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ocumentos\LebenBits\Proyectos de Cliente\Ejemplos-de-codigo\Ana\Formulario de ANA\"/>
    </mc:Choice>
  </mc:AlternateContent>
  <xr:revisionPtr revIDLastSave="0" documentId="8_{36108021-896D-4141-9DDB-1B8BC66988BB}" xr6:coauthVersionLast="45" xr6:coauthVersionMax="45" xr10:uidLastSave="{00000000-0000-0000-0000-000000000000}"/>
  <bookViews>
    <workbookView minimized="1" xWindow="2985" yWindow="2985" windowWidth="18000" windowHeight="9480" tabRatio="662" xr2:uid="{00000000-000D-0000-FFFF-FFFF00000000}"/>
  </bookViews>
  <sheets>
    <sheet name="Elaboración de Formato" sheetId="23" r:id="rId1"/>
    <sheet name="Base de Datos" sheetId="21" state="hidden" r:id="rId2"/>
    <sheet name="Datos" sheetId="25" state="hidden" r:id="rId3"/>
    <sheet name="Guía de Matriz" sheetId="24" state="hidden" r:id="rId4"/>
    <sheet name="Resumen" sheetId="19" state="hidden" r:id="rId5"/>
    <sheet name="Hoja1" sheetId="7" state="hidden" r:id="rId6"/>
    <sheet name="Anexo 1" sheetId="3" state="hidden" r:id="rId7"/>
    <sheet name="Campos de Formato" sheetId="4" state="hidden" r:id="rId8"/>
  </sheets>
  <definedNames>
    <definedName name="_qq1">#REF!</definedName>
    <definedName name="_qq10">#REF!</definedName>
    <definedName name="_qq11">#REF!</definedName>
    <definedName name="_qq12">#REF!</definedName>
    <definedName name="_qq13">#REF!</definedName>
    <definedName name="_qq14">#REF!</definedName>
    <definedName name="_qq15">#REF!</definedName>
    <definedName name="_qq16">#REF!</definedName>
    <definedName name="_qq17">#REF!</definedName>
    <definedName name="_qq18">#REF!</definedName>
    <definedName name="_qq19">#REF!</definedName>
    <definedName name="_qq2">#REF!</definedName>
    <definedName name="_qq20">#REF!</definedName>
    <definedName name="_qq21">#REF!</definedName>
    <definedName name="_qq22">#REF!</definedName>
    <definedName name="_qq23">#REF!</definedName>
    <definedName name="_qq24">#REF!</definedName>
    <definedName name="_qq25">#REF!</definedName>
    <definedName name="_qq26">#REF!</definedName>
    <definedName name="_qq27">#REF!</definedName>
    <definedName name="_qq28">#REF!</definedName>
    <definedName name="_qq29">#REF!</definedName>
    <definedName name="_qq3">#REF!</definedName>
    <definedName name="_qq30">#REF!</definedName>
    <definedName name="_qq31">#REF!</definedName>
    <definedName name="_qq32">#REF!</definedName>
    <definedName name="_qq33">#REF!</definedName>
    <definedName name="_qq34">#REF!</definedName>
    <definedName name="_qq35">#REF!</definedName>
    <definedName name="_qq36">#REF!</definedName>
    <definedName name="_qq37">#REF!</definedName>
    <definedName name="_qq4">#REF!</definedName>
    <definedName name="_qq5">#REF!</definedName>
    <definedName name="_qq6">#REF!</definedName>
    <definedName name="_qq7">#REF!</definedName>
    <definedName name="_qq8">#REF!</definedName>
    <definedName name="_qq9">#REF!</definedName>
    <definedName name="_xlnm.Print_Area" localSheetId="0">'Elaboración de Formato'!$A$1:$T$30</definedName>
    <definedName name="Base">#REF!</definedName>
  </definedNames>
  <calcPr calcId="191029"/>
  <fileRecoveryPr repairLoad="1"/>
</workbook>
</file>

<file path=xl/calcChain.xml><?xml version="1.0" encoding="utf-8"?>
<calcChain xmlns="http://schemas.openxmlformats.org/spreadsheetml/2006/main">
  <c r="B52" i="7" l="1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AA6" i="21"/>
  <c r="AA5" i="21"/>
  <c r="N16" i="23"/>
</calcChain>
</file>

<file path=xl/sharedStrings.xml><?xml version="1.0" encoding="utf-8"?>
<sst xmlns="http://schemas.openxmlformats.org/spreadsheetml/2006/main" count="538" uniqueCount="389">
  <si>
    <t>Fecha Final</t>
  </si>
  <si>
    <t>DESCRIPCIÓN DETALLADA DEL EVENTO</t>
  </si>
  <si>
    <t>INFORMACIÓN DE LA PÉRDIDA</t>
  </si>
  <si>
    <t>Campos</t>
  </si>
  <si>
    <t>Descripción</t>
  </si>
  <si>
    <t>Tipo de Campo</t>
  </si>
  <si>
    <t>Información General</t>
  </si>
  <si>
    <t>Categoría del Producto</t>
  </si>
  <si>
    <t>Texto</t>
  </si>
  <si>
    <t>Producto</t>
  </si>
  <si>
    <t>(Este campo debe estar asociado a la selección de “Categoría del Producto”).</t>
  </si>
  <si>
    <t>Sub-Producto</t>
  </si>
  <si>
    <t>Monto de Exposición</t>
  </si>
  <si>
    <t>Númerico (con separación de miles)</t>
  </si>
  <si>
    <t>Afectado</t>
  </si>
  <si>
    <t>Territorio</t>
  </si>
  <si>
    <t>Área o Unidad funcional</t>
  </si>
  <si>
    <t>Nombre del área, adscrita a la Vicepresidencia, en la cual se produjo el evento que originó la pérdida. Por ejemplo: negocios, análisis de crédito, operaciones centralizadas, banca electrónica, etc.</t>
  </si>
  <si>
    <t>Funcionario</t>
  </si>
  <si>
    <t>Responsable o dueño del proceso que registró el evento.</t>
  </si>
  <si>
    <t>Número del Cliente / Agencia</t>
  </si>
  <si>
    <t>Clasificación del producto afectado por el evento de pérdida operativo, por ejemplo: Activo o Pasivo.</t>
  </si>
  <si>
    <t>Nombre del producto afectado por el evento de pérdida operativo, por ejemplo: Cuenta de Ahorros, etc.</t>
  </si>
  <si>
    <t>Númerico (depende del tipo de dato definido en la Base de Datos</t>
  </si>
  <si>
    <t>Monto del producto expuesto a pérdida o a fraude, por ejemplo: Límite de Retiro en el momento dado.</t>
  </si>
  <si>
    <t>Nombre de la Responsable a la cual pertenece el área en la cual se ha producido el evento; por ejemplo: Ahorros, Operaciones, Informática, etc.</t>
  </si>
  <si>
    <t>(Este campo debe estar asociado a la selección de la “Responsable”).</t>
  </si>
  <si>
    <t>Tipo de campo</t>
  </si>
  <si>
    <t>Información de la pérdida</t>
  </si>
  <si>
    <t>Proceso</t>
  </si>
  <si>
    <t>Sub-Proceso</t>
  </si>
  <si>
    <t>(Este campo debe estar asociado a la selección de “Proceso”).</t>
  </si>
  <si>
    <t xml:space="preserve">Descripción del Evento </t>
  </si>
  <si>
    <t>Breve descripción que explique el hecho acontecido.</t>
  </si>
  <si>
    <t>1.1 Actividad no autorizada</t>
  </si>
  <si>
    <t>1.2 Hurto y fraude (Interno)</t>
  </si>
  <si>
    <t>2.1 Uso fraudulento de tarjetas de crédito</t>
  </si>
  <si>
    <t>2.2 Hurto, atracos y fraude (externo)</t>
  </si>
  <si>
    <t>2.3 Seguridad de tecnología de información</t>
  </si>
  <si>
    <t>2.4 Otros fraudes externos</t>
  </si>
  <si>
    <t xml:space="preserve">3.1 Habilidades y competencias del personal </t>
  </si>
  <si>
    <t>3.2 Relaciones de los empleados</t>
  </si>
  <si>
    <t>3.3 Entorno de trabajo</t>
  </si>
  <si>
    <t>3.4 Diversidad y discriminación</t>
  </si>
  <si>
    <t>4.1 Idoneidad del cliente, divulgación y fiduciario</t>
  </si>
  <si>
    <t>4.2 Incumplimiento de estatutos legales</t>
  </si>
  <si>
    <t xml:space="preserve">4.3 Daños en la reputación </t>
  </si>
  <si>
    <t>4.4 Defectos del producto</t>
  </si>
  <si>
    <t>4.5 Selección, patrocinio y riesgo bancario</t>
  </si>
  <si>
    <t>4.6 Actividades de asesoramiento</t>
  </si>
  <si>
    <t>5.1 Desastres y otros sucesos</t>
  </si>
  <si>
    <t>5.2 Planes de contingencia</t>
  </si>
  <si>
    <t>7.1 Captura de operaciones, ejecución y mantenimiento</t>
  </si>
  <si>
    <t>7.2 Supervisión y notificación</t>
  </si>
  <si>
    <t>7.3 Incorporación y documentación de clientes</t>
  </si>
  <si>
    <t>7.4 Gestión de clientes y cuentas de clientes</t>
  </si>
  <si>
    <t>7.5 Nuevos procesos</t>
  </si>
  <si>
    <t>Causas</t>
  </si>
  <si>
    <t>Clasificación de las causas que originaron las pérdidas según su fuente: procesos, personas, sistemas o eventos externos, otras.</t>
  </si>
  <si>
    <t>Fecha inicial</t>
  </si>
  <si>
    <t>Fecha en la cual se considera que comenzó a tener lugar el evento de pérdida.</t>
  </si>
  <si>
    <t>Fecha de descubrimiento</t>
  </si>
  <si>
    <t>(Formato mm/dd/aaaa)</t>
  </si>
  <si>
    <t>Fecha final</t>
  </si>
  <si>
    <t xml:space="preserve">Fecha en la cual se considera que finalizó la ocurrencia del evento de pérdida. </t>
  </si>
  <si>
    <t xml:space="preserve">Lapso de Exposición </t>
  </si>
  <si>
    <t xml:space="preserve">Es la diferencia expresada en días de la fecha de inicio de la pérdida y la fecha de finalización. Cálculo automático [Fecha Final - Fecha Inicial]. </t>
  </si>
  <si>
    <t>Numérico</t>
  </si>
  <si>
    <t>Impacto / efecto</t>
  </si>
  <si>
    <t>Impacto / Efecto</t>
  </si>
  <si>
    <t>Efecto financiero o económico ocasionado a la Institución por el evento de pérdida, tales como:</t>
  </si>
  <si>
    <t>Consiste en la reducción directa del valor de los activos fijos debido a desastres o otros eventos; por ejemplo: negligencia, accidente, incendio, terremoto, terrorismo, etc.</t>
  </si>
  <si>
    <t>Tipo de Moneda</t>
  </si>
  <si>
    <t>Monto de la Pérdida Bruta</t>
  </si>
  <si>
    <t>Monto de la pérdida antes de gestionar la recuperación por seguros u otro tipo de recuperaciones.  Si se desconoce este valor incluir en este campo el valor cero (0).</t>
  </si>
  <si>
    <t>Cantidad Asegurada</t>
  </si>
  <si>
    <t>Cantidad cubierta por seguro del monto total de exposición del producto.</t>
  </si>
  <si>
    <t>Cantidad Recuperada por Seguros</t>
  </si>
  <si>
    <t>Monto recuperado por gestión de seguros. Si no existe recuperación por indicar cero (0).</t>
  </si>
  <si>
    <t>Otras Recuperaciones</t>
  </si>
  <si>
    <t>Monto recuperados por vías diferentes a reclamaciones de seguros; por ejemplo: recuperaciones por investigación del área de reclamos, seguridad bancaria, unidad de prevención y control de legitimación de capitales, etc.  Si no existen recuperaciones fuera de seguro, indicar cero (0).</t>
  </si>
  <si>
    <t>Gastos por la Pérdida</t>
  </si>
  <si>
    <t>Gastos no esperados por investigar, corregir e implantar soluciones permanentes como consecuencia de pérdidas operativas. Los costos podrían incluir contratación temporal de personas, re-procesos, consultores, contadores, abogados u horas extras del personal interno. Todos los importes deberían ser los montos efectivamente gastados o incurridos.</t>
  </si>
  <si>
    <t xml:space="preserve">Es la suma del monto de pérdida y los gastos incurridos por la pérdida, menos los recuperos por seguros  y los otros recuperos. </t>
  </si>
  <si>
    <t>El cálculo de la Pérdida Neta viene dado por la siguiente fórmula: [Monto de la Pérdida Bruta + Gastos por la Pérdida - Cantidad recuperada por seguros - Otras recuperaciones].</t>
  </si>
  <si>
    <t>Plan de acción</t>
  </si>
  <si>
    <t>Breve descripción de las acciones tomadas para responder al evento y mitigar los riesgos asociados.</t>
  </si>
  <si>
    <t>Descripción detallada del evento</t>
  </si>
  <si>
    <t>Categoría de Riesgo operativo</t>
  </si>
  <si>
    <t>Sub-categoría de Riesgo operativo</t>
  </si>
  <si>
    <t>(Este campo debe estar asociado a la selección de la “Categoría de Riesgo operativo”).</t>
  </si>
  <si>
    <t>Consiste en fallos, veredictos, acuerdos y otros costos legales (incluye honorarios de abogados externos) en que ha sido necesario incurrir como consecuencia de la pérdida operativo sufrida.</t>
  </si>
  <si>
    <t>Monto de la Pérdida operativo Neta</t>
  </si>
  <si>
    <t>Relato del evento ocurrido, es importante incluir el detalle de las causas que originaron el evento de pérdida operativo detectado.</t>
  </si>
  <si>
    <t>Nombre del macro-proceso en el cual se produjo el evento; por ejemplo: Proceso de Tarjeta de Débito.</t>
  </si>
  <si>
    <t>Nombre del sub-proceso en el cual se produjo el evento; por ejemplo: Emisión de plástico y PIN de tarjeta de débito.</t>
  </si>
  <si>
    <r>
      <t>1.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Fraude Interno</t>
    </r>
  </si>
  <si>
    <r>
      <t>2.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Fraude Externo</t>
    </r>
  </si>
  <si>
    <r>
      <t>7.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Ejecución, entrega y gestión de procesos</t>
    </r>
  </si>
  <si>
    <r>
      <t>1.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Fraude Interno</t>
    </r>
  </si>
  <si>
    <r>
      <t>2.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Fraude externo</t>
    </r>
  </si>
  <si>
    <r>
      <t>3.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Prácticas de empleo y seguridad laboral</t>
    </r>
  </si>
  <si>
    <r>
      <t>4.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Clientes, Productos y Prácticas Comerciales.</t>
    </r>
  </si>
  <si>
    <r>
      <t>5.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Daños a activos físicos</t>
    </r>
  </si>
  <si>
    <r>
      <t>6.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Interrupción de operaciones o fallas del sistema</t>
    </r>
  </si>
  <si>
    <r>
      <t>6.1</t>
    </r>
    <r>
      <rPr>
        <sz val="7"/>
        <rFont val="Tahoma"/>
        <family val="2"/>
      </rPr>
      <t xml:space="preserve">      </t>
    </r>
    <r>
      <rPr>
        <sz val="8"/>
        <rFont val="Tahoma"/>
        <family val="2"/>
      </rPr>
      <t>Tecnología de Información</t>
    </r>
  </si>
  <si>
    <r>
      <t>7.</t>
    </r>
    <r>
      <rPr>
        <sz val="7"/>
        <rFont val="Tahoma"/>
        <family val="2"/>
      </rPr>
      <t xml:space="preserve">        </t>
    </r>
    <r>
      <rPr>
        <sz val="8"/>
        <rFont val="Tahoma"/>
        <family val="2"/>
      </rPr>
      <t>Ejecución, entrega y gestión de procesos</t>
    </r>
  </si>
  <si>
    <r>
      <t>1.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Responsabilidad legal</t>
    </r>
  </si>
  <si>
    <r>
      <t>2.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Acciones regulatorias</t>
    </r>
  </si>
  <si>
    <r>
      <t xml:space="preserve">Consiste en el pago de multas o de cualquier otra sanción, como la revocación de una licencia, pérdida de un negocio, etc.  Las mismas incluyen los importes pagados </t>
    </r>
    <r>
      <rPr>
        <sz val="8"/>
        <rFont val="Tahoma"/>
        <family val="2"/>
      </rPr>
      <t>por violaciones a las regulaciones y los honorarios pagados a abogados por representación en juicios relacionados con este tipo de violaciones.</t>
    </r>
  </si>
  <si>
    <r>
      <t>3.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Restitución a terceros</t>
    </r>
  </si>
  <si>
    <r>
      <t>4.</t>
    </r>
    <r>
      <rPr>
        <sz val="7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Pérdida de recursos</t>
    </r>
  </si>
  <si>
    <r>
      <t>5.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Pérdidas o daños del activo fijo</t>
    </r>
  </si>
  <si>
    <t>Tipo de moneda en la que se originó la pérdida; por ejemplo: Nuevos Soles, Dólares, etc.</t>
  </si>
  <si>
    <t>Responsable</t>
  </si>
  <si>
    <r>
      <t>3.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Prácticas de Empleo y Seguridad Laboral</t>
    </r>
  </si>
  <si>
    <r>
      <t>4.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Clientes, Productos y Prácticas Comerciales</t>
    </r>
  </si>
  <si>
    <r>
      <t>5.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Daños a Activos Físicos</t>
    </r>
  </si>
  <si>
    <r>
      <t>6.</t>
    </r>
    <r>
      <rPr>
        <sz val="7"/>
        <color indexed="8"/>
        <rFont val="Tahoma"/>
        <family val="2"/>
      </rPr>
      <t xml:space="preserve">        </t>
    </r>
    <r>
      <rPr>
        <sz val="8"/>
        <color indexed="8"/>
        <rFont val="Tahoma"/>
        <family val="2"/>
      </rPr>
      <t>Interrupción de Operaciones o Fallas del Sistema</t>
    </r>
  </si>
  <si>
    <t>Fecha</t>
  </si>
  <si>
    <t>† Ver definiciones en la Guía Metodológica para la Identificación, Evaluación, Mitigación y Seguimiento del Riesgo Operativo y en Manual de Gestión de Riesgo Operativo de LA ENTIDAD</t>
  </si>
  <si>
    <t>Número de identificación del cliente, si el afectado es el Cliente; o número de la Agencia donde se produjo la pérdida, si el afectado es LA ENTIDAD.</t>
  </si>
  <si>
    <t>Nombre del tipo o clasificación del producto afectado por el evento de pérdida operativo, por ejemplo: Cuenta de Ahorro MN, USD, etc.(Este campo debe estar asociado a la selección del “Producto”).</t>
  </si>
  <si>
    <t>Región o localidad de la Agencia a la cual pertenece el cliente, por ejemplo: Región 1, Oficina 1 (Oficina central), R1 Oficina 2, …., etc.</t>
  </si>
  <si>
    <t>Afectado por el evento: Cliente o LA ENTIDAD.</t>
  </si>
  <si>
    <t xml:space="preserve">Clasificación del evento de pérdida operativo según las categorías adoptadas por el LA ENTIDAD; por ejemplo: </t>
  </si>
  <si>
    <t xml:space="preserve">Clasificación del evento según las sub-categorías de riesgo operativo adoptadas por el LA ENTIDAD, por ejemplo: </t>
  </si>
  <si>
    <t>Fecha en la cual el LA ENTIDAD descubre el evento de pérdida operativo.</t>
  </si>
  <si>
    <t>Consiste en el pago a clientes o terceros por concepto de pérdidas operativoes por las cuales el LA ENTIDAD es legalmente responsable.</t>
  </si>
  <si>
    <t>Consiste en pérdidas originadas cuando un tercero no cumple sus obligaciones con el LA ENTIDAD y éste no puede ejercer sus derechos para efectuar dicho cobro, debido a errores operativos; por ejemplo: una garantía mal constituida.</t>
  </si>
  <si>
    <t>Acciones Regulatorias</t>
  </si>
  <si>
    <t>Nº</t>
  </si>
  <si>
    <t>Tipo de Afectado</t>
  </si>
  <si>
    <t>Agencia</t>
  </si>
  <si>
    <t>Evento</t>
  </si>
  <si>
    <t>Físico</t>
  </si>
  <si>
    <t>Virtual</t>
  </si>
  <si>
    <t>Unidad Responsable</t>
  </si>
  <si>
    <t>Fraude Interno</t>
  </si>
  <si>
    <t>Fraude Externo</t>
  </si>
  <si>
    <t>Daños a Activos Físicos</t>
  </si>
  <si>
    <t>Ejecución, entrega y gestión de procesos</t>
  </si>
  <si>
    <t>Diversidad y discriminación</t>
  </si>
  <si>
    <t>Otros</t>
  </si>
  <si>
    <t>Responsabilidad Legal</t>
  </si>
  <si>
    <t>Restitución a Terceros</t>
  </si>
  <si>
    <t>Pérdida de Recursos</t>
  </si>
  <si>
    <t>Pérdidas o daños del Activo Fijo</t>
  </si>
  <si>
    <t>Departamento de la Agencia</t>
  </si>
  <si>
    <t>Nombre de la Agencia</t>
  </si>
  <si>
    <t>Área o Unidad Funcional</t>
  </si>
  <si>
    <t>Nombre del Funcionario</t>
  </si>
  <si>
    <t>Categoría de Riesgo Operativo</t>
  </si>
  <si>
    <t>Sub-Categoría de Riesgo Operativo</t>
  </si>
  <si>
    <t>Fecha Inicial</t>
  </si>
  <si>
    <t>Fecha Descubrimiento</t>
  </si>
  <si>
    <t>Lapso de Exposición (días)</t>
  </si>
  <si>
    <t>Impacto/Efecto</t>
  </si>
  <si>
    <t>Otras recuperaciones</t>
  </si>
  <si>
    <t>Monto por Pérdida Operativa Neta</t>
  </si>
  <si>
    <t>Tipo de Pérdida por Riesgo Operativo</t>
  </si>
  <si>
    <t>Descripción del Evento:</t>
  </si>
  <si>
    <t>Tipo de Cambio</t>
  </si>
  <si>
    <t>Monto</t>
  </si>
  <si>
    <t>Cod. del Cliente / Agencia</t>
  </si>
  <si>
    <t>Ciudad de la Agencia</t>
  </si>
  <si>
    <t>Cod. del Evento</t>
  </si>
  <si>
    <t>Evento de Pérdida Operativa</t>
  </si>
  <si>
    <t>Descripción del Evento</t>
  </si>
  <si>
    <t>Fecha de Registro Contable</t>
  </si>
  <si>
    <t>En caso de otros</t>
  </si>
  <si>
    <t>Cuenta (s) Contable (s) Asociadas</t>
  </si>
  <si>
    <t>El evento esta Asociado con el Riesgo de Crédito</t>
  </si>
  <si>
    <t>Tipo de Moneda Prev. Event</t>
  </si>
  <si>
    <t>Tipo de Cambio Prev. Event</t>
  </si>
  <si>
    <t>Monto Prev. Event</t>
  </si>
  <si>
    <t>Tipo de Moneda Post.Event</t>
  </si>
  <si>
    <t>Tipo de Cambio Post.Event</t>
  </si>
  <si>
    <t>Monto Post.Event</t>
  </si>
  <si>
    <t>PLAN DE ACCIÓN (DESCRIPCIÓN BREVE)</t>
  </si>
  <si>
    <t xml:space="preserve">Número de Préstamo </t>
  </si>
  <si>
    <t>Negocios</t>
  </si>
  <si>
    <t>Operaciones</t>
  </si>
  <si>
    <t>Tecnología</t>
  </si>
  <si>
    <t>Mercadeo</t>
  </si>
  <si>
    <t>Legal</t>
  </si>
  <si>
    <t>Cumplimiento</t>
  </si>
  <si>
    <t>Riesgos</t>
  </si>
  <si>
    <t>Relaciones laborales y seguridad en el puesto de trabajo</t>
  </si>
  <si>
    <t>Clientes, Productos y Prácticas Empresariales</t>
  </si>
  <si>
    <t>Relaciones Laborales</t>
  </si>
  <si>
    <t>Seguimiento y presentación de informes</t>
  </si>
  <si>
    <t>Distribuidores y Proveedores</t>
  </si>
  <si>
    <t>Multas, Sanciones de BCH</t>
  </si>
  <si>
    <t>Multas, Sanciones de CNBS</t>
  </si>
  <si>
    <t>Multas, Sanciones de Entidades del Estado</t>
  </si>
  <si>
    <t>Multas, Sanciones Ministerio Trabajo</t>
  </si>
  <si>
    <t>Otras multas y o pérdidas</t>
  </si>
  <si>
    <t>tipo insti</t>
  </si>
  <si>
    <t>cod. Insti</t>
  </si>
  <si>
    <t>Datos de la Pérdida</t>
  </si>
  <si>
    <t>Datos Recuperación o Cobertura previa al Evento</t>
  </si>
  <si>
    <t>Monto Recuperado (posterior al evento)</t>
  </si>
  <si>
    <t>Fecha de Reporte de la Información</t>
  </si>
  <si>
    <t>Código de Identificación del Evento</t>
  </si>
  <si>
    <t>Línea de Negocio (Nivel 1)</t>
  </si>
  <si>
    <t>Línea de Negocio (Nivel 2)</t>
  </si>
  <si>
    <t>Código del Evento</t>
  </si>
  <si>
    <t>Tipo de Evento de  Pérdida</t>
  </si>
  <si>
    <t>Titulo de Evento (Descripción Corta)</t>
  </si>
  <si>
    <t>Descripción del Evento (Descripción Larga)</t>
  </si>
  <si>
    <t>Proceso al que Pertenece el Evento</t>
  </si>
  <si>
    <t>Área al que Pertenece el Evento</t>
  </si>
  <si>
    <t>Fecha de Ocurrencia o de Inicio del Evento</t>
  </si>
  <si>
    <t>Fecha de Descubrimiento de Descubrimiento del Evento</t>
  </si>
  <si>
    <t>Fecha de Registro Contable del Evento</t>
  </si>
  <si>
    <t>Moneda</t>
  </si>
  <si>
    <t>Cuenta(s) Contable(s) Asociadas.</t>
  </si>
  <si>
    <t>Identificación si el evento esta asociado con el Riesgo de Crédito</t>
  </si>
  <si>
    <t>01</t>
  </si>
  <si>
    <t>30</t>
  </si>
  <si>
    <t>20181231</t>
  </si>
  <si>
    <t>99</t>
  </si>
  <si>
    <t>03</t>
  </si>
  <si>
    <t>Demanda Laboral</t>
  </si>
  <si>
    <t>Pago de demanda Laboral</t>
  </si>
  <si>
    <t>RRHH</t>
  </si>
  <si>
    <t>20180509</t>
  </si>
  <si>
    <t>1</t>
  </si>
  <si>
    <t>514775.39</t>
  </si>
  <si>
    <t>654.02</t>
  </si>
  <si>
    <t>520505.60</t>
  </si>
  <si>
    <t>Titulo del Evento:</t>
  </si>
  <si>
    <t xml:space="preserve">INFORMACIÓN GENERAL DEL EVENTO </t>
  </si>
  <si>
    <t>No.</t>
  </si>
  <si>
    <t xml:space="preserve">Mes de Reporte </t>
  </si>
  <si>
    <t xml:space="preserve">Evento de Riesgo Identificado </t>
  </si>
  <si>
    <t xml:space="preserve">Origen o Causa del evento </t>
  </si>
  <si>
    <t>Exposicion</t>
  </si>
  <si>
    <t xml:space="preserve">Área que Identifico el Riesgo </t>
  </si>
  <si>
    <t>Tipo de Eventos de Pérdidas por Riesgo Operativo</t>
  </si>
  <si>
    <t>Sub proceso</t>
  </si>
  <si>
    <t xml:space="preserve">Identificacion de los Riesgos </t>
  </si>
  <si>
    <t>Nivel de Frecuencia</t>
  </si>
  <si>
    <t>Nivel de Severidad</t>
  </si>
  <si>
    <t>Riesgo inherente</t>
  </si>
  <si>
    <t xml:space="preserve">Nivel de Riesgo </t>
  </si>
  <si>
    <t xml:space="preserve">Existen controles </t>
  </si>
  <si>
    <t xml:space="preserve">Tipos de Control </t>
  </si>
  <si>
    <t xml:space="preserve">Frecuencia de Aplicación </t>
  </si>
  <si>
    <t xml:space="preserve">Implementación del control </t>
  </si>
  <si>
    <t>Ejecución del Control</t>
  </si>
  <si>
    <t>Efectividad de Controles</t>
  </si>
  <si>
    <t>Calificación de Controles</t>
  </si>
  <si>
    <t>Riesgo Residual</t>
  </si>
  <si>
    <t>Tratamiento del Riesgo</t>
  </si>
  <si>
    <t xml:space="preserve">Comentarios </t>
  </si>
  <si>
    <t xml:space="preserve">Propuesta Acción Correctiva </t>
  </si>
  <si>
    <t xml:space="preserve">Responsable de la Mitigación </t>
  </si>
  <si>
    <t>Fecha de Mitigacion del Evento</t>
  </si>
  <si>
    <t xml:space="preserve">Avance en la Gestión </t>
  </si>
  <si>
    <t>Seguimiento</t>
  </si>
  <si>
    <t>Preguntas</t>
  </si>
  <si>
    <t>Tipo de Eventos (Nivel 1)</t>
  </si>
  <si>
    <t>Tipo de Eventos (Nivel 2)</t>
  </si>
  <si>
    <t xml:space="preserve">Factores </t>
  </si>
  <si>
    <t xml:space="preserve">Sub-Factores </t>
  </si>
  <si>
    <t xml:space="preserve">Inicio </t>
  </si>
  <si>
    <t>Final</t>
  </si>
  <si>
    <t>Área que identificó el Riesgo</t>
  </si>
  <si>
    <t>FORMATO DE RECOLECCIÓN DE EVENTOS DE RIESGO OPERATIVO</t>
  </si>
  <si>
    <t>Sub-Factor del Riesgo Operativo:</t>
  </si>
  <si>
    <t>Cod. De Evento</t>
  </si>
  <si>
    <t>Tipo de Pérdida:</t>
  </si>
  <si>
    <t>Impacto/ Efecto:</t>
  </si>
  <si>
    <t>Cuenta(s) Contable(s) Asociadas</t>
  </si>
  <si>
    <t>Datos de Pérdida</t>
  </si>
  <si>
    <t>Gasto por Pérdida</t>
  </si>
  <si>
    <t>Otras Observaciones:</t>
  </si>
  <si>
    <t>PLAN DE ACCIÓN</t>
  </si>
  <si>
    <t>Más Detalles del Evento:</t>
  </si>
  <si>
    <t>Colaborador</t>
  </si>
  <si>
    <t>Tipo de Riesgo Operativo</t>
  </si>
  <si>
    <t>Finanzas</t>
  </si>
  <si>
    <t>Gerencia General</t>
  </si>
  <si>
    <t>Seguridad de la Información</t>
  </si>
  <si>
    <t>Áreas</t>
  </si>
  <si>
    <t>Agencias</t>
  </si>
  <si>
    <t>Catacamas</t>
  </si>
  <si>
    <t>La Ceiba</t>
  </si>
  <si>
    <t>Centro</t>
  </si>
  <si>
    <t>Choloma</t>
  </si>
  <si>
    <t>Choluteca</t>
  </si>
  <si>
    <t>Comayagua</t>
  </si>
  <si>
    <t>El Progreso</t>
  </si>
  <si>
    <t>Juticalpa</t>
  </si>
  <si>
    <t>Kennedy</t>
  </si>
  <si>
    <t>La Entrada</t>
  </si>
  <si>
    <t>La Flecha</t>
  </si>
  <si>
    <t>Medina</t>
  </si>
  <si>
    <t>Nacaome</t>
  </si>
  <si>
    <t>Oficina Principal</t>
  </si>
  <si>
    <t>Olanchito</t>
  </si>
  <si>
    <t>Premier</t>
  </si>
  <si>
    <t>Puerto Cortes</t>
  </si>
  <si>
    <t>Regional SPS</t>
  </si>
  <si>
    <t>San Esteban</t>
  </si>
  <si>
    <t>Santa Anita</t>
  </si>
  <si>
    <t>Santa Barbara</t>
  </si>
  <si>
    <t xml:space="preserve">Santa Rosa </t>
  </si>
  <si>
    <t>Siguatepeque</t>
  </si>
  <si>
    <t>Tocoa</t>
  </si>
  <si>
    <t>Villanueva</t>
  </si>
  <si>
    <t>Yoro</t>
  </si>
  <si>
    <t>Gracias</t>
  </si>
  <si>
    <t>Tela</t>
  </si>
  <si>
    <t xml:space="preserve">Código </t>
  </si>
  <si>
    <t>02</t>
  </si>
  <si>
    <t>04</t>
  </si>
  <si>
    <t>05</t>
  </si>
  <si>
    <t>06</t>
  </si>
  <si>
    <t>07</t>
  </si>
  <si>
    <t>Tipo de Evento (Nivel II)</t>
  </si>
  <si>
    <t>Tipo de Riesgo (Nivel I)</t>
  </si>
  <si>
    <t>Actividades no autorizadas</t>
  </si>
  <si>
    <t>Robo y Fraude</t>
  </si>
  <si>
    <t>Seguridad de los Sistemas</t>
  </si>
  <si>
    <t>Higiene y seguridad en el trabajo</t>
  </si>
  <si>
    <t>Prácticas empresariales o de mercado improcedentes</t>
  </si>
  <si>
    <t>Selección, patrocinio y riesgos</t>
  </si>
  <si>
    <t>Actividades de asesoramiento</t>
  </si>
  <si>
    <t>Desastres y otros acontecimientos</t>
  </si>
  <si>
    <t>Sistemas</t>
  </si>
  <si>
    <t>Recepción, ejecución y mantenimiento de operaciones</t>
  </si>
  <si>
    <t>Aceptación de clientes y documentación</t>
  </si>
  <si>
    <t>Gestión de cuentas de clientes</t>
  </si>
  <si>
    <t>Contrapartes Comerciales</t>
  </si>
  <si>
    <t>Interrupción del Negocio y Fallas del Sistema</t>
  </si>
  <si>
    <t>Productos defectuosos</t>
  </si>
  <si>
    <t>Código</t>
  </si>
  <si>
    <t>Factores de Riesgo</t>
  </si>
  <si>
    <t>Fecha de Inicio</t>
  </si>
  <si>
    <t>Factor del Riesgo Operativo</t>
  </si>
  <si>
    <t>Personas</t>
  </si>
  <si>
    <t>Procesos</t>
  </si>
  <si>
    <t>Eventos Externos</t>
  </si>
  <si>
    <t>Sub Factores de Riesgo</t>
  </si>
  <si>
    <t>Calidad de Vida en el Trabajo</t>
  </si>
  <si>
    <t>Competencias</t>
  </si>
  <si>
    <t>Conducta</t>
  </si>
  <si>
    <t>Carga de Trabajo</t>
  </si>
  <si>
    <t>Adecuación y legislación</t>
  </si>
  <si>
    <t>Punto de control</t>
  </si>
  <si>
    <t>Comunicación Interna</t>
  </si>
  <si>
    <t>Modelamiento</t>
  </si>
  <si>
    <t>Redes de Comunicación</t>
  </si>
  <si>
    <t>Análisis y Programación</t>
  </si>
  <si>
    <t>Hardware y Software</t>
  </si>
  <si>
    <t>Seguridad Lógica</t>
  </si>
  <si>
    <t>Proveedores y Clientes</t>
  </si>
  <si>
    <t>Desastres Naturales</t>
  </si>
  <si>
    <t>Ambiente Regulatorio</t>
  </si>
  <si>
    <t>Ambiente Social</t>
  </si>
  <si>
    <t>Medio Ambiente</t>
  </si>
  <si>
    <t>Usuarios</t>
  </si>
  <si>
    <t>Tipo de Pérdidas</t>
  </si>
  <si>
    <t>Impacto</t>
  </si>
  <si>
    <t>Evento Asociado a Riesgo de Crédito</t>
  </si>
  <si>
    <t>Si</t>
  </si>
  <si>
    <t>No</t>
  </si>
  <si>
    <t>Lempiras</t>
  </si>
  <si>
    <t>Dólares</t>
  </si>
  <si>
    <t>Euros</t>
  </si>
  <si>
    <t xml:space="preserve">TIPOS DE MONEDAS </t>
  </si>
  <si>
    <t>Código Descripción</t>
  </si>
  <si>
    <t>Datos Recuperación o Cobertura (Previa al Evento)</t>
  </si>
  <si>
    <t>Datos Recuperación o Cobertura (Posterior al Evento)</t>
  </si>
  <si>
    <t>Área dueña del proceso</t>
  </si>
  <si>
    <t>Auditoría</t>
  </si>
  <si>
    <t>Recuperaciones</t>
  </si>
  <si>
    <t>Investigación y Desarrollo</t>
  </si>
  <si>
    <t>Talento Humano</t>
  </si>
  <si>
    <t>Asociado a Riesgo de Crédito</t>
  </si>
  <si>
    <t>Adecuación, divulgación de la información y confianza</t>
  </si>
  <si>
    <t>Costos por Litigios, Juicios, etc.</t>
  </si>
  <si>
    <t>Danlí</t>
  </si>
  <si>
    <t>Seguridad Física</t>
  </si>
  <si>
    <t>Fecha de inicio</t>
  </si>
  <si>
    <t>Monto de Exposición en Lempiras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</si>
</sst>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L&quot;#,##0.00"/>
  </numFmts>
  <fonts count="29" x14ac:knownFonts="1">
    <font>
      <sz val="10"/>
      <name val="Arial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7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b/>
      <vertAlign val="superscript"/>
      <sz val="9"/>
      <color indexed="8"/>
      <name val="Tahoma"/>
      <family val="2"/>
    </font>
    <font>
      <sz val="8"/>
      <name val="Arial"/>
      <family val="2"/>
    </font>
    <font>
      <b/>
      <sz val="10"/>
      <color indexed="8"/>
      <name val="Tahoma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Tahoma"/>
      <family val="2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0" fillId="2" borderId="0" xfId="0" applyFill="1"/>
    <xf numFmtId="0" fontId="15" fillId="2" borderId="10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wrapText="1"/>
    </xf>
    <xf numFmtId="14" fontId="15" fillId="2" borderId="10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8" borderId="20" xfId="0" applyFill="1" applyBorder="1"/>
    <xf numFmtId="0" fontId="0" fillId="6" borderId="20" xfId="0" applyFill="1" applyBorder="1" applyAlignment="1">
      <alignment vertical="center"/>
    </xf>
    <xf numFmtId="0" fontId="0" fillId="6" borderId="10" xfId="0" applyFill="1" applyBorder="1" applyAlignment="1">
      <alignment wrapText="1"/>
    </xf>
    <xf numFmtId="0" fontId="0" fillId="8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49" fontId="0" fillId="9" borderId="10" xfId="0" applyNumberFormat="1" applyFill="1" applyBorder="1"/>
    <xf numFmtId="49" fontId="0" fillId="9" borderId="10" xfId="0" applyNumberFormat="1" applyFill="1" applyBorder="1" applyAlignment="1">
      <alignment horizontal="left"/>
    </xf>
    <xf numFmtId="49" fontId="0" fillId="9" borderId="10" xfId="0" applyNumberFormat="1" applyFill="1" applyBorder="1" applyAlignment="1">
      <alignment horizontal="center" vertical="center"/>
    </xf>
    <xf numFmtId="49" fontId="24" fillId="9" borderId="10" xfId="0" applyNumberFormat="1" applyFont="1" applyFill="1" applyBorder="1" applyAlignment="1">
      <alignment horizontal="left"/>
    </xf>
    <xf numFmtId="49" fontId="24" fillId="9" borderId="10" xfId="0" applyNumberFormat="1" applyFont="1" applyFill="1" applyBorder="1"/>
    <xf numFmtId="0" fontId="0" fillId="9" borderId="10" xfId="0" applyFill="1" applyBorder="1"/>
    <xf numFmtId="49" fontId="22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9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25" fillId="10" borderId="20" xfId="0" applyFont="1" applyFill="1" applyBorder="1" applyAlignment="1">
      <alignment vertical="center" wrapText="1"/>
    </xf>
    <xf numFmtId="0" fontId="25" fillId="10" borderId="17" xfId="0" applyFont="1" applyFill="1" applyBorder="1" applyAlignment="1">
      <alignment vertical="center" wrapText="1"/>
    </xf>
    <xf numFmtId="0" fontId="25" fillId="10" borderId="10" xfId="0" applyFont="1" applyFill="1" applyBorder="1" applyAlignment="1">
      <alignment horizontal="center"/>
    </xf>
    <xf numFmtId="0" fontId="25" fillId="10" borderId="20" xfId="0" applyFont="1" applyFill="1" applyBorder="1" applyAlignment="1">
      <alignment horizontal="center" vertical="center" wrapText="1"/>
    </xf>
    <xf numFmtId="0" fontId="26" fillId="0" borderId="0" xfId="0" applyFont="1"/>
    <xf numFmtId="0" fontId="16" fillId="7" borderId="10" xfId="0" applyFont="1" applyFill="1" applyBorder="1" applyAlignment="1">
      <alignment horizontal="center"/>
    </xf>
    <xf numFmtId="0" fontId="3" fillId="9" borderId="10" xfId="0" applyFont="1" applyFill="1" applyBorder="1"/>
    <xf numFmtId="0" fontId="3" fillId="0" borderId="17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49" fontId="3" fillId="9" borderId="10" xfId="0" applyNumberFormat="1" applyFont="1" applyFill="1" applyBorder="1" applyAlignment="1">
      <alignment horizontal="center"/>
    </xf>
    <xf numFmtId="0" fontId="16" fillId="7" borderId="17" xfId="0" applyFont="1" applyFill="1" applyBorder="1" applyAlignment="1">
      <alignment horizontal="center"/>
    </xf>
    <xf numFmtId="0" fontId="16" fillId="7" borderId="20" xfId="0" applyFont="1" applyFill="1" applyBorder="1" applyAlignment="1">
      <alignment horizontal="center"/>
    </xf>
    <xf numFmtId="49" fontId="3" fillId="9" borderId="24" xfId="0" applyNumberFormat="1" applyFont="1" applyFill="1" applyBorder="1" applyAlignment="1">
      <alignment horizontal="center"/>
    </xf>
    <xf numFmtId="0" fontId="3" fillId="9" borderId="25" xfId="0" applyFont="1" applyFill="1" applyBorder="1"/>
    <xf numFmtId="49" fontId="3" fillId="9" borderId="26" xfId="0" applyNumberFormat="1" applyFont="1" applyFill="1" applyBorder="1" applyAlignment="1">
      <alignment horizontal="center"/>
    </xf>
    <xf numFmtId="0" fontId="3" fillId="9" borderId="27" xfId="0" applyFont="1" applyFill="1" applyBorder="1"/>
    <xf numFmtId="0" fontId="3" fillId="9" borderId="28" xfId="0" applyFont="1" applyFill="1" applyBorder="1"/>
    <xf numFmtId="49" fontId="3" fillId="9" borderId="29" xfId="0" applyNumberFormat="1" applyFont="1" applyFill="1" applyBorder="1" applyAlignment="1">
      <alignment horizontal="center"/>
    </xf>
    <xf numFmtId="0" fontId="9" fillId="0" borderId="30" xfId="0" applyFont="1" applyBorder="1" applyAlignment="1">
      <alignment horizontal="left" vertical="center" wrapText="1"/>
    </xf>
    <xf numFmtId="49" fontId="3" fillId="9" borderId="30" xfId="0" applyNumberFormat="1" applyFont="1" applyFill="1" applyBorder="1" applyAlignment="1">
      <alignment horizontal="center"/>
    </xf>
    <xf numFmtId="0" fontId="3" fillId="9" borderId="31" xfId="0" applyFont="1" applyFill="1" applyBorder="1"/>
    <xf numFmtId="49" fontId="3" fillId="7" borderId="24" xfId="0" applyNumberFormat="1" applyFont="1" applyFill="1" applyBorder="1" applyAlignment="1">
      <alignment horizontal="center"/>
    </xf>
    <xf numFmtId="0" fontId="3" fillId="7" borderId="25" xfId="0" applyFont="1" applyFill="1" applyBorder="1"/>
    <xf numFmtId="49" fontId="3" fillId="7" borderId="26" xfId="0" applyNumberFormat="1" applyFont="1" applyFill="1" applyBorder="1" applyAlignment="1">
      <alignment horizontal="center"/>
    </xf>
    <xf numFmtId="0" fontId="3" fillId="7" borderId="27" xfId="0" applyFont="1" applyFill="1" applyBorder="1"/>
    <xf numFmtId="49" fontId="3" fillId="7" borderId="10" xfId="0" applyNumberFormat="1" applyFont="1" applyFill="1" applyBorder="1" applyAlignment="1">
      <alignment horizontal="center"/>
    </xf>
    <xf numFmtId="0" fontId="3" fillId="7" borderId="28" xfId="0" applyFont="1" applyFill="1" applyBorder="1"/>
    <xf numFmtId="49" fontId="3" fillId="7" borderId="29" xfId="0" applyNumberFormat="1" applyFont="1" applyFill="1" applyBorder="1" applyAlignment="1">
      <alignment horizontal="center"/>
    </xf>
    <xf numFmtId="0" fontId="9" fillId="7" borderId="30" xfId="0" applyFont="1" applyFill="1" applyBorder="1" applyAlignment="1">
      <alignment horizontal="left" vertical="center" wrapText="1"/>
    </xf>
    <xf numFmtId="49" fontId="3" fillId="7" borderId="30" xfId="0" applyNumberFormat="1" applyFont="1" applyFill="1" applyBorder="1" applyAlignment="1">
      <alignment horizontal="center"/>
    </xf>
    <xf numFmtId="0" fontId="3" fillId="7" borderId="31" xfId="0" applyFont="1" applyFill="1" applyBorder="1"/>
    <xf numFmtId="0" fontId="23" fillId="9" borderId="20" xfId="0" applyFont="1" applyFill="1" applyBorder="1" applyAlignment="1">
      <alignment vertical="center" wrapText="1"/>
    </xf>
    <xf numFmtId="0" fontId="23" fillId="9" borderId="32" xfId="0" applyFont="1" applyFill="1" applyBorder="1" applyAlignment="1">
      <alignment vertical="center" wrapText="1"/>
    </xf>
    <xf numFmtId="0" fontId="23" fillId="9" borderId="32" xfId="0" applyFont="1" applyFill="1" applyBorder="1" applyAlignment="1">
      <alignment horizontal="left" vertical="center" wrapText="1"/>
    </xf>
    <xf numFmtId="0" fontId="23" fillId="9" borderId="17" xfId="0" applyFont="1" applyFill="1" applyBorder="1" applyAlignment="1">
      <alignment vertical="center" wrapText="1"/>
    </xf>
    <xf numFmtId="0" fontId="3" fillId="9" borderId="33" xfId="0" applyFont="1" applyFill="1" applyBorder="1"/>
    <xf numFmtId="0" fontId="3" fillId="9" borderId="34" xfId="0" applyFont="1" applyFill="1" applyBorder="1"/>
    <xf numFmtId="0" fontId="3" fillId="7" borderId="33" xfId="0" applyFont="1" applyFill="1" applyBorder="1"/>
    <xf numFmtId="0" fontId="3" fillId="7" borderId="34" xfId="0" applyFont="1" applyFill="1" applyBorder="1"/>
    <xf numFmtId="0" fontId="3" fillId="9" borderId="14" xfId="0" applyFont="1" applyFill="1" applyBorder="1"/>
    <xf numFmtId="49" fontId="27" fillId="9" borderId="20" xfId="0" applyNumberFormat="1" applyFont="1" applyFill="1" applyBorder="1" applyAlignment="1">
      <alignment horizontal="right"/>
    </xf>
    <xf numFmtId="49" fontId="27" fillId="9" borderId="32" xfId="0" applyNumberFormat="1" applyFont="1" applyFill="1" applyBorder="1" applyAlignment="1">
      <alignment horizontal="right"/>
    </xf>
    <xf numFmtId="49" fontId="27" fillId="9" borderId="17" xfId="0" applyNumberFormat="1" applyFont="1" applyFill="1" applyBorder="1" applyAlignment="1">
      <alignment horizontal="right"/>
    </xf>
    <xf numFmtId="0" fontId="16" fillId="7" borderId="14" xfId="0" applyFont="1" applyFill="1" applyBorder="1"/>
    <xf numFmtId="0" fontId="16" fillId="7" borderId="10" xfId="0" applyFont="1" applyFill="1" applyBorder="1"/>
    <xf numFmtId="0" fontId="3" fillId="9" borderId="16" xfId="0" applyFont="1" applyFill="1" applyBorder="1"/>
    <xf numFmtId="0" fontId="0" fillId="7" borderId="10" xfId="0" applyFill="1" applyBorder="1"/>
    <xf numFmtId="0" fontId="0" fillId="9" borderId="10" xfId="0" applyFill="1" applyBorder="1" applyAlignment="1">
      <alignment horizontal="left"/>
    </xf>
    <xf numFmtId="49" fontId="24" fillId="5" borderId="10" xfId="0" applyNumberFormat="1" applyFont="1" applyFill="1" applyBorder="1" applyAlignment="1">
      <alignment horizontal="center" vertical="top"/>
    </xf>
    <xf numFmtId="0" fontId="0" fillId="0" borderId="10" xfId="0" applyBorder="1"/>
    <xf numFmtId="0" fontId="3" fillId="9" borderId="0" xfId="0" applyFont="1" applyFill="1" applyAlignment="1" applyProtection="1">
      <alignment vertical="center"/>
      <protection locked="0"/>
    </xf>
    <xf numFmtId="0" fontId="3" fillId="9" borderId="10" xfId="0" applyFont="1" applyFill="1" applyBorder="1" applyAlignment="1" applyProtection="1">
      <alignment vertical="center"/>
      <protection locked="0"/>
    </xf>
    <xf numFmtId="0" fontId="3" fillId="9" borderId="10" xfId="0" applyFont="1" applyFill="1" applyBorder="1" applyAlignment="1" applyProtection="1">
      <alignment horizontal="center" vertical="center"/>
      <protection locked="0"/>
    </xf>
    <xf numFmtId="0" fontId="3" fillId="9" borderId="0" xfId="0" applyFont="1" applyFill="1" applyProtection="1"/>
    <xf numFmtId="0" fontId="3" fillId="9" borderId="18" xfId="0" applyFont="1" applyFill="1" applyBorder="1" applyProtection="1"/>
    <xf numFmtId="0" fontId="3" fillId="9" borderId="21" xfId="0" applyFont="1" applyFill="1" applyBorder="1" applyProtection="1"/>
    <xf numFmtId="0" fontId="3" fillId="13" borderId="19" xfId="0" applyFont="1" applyFill="1" applyBorder="1" applyAlignment="1" applyProtection="1">
      <alignment vertical="center"/>
    </xf>
    <xf numFmtId="0" fontId="3" fillId="13" borderId="22" xfId="0" applyFont="1" applyFill="1" applyBorder="1" applyAlignment="1" applyProtection="1">
      <alignment vertical="center"/>
    </xf>
    <xf numFmtId="0" fontId="3" fillId="13" borderId="23" xfId="0" applyFont="1" applyFill="1" applyBorder="1" applyAlignment="1" applyProtection="1">
      <alignment vertical="center"/>
    </xf>
    <xf numFmtId="0" fontId="16" fillId="13" borderId="19" xfId="0" applyFont="1" applyFill="1" applyBorder="1" applyAlignment="1" applyProtection="1">
      <alignment vertical="center"/>
    </xf>
    <xf numFmtId="0" fontId="3" fillId="13" borderId="0" xfId="0" applyFont="1" applyFill="1" applyAlignment="1" applyProtection="1">
      <alignment vertical="center"/>
    </xf>
    <xf numFmtId="0" fontId="16" fillId="13" borderId="21" xfId="0" applyFont="1" applyFill="1" applyBorder="1" applyAlignment="1" applyProtection="1">
      <alignment vertical="center"/>
    </xf>
    <xf numFmtId="0" fontId="16" fillId="13" borderId="0" xfId="0" applyFont="1" applyFill="1" applyAlignment="1" applyProtection="1">
      <alignment vertical="center"/>
    </xf>
    <xf numFmtId="0" fontId="0" fillId="9" borderId="0" xfId="0" applyFill="1" applyProtection="1"/>
    <xf numFmtId="0" fontId="20" fillId="9" borderId="0" xfId="0" applyFont="1" applyFill="1" applyProtection="1"/>
    <xf numFmtId="0" fontId="18" fillId="9" borderId="0" xfId="0" applyFont="1" applyFill="1" applyAlignment="1" applyProtection="1">
      <alignment vertical="center"/>
    </xf>
    <xf numFmtId="0" fontId="3" fillId="9" borderId="0" xfId="0" applyFont="1" applyFill="1" applyAlignment="1" applyProtection="1">
      <alignment vertical="center"/>
    </xf>
    <xf numFmtId="0" fontId="16" fillId="13" borderId="11" xfId="0" applyFont="1" applyFill="1" applyBorder="1" applyAlignment="1" applyProtection="1">
      <alignment vertical="center"/>
    </xf>
    <xf numFmtId="0" fontId="3" fillId="13" borderId="12" xfId="0" applyFont="1" applyFill="1" applyBorder="1" applyAlignment="1" applyProtection="1">
      <alignment vertical="center"/>
    </xf>
    <xf numFmtId="0" fontId="16" fillId="13" borderId="12" xfId="0" applyFont="1" applyFill="1" applyBorder="1" applyAlignment="1" applyProtection="1">
      <alignment vertical="center"/>
    </xf>
    <xf numFmtId="0" fontId="16" fillId="13" borderId="12" xfId="0" applyFont="1" applyFill="1" applyBorder="1" applyAlignment="1" applyProtection="1">
      <alignment horizontal="center" vertical="center"/>
    </xf>
    <xf numFmtId="0" fontId="3" fillId="13" borderId="13" xfId="0" applyFont="1" applyFill="1" applyBorder="1" applyAlignment="1" applyProtection="1">
      <alignment vertical="center"/>
    </xf>
    <xf numFmtId="0" fontId="16" fillId="13" borderId="14" xfId="0" applyFont="1" applyFill="1" applyBorder="1" applyAlignment="1" applyProtection="1">
      <alignment vertical="center"/>
    </xf>
    <xf numFmtId="0" fontId="3" fillId="13" borderId="15" xfId="0" applyFont="1" applyFill="1" applyBorder="1" applyAlignment="1" applyProtection="1">
      <alignment vertical="center"/>
    </xf>
    <xf numFmtId="0" fontId="3" fillId="13" borderId="16" xfId="0" applyFont="1" applyFill="1" applyBorder="1" applyAlignment="1" applyProtection="1">
      <alignment vertical="center"/>
    </xf>
    <xf numFmtId="0" fontId="0" fillId="9" borderId="0" xfId="0" applyFill="1" applyAlignment="1" applyProtection="1">
      <alignment vertical="center"/>
    </xf>
    <xf numFmtId="0" fontId="16" fillId="13" borderId="15" xfId="0" applyFont="1" applyFill="1" applyBorder="1" applyAlignment="1" applyProtection="1">
      <alignment vertical="center"/>
    </xf>
    <xf numFmtId="0" fontId="16" fillId="9" borderId="0" xfId="0" applyFont="1" applyFill="1" applyAlignment="1" applyProtection="1">
      <alignment vertical="center"/>
    </xf>
    <xf numFmtId="0" fontId="16" fillId="13" borderId="13" xfId="0" applyFont="1" applyFill="1" applyBorder="1" applyAlignment="1" applyProtection="1">
      <alignment vertical="center"/>
    </xf>
    <xf numFmtId="0" fontId="20" fillId="9" borderId="0" xfId="0" applyFont="1" applyFill="1" applyAlignment="1" applyProtection="1">
      <alignment vertical="center"/>
    </xf>
    <xf numFmtId="0" fontId="16" fillId="13" borderId="23" xfId="0" applyFont="1" applyFill="1" applyBorder="1" applyAlignment="1" applyProtection="1">
      <alignment vertical="center"/>
    </xf>
    <xf numFmtId="0" fontId="16" fillId="13" borderId="20" xfId="0" applyFont="1" applyFill="1" applyBorder="1" applyAlignment="1" applyProtection="1">
      <alignment vertical="center"/>
    </xf>
    <xf numFmtId="0" fontId="16" fillId="9" borderId="0" xfId="0" applyFont="1" applyFill="1" applyAlignment="1" applyProtection="1">
      <alignment horizontal="left" vertical="center"/>
    </xf>
    <xf numFmtId="0" fontId="16" fillId="13" borderId="11" xfId="0" applyFont="1" applyFill="1" applyBorder="1" applyAlignment="1" applyProtection="1">
      <alignment horizontal="left" vertical="center"/>
    </xf>
    <xf numFmtId="0" fontId="16" fillId="13" borderId="12" xfId="0" applyFont="1" applyFill="1" applyBorder="1" applyAlignment="1" applyProtection="1">
      <alignment horizontal="left" vertical="center"/>
    </xf>
    <xf numFmtId="0" fontId="16" fillId="13" borderId="13" xfId="0" applyFont="1" applyFill="1" applyBorder="1" applyAlignment="1" applyProtection="1">
      <alignment horizontal="left" vertical="center"/>
    </xf>
    <xf numFmtId="0" fontId="16" fillId="13" borderId="16" xfId="0" applyFont="1" applyFill="1" applyBorder="1" applyAlignment="1" applyProtection="1">
      <alignment vertical="center"/>
    </xf>
    <xf numFmtId="14" fontId="0" fillId="9" borderId="10" xfId="0" applyNumberFormat="1" applyFill="1" applyBorder="1"/>
    <xf numFmtId="0" fontId="16" fillId="13" borderId="12" xfId="0" applyFont="1" applyFill="1" applyBorder="1" applyAlignment="1" applyProtection="1">
      <alignment horizontal="left" vertical="center"/>
    </xf>
    <xf numFmtId="0" fontId="16" fillId="13" borderId="13" xfId="0" applyFont="1" applyFill="1" applyBorder="1" applyAlignment="1" applyProtection="1">
      <alignment horizontal="left" vertical="center"/>
    </xf>
    <xf numFmtId="0" fontId="3" fillId="9" borderId="18" xfId="0" applyFont="1" applyFill="1" applyBorder="1" applyAlignment="1" applyProtection="1">
      <alignment horizontal="center" vertical="center" wrapText="1"/>
      <protection locked="0"/>
    </xf>
    <xf numFmtId="0" fontId="3" fillId="9" borderId="0" xfId="0" applyFont="1" applyFill="1" applyAlignment="1" applyProtection="1">
      <alignment horizontal="center" vertical="center" wrapText="1"/>
      <protection locked="0"/>
    </xf>
    <xf numFmtId="0" fontId="3" fillId="9" borderId="21" xfId="0" applyFont="1" applyFill="1" applyBorder="1" applyAlignment="1" applyProtection="1">
      <alignment horizontal="center" vertical="center" wrapText="1"/>
      <protection locked="0"/>
    </xf>
    <xf numFmtId="0" fontId="3" fillId="9" borderId="23" xfId="0" applyFont="1" applyFill="1" applyBorder="1" applyAlignment="1" applyProtection="1">
      <alignment horizontal="center" vertical="center" wrapText="1"/>
      <protection locked="0"/>
    </xf>
    <xf numFmtId="0" fontId="3" fillId="9" borderId="19" xfId="0" applyFont="1" applyFill="1" applyBorder="1" applyAlignment="1" applyProtection="1">
      <alignment horizontal="center" vertical="center" wrapText="1"/>
      <protection locked="0"/>
    </xf>
    <xf numFmtId="0" fontId="3" fillId="9" borderId="22" xfId="0" applyFont="1" applyFill="1" applyBorder="1" applyAlignment="1" applyProtection="1">
      <alignment horizontal="center" vertical="center" wrapText="1"/>
      <protection locked="0"/>
    </xf>
    <xf numFmtId="0" fontId="16" fillId="13" borderId="11" xfId="0" applyFont="1" applyFill="1" applyBorder="1" applyAlignment="1" applyProtection="1">
      <alignment horizontal="center" vertical="center"/>
    </xf>
    <xf numFmtId="0" fontId="16" fillId="13" borderId="12" xfId="0" applyFont="1" applyFill="1" applyBorder="1" applyAlignment="1" applyProtection="1">
      <alignment horizontal="center" vertical="center"/>
    </xf>
    <xf numFmtId="0" fontId="16" fillId="13" borderId="13" xfId="0" applyFont="1" applyFill="1" applyBorder="1" applyAlignment="1" applyProtection="1">
      <alignment horizontal="center" vertical="center"/>
    </xf>
    <xf numFmtId="0" fontId="3" fillId="9" borderId="14" xfId="0" applyFont="1" applyFill="1" applyBorder="1" applyAlignment="1" applyProtection="1">
      <alignment horizontal="center" vertical="center"/>
    </xf>
    <xf numFmtId="0" fontId="3" fillId="9" borderId="16" xfId="0" applyFont="1" applyFill="1" applyBorder="1" applyAlignment="1" applyProtection="1">
      <alignment horizontal="center" vertical="center"/>
    </xf>
    <xf numFmtId="165" fontId="3" fillId="9" borderId="14" xfId="0" applyNumberFormat="1" applyFont="1" applyFill="1" applyBorder="1" applyAlignment="1" applyProtection="1">
      <alignment horizontal="center" vertical="center"/>
      <protection locked="0"/>
    </xf>
    <xf numFmtId="165" fontId="3" fillId="9" borderId="15" xfId="0" applyNumberFormat="1" applyFont="1" applyFill="1" applyBorder="1" applyAlignment="1" applyProtection="1">
      <alignment horizontal="center" vertical="center"/>
      <protection locked="0"/>
    </xf>
    <xf numFmtId="165" fontId="3" fillId="9" borderId="16" xfId="0" applyNumberFormat="1" applyFont="1" applyFill="1" applyBorder="1" applyAlignment="1" applyProtection="1">
      <alignment horizontal="center" vertical="center"/>
      <protection locked="0"/>
    </xf>
    <xf numFmtId="0" fontId="3" fillId="9" borderId="10" xfId="0" applyFont="1" applyFill="1" applyBorder="1" applyAlignment="1" applyProtection="1">
      <alignment horizontal="center" vertical="center"/>
      <protection locked="0"/>
    </xf>
    <xf numFmtId="164" fontId="3" fillId="9" borderId="14" xfId="0" applyNumberFormat="1" applyFont="1" applyFill="1" applyBorder="1" applyAlignment="1" applyProtection="1">
      <alignment horizontal="center" vertical="center"/>
      <protection locked="0"/>
    </xf>
    <xf numFmtId="164" fontId="3" fillId="9" borderId="15" xfId="0" applyNumberFormat="1" applyFont="1" applyFill="1" applyBorder="1" applyAlignment="1" applyProtection="1">
      <alignment horizontal="center" vertical="center"/>
      <protection locked="0"/>
    </xf>
    <xf numFmtId="0" fontId="3" fillId="13" borderId="23" xfId="0" applyFont="1" applyFill="1" applyBorder="1" applyAlignment="1" applyProtection="1">
      <alignment horizontal="center" vertical="center"/>
    </xf>
    <xf numFmtId="0" fontId="3" fillId="13" borderId="19" xfId="0" applyFont="1" applyFill="1" applyBorder="1" applyAlignment="1" applyProtection="1">
      <alignment horizontal="center" vertical="center"/>
    </xf>
    <xf numFmtId="14" fontId="3" fillId="9" borderId="14" xfId="0" applyNumberFormat="1" applyFont="1" applyFill="1" applyBorder="1" applyAlignment="1" applyProtection="1">
      <alignment horizontal="center" vertical="center"/>
      <protection locked="0"/>
    </xf>
    <xf numFmtId="14" fontId="3" fillId="9" borderId="15" xfId="0" applyNumberFormat="1" applyFont="1" applyFill="1" applyBorder="1" applyAlignment="1" applyProtection="1">
      <alignment horizontal="center" vertical="center"/>
      <protection locked="0"/>
    </xf>
    <xf numFmtId="14" fontId="3" fillId="9" borderId="16" xfId="0" applyNumberFormat="1" applyFont="1" applyFill="1" applyBorder="1" applyAlignment="1" applyProtection="1">
      <alignment horizontal="center" vertical="center"/>
      <protection locked="0"/>
    </xf>
    <xf numFmtId="0" fontId="16" fillId="13" borderId="14" xfId="0" applyFont="1" applyFill="1" applyBorder="1" applyAlignment="1" applyProtection="1">
      <alignment horizontal="center" vertical="center"/>
    </xf>
    <xf numFmtId="0" fontId="16" fillId="13" borderId="16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  <protection locked="0"/>
    </xf>
    <xf numFmtId="0" fontId="3" fillId="9" borderId="19" xfId="0" applyFont="1" applyFill="1" applyBorder="1" applyAlignment="1" applyProtection="1">
      <alignment horizontal="center" vertical="center"/>
      <protection locked="0"/>
    </xf>
    <xf numFmtId="0" fontId="3" fillId="9" borderId="22" xfId="0" applyFont="1" applyFill="1" applyBorder="1" applyAlignment="1" applyProtection="1">
      <alignment horizontal="center" vertical="center"/>
      <protection locked="0"/>
    </xf>
    <xf numFmtId="0" fontId="3" fillId="9" borderId="14" xfId="0" applyFont="1" applyFill="1" applyBorder="1" applyAlignment="1" applyProtection="1">
      <alignment horizontal="center" vertical="center"/>
      <protection locked="0"/>
    </xf>
    <xf numFmtId="0" fontId="3" fillId="9" borderId="15" xfId="0" applyFont="1" applyFill="1" applyBorder="1" applyAlignment="1" applyProtection="1">
      <alignment horizontal="center" vertical="center"/>
      <protection locked="0"/>
    </xf>
    <xf numFmtId="0" fontId="3" fillId="9" borderId="16" xfId="0" applyFont="1" applyFill="1" applyBorder="1" applyAlignment="1" applyProtection="1">
      <alignment horizontal="center" vertical="center"/>
      <protection locked="0"/>
    </xf>
    <xf numFmtId="164" fontId="3" fillId="9" borderId="16" xfId="0" applyNumberFormat="1" applyFont="1" applyFill="1" applyBorder="1" applyAlignment="1" applyProtection="1">
      <alignment horizontal="center" vertical="center"/>
      <protection locked="0"/>
    </xf>
    <xf numFmtId="0" fontId="16" fillId="13" borderId="11" xfId="0" applyFont="1" applyFill="1" applyBorder="1" applyAlignment="1" applyProtection="1">
      <alignment horizontal="left" vertical="center" wrapText="1"/>
    </xf>
    <xf numFmtId="0" fontId="16" fillId="13" borderId="12" xfId="0" applyFont="1" applyFill="1" applyBorder="1" applyAlignment="1" applyProtection="1">
      <alignment horizontal="left" vertical="center" wrapText="1"/>
    </xf>
    <xf numFmtId="0" fontId="16" fillId="13" borderId="13" xfId="0" applyFont="1" applyFill="1" applyBorder="1" applyAlignment="1" applyProtection="1">
      <alignment horizontal="left" vertical="center" wrapText="1"/>
    </xf>
    <xf numFmtId="0" fontId="3" fillId="9" borderId="10" xfId="0" applyFont="1" applyFill="1" applyBorder="1" applyAlignment="1" applyProtection="1">
      <alignment horizontal="center" vertical="center" wrapText="1"/>
      <protection locked="0"/>
    </xf>
    <xf numFmtId="0" fontId="16" fillId="9" borderId="18" xfId="0" applyFont="1" applyFill="1" applyBorder="1" applyAlignment="1" applyProtection="1">
      <alignment horizontal="center" vertical="center"/>
    </xf>
    <xf numFmtId="0" fontId="16" fillId="9" borderId="21" xfId="0" applyFont="1" applyFill="1" applyBorder="1" applyAlignment="1" applyProtection="1">
      <alignment horizontal="center" vertical="center"/>
    </xf>
    <xf numFmtId="0" fontId="3" fillId="9" borderId="11" xfId="0" applyFont="1" applyFill="1" applyBorder="1" applyAlignment="1" applyProtection="1">
      <alignment horizontal="center" vertical="center"/>
      <protection locked="0"/>
    </xf>
    <xf numFmtId="0" fontId="3" fillId="9" borderId="13" xfId="0" applyFont="1" applyFill="1" applyBorder="1" applyAlignment="1" applyProtection="1">
      <alignment horizontal="center" vertical="center"/>
      <protection locked="0"/>
    </xf>
    <xf numFmtId="0" fontId="28" fillId="11" borderId="14" xfId="0" applyFont="1" applyFill="1" applyBorder="1" applyAlignment="1" applyProtection="1">
      <alignment horizontal="center" vertical="center"/>
    </xf>
    <xf numFmtId="0" fontId="28" fillId="11" borderId="15" xfId="0" applyFont="1" applyFill="1" applyBorder="1" applyAlignment="1" applyProtection="1">
      <alignment horizontal="center" vertical="center"/>
    </xf>
    <xf numFmtId="0" fontId="28" fillId="11" borderId="16" xfId="0" applyFont="1" applyFill="1" applyBorder="1" applyAlignment="1" applyProtection="1">
      <alignment horizontal="center" vertical="center"/>
    </xf>
    <xf numFmtId="0" fontId="19" fillId="12" borderId="14" xfId="0" applyFont="1" applyFill="1" applyBorder="1" applyAlignment="1" applyProtection="1">
      <alignment horizontal="center" vertical="center"/>
    </xf>
    <xf numFmtId="0" fontId="19" fillId="12" borderId="15" xfId="0" applyFont="1" applyFill="1" applyBorder="1" applyAlignment="1" applyProtection="1">
      <alignment horizontal="center" vertical="center"/>
    </xf>
    <xf numFmtId="0" fontId="19" fillId="12" borderId="16" xfId="0" applyFont="1" applyFill="1" applyBorder="1" applyAlignment="1" applyProtection="1">
      <alignment horizontal="center" vertical="center"/>
    </xf>
    <xf numFmtId="0" fontId="16" fillId="13" borderId="15" xfId="0" applyFont="1" applyFill="1" applyBorder="1" applyAlignment="1" applyProtection="1">
      <alignment horizontal="center" vertical="center"/>
    </xf>
    <xf numFmtId="0" fontId="16" fillId="13" borderId="11" xfId="0" applyFont="1" applyFill="1" applyBorder="1" applyAlignment="1" applyProtection="1">
      <alignment horizontal="left" vertical="center"/>
    </xf>
    <xf numFmtId="0" fontId="17" fillId="13" borderId="14" xfId="0" applyFont="1" applyFill="1" applyBorder="1" applyAlignment="1" applyProtection="1">
      <alignment horizontal="center" vertical="center"/>
    </xf>
    <xf numFmtId="0" fontId="17" fillId="13" borderId="15" xfId="0" applyFont="1" applyFill="1" applyBorder="1" applyAlignment="1" applyProtection="1">
      <alignment horizontal="center" vertical="center"/>
    </xf>
    <xf numFmtId="0" fontId="17" fillId="13" borderId="16" xfId="0" applyFont="1" applyFill="1" applyBorder="1" applyAlignment="1" applyProtection="1">
      <alignment horizontal="center" vertical="center"/>
    </xf>
    <xf numFmtId="0" fontId="17" fillId="13" borderId="23" xfId="0" applyFont="1" applyFill="1" applyBorder="1" applyAlignment="1" applyProtection="1">
      <alignment horizontal="center" vertical="center"/>
    </xf>
    <xf numFmtId="0" fontId="17" fillId="13" borderId="19" xfId="0" applyFont="1" applyFill="1" applyBorder="1" applyAlignment="1" applyProtection="1">
      <alignment horizontal="center" vertical="center"/>
    </xf>
    <xf numFmtId="0" fontId="17" fillId="13" borderId="22" xfId="0" applyFont="1" applyFill="1" applyBorder="1" applyAlignment="1" applyProtection="1">
      <alignment horizontal="center" vertical="center"/>
    </xf>
    <xf numFmtId="0" fontId="16" fillId="13" borderId="14" xfId="0" applyFont="1" applyFill="1" applyBorder="1" applyAlignment="1" applyProtection="1">
      <alignment horizontal="left" vertical="center"/>
    </xf>
    <xf numFmtId="0" fontId="16" fillId="13" borderId="15" xfId="0" applyFont="1" applyFill="1" applyBorder="1" applyAlignment="1" applyProtection="1">
      <alignment horizontal="left" vertical="center"/>
    </xf>
    <xf numFmtId="0" fontId="16" fillId="13" borderId="16" xfId="0" applyFont="1" applyFill="1" applyBorder="1" applyAlignment="1" applyProtection="1">
      <alignment horizontal="left" vertical="center"/>
    </xf>
    <xf numFmtId="0" fontId="0" fillId="8" borderId="2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49" fontId="3" fillId="7" borderId="35" xfId="0" applyNumberFormat="1" applyFont="1" applyFill="1" applyBorder="1" applyAlignment="1">
      <alignment horizontal="center"/>
    </xf>
    <xf numFmtId="49" fontId="3" fillId="7" borderId="36" xfId="0" applyNumberFormat="1" applyFont="1" applyFill="1" applyBorder="1" applyAlignment="1">
      <alignment horizontal="center"/>
    </xf>
    <xf numFmtId="49" fontId="3" fillId="7" borderId="37" xfId="0" applyNumberFormat="1" applyFont="1" applyFill="1" applyBorder="1" applyAlignment="1">
      <alignment horizontal="center"/>
    </xf>
    <xf numFmtId="0" fontId="9" fillId="7" borderId="38" xfId="0" applyFont="1" applyFill="1" applyBorder="1" applyAlignment="1">
      <alignment horizontal="left" vertical="center" wrapText="1"/>
    </xf>
    <xf numFmtId="0" fontId="9" fillId="7" borderId="32" xfId="0" applyFont="1" applyFill="1" applyBorder="1" applyAlignment="1">
      <alignment horizontal="left" vertical="center" wrapText="1"/>
    </xf>
    <xf numFmtId="0" fontId="9" fillId="7" borderId="39" xfId="0" applyFont="1" applyFill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49" fontId="3" fillId="9" borderId="40" xfId="0" applyNumberFormat="1" applyFont="1" applyFill="1" applyBorder="1" applyAlignment="1">
      <alignment horizontal="center"/>
    </xf>
    <xf numFmtId="49" fontId="3" fillId="9" borderId="41" xfId="0" applyNumberFormat="1" applyFont="1" applyFill="1" applyBorder="1" applyAlignment="1">
      <alignment horizontal="center"/>
    </xf>
    <xf numFmtId="49" fontId="3" fillId="9" borderId="42" xfId="0" applyNumberFormat="1" applyFont="1" applyFill="1" applyBorder="1" applyAlignment="1">
      <alignment horizontal="center"/>
    </xf>
    <xf numFmtId="0" fontId="9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49" fontId="3" fillId="9" borderId="35" xfId="0" applyNumberFormat="1" applyFont="1" applyFill="1" applyBorder="1" applyAlignment="1">
      <alignment horizontal="center"/>
    </xf>
    <xf numFmtId="49" fontId="3" fillId="9" borderId="37" xfId="0" applyNumberFormat="1" applyFont="1" applyFill="1" applyBorder="1" applyAlignment="1">
      <alignment horizontal="center"/>
    </xf>
    <xf numFmtId="49" fontId="3" fillId="9" borderId="36" xfId="0" applyNumberFormat="1" applyFont="1" applyFill="1" applyBorder="1" applyAlignment="1">
      <alignment horizontal="center"/>
    </xf>
    <xf numFmtId="0" fontId="9" fillId="0" borderId="32" xfId="0" applyFont="1" applyBorder="1" applyAlignment="1">
      <alignment horizontal="left" vertical="center" wrapText="1"/>
    </xf>
    <xf numFmtId="0" fontId="25" fillId="10" borderId="20" xfId="0" applyFont="1" applyFill="1" applyBorder="1" applyAlignment="1">
      <alignment horizontal="center" vertical="center" wrapText="1"/>
    </xf>
    <xf numFmtId="0" fontId="25" fillId="10" borderId="17" xfId="0" applyFont="1" applyFill="1" applyBorder="1" applyAlignment="1">
      <alignment horizontal="center" vertical="center" wrapText="1"/>
    </xf>
    <xf numFmtId="0" fontId="25" fillId="10" borderId="11" xfId="0" applyFont="1" applyFill="1" applyBorder="1" applyAlignment="1">
      <alignment horizontal="center" vertical="center" wrapText="1"/>
    </xf>
    <xf numFmtId="0" fontId="25" fillId="10" borderId="10" xfId="0" applyFont="1" applyFill="1" applyBorder="1" applyAlignment="1">
      <alignment horizontal="center" vertical="center" wrapText="1"/>
    </xf>
    <xf numFmtId="0" fontId="25" fillId="10" borderId="12" xfId="0" applyFont="1" applyFill="1" applyBorder="1" applyAlignment="1">
      <alignment horizontal="center" vertical="center" wrapText="1"/>
    </xf>
    <xf numFmtId="0" fontId="25" fillId="10" borderId="23" xfId="0" applyFont="1" applyFill="1" applyBorder="1" applyAlignment="1">
      <alignment horizontal="center" vertical="center" wrapText="1"/>
    </xf>
    <xf numFmtId="0" fontId="25" fillId="10" borderId="14" xfId="0" applyFont="1" applyFill="1" applyBorder="1" applyAlignment="1">
      <alignment horizontal="center" vertical="center" wrapText="1"/>
    </xf>
    <xf numFmtId="0" fontId="25" fillId="10" borderId="16" xfId="0" applyFont="1" applyFill="1" applyBorder="1" applyAlignment="1">
      <alignment horizontal="center" vertical="center" wrapText="1"/>
    </xf>
    <xf numFmtId="0" fontId="21" fillId="10" borderId="1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71438</xdr:rowOff>
    </xdr:from>
    <xdr:to>
      <xdr:col>2</xdr:col>
      <xdr:colOff>53398</xdr:colOff>
      <xdr:row>3</xdr:row>
      <xdr:rowOff>297656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35F1A9-6B3F-48DB-81CA-A37615ECA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750"/>
        <a:stretch/>
      </xdr:blipFill>
      <xdr:spPr>
        <a:xfrm>
          <a:off x="166689" y="71438"/>
          <a:ext cx="1267834" cy="821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>
    <pageSetUpPr fitToPage="1"/>
  </sheetPr>
  <dimension ref="A1:S30"/>
  <sheetViews>
    <sheetView showGridLines="0" tabSelected="1" zoomScale="80" zoomScaleNormal="80" workbookViewId="0">
      <selection activeCell="B29" sqref="B1:S29"/>
    </sheetView>
  </sheetViews>
  <sheetFormatPr baseColWidth="10" defaultRowHeight="12.75" x14ac:dyDescent="0.2"/>
  <cols>
    <col min="1" max="1" width="2.42578125" style="110" customWidth="1"/>
    <col min="2" max="2" width="18.28515625" style="110" customWidth="1"/>
    <col min="3" max="3" width="15.140625" style="110" customWidth="1"/>
    <col min="4" max="4" width="2.42578125" style="110" customWidth="1"/>
    <col min="5" max="5" width="9.7109375" style="110" customWidth="1"/>
    <col min="6" max="6" width="3.28515625" style="110" customWidth="1"/>
    <col min="7" max="7" width="12.42578125" style="110" customWidth="1"/>
    <col min="8" max="8" width="21.42578125" style="110" customWidth="1"/>
    <col min="9" max="9" width="3" style="110" customWidth="1"/>
    <col min="10" max="10" width="9.7109375" style="110" customWidth="1"/>
    <col min="11" max="11" width="5.140625" style="110" customWidth="1"/>
    <col min="12" max="12" width="11.7109375" style="110" customWidth="1"/>
    <col min="13" max="13" width="9.42578125" style="110" customWidth="1"/>
    <col min="14" max="14" width="19.5703125" style="110" customWidth="1"/>
    <col min="15" max="15" width="20.140625" style="110" customWidth="1"/>
    <col min="16" max="16" width="16.85546875" style="110" customWidth="1"/>
    <col min="17" max="17" width="6.85546875" style="110" customWidth="1"/>
    <col min="18" max="18" width="16.85546875" style="110" customWidth="1"/>
    <col min="19" max="19" width="4.140625" style="110" customWidth="1"/>
    <col min="20" max="20" width="4.85546875" style="110" customWidth="1"/>
    <col min="21" max="16384" width="11.42578125" style="110"/>
  </cols>
  <sheetData>
    <row r="1" spans="1:19" x14ac:dyDescent="0.2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</row>
    <row r="2" spans="1:19" s="111" customFormat="1" ht="27.75" customHeight="1" x14ac:dyDescent="0.25">
      <c r="B2" s="176" t="s">
        <v>270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1:19" ht="5.25" customHeight="1" x14ac:dyDescent="0.2">
      <c r="A3" s="100"/>
      <c r="B3" s="10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2"/>
    </row>
    <row r="4" spans="1:19" s="112" customFormat="1" ht="24" customHeight="1" x14ac:dyDescent="0.2">
      <c r="B4" s="179" t="s">
        <v>233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1"/>
    </row>
    <row r="5" spans="1:19" s="122" customFormat="1" ht="18" customHeight="1" x14ac:dyDescent="0.2">
      <c r="A5" s="113"/>
      <c r="B5" s="114" t="s">
        <v>269</v>
      </c>
      <c r="C5" s="115"/>
      <c r="D5" s="115"/>
      <c r="E5" s="115"/>
      <c r="F5" s="115"/>
      <c r="G5" s="115"/>
      <c r="H5" s="114" t="s">
        <v>133</v>
      </c>
      <c r="I5" s="116"/>
      <c r="J5" s="116"/>
      <c r="K5" s="115"/>
      <c r="L5" s="117"/>
      <c r="M5" s="117"/>
      <c r="N5" s="118"/>
      <c r="O5" s="119" t="s">
        <v>281</v>
      </c>
      <c r="P5" s="120"/>
      <c r="Q5" s="120"/>
      <c r="R5" s="120"/>
      <c r="S5" s="121"/>
    </row>
    <row r="6" spans="1:19" s="122" customFormat="1" ht="20.25" customHeight="1" x14ac:dyDescent="0.2">
      <c r="A6" s="113"/>
      <c r="B6" s="164" t="s">
        <v>284</v>
      </c>
      <c r="C6" s="165"/>
      <c r="D6" s="165"/>
      <c r="E6" s="166"/>
      <c r="F6" s="103"/>
      <c r="G6" s="103"/>
      <c r="H6" s="164" t="s">
        <v>313</v>
      </c>
      <c r="I6" s="165"/>
      <c r="J6" s="165"/>
      <c r="K6" s="165"/>
      <c r="L6" s="166"/>
      <c r="M6" s="103"/>
      <c r="N6" s="104"/>
      <c r="O6" s="161"/>
      <c r="P6" s="162"/>
      <c r="Q6" s="162"/>
      <c r="R6" s="162"/>
      <c r="S6" s="163"/>
    </row>
    <row r="7" spans="1:19" s="122" customFormat="1" ht="18" customHeight="1" x14ac:dyDescent="0.2">
      <c r="A7" s="113"/>
      <c r="B7" s="183" t="s">
        <v>377</v>
      </c>
      <c r="C7" s="135"/>
      <c r="D7" s="135"/>
      <c r="E7" s="135"/>
      <c r="F7" s="135"/>
      <c r="G7" s="136"/>
      <c r="H7" s="190" t="s">
        <v>29</v>
      </c>
      <c r="I7" s="191"/>
      <c r="J7" s="191"/>
      <c r="K7" s="191"/>
      <c r="L7" s="191"/>
      <c r="M7" s="191"/>
      <c r="N7" s="192"/>
      <c r="O7" s="190" t="s">
        <v>30</v>
      </c>
      <c r="P7" s="191"/>
      <c r="Q7" s="191"/>
      <c r="R7" s="191"/>
      <c r="S7" s="192"/>
    </row>
    <row r="8" spans="1:19" s="122" customFormat="1" ht="21" customHeight="1" x14ac:dyDescent="0.2">
      <c r="A8" s="113"/>
      <c r="B8" s="164"/>
      <c r="C8" s="165"/>
      <c r="D8" s="165"/>
      <c r="E8" s="166"/>
      <c r="F8" s="103"/>
      <c r="G8" s="104"/>
      <c r="H8" s="161"/>
      <c r="I8" s="162"/>
      <c r="J8" s="162"/>
      <c r="K8" s="162"/>
      <c r="L8" s="162"/>
      <c r="M8" s="162"/>
      <c r="N8" s="163"/>
      <c r="O8" s="161"/>
      <c r="P8" s="162"/>
      <c r="Q8" s="162"/>
      <c r="R8" s="162"/>
      <c r="S8" s="163"/>
    </row>
    <row r="9" spans="1:19" s="122" customFormat="1" ht="18" customHeight="1" x14ac:dyDescent="0.2">
      <c r="A9" s="113"/>
      <c r="B9" s="119" t="s">
        <v>232</v>
      </c>
      <c r="C9" s="120"/>
      <c r="D9" s="120"/>
      <c r="E9" s="120"/>
      <c r="F9" s="120"/>
      <c r="G9" s="121"/>
      <c r="H9" s="119" t="s">
        <v>161</v>
      </c>
      <c r="I9" s="123"/>
      <c r="J9" s="123"/>
      <c r="K9" s="120"/>
      <c r="L9" s="120"/>
      <c r="M9" s="120"/>
      <c r="N9" s="120"/>
      <c r="O9" s="120"/>
      <c r="P9" s="120"/>
      <c r="Q9" s="120"/>
      <c r="R9" s="159" t="s">
        <v>272</v>
      </c>
      <c r="S9" s="160"/>
    </row>
    <row r="10" spans="1:19" s="122" customFormat="1" ht="25.5" customHeight="1" x14ac:dyDescent="0.2">
      <c r="A10" s="113"/>
      <c r="B10" s="137"/>
      <c r="C10" s="138"/>
      <c r="D10" s="138"/>
      <c r="E10" s="138"/>
      <c r="F10" s="138"/>
      <c r="G10" s="139"/>
      <c r="H10" s="137"/>
      <c r="I10" s="138"/>
      <c r="J10" s="138"/>
      <c r="K10" s="138"/>
      <c r="L10" s="138"/>
      <c r="M10" s="138"/>
      <c r="N10" s="138"/>
      <c r="O10" s="138"/>
      <c r="P10" s="138"/>
      <c r="Q10" s="139"/>
      <c r="R10" s="172"/>
      <c r="S10" s="173"/>
    </row>
    <row r="11" spans="1:19" s="122" customFormat="1" ht="27.75" customHeight="1" x14ac:dyDescent="0.2">
      <c r="A11" s="113"/>
      <c r="B11" s="140"/>
      <c r="C11" s="141"/>
      <c r="D11" s="141"/>
      <c r="E11" s="141"/>
      <c r="F11" s="141"/>
      <c r="G11" s="142"/>
      <c r="H11" s="140"/>
      <c r="I11" s="141"/>
      <c r="J11" s="141"/>
      <c r="K11" s="141"/>
      <c r="L11" s="141"/>
      <c r="M11" s="141"/>
      <c r="N11" s="141"/>
      <c r="O11" s="141"/>
      <c r="P11" s="141"/>
      <c r="Q11" s="142"/>
      <c r="R11" s="161"/>
      <c r="S11" s="163"/>
    </row>
    <row r="12" spans="1:19" s="124" customFormat="1" ht="18" customHeight="1" x14ac:dyDescent="0.2">
      <c r="B12" s="114" t="s">
        <v>282</v>
      </c>
      <c r="C12" s="116"/>
      <c r="D12" s="116"/>
      <c r="E12" s="116" t="s">
        <v>339</v>
      </c>
      <c r="F12" s="116"/>
      <c r="G12" s="114" t="s">
        <v>153</v>
      </c>
      <c r="H12" s="116"/>
      <c r="I12" s="116"/>
      <c r="J12" s="116" t="s">
        <v>339</v>
      </c>
      <c r="K12" s="116"/>
      <c r="L12" s="183" t="s">
        <v>342</v>
      </c>
      <c r="M12" s="135"/>
      <c r="N12" s="135"/>
      <c r="O12" s="136"/>
      <c r="P12" s="114" t="s">
        <v>271</v>
      </c>
      <c r="Q12" s="116"/>
      <c r="R12" s="116"/>
      <c r="S12" s="125"/>
    </row>
    <row r="13" spans="1:19" s="122" customFormat="1" ht="21" customHeight="1" x14ac:dyDescent="0.2">
      <c r="A13" s="113"/>
      <c r="B13" s="164" t="s">
        <v>188</v>
      </c>
      <c r="C13" s="166"/>
      <c r="D13" s="107"/>
      <c r="E13" s="98"/>
      <c r="F13" s="107"/>
      <c r="G13" s="164" t="s">
        <v>326</v>
      </c>
      <c r="H13" s="166"/>
      <c r="I13" s="109"/>
      <c r="J13" s="98"/>
      <c r="K13" s="107"/>
      <c r="L13" s="164" t="s">
        <v>332</v>
      </c>
      <c r="M13" s="165"/>
      <c r="N13" s="166"/>
      <c r="O13" s="107"/>
      <c r="P13" s="164" t="s">
        <v>351</v>
      </c>
      <c r="Q13" s="165"/>
      <c r="R13" s="166"/>
      <c r="S13" s="108"/>
    </row>
    <row r="14" spans="1:19" s="122" customFormat="1" ht="21" customHeight="1" x14ac:dyDescent="0.2">
      <c r="A14" s="113"/>
      <c r="B14" s="105"/>
      <c r="C14" s="103"/>
      <c r="D14" s="103"/>
      <c r="E14" s="103"/>
      <c r="F14" s="103"/>
      <c r="G14" s="105"/>
      <c r="H14" s="103"/>
      <c r="I14" s="106"/>
      <c r="J14" s="103"/>
      <c r="K14" s="103"/>
      <c r="L14" s="105"/>
      <c r="M14" s="103"/>
      <c r="N14" s="103"/>
      <c r="O14" s="103"/>
      <c r="P14" s="105"/>
      <c r="Q14" s="103"/>
      <c r="R14" s="103"/>
      <c r="S14" s="104"/>
    </row>
    <row r="15" spans="1:19" s="124" customFormat="1" ht="18" customHeight="1" x14ac:dyDescent="0.2">
      <c r="B15" s="143" t="s">
        <v>341</v>
      </c>
      <c r="C15" s="145"/>
      <c r="D15" s="143" t="s">
        <v>155</v>
      </c>
      <c r="E15" s="144"/>
      <c r="F15" s="144"/>
      <c r="G15" s="145"/>
      <c r="H15" s="143" t="s">
        <v>0</v>
      </c>
      <c r="I15" s="144"/>
      <c r="J15" s="144"/>
      <c r="K15" s="145"/>
      <c r="L15" s="143" t="s">
        <v>134</v>
      </c>
      <c r="M15" s="145"/>
      <c r="N15" s="159" t="s">
        <v>156</v>
      </c>
      <c r="O15" s="160"/>
      <c r="P15" s="159" t="s">
        <v>388</v>
      </c>
      <c r="Q15" s="182"/>
      <c r="R15" s="182"/>
      <c r="S15" s="160"/>
    </row>
    <row r="16" spans="1:19" s="122" customFormat="1" ht="22.5" customHeight="1" x14ac:dyDescent="0.2">
      <c r="A16" s="113"/>
      <c r="B16" s="152"/>
      <c r="C16" s="167"/>
      <c r="D16" s="152"/>
      <c r="E16" s="153"/>
      <c r="F16" s="153"/>
      <c r="G16" s="167"/>
      <c r="H16" s="152"/>
      <c r="I16" s="153"/>
      <c r="J16" s="153"/>
      <c r="K16" s="167"/>
      <c r="L16" s="164"/>
      <c r="M16" s="166"/>
      <c r="N16" s="146">
        <f>H16-D16</f>
        <v>0</v>
      </c>
      <c r="O16" s="147"/>
      <c r="P16" s="148"/>
      <c r="Q16" s="149"/>
      <c r="R16" s="149"/>
      <c r="S16" s="150"/>
    </row>
    <row r="17" spans="1:19" s="122" customFormat="1" ht="6" customHeight="1" x14ac:dyDescent="0.2">
      <c r="A17" s="113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</row>
    <row r="18" spans="1:19" s="126" customFormat="1" ht="21.75" customHeight="1" x14ac:dyDescent="0.2">
      <c r="B18" s="179" t="s">
        <v>2</v>
      </c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1"/>
    </row>
    <row r="19" spans="1:19" s="122" customFormat="1" ht="18" customHeight="1" x14ac:dyDescent="0.2">
      <c r="A19" s="113"/>
      <c r="B19" s="114" t="s">
        <v>273</v>
      </c>
      <c r="C19" s="115"/>
      <c r="D19" s="115"/>
      <c r="E19" s="115"/>
      <c r="F19" s="115"/>
      <c r="G19" s="115"/>
      <c r="H19" s="114" t="s">
        <v>274</v>
      </c>
      <c r="I19" s="116"/>
      <c r="J19" s="116"/>
      <c r="K19" s="115"/>
      <c r="L19" s="115"/>
      <c r="M19" s="115"/>
      <c r="N19" s="143" t="s">
        <v>169</v>
      </c>
      <c r="O19" s="144"/>
      <c r="P19" s="143" t="s">
        <v>275</v>
      </c>
      <c r="Q19" s="144"/>
      <c r="R19" s="144"/>
      <c r="S19" s="145"/>
    </row>
    <row r="20" spans="1:19" s="122" customFormat="1" ht="24" customHeight="1" x14ac:dyDescent="0.2">
      <c r="A20" s="113"/>
      <c r="B20" s="151"/>
      <c r="C20" s="151"/>
      <c r="D20" s="151"/>
      <c r="E20" s="151"/>
      <c r="F20" s="151"/>
      <c r="G20" s="107"/>
      <c r="H20" s="151"/>
      <c r="I20" s="151"/>
      <c r="J20" s="151"/>
      <c r="K20" s="151"/>
      <c r="L20" s="151"/>
      <c r="M20" s="107"/>
      <c r="N20" s="152"/>
      <c r="O20" s="153"/>
      <c r="P20" s="156"/>
      <c r="Q20" s="157"/>
      <c r="R20" s="157"/>
      <c r="S20" s="158"/>
    </row>
    <row r="21" spans="1:19" s="122" customFormat="1" ht="7.5" customHeight="1" x14ac:dyDescent="0.2">
      <c r="A21" s="113"/>
      <c r="B21" s="154"/>
      <c r="C21" s="155"/>
      <c r="D21" s="155"/>
      <c r="E21" s="155"/>
      <c r="F21" s="155"/>
      <c r="G21" s="155"/>
      <c r="H21" s="105"/>
      <c r="I21" s="103"/>
      <c r="J21" s="103"/>
      <c r="K21" s="103"/>
      <c r="L21" s="103"/>
      <c r="M21" s="103"/>
      <c r="N21" s="105"/>
      <c r="O21" s="106"/>
      <c r="P21" s="127"/>
      <c r="Q21" s="103"/>
      <c r="R21" s="103"/>
      <c r="S21" s="104"/>
    </row>
    <row r="22" spans="1:19" s="122" customFormat="1" ht="18" customHeight="1" x14ac:dyDescent="0.2">
      <c r="A22" s="113"/>
      <c r="B22" s="184" t="s">
        <v>276</v>
      </c>
      <c r="C22" s="185"/>
      <c r="D22" s="185"/>
      <c r="E22" s="185"/>
      <c r="F22" s="185"/>
      <c r="G22" s="186"/>
      <c r="H22" s="187" t="s">
        <v>375</v>
      </c>
      <c r="I22" s="188"/>
      <c r="J22" s="188"/>
      <c r="K22" s="188"/>
      <c r="L22" s="188"/>
      <c r="M22" s="189"/>
      <c r="N22" s="187" t="s">
        <v>376</v>
      </c>
      <c r="O22" s="188"/>
      <c r="P22" s="188"/>
      <c r="Q22" s="189"/>
      <c r="R22" s="159" t="s">
        <v>277</v>
      </c>
      <c r="S22" s="160"/>
    </row>
    <row r="23" spans="1:19" s="124" customFormat="1" ht="18" customHeight="1" x14ac:dyDescent="0.2">
      <c r="B23" s="128" t="s">
        <v>72</v>
      </c>
      <c r="C23" s="143" t="s">
        <v>162</v>
      </c>
      <c r="D23" s="145"/>
      <c r="E23" s="143" t="s">
        <v>163</v>
      </c>
      <c r="F23" s="144"/>
      <c r="G23" s="145"/>
      <c r="H23" s="128" t="s">
        <v>72</v>
      </c>
      <c r="I23" s="143" t="s">
        <v>162</v>
      </c>
      <c r="J23" s="144"/>
      <c r="K23" s="145"/>
      <c r="L23" s="143" t="s">
        <v>163</v>
      </c>
      <c r="M23" s="145"/>
      <c r="N23" s="128" t="s">
        <v>72</v>
      </c>
      <c r="O23" s="128" t="s">
        <v>162</v>
      </c>
      <c r="P23" s="143" t="s">
        <v>163</v>
      </c>
      <c r="Q23" s="145"/>
      <c r="R23" s="174"/>
      <c r="S23" s="175"/>
    </row>
    <row r="24" spans="1:19" s="122" customFormat="1" ht="22.5" customHeight="1" x14ac:dyDescent="0.2">
      <c r="A24" s="113"/>
      <c r="B24" s="99"/>
      <c r="C24" s="151"/>
      <c r="D24" s="151"/>
      <c r="E24" s="151"/>
      <c r="F24" s="151"/>
      <c r="G24" s="151"/>
      <c r="H24" s="99"/>
      <c r="I24" s="151"/>
      <c r="J24" s="151"/>
      <c r="K24" s="151"/>
      <c r="L24" s="151"/>
      <c r="M24" s="151"/>
      <c r="N24" s="99"/>
      <c r="O24" s="99"/>
      <c r="P24" s="151"/>
      <c r="Q24" s="151"/>
      <c r="R24" s="161"/>
      <c r="S24" s="163"/>
    </row>
    <row r="25" spans="1:19" s="129" customFormat="1" ht="28.5" customHeight="1" x14ac:dyDescent="0.2">
      <c r="B25" s="168" t="s">
        <v>367</v>
      </c>
      <c r="C25" s="169"/>
      <c r="D25" s="170"/>
      <c r="E25" s="130" t="s">
        <v>279</v>
      </c>
      <c r="F25" s="131"/>
      <c r="G25" s="131"/>
      <c r="H25" s="135"/>
      <c r="I25" s="135"/>
      <c r="J25" s="135"/>
      <c r="K25" s="135"/>
      <c r="L25" s="135"/>
      <c r="M25" s="135"/>
      <c r="N25" s="135"/>
      <c r="O25" s="136"/>
      <c r="P25" s="130" t="s">
        <v>278</v>
      </c>
      <c r="Q25" s="131"/>
      <c r="R25" s="131"/>
      <c r="S25" s="132"/>
    </row>
    <row r="26" spans="1:19" s="122" customFormat="1" x14ac:dyDescent="0.2">
      <c r="A26" s="113"/>
      <c r="B26" s="151"/>
      <c r="C26" s="151"/>
      <c r="D26" s="15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51"/>
      <c r="Q26" s="151"/>
      <c r="R26" s="151"/>
      <c r="S26" s="151"/>
    </row>
    <row r="27" spans="1:19" s="122" customFormat="1" ht="21" customHeight="1" x14ac:dyDescent="0.2">
      <c r="A27" s="113"/>
      <c r="B27" s="151"/>
      <c r="C27" s="151"/>
      <c r="D27" s="15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51"/>
      <c r="Q27" s="151"/>
      <c r="R27" s="151"/>
      <c r="S27" s="151"/>
    </row>
    <row r="28" spans="1:19" s="124" customFormat="1" ht="18" customHeight="1" x14ac:dyDescent="0.2">
      <c r="B28" s="119" t="s">
        <v>280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33"/>
    </row>
    <row r="29" spans="1:19" s="122" customFormat="1" ht="91.5" customHeight="1" x14ac:dyDescent="0.2">
      <c r="A29" s="113"/>
      <c r="B29" s="161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3"/>
    </row>
    <row r="30" spans="1:19" x14ac:dyDescent="0.2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</row>
  </sheetData>
  <sheetProtection algorithmName="SHA-512" hashValue="O0pw2UTLYQCTV6NzAs7FxWD3EV1OxUrUgTErIsZeLUhzfWdaipe37q+Rd6xUglpLsp/uMv/QEKQCdZDTr6HvEQ==" saltValue="vXYWVgkoHWA5sAl0NqhKdw==" spinCount="100000" formatCells="0" selectLockedCells="1" autoFilter="0"/>
  <mergeCells count="62">
    <mergeCell ref="B22:G22"/>
    <mergeCell ref="H22:M22"/>
    <mergeCell ref="N22:Q22"/>
    <mergeCell ref="B6:E6"/>
    <mergeCell ref="H6:L6"/>
    <mergeCell ref="B8:E8"/>
    <mergeCell ref="H15:K15"/>
    <mergeCell ref="G13:H13"/>
    <mergeCell ref="H20:L20"/>
    <mergeCell ref="B7:G7"/>
    <mergeCell ref="H7:N7"/>
    <mergeCell ref="O7:S7"/>
    <mergeCell ref="B2:S2"/>
    <mergeCell ref="B18:S18"/>
    <mergeCell ref="B13:C13"/>
    <mergeCell ref="P13:R13"/>
    <mergeCell ref="R9:S9"/>
    <mergeCell ref="R11:S11"/>
    <mergeCell ref="B4:S4"/>
    <mergeCell ref="N15:O15"/>
    <mergeCell ref="P15:S15"/>
    <mergeCell ref="L12:O12"/>
    <mergeCell ref="P23:Q23"/>
    <mergeCell ref="P24:Q24"/>
    <mergeCell ref="C23:D23"/>
    <mergeCell ref="C24:D24"/>
    <mergeCell ref="E23:G23"/>
    <mergeCell ref="E24:G24"/>
    <mergeCell ref="I23:K23"/>
    <mergeCell ref="I24:K24"/>
    <mergeCell ref="P26:S27"/>
    <mergeCell ref="B29:S29"/>
    <mergeCell ref="L13:N13"/>
    <mergeCell ref="O6:S6"/>
    <mergeCell ref="B16:C16"/>
    <mergeCell ref="D16:G16"/>
    <mergeCell ref="H16:K16"/>
    <mergeCell ref="L16:M16"/>
    <mergeCell ref="L15:M15"/>
    <mergeCell ref="B25:D25"/>
    <mergeCell ref="B26:D27"/>
    <mergeCell ref="E26:O27"/>
    <mergeCell ref="O8:S8"/>
    <mergeCell ref="H8:N8"/>
    <mergeCell ref="R10:S10"/>
    <mergeCell ref="R23:S24"/>
    <mergeCell ref="H25:O25"/>
    <mergeCell ref="H10:Q11"/>
    <mergeCell ref="B10:G11"/>
    <mergeCell ref="D15:G15"/>
    <mergeCell ref="B15:C15"/>
    <mergeCell ref="N16:O16"/>
    <mergeCell ref="P16:S16"/>
    <mergeCell ref="L23:M23"/>
    <mergeCell ref="L24:M24"/>
    <mergeCell ref="N20:O20"/>
    <mergeCell ref="N19:O19"/>
    <mergeCell ref="B21:G21"/>
    <mergeCell ref="B20:F20"/>
    <mergeCell ref="P19:S19"/>
    <mergeCell ref="P20:S20"/>
    <mergeCell ref="R22:S22"/>
  </mergeCells>
  <dataValidations count="4">
    <dataValidation type="date" operator="greaterThan" allowBlank="1" showInputMessage="1" showErrorMessage="1" sqref="N20:O20" xr:uid="{00000000-0002-0000-0000-000000000000}">
      <formula1>43101</formula1>
    </dataValidation>
    <dataValidation type="whole" operator="greaterThanOrEqual" allowBlank="1" showInputMessage="1" showErrorMessage="1" sqref="N16:O16" xr:uid="{00000000-0002-0000-0000-000001000000}">
      <formula1>0</formula1>
    </dataValidation>
    <dataValidation type="textLength" allowBlank="1" showInputMessage="1" showErrorMessage="1" sqref="H10:Q11" xr:uid="{00000000-0002-0000-0000-000002000000}">
      <formula1>1</formula1>
      <formula2>200</formula2>
    </dataValidation>
    <dataValidation type="textLength" allowBlank="1" showInputMessage="1" showErrorMessage="1" sqref="B10:G11" xr:uid="{00000000-0002-0000-0000-000003000000}">
      <formula1>1</formula1>
      <formula2>50</formula2>
    </dataValidation>
  </dataValidations>
  <pageMargins left="0.70866141732283472" right="0.70866141732283472" top="0.74803149606299213" bottom="0.74803149606299213" header="0.31496062992125984" footer="0.31496062992125984"/>
  <pageSetup paperSize="9" scale="6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4000000}">
          <x14:formula1>
            <xm:f>Datos!$B$3:$B$16</xm:f>
          </x14:formula1>
          <xm:sqref>B8:E8 B6:E6</xm:sqref>
        </x14:dataValidation>
        <x14:dataValidation type="list" allowBlank="1" showInputMessage="1" showErrorMessage="1" xr:uid="{00000000-0002-0000-0000-000005000000}">
          <x14:formula1>
            <xm:f>Datos!$D$4:$D$32</xm:f>
          </x14:formula1>
          <xm:sqref>H6:L6</xm:sqref>
        </x14:dataValidation>
        <x14:dataValidation type="list" allowBlank="1" showInputMessage="1" showErrorMessage="1" xr:uid="{00000000-0002-0000-0000-000006000000}">
          <x14:formula1>
            <xm:f>Datos!$F$36:$F$42</xm:f>
          </x14:formula1>
          <xm:sqref>B13:C13</xm:sqref>
        </x14:dataValidation>
        <x14:dataValidation type="list" allowBlank="1" showInputMessage="1" showErrorMessage="1" xr:uid="{00000000-0002-0000-0000-000007000000}">
          <x14:formula1>
            <xm:f>Datos!$E$36:$E$42</xm:f>
          </x14:formula1>
          <xm:sqref>E13</xm:sqref>
        </x14:dataValidation>
        <x14:dataValidation type="list" allowBlank="1" showInputMessage="1" showErrorMessage="1" xr:uid="{00000000-0002-0000-0000-000008000000}">
          <x14:formula1>
            <xm:f>Datos!$D$36:$D$55</xm:f>
          </x14:formula1>
          <xm:sqref>G13:H13</xm:sqref>
        </x14:dataValidation>
        <x14:dataValidation type="list" allowBlank="1" showInputMessage="1" showErrorMessage="1" xr:uid="{00000000-0002-0000-0000-000009000000}">
          <x14:formula1>
            <xm:f>Datos!$C$50:$C$55</xm:f>
          </x14:formula1>
          <xm:sqref>J13</xm:sqref>
        </x14:dataValidation>
        <x14:dataValidation type="list" allowBlank="1" showInputMessage="1" showErrorMessage="1" xr:uid="{00000000-0002-0000-0000-00000A000000}">
          <x14:formula1>
            <xm:f>Datos!$G$3:$G$6</xm:f>
          </x14:formula1>
          <xm:sqref>L13:N13</xm:sqref>
        </x14:dataValidation>
        <x14:dataValidation type="list" allowBlank="1" showInputMessage="1" showErrorMessage="1" xr:uid="{00000000-0002-0000-0000-00000B000000}">
          <x14:formula1>
            <xm:f>Datos!$H$3:$H$21</xm:f>
          </x14:formula1>
          <xm:sqref>P13:R13</xm:sqref>
        </x14:dataValidation>
        <x14:dataValidation type="list" allowBlank="1" showInputMessage="1" showErrorMessage="1" xr:uid="{00000000-0002-0000-0000-00000C000000}">
          <x14:formula1>
            <xm:f>Datos!$J$3:$J$8</xm:f>
          </x14:formula1>
          <xm:sqref>B20:F20</xm:sqref>
        </x14:dataValidation>
        <x14:dataValidation type="list" allowBlank="1" showInputMessage="1" showErrorMessage="1" xr:uid="{00000000-0002-0000-0000-00000D000000}">
          <x14:formula1>
            <xm:f>Datos!$J$12:$J$17</xm:f>
          </x14:formula1>
          <xm:sqref>H20:L20</xm:sqref>
        </x14:dataValidation>
        <x14:dataValidation type="list" allowBlank="1" showInputMessage="1" showErrorMessage="1" xr:uid="{00000000-0002-0000-0000-00000E000000}">
          <x14:formula1>
            <xm:f>Datos!$G$26:$G$28</xm:f>
          </x14:formula1>
          <xm:sqref>N24 B24 H24</xm:sqref>
        </x14:dataValidation>
        <x14:dataValidation type="list" allowBlank="1" showInputMessage="1" showErrorMessage="1" xr:uid="{00000000-0002-0000-0000-00000F000000}">
          <x14:formula1>
            <xm:f>Datos!$G$14:$G$15</xm:f>
          </x14:formula1>
          <xm:sqref>L16:M16</xm:sqref>
        </x14:dataValidation>
        <x14:dataValidation type="list" allowBlank="1" showInputMessage="1" showErrorMessage="1" xr:uid="{00000000-0002-0000-0000-000010000000}">
          <x14:formula1>
            <xm:f>Datos!$J$21:$J$22</xm:f>
          </x14:formula1>
          <xm:sqref>B26:D27</xm:sqref>
        </x14:dataValidation>
        <x14:dataValidation type="date" operator="greaterThanOrEqual" allowBlank="1" showInputMessage="1" showErrorMessage="1" xr:uid="{00000000-0002-0000-0000-000013000000}">
          <x14:formula1>
            <xm:f>Datos!$K$25</xm:f>
          </x14:formula1>
          <xm:sqref>B16:K16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8"/>
  <dimension ref="A3:AA8"/>
  <sheetViews>
    <sheetView workbookViewId="0">
      <selection activeCell="E17" sqref="E17"/>
    </sheetView>
  </sheetViews>
  <sheetFormatPr baseColWidth="10" defaultRowHeight="12.75" x14ac:dyDescent="0.2"/>
  <cols>
    <col min="4" max="4" width="11.140625" bestFit="1" customWidth="1"/>
    <col min="5" max="6" width="8" bestFit="1" customWidth="1"/>
    <col min="8" max="8" width="9.140625" bestFit="1" customWidth="1"/>
    <col min="9" max="9" width="16.42578125" bestFit="1" customWidth="1"/>
    <col min="10" max="10" width="22.85546875" bestFit="1" customWidth="1"/>
    <col min="11" max="11" width="18.85546875" bestFit="1" customWidth="1"/>
  </cols>
  <sheetData>
    <row r="3" spans="1:27" ht="33" customHeight="1" x14ac:dyDescent="0.2">
      <c r="A3" s="193" t="s">
        <v>198</v>
      </c>
      <c r="B3" s="193" t="s">
        <v>199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95" t="s">
        <v>200</v>
      </c>
      <c r="Q3" s="196"/>
      <c r="R3" s="197"/>
      <c r="S3" s="198" t="s">
        <v>201</v>
      </c>
      <c r="T3" s="199"/>
      <c r="U3" s="200"/>
      <c r="V3" s="201" t="s">
        <v>202</v>
      </c>
      <c r="W3" s="202"/>
      <c r="X3" s="203"/>
      <c r="Y3" s="29"/>
      <c r="Z3" s="30"/>
    </row>
    <row r="4" spans="1:27" ht="89.25" x14ac:dyDescent="0.2">
      <c r="A4" s="194"/>
      <c r="B4" s="194"/>
      <c r="C4" s="31" t="s">
        <v>203</v>
      </c>
      <c r="D4" s="31" t="s">
        <v>204</v>
      </c>
      <c r="E4" s="31" t="s">
        <v>205</v>
      </c>
      <c r="F4" s="31" t="s">
        <v>206</v>
      </c>
      <c r="G4" s="32" t="s">
        <v>207</v>
      </c>
      <c r="H4" s="31" t="s">
        <v>208</v>
      </c>
      <c r="I4" s="32" t="s">
        <v>209</v>
      </c>
      <c r="J4" s="32" t="s">
        <v>210</v>
      </c>
      <c r="K4" s="32" t="s">
        <v>211</v>
      </c>
      <c r="L4" s="31" t="s">
        <v>212</v>
      </c>
      <c r="M4" s="32" t="s">
        <v>213</v>
      </c>
      <c r="N4" s="32" t="s">
        <v>214</v>
      </c>
      <c r="O4" s="32" t="s">
        <v>215</v>
      </c>
      <c r="P4" s="33" t="s">
        <v>216</v>
      </c>
      <c r="Q4" s="33" t="s">
        <v>162</v>
      </c>
      <c r="R4" s="33" t="s">
        <v>163</v>
      </c>
      <c r="S4" s="34" t="s">
        <v>216</v>
      </c>
      <c r="T4" s="34" t="s">
        <v>162</v>
      </c>
      <c r="U4" s="34" t="s">
        <v>163</v>
      </c>
      <c r="V4" s="34" t="s">
        <v>216</v>
      </c>
      <c r="W4" s="34" t="s">
        <v>162</v>
      </c>
      <c r="X4" s="34" t="s">
        <v>163</v>
      </c>
      <c r="Y4" s="32" t="s">
        <v>217</v>
      </c>
      <c r="Z4" s="34" t="s">
        <v>218</v>
      </c>
    </row>
    <row r="5" spans="1:27" s="43" customFormat="1" ht="15" x14ac:dyDescent="0.25">
      <c r="A5" s="35" t="s">
        <v>219</v>
      </c>
      <c r="B5" s="35" t="s">
        <v>220</v>
      </c>
      <c r="C5" s="36" t="s">
        <v>221</v>
      </c>
      <c r="D5" s="37">
        <v>1</v>
      </c>
      <c r="E5" s="95" t="s">
        <v>222</v>
      </c>
      <c r="F5" s="95" t="s">
        <v>222</v>
      </c>
      <c r="G5" s="38" t="s">
        <v>223</v>
      </c>
      <c r="H5" s="38" t="s">
        <v>219</v>
      </c>
      <c r="I5" s="39" t="s">
        <v>224</v>
      </c>
      <c r="J5" s="35" t="s">
        <v>225</v>
      </c>
      <c r="K5" s="40" t="s">
        <v>190</v>
      </c>
      <c r="L5" s="40" t="s">
        <v>226</v>
      </c>
      <c r="M5" s="41">
        <v>20171014</v>
      </c>
      <c r="N5" s="42">
        <v>20171014</v>
      </c>
      <c r="O5" s="42" t="s">
        <v>227</v>
      </c>
      <c r="P5" s="38" t="s">
        <v>228</v>
      </c>
      <c r="Q5" s="38" t="s">
        <v>228</v>
      </c>
      <c r="R5" s="36" t="s">
        <v>229</v>
      </c>
      <c r="S5" s="36" t="s">
        <v>228</v>
      </c>
      <c r="T5" s="36" t="s">
        <v>228</v>
      </c>
      <c r="U5" s="36" t="s">
        <v>229</v>
      </c>
      <c r="V5" s="36" t="s">
        <v>228</v>
      </c>
      <c r="W5" s="36" t="s">
        <v>228</v>
      </c>
      <c r="X5" s="36" t="s">
        <v>229</v>
      </c>
      <c r="Y5" s="42" t="s">
        <v>230</v>
      </c>
      <c r="Z5" s="36" t="s">
        <v>228</v>
      </c>
      <c r="AA5" s="43" t="e">
        <f>#VALUE!</f>
        <v>#VALUE!</v>
      </c>
    </row>
    <row r="6" spans="1:27" s="43" customFormat="1" ht="15" x14ac:dyDescent="0.25">
      <c r="A6" s="35" t="s">
        <v>219</v>
      </c>
      <c r="B6" s="35" t="s">
        <v>220</v>
      </c>
      <c r="C6" s="36" t="s">
        <v>221</v>
      </c>
      <c r="D6" s="37">
        <v>2</v>
      </c>
      <c r="E6" s="95" t="s">
        <v>222</v>
      </c>
      <c r="F6" s="95" t="s">
        <v>222</v>
      </c>
      <c r="G6" s="38" t="s">
        <v>223</v>
      </c>
      <c r="H6" s="38" t="s">
        <v>219</v>
      </c>
      <c r="I6" s="39" t="s">
        <v>224</v>
      </c>
      <c r="J6" s="35" t="s">
        <v>225</v>
      </c>
      <c r="K6" s="40" t="s">
        <v>190</v>
      </c>
      <c r="L6" s="40" t="s">
        <v>226</v>
      </c>
      <c r="M6" s="41">
        <v>20171031</v>
      </c>
      <c r="N6" s="42">
        <v>20171031</v>
      </c>
      <c r="O6" s="42" t="s">
        <v>227</v>
      </c>
      <c r="P6" s="38" t="s">
        <v>228</v>
      </c>
      <c r="Q6" s="38" t="s">
        <v>228</v>
      </c>
      <c r="R6" s="36" t="s">
        <v>231</v>
      </c>
      <c r="S6" s="36" t="s">
        <v>228</v>
      </c>
      <c r="T6" s="36" t="s">
        <v>228</v>
      </c>
      <c r="U6" s="36" t="s">
        <v>231</v>
      </c>
      <c r="V6" s="36" t="s">
        <v>228</v>
      </c>
      <c r="W6" s="36" t="s">
        <v>228</v>
      </c>
      <c r="X6" s="36" t="s">
        <v>231</v>
      </c>
      <c r="Y6" s="42" t="s">
        <v>230</v>
      </c>
      <c r="Z6" s="36" t="s">
        <v>228</v>
      </c>
      <c r="AA6" s="43" t="e">
        <f>#VALUE!</f>
        <v>#VALUE!</v>
      </c>
    </row>
    <row r="7" spans="1:27" x14ac:dyDescent="0.2"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5"/>
    </row>
    <row r="8" spans="1:27" x14ac:dyDescent="0.2"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</sheetData>
  <mergeCells count="5">
    <mergeCell ref="A3:A4"/>
    <mergeCell ref="B3:B4"/>
    <mergeCell ref="P3:R3"/>
    <mergeCell ref="S3:U3"/>
    <mergeCell ref="V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1"/>
  <dimension ref="A2:K55"/>
  <sheetViews>
    <sheetView zoomScale="70" zoomScaleNormal="70" workbookViewId="0">
      <selection activeCell="I31" sqref="I31"/>
    </sheetView>
  </sheetViews>
  <sheetFormatPr baseColWidth="10" defaultRowHeight="12.75" x14ac:dyDescent="0.2"/>
  <cols>
    <col min="1" max="1" width="8" style="43" bestFit="1" customWidth="1"/>
    <col min="2" max="2" width="39.42578125" style="43" bestFit="1" customWidth="1"/>
    <col min="3" max="3" width="8" style="43" bestFit="1" customWidth="1"/>
    <col min="4" max="4" width="46.28515625" style="43" bestFit="1" customWidth="1"/>
    <col min="5" max="5" width="3.7109375" style="43" customWidth="1"/>
    <col min="6" max="6" width="4.28515625" style="43" customWidth="1"/>
    <col min="7" max="7" width="28.42578125" style="43" bestFit="1" customWidth="1"/>
    <col min="8" max="8" width="25.42578125" style="43" bestFit="1" customWidth="1"/>
    <col min="9" max="9" width="24" style="43" bestFit="1" customWidth="1"/>
    <col min="10" max="10" width="38" style="43" bestFit="1" customWidth="1"/>
    <col min="11" max="16384" width="11.42578125" style="43"/>
  </cols>
  <sheetData>
    <row r="2" spans="2:10" x14ac:dyDescent="0.2">
      <c r="B2" s="51" t="s">
        <v>286</v>
      </c>
      <c r="D2" s="51" t="s">
        <v>287</v>
      </c>
      <c r="G2" s="51" t="s">
        <v>340</v>
      </c>
      <c r="H2" s="51" t="s">
        <v>346</v>
      </c>
      <c r="J2" s="51" t="s">
        <v>365</v>
      </c>
    </row>
    <row r="3" spans="2:10" x14ac:dyDescent="0.2">
      <c r="B3" s="54" t="s">
        <v>378</v>
      </c>
      <c r="D3" s="57"/>
      <c r="G3" s="86" t="s">
        <v>343</v>
      </c>
      <c r="H3" s="52" t="s">
        <v>347</v>
      </c>
      <c r="J3" s="55" t="s">
        <v>384</v>
      </c>
    </row>
    <row r="4" spans="2:10" x14ac:dyDescent="0.2">
      <c r="B4" s="96" t="s">
        <v>186</v>
      </c>
      <c r="D4" s="53" t="s">
        <v>288</v>
      </c>
      <c r="G4" s="90" t="s">
        <v>344</v>
      </c>
      <c r="H4" s="52" t="s">
        <v>348</v>
      </c>
      <c r="J4" s="55" t="s">
        <v>193</v>
      </c>
    </row>
    <row r="5" spans="2:10" x14ac:dyDescent="0.2">
      <c r="B5" s="96" t="s">
        <v>283</v>
      </c>
      <c r="D5" s="54" t="s">
        <v>290</v>
      </c>
      <c r="G5" s="86" t="s">
        <v>332</v>
      </c>
      <c r="H5" s="52" t="s">
        <v>349</v>
      </c>
      <c r="J5" s="55" t="s">
        <v>194</v>
      </c>
    </row>
    <row r="6" spans="2:10" x14ac:dyDescent="0.2">
      <c r="B6" s="96" t="s">
        <v>284</v>
      </c>
      <c r="D6" s="55" t="s">
        <v>291</v>
      </c>
      <c r="G6" s="90" t="s">
        <v>345</v>
      </c>
      <c r="H6" s="52" t="s">
        <v>350</v>
      </c>
      <c r="J6" s="55" t="s">
        <v>195</v>
      </c>
    </row>
    <row r="7" spans="2:10" x14ac:dyDescent="0.2">
      <c r="B7" s="96" t="s">
        <v>185</v>
      </c>
      <c r="D7" s="54" t="s">
        <v>292</v>
      </c>
      <c r="H7" s="91" t="s">
        <v>351</v>
      </c>
      <c r="J7" s="55" t="s">
        <v>196</v>
      </c>
    </row>
    <row r="8" spans="2:10" x14ac:dyDescent="0.2">
      <c r="B8" s="96" t="s">
        <v>184</v>
      </c>
      <c r="D8" s="54" t="s">
        <v>293</v>
      </c>
      <c r="H8" s="91" t="s">
        <v>352</v>
      </c>
      <c r="J8" s="55" t="s">
        <v>197</v>
      </c>
    </row>
    <row r="9" spans="2:10" x14ac:dyDescent="0.2">
      <c r="B9" s="96" t="s">
        <v>181</v>
      </c>
      <c r="D9" s="54" t="s">
        <v>385</v>
      </c>
      <c r="H9" s="91" t="s">
        <v>353</v>
      </c>
    </row>
    <row r="10" spans="2:10" x14ac:dyDescent="0.2">
      <c r="B10" s="96" t="s">
        <v>182</v>
      </c>
      <c r="D10" s="55" t="s">
        <v>294</v>
      </c>
      <c r="H10" s="91" t="s">
        <v>354</v>
      </c>
    </row>
    <row r="11" spans="2:10" x14ac:dyDescent="0.2">
      <c r="B11" s="54" t="s">
        <v>381</v>
      </c>
      <c r="D11" s="52" t="s">
        <v>314</v>
      </c>
      <c r="H11" s="91" t="s">
        <v>386</v>
      </c>
      <c r="J11" s="51" t="s">
        <v>366</v>
      </c>
    </row>
    <row r="12" spans="2:10" x14ac:dyDescent="0.2">
      <c r="B12" s="96" t="s">
        <v>187</v>
      </c>
      <c r="D12" s="54" t="s">
        <v>295</v>
      </c>
      <c r="H12" s="52" t="s">
        <v>355</v>
      </c>
      <c r="J12" s="55" t="s">
        <v>144</v>
      </c>
    </row>
    <row r="13" spans="2:10" x14ac:dyDescent="0.2">
      <c r="B13" s="96" t="s">
        <v>285</v>
      </c>
      <c r="D13" s="54" t="s">
        <v>296</v>
      </c>
      <c r="G13" s="93" t="s">
        <v>134</v>
      </c>
      <c r="H13" s="92" t="s">
        <v>356</v>
      </c>
      <c r="J13" s="55" t="s">
        <v>130</v>
      </c>
    </row>
    <row r="14" spans="2:10" x14ac:dyDescent="0.2">
      <c r="B14" s="96" t="s">
        <v>183</v>
      </c>
      <c r="D14" s="52" t="s">
        <v>289</v>
      </c>
      <c r="G14" s="40" t="s">
        <v>135</v>
      </c>
      <c r="H14" s="92" t="s">
        <v>357</v>
      </c>
      <c r="J14" s="55" t="s">
        <v>145</v>
      </c>
    </row>
    <row r="15" spans="2:10" x14ac:dyDescent="0.2">
      <c r="B15" s="54" t="s">
        <v>380</v>
      </c>
      <c r="D15" s="55" t="s">
        <v>297</v>
      </c>
      <c r="G15" s="40" t="s">
        <v>136</v>
      </c>
      <c r="H15" s="92" t="s">
        <v>358</v>
      </c>
      <c r="J15" s="55" t="s">
        <v>146</v>
      </c>
    </row>
    <row r="16" spans="2:10" x14ac:dyDescent="0.2">
      <c r="B16" s="54" t="s">
        <v>379</v>
      </c>
      <c r="D16" s="55" t="s">
        <v>298</v>
      </c>
      <c r="H16" s="91" t="s">
        <v>359</v>
      </c>
      <c r="J16" s="55" t="s">
        <v>147</v>
      </c>
    </row>
    <row r="17" spans="4:11" x14ac:dyDescent="0.2">
      <c r="D17" s="55" t="s">
        <v>299</v>
      </c>
      <c r="H17" s="91" t="s">
        <v>360</v>
      </c>
      <c r="J17" s="55" t="s">
        <v>143</v>
      </c>
    </row>
    <row r="18" spans="4:11" x14ac:dyDescent="0.2">
      <c r="D18" s="54" t="s">
        <v>300</v>
      </c>
      <c r="H18" s="91" t="s">
        <v>361</v>
      </c>
    </row>
    <row r="19" spans="4:11" x14ac:dyDescent="0.2">
      <c r="D19" s="52" t="s">
        <v>301</v>
      </c>
      <c r="H19" s="91" t="s">
        <v>362</v>
      </c>
    </row>
    <row r="20" spans="4:11" x14ac:dyDescent="0.2">
      <c r="D20" s="54" t="s">
        <v>302</v>
      </c>
      <c r="H20" s="91" t="s">
        <v>363</v>
      </c>
      <c r="J20" s="51" t="s">
        <v>382</v>
      </c>
    </row>
    <row r="21" spans="4:11" x14ac:dyDescent="0.2">
      <c r="D21" s="54" t="s">
        <v>303</v>
      </c>
      <c r="H21" s="91" t="s">
        <v>364</v>
      </c>
      <c r="J21" s="40" t="s">
        <v>368</v>
      </c>
    </row>
    <row r="22" spans="4:11" x14ac:dyDescent="0.2">
      <c r="D22" s="55" t="s">
        <v>304</v>
      </c>
      <c r="J22" s="40" t="s">
        <v>369</v>
      </c>
    </row>
    <row r="23" spans="4:11" x14ac:dyDescent="0.2">
      <c r="D23" s="54" t="s">
        <v>305</v>
      </c>
    </row>
    <row r="24" spans="4:11" x14ac:dyDescent="0.2">
      <c r="D24" s="54" t="s">
        <v>306</v>
      </c>
    </row>
    <row r="25" spans="4:11" x14ac:dyDescent="0.2">
      <c r="D25" s="55" t="s">
        <v>307</v>
      </c>
      <c r="G25" s="51" t="s">
        <v>373</v>
      </c>
      <c r="H25" s="51" t="s">
        <v>374</v>
      </c>
      <c r="J25" s="52" t="s">
        <v>387</v>
      </c>
      <c r="K25" s="134">
        <v>43101</v>
      </c>
    </row>
    <row r="26" spans="4:11" x14ac:dyDescent="0.2">
      <c r="D26" s="55" t="s">
        <v>308</v>
      </c>
      <c r="G26" s="40" t="s">
        <v>370</v>
      </c>
      <c r="H26" s="94">
        <v>1</v>
      </c>
    </row>
    <row r="27" spans="4:11" x14ac:dyDescent="0.2">
      <c r="D27" s="55" t="s">
        <v>309</v>
      </c>
      <c r="G27" s="40" t="s">
        <v>371</v>
      </c>
      <c r="H27" s="94">
        <v>2</v>
      </c>
    </row>
    <row r="28" spans="4:11" x14ac:dyDescent="0.2">
      <c r="D28" s="54" t="s">
        <v>310</v>
      </c>
      <c r="G28" s="40" t="s">
        <v>372</v>
      </c>
      <c r="H28" s="94">
        <v>3</v>
      </c>
    </row>
    <row r="29" spans="4:11" x14ac:dyDescent="0.2">
      <c r="D29" s="52" t="s">
        <v>315</v>
      </c>
    </row>
    <row r="30" spans="4:11" x14ac:dyDescent="0.2">
      <c r="D30" s="55" t="s">
        <v>311</v>
      </c>
    </row>
    <row r="31" spans="4:11" x14ac:dyDescent="0.2">
      <c r="D31" s="54" t="s">
        <v>312</v>
      </c>
    </row>
    <row r="32" spans="4:11" x14ac:dyDescent="0.2">
      <c r="D32" s="54" t="s">
        <v>313</v>
      </c>
    </row>
    <row r="35" spans="1:6" ht="13.5" thickBot="1" x14ac:dyDescent="0.25">
      <c r="A35" s="58" t="s">
        <v>316</v>
      </c>
      <c r="B35" s="58" t="s">
        <v>323</v>
      </c>
      <c r="C35" s="58" t="s">
        <v>316</v>
      </c>
      <c r="D35" s="58" t="s">
        <v>322</v>
      </c>
    </row>
    <row r="36" spans="1:6" ht="20.25" customHeight="1" x14ac:dyDescent="0.2">
      <c r="A36" s="218" t="s">
        <v>219</v>
      </c>
      <c r="B36" s="216" t="s">
        <v>138</v>
      </c>
      <c r="C36" s="59" t="s">
        <v>219</v>
      </c>
      <c r="D36" s="82" t="s">
        <v>324</v>
      </c>
      <c r="E36" s="87" t="s">
        <v>219</v>
      </c>
      <c r="F36" s="78" t="s">
        <v>138</v>
      </c>
    </row>
    <row r="37" spans="1:6" ht="19.5" customHeight="1" thickBot="1" x14ac:dyDescent="0.25">
      <c r="A37" s="219"/>
      <c r="B37" s="217"/>
      <c r="C37" s="61" t="s">
        <v>317</v>
      </c>
      <c r="D37" s="83" t="s">
        <v>325</v>
      </c>
      <c r="E37" s="88" t="s">
        <v>317</v>
      </c>
      <c r="F37" s="79" t="s">
        <v>139</v>
      </c>
    </row>
    <row r="38" spans="1:6" ht="22.5" customHeight="1" x14ac:dyDescent="0.2">
      <c r="A38" s="204" t="s">
        <v>317</v>
      </c>
      <c r="B38" s="207" t="s">
        <v>139</v>
      </c>
      <c r="C38" s="68" t="s">
        <v>219</v>
      </c>
      <c r="D38" s="84" t="s">
        <v>325</v>
      </c>
      <c r="E38" s="88" t="s">
        <v>223</v>
      </c>
      <c r="F38" s="79" t="s">
        <v>188</v>
      </c>
    </row>
    <row r="39" spans="1:6" ht="23.25" customHeight="1" thickBot="1" x14ac:dyDescent="0.25">
      <c r="A39" s="206"/>
      <c r="B39" s="209"/>
      <c r="C39" s="70" t="s">
        <v>317</v>
      </c>
      <c r="D39" s="85" t="s">
        <v>326</v>
      </c>
      <c r="E39" s="88" t="s">
        <v>318</v>
      </c>
      <c r="F39" s="79" t="s">
        <v>189</v>
      </c>
    </row>
    <row r="40" spans="1:6" ht="18" customHeight="1" x14ac:dyDescent="0.2">
      <c r="A40" s="218" t="s">
        <v>223</v>
      </c>
      <c r="B40" s="216" t="s">
        <v>188</v>
      </c>
      <c r="C40" s="59" t="s">
        <v>219</v>
      </c>
      <c r="D40" s="82" t="s">
        <v>190</v>
      </c>
      <c r="E40" s="88" t="s">
        <v>319</v>
      </c>
      <c r="F40" s="80" t="s">
        <v>140</v>
      </c>
    </row>
    <row r="41" spans="1:6" ht="16.5" customHeight="1" x14ac:dyDescent="0.2">
      <c r="A41" s="220"/>
      <c r="B41" s="221"/>
      <c r="C41" s="56" t="s">
        <v>317</v>
      </c>
      <c r="D41" s="86" t="s">
        <v>327</v>
      </c>
      <c r="E41" s="88" t="s">
        <v>320</v>
      </c>
      <c r="F41" s="80" t="s">
        <v>337</v>
      </c>
    </row>
    <row r="42" spans="1:6" ht="15" customHeight="1" thickBot="1" x14ac:dyDescent="0.25">
      <c r="A42" s="219"/>
      <c r="B42" s="217"/>
      <c r="C42" s="61" t="s">
        <v>223</v>
      </c>
      <c r="D42" s="83" t="s">
        <v>142</v>
      </c>
      <c r="E42" s="89" t="s">
        <v>321</v>
      </c>
      <c r="F42" s="81" t="s">
        <v>141</v>
      </c>
    </row>
    <row r="43" spans="1:6" x14ac:dyDescent="0.2">
      <c r="A43" s="204" t="s">
        <v>318</v>
      </c>
      <c r="B43" s="207" t="s">
        <v>189</v>
      </c>
      <c r="C43" s="68" t="s">
        <v>219</v>
      </c>
      <c r="D43" s="69" t="s">
        <v>383</v>
      </c>
    </row>
    <row r="44" spans="1:6" x14ac:dyDescent="0.2">
      <c r="A44" s="205"/>
      <c r="B44" s="208"/>
      <c r="C44" s="72" t="s">
        <v>317</v>
      </c>
      <c r="D44" s="73" t="s">
        <v>328</v>
      </c>
    </row>
    <row r="45" spans="1:6" x14ac:dyDescent="0.2">
      <c r="A45" s="205"/>
      <c r="B45" s="208"/>
      <c r="C45" s="72" t="s">
        <v>223</v>
      </c>
      <c r="D45" s="73" t="s">
        <v>338</v>
      </c>
    </row>
    <row r="46" spans="1:6" x14ac:dyDescent="0.2">
      <c r="A46" s="205"/>
      <c r="B46" s="208"/>
      <c r="C46" s="72" t="s">
        <v>318</v>
      </c>
      <c r="D46" s="73" t="s">
        <v>329</v>
      </c>
    </row>
    <row r="47" spans="1:6" ht="13.5" thickBot="1" x14ac:dyDescent="0.25">
      <c r="A47" s="206"/>
      <c r="B47" s="209"/>
      <c r="C47" s="70" t="s">
        <v>319</v>
      </c>
      <c r="D47" s="71" t="s">
        <v>330</v>
      </c>
    </row>
    <row r="48" spans="1:6" ht="13.5" thickBot="1" x14ac:dyDescent="0.25">
      <c r="A48" s="64" t="s">
        <v>319</v>
      </c>
      <c r="B48" s="65" t="s">
        <v>140</v>
      </c>
      <c r="C48" s="66" t="s">
        <v>219</v>
      </c>
      <c r="D48" s="67" t="s">
        <v>331</v>
      </c>
    </row>
    <row r="49" spans="1:4" ht="13.5" thickBot="1" x14ac:dyDescent="0.25">
      <c r="A49" s="74" t="s">
        <v>320</v>
      </c>
      <c r="B49" s="75" t="s">
        <v>337</v>
      </c>
      <c r="C49" s="76" t="s">
        <v>219</v>
      </c>
      <c r="D49" s="77" t="s">
        <v>332</v>
      </c>
    </row>
    <row r="50" spans="1:4" x14ac:dyDescent="0.2">
      <c r="A50" s="213" t="s">
        <v>321</v>
      </c>
      <c r="B50" s="210" t="s">
        <v>141</v>
      </c>
      <c r="C50" s="59" t="s">
        <v>219</v>
      </c>
      <c r="D50" s="60" t="s">
        <v>333</v>
      </c>
    </row>
    <row r="51" spans="1:4" x14ac:dyDescent="0.2">
      <c r="A51" s="214"/>
      <c r="B51" s="211"/>
      <c r="C51" s="56" t="s">
        <v>317</v>
      </c>
      <c r="D51" s="63" t="s">
        <v>191</v>
      </c>
    </row>
    <row r="52" spans="1:4" x14ac:dyDescent="0.2">
      <c r="A52" s="214"/>
      <c r="B52" s="211"/>
      <c r="C52" s="56" t="s">
        <v>223</v>
      </c>
      <c r="D52" s="63" t="s">
        <v>334</v>
      </c>
    </row>
    <row r="53" spans="1:4" x14ac:dyDescent="0.2">
      <c r="A53" s="214"/>
      <c r="B53" s="211"/>
      <c r="C53" s="56" t="s">
        <v>318</v>
      </c>
      <c r="D53" s="63" t="s">
        <v>335</v>
      </c>
    </row>
    <row r="54" spans="1:4" x14ac:dyDescent="0.2">
      <c r="A54" s="214"/>
      <c r="B54" s="211"/>
      <c r="C54" s="56" t="s">
        <v>319</v>
      </c>
      <c r="D54" s="63" t="s">
        <v>336</v>
      </c>
    </row>
    <row r="55" spans="1:4" ht="13.5" thickBot="1" x14ac:dyDescent="0.25">
      <c r="A55" s="215"/>
      <c r="B55" s="212"/>
      <c r="C55" s="61" t="s">
        <v>320</v>
      </c>
      <c r="D55" s="62" t="s">
        <v>192</v>
      </c>
    </row>
  </sheetData>
  <dataConsolidate/>
  <mergeCells count="10">
    <mergeCell ref="A43:A47"/>
    <mergeCell ref="B43:B47"/>
    <mergeCell ref="B50:B55"/>
    <mergeCell ref="A50:A55"/>
    <mergeCell ref="B36:B37"/>
    <mergeCell ref="A36:A37"/>
    <mergeCell ref="A38:A39"/>
    <mergeCell ref="B38:B39"/>
    <mergeCell ref="A40:A42"/>
    <mergeCell ref="B40:B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2"/>
  <dimension ref="A2:AG3"/>
  <sheetViews>
    <sheetView workbookViewId="0">
      <selection activeCell="F17" sqref="F17"/>
    </sheetView>
  </sheetViews>
  <sheetFormatPr baseColWidth="10" defaultRowHeight="12.75" x14ac:dyDescent="0.2"/>
  <sheetData>
    <row r="2" spans="1:33" ht="38.25" x14ac:dyDescent="0.2">
      <c r="A2" s="222" t="s">
        <v>234</v>
      </c>
      <c r="B2" s="222" t="s">
        <v>235</v>
      </c>
      <c r="C2" s="222" t="s">
        <v>236</v>
      </c>
      <c r="D2" s="222" t="s">
        <v>237</v>
      </c>
      <c r="E2" s="222" t="s">
        <v>238</v>
      </c>
      <c r="F2" s="224" t="s">
        <v>239</v>
      </c>
      <c r="G2" s="225" t="s">
        <v>240</v>
      </c>
      <c r="H2" s="225"/>
      <c r="I2" s="226" t="s">
        <v>241</v>
      </c>
      <c r="J2" s="228" t="s">
        <v>242</v>
      </c>
      <c r="K2" s="229"/>
      <c r="L2" s="222" t="s">
        <v>243</v>
      </c>
      <c r="M2" s="222" t="s">
        <v>244</v>
      </c>
      <c r="N2" s="222" t="s">
        <v>245</v>
      </c>
      <c r="O2" s="222" t="s">
        <v>246</v>
      </c>
      <c r="P2" s="222" t="s">
        <v>247</v>
      </c>
      <c r="Q2" s="222" t="s">
        <v>248</v>
      </c>
      <c r="R2" s="222" t="s">
        <v>249</v>
      </c>
      <c r="S2" s="222" t="s">
        <v>250</v>
      </c>
      <c r="T2" s="222" t="s">
        <v>251</v>
      </c>
      <c r="U2" s="222" t="s">
        <v>252</v>
      </c>
      <c r="V2" s="222" t="s">
        <v>253</v>
      </c>
      <c r="W2" s="222" t="s">
        <v>254</v>
      </c>
      <c r="X2" s="222" t="s">
        <v>255</v>
      </c>
      <c r="Y2" s="222" t="s">
        <v>256</v>
      </c>
      <c r="Z2" s="222" t="s">
        <v>257</v>
      </c>
      <c r="AA2" s="46" t="s">
        <v>258</v>
      </c>
      <c r="AB2" s="228" t="s">
        <v>259</v>
      </c>
      <c r="AC2" s="229"/>
      <c r="AD2" s="222" t="s">
        <v>260</v>
      </c>
      <c r="AE2" s="222" t="s">
        <v>261</v>
      </c>
      <c r="AF2" s="230" t="s">
        <v>262</v>
      </c>
    </row>
    <row r="3" spans="1:33" ht="38.25" x14ac:dyDescent="0.2">
      <c r="A3" s="223"/>
      <c r="B3" s="223"/>
      <c r="C3" s="223"/>
      <c r="D3" s="223"/>
      <c r="E3" s="223"/>
      <c r="F3" s="223"/>
      <c r="G3" s="47" t="s">
        <v>263</v>
      </c>
      <c r="H3" s="47" t="s">
        <v>264</v>
      </c>
      <c r="I3" s="227"/>
      <c r="J3" s="48" t="s">
        <v>265</v>
      </c>
      <c r="K3" s="48" t="s">
        <v>266</v>
      </c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47"/>
      <c r="AB3" s="49" t="s">
        <v>267</v>
      </c>
      <c r="AC3" s="49" t="s">
        <v>268</v>
      </c>
      <c r="AD3" s="223"/>
      <c r="AE3" s="223"/>
      <c r="AF3" s="230"/>
      <c r="AG3" s="50"/>
    </row>
  </sheetData>
  <mergeCells count="28">
    <mergeCell ref="AE2:AE3"/>
    <mergeCell ref="AF2:AF3"/>
    <mergeCell ref="U2:U3"/>
    <mergeCell ref="V2:V3"/>
    <mergeCell ref="W2:W3"/>
    <mergeCell ref="X2:X3"/>
    <mergeCell ref="Y2:Y3"/>
    <mergeCell ref="Z2:Z3"/>
    <mergeCell ref="R2:R3"/>
    <mergeCell ref="S2:S3"/>
    <mergeCell ref="T2:T3"/>
    <mergeCell ref="AB2:AC2"/>
    <mergeCell ref="AD2:AD3"/>
    <mergeCell ref="M2:M3"/>
    <mergeCell ref="N2:N3"/>
    <mergeCell ref="O2:O3"/>
    <mergeCell ref="P2:P3"/>
    <mergeCell ref="Q2:Q3"/>
    <mergeCell ref="F2:F3"/>
    <mergeCell ref="G2:H2"/>
    <mergeCell ref="I2:I3"/>
    <mergeCell ref="J2:K2"/>
    <mergeCell ref="L2:L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0"/>
  <dimension ref="A1"/>
  <sheetViews>
    <sheetView workbookViewId="0"/>
  </sheetViews>
  <sheetFormatPr baseColWidth="10" defaultColWidth="9.140625" defaultRowHeight="12.75" x14ac:dyDescent="0.2"/>
  <cols>
    <col min="1" max="16384" width="9.140625" style="1"/>
  </cols>
  <sheetData/>
  <phoneticPr fontId="14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3:C53"/>
  <sheetViews>
    <sheetView topLeftCell="B18" workbookViewId="0">
      <selection activeCell="C5" sqref="C5"/>
    </sheetView>
  </sheetViews>
  <sheetFormatPr baseColWidth="10" defaultRowHeight="12.75" x14ac:dyDescent="0.2"/>
  <cols>
    <col min="1" max="2" width="11.42578125" style="23" customWidth="1"/>
    <col min="3" max="3" width="36.140625" style="23" bestFit="1" customWidth="1"/>
    <col min="4" max="16384" width="11.42578125" style="23"/>
  </cols>
  <sheetData>
    <row r="3" spans="2:3" x14ac:dyDescent="0.2">
      <c r="B3" s="23">
        <v>1</v>
      </c>
    </row>
    <row r="4" spans="2:3" x14ac:dyDescent="0.2">
      <c r="B4" s="23">
        <f>+B3+1</f>
        <v>2</v>
      </c>
      <c r="C4" s="24" t="s">
        <v>131</v>
      </c>
    </row>
    <row r="5" spans="2:3" x14ac:dyDescent="0.2">
      <c r="B5" s="23">
        <f t="shared" ref="B5:B52" si="0">+B4+1</f>
        <v>3</v>
      </c>
      <c r="C5" s="24" t="s">
        <v>7</v>
      </c>
    </row>
    <row r="6" spans="2:3" x14ac:dyDescent="0.2">
      <c r="B6" s="23">
        <f t="shared" si="0"/>
        <v>4</v>
      </c>
      <c r="C6" s="24" t="s">
        <v>9</v>
      </c>
    </row>
    <row r="7" spans="2:3" x14ac:dyDescent="0.2">
      <c r="B7" s="23">
        <f t="shared" si="0"/>
        <v>5</v>
      </c>
      <c r="C7" s="24" t="s">
        <v>11</v>
      </c>
    </row>
    <row r="8" spans="2:3" x14ac:dyDescent="0.2">
      <c r="B8" s="23">
        <f t="shared" si="0"/>
        <v>6</v>
      </c>
      <c r="C8" s="24" t="s">
        <v>14</v>
      </c>
    </row>
    <row r="9" spans="2:3" x14ac:dyDescent="0.2">
      <c r="B9" s="23">
        <f t="shared" si="0"/>
        <v>7</v>
      </c>
      <c r="C9" s="24" t="s">
        <v>132</v>
      </c>
    </row>
    <row r="10" spans="2:3" x14ac:dyDescent="0.2">
      <c r="B10" s="23">
        <f t="shared" si="0"/>
        <v>8</v>
      </c>
      <c r="C10" s="24" t="s">
        <v>164</v>
      </c>
    </row>
    <row r="11" spans="2:3" x14ac:dyDescent="0.2">
      <c r="B11" s="23">
        <f t="shared" si="0"/>
        <v>9</v>
      </c>
      <c r="C11" s="24" t="s">
        <v>134</v>
      </c>
    </row>
    <row r="12" spans="2:3" x14ac:dyDescent="0.2">
      <c r="B12" s="23">
        <f t="shared" si="0"/>
        <v>10</v>
      </c>
      <c r="C12" s="24" t="s">
        <v>148</v>
      </c>
    </row>
    <row r="13" spans="2:3" x14ac:dyDescent="0.2">
      <c r="B13" s="23">
        <f t="shared" si="0"/>
        <v>11</v>
      </c>
      <c r="C13" s="25" t="s">
        <v>165</v>
      </c>
    </row>
    <row r="14" spans="2:3" x14ac:dyDescent="0.2">
      <c r="B14" s="23">
        <f t="shared" si="0"/>
        <v>12</v>
      </c>
      <c r="C14" s="25" t="s">
        <v>149</v>
      </c>
    </row>
    <row r="15" spans="2:3" x14ac:dyDescent="0.2">
      <c r="B15" s="23">
        <f t="shared" si="0"/>
        <v>13</v>
      </c>
      <c r="C15" s="24" t="s">
        <v>137</v>
      </c>
    </row>
    <row r="16" spans="2:3" x14ac:dyDescent="0.2">
      <c r="B16" s="23">
        <f t="shared" si="0"/>
        <v>14</v>
      </c>
      <c r="C16" s="24" t="s">
        <v>150</v>
      </c>
    </row>
    <row r="17" spans="2:3" x14ac:dyDescent="0.2">
      <c r="B17" s="23">
        <f t="shared" si="0"/>
        <v>15</v>
      </c>
      <c r="C17" s="24" t="s">
        <v>151</v>
      </c>
    </row>
    <row r="18" spans="2:3" x14ac:dyDescent="0.2">
      <c r="B18" s="23">
        <f t="shared" si="0"/>
        <v>16</v>
      </c>
      <c r="C18" s="24" t="s">
        <v>29</v>
      </c>
    </row>
    <row r="19" spans="2:3" x14ac:dyDescent="0.2">
      <c r="B19" s="23">
        <f t="shared" si="0"/>
        <v>17</v>
      </c>
      <c r="C19" s="24" t="s">
        <v>166</v>
      </c>
    </row>
    <row r="20" spans="2:3" x14ac:dyDescent="0.2">
      <c r="B20" s="23">
        <f t="shared" si="0"/>
        <v>18</v>
      </c>
      <c r="C20" s="24" t="s">
        <v>30</v>
      </c>
    </row>
    <row r="21" spans="2:3" x14ac:dyDescent="0.2">
      <c r="B21" s="23">
        <f t="shared" si="0"/>
        <v>19</v>
      </c>
      <c r="C21" s="24" t="s">
        <v>29</v>
      </c>
    </row>
    <row r="22" spans="2:3" x14ac:dyDescent="0.2">
      <c r="B22" s="23">
        <f t="shared" si="0"/>
        <v>20</v>
      </c>
      <c r="C22" s="24" t="s">
        <v>30</v>
      </c>
    </row>
    <row r="23" spans="2:3" x14ac:dyDescent="0.2">
      <c r="B23" s="23">
        <f t="shared" si="0"/>
        <v>21</v>
      </c>
      <c r="C23" s="24" t="s">
        <v>167</v>
      </c>
    </row>
    <row r="24" spans="2:3" x14ac:dyDescent="0.2">
      <c r="B24" s="23">
        <f t="shared" si="0"/>
        <v>22</v>
      </c>
      <c r="C24" s="25" t="s">
        <v>168</v>
      </c>
    </row>
    <row r="25" spans="2:3" x14ac:dyDescent="0.2">
      <c r="B25" s="23">
        <f t="shared" si="0"/>
        <v>23</v>
      </c>
      <c r="C25" s="26" t="s">
        <v>152</v>
      </c>
    </row>
    <row r="26" spans="2:3" x14ac:dyDescent="0.2">
      <c r="B26" s="23">
        <f t="shared" si="0"/>
        <v>24</v>
      </c>
      <c r="C26" s="26" t="s">
        <v>153</v>
      </c>
    </row>
    <row r="27" spans="2:3" x14ac:dyDescent="0.2">
      <c r="B27" s="23">
        <f t="shared" si="0"/>
        <v>25</v>
      </c>
      <c r="C27" s="24" t="s">
        <v>57</v>
      </c>
    </row>
    <row r="28" spans="2:3" x14ac:dyDescent="0.2">
      <c r="B28" s="23">
        <f t="shared" si="0"/>
        <v>26</v>
      </c>
      <c r="C28" s="24" t="s">
        <v>154</v>
      </c>
    </row>
    <row r="29" spans="2:3" x14ac:dyDescent="0.2">
      <c r="B29" s="23">
        <f t="shared" si="0"/>
        <v>27</v>
      </c>
      <c r="C29" s="24" t="s">
        <v>155</v>
      </c>
    </row>
    <row r="30" spans="2:3" x14ac:dyDescent="0.2">
      <c r="B30" s="23">
        <f t="shared" si="0"/>
        <v>28</v>
      </c>
      <c r="C30" s="24" t="s">
        <v>0</v>
      </c>
    </row>
    <row r="31" spans="2:3" x14ac:dyDescent="0.2">
      <c r="B31" s="23">
        <f t="shared" si="0"/>
        <v>29</v>
      </c>
      <c r="C31" s="24" t="s">
        <v>169</v>
      </c>
    </row>
    <row r="32" spans="2:3" x14ac:dyDescent="0.2">
      <c r="B32" s="23">
        <f t="shared" si="0"/>
        <v>30</v>
      </c>
      <c r="C32" s="25" t="s">
        <v>156</v>
      </c>
    </row>
    <row r="33" spans="2:3" x14ac:dyDescent="0.2">
      <c r="B33" s="23">
        <f t="shared" si="0"/>
        <v>31</v>
      </c>
      <c r="C33" s="24" t="s">
        <v>160</v>
      </c>
    </row>
    <row r="34" spans="2:3" x14ac:dyDescent="0.2">
      <c r="B34" s="23">
        <f t="shared" si="0"/>
        <v>32</v>
      </c>
      <c r="C34" s="24" t="s">
        <v>157</v>
      </c>
    </row>
    <row r="35" spans="2:3" x14ac:dyDescent="0.2">
      <c r="B35" s="23">
        <f t="shared" si="0"/>
        <v>33</v>
      </c>
      <c r="C35" s="25" t="s">
        <v>170</v>
      </c>
    </row>
    <row r="36" spans="2:3" x14ac:dyDescent="0.2">
      <c r="B36" s="23">
        <f t="shared" si="0"/>
        <v>34</v>
      </c>
      <c r="C36" s="25" t="s">
        <v>173</v>
      </c>
    </row>
    <row r="37" spans="2:3" x14ac:dyDescent="0.2">
      <c r="B37" s="23">
        <f t="shared" si="0"/>
        <v>35</v>
      </c>
      <c r="C37" s="25" t="s">
        <v>174</v>
      </c>
    </row>
    <row r="38" spans="2:3" x14ac:dyDescent="0.2">
      <c r="B38" s="23">
        <f t="shared" si="0"/>
        <v>36</v>
      </c>
      <c r="C38" s="25" t="s">
        <v>175</v>
      </c>
    </row>
    <row r="39" spans="2:3" x14ac:dyDescent="0.2">
      <c r="B39" s="23">
        <f t="shared" si="0"/>
        <v>37</v>
      </c>
      <c r="C39" s="25" t="s">
        <v>176</v>
      </c>
    </row>
    <row r="40" spans="2:3" x14ac:dyDescent="0.2">
      <c r="B40" s="23">
        <f t="shared" si="0"/>
        <v>38</v>
      </c>
      <c r="C40" s="25" t="s">
        <v>177</v>
      </c>
    </row>
    <row r="41" spans="2:3" x14ac:dyDescent="0.2">
      <c r="B41" s="23">
        <f t="shared" si="0"/>
        <v>39</v>
      </c>
      <c r="C41" s="25" t="s">
        <v>178</v>
      </c>
    </row>
    <row r="42" spans="2:3" x14ac:dyDescent="0.2">
      <c r="B42" s="23">
        <f t="shared" si="0"/>
        <v>40</v>
      </c>
      <c r="C42" s="25" t="s">
        <v>171</v>
      </c>
    </row>
    <row r="43" spans="2:3" ht="25.5" x14ac:dyDescent="0.2">
      <c r="B43" s="23">
        <f t="shared" si="0"/>
        <v>41</v>
      </c>
      <c r="C43" s="25" t="s">
        <v>172</v>
      </c>
    </row>
    <row r="44" spans="2:3" x14ac:dyDescent="0.2">
      <c r="B44" s="23">
        <f t="shared" si="0"/>
        <v>42</v>
      </c>
      <c r="C44" s="25" t="s">
        <v>75</v>
      </c>
    </row>
    <row r="45" spans="2:3" x14ac:dyDescent="0.2">
      <c r="B45" s="23">
        <f t="shared" si="0"/>
        <v>43</v>
      </c>
      <c r="C45" s="25" t="s">
        <v>77</v>
      </c>
    </row>
    <row r="46" spans="2:3" x14ac:dyDescent="0.2">
      <c r="B46" s="23">
        <f t="shared" si="0"/>
        <v>44</v>
      </c>
      <c r="C46" s="25" t="s">
        <v>158</v>
      </c>
    </row>
    <row r="47" spans="2:3" x14ac:dyDescent="0.2">
      <c r="B47" s="23">
        <f t="shared" si="0"/>
        <v>45</v>
      </c>
      <c r="C47" s="25" t="s">
        <v>81</v>
      </c>
    </row>
    <row r="48" spans="2:3" x14ac:dyDescent="0.2">
      <c r="B48" s="23">
        <f t="shared" si="0"/>
        <v>46</v>
      </c>
      <c r="C48" s="25" t="s">
        <v>159</v>
      </c>
    </row>
    <row r="49" spans="2:3" ht="25.5" x14ac:dyDescent="0.2">
      <c r="B49" s="23">
        <f t="shared" si="0"/>
        <v>47</v>
      </c>
      <c r="C49" s="25" t="s">
        <v>179</v>
      </c>
    </row>
    <row r="50" spans="2:3" ht="25.5" x14ac:dyDescent="0.2">
      <c r="B50" s="23">
        <f t="shared" si="0"/>
        <v>48</v>
      </c>
      <c r="C50" s="25" t="s">
        <v>1</v>
      </c>
    </row>
    <row r="51" spans="2:3" x14ac:dyDescent="0.2">
      <c r="B51" s="23">
        <f t="shared" si="0"/>
        <v>49</v>
      </c>
      <c r="C51" s="25" t="s">
        <v>180</v>
      </c>
    </row>
    <row r="52" spans="2:3" x14ac:dyDescent="0.2">
      <c r="B52" s="23">
        <f t="shared" si="0"/>
        <v>50</v>
      </c>
      <c r="C52" s="25" t="s">
        <v>119</v>
      </c>
    </row>
    <row r="53" spans="2:3" x14ac:dyDescent="0.2">
      <c r="C53" s="25"/>
    </row>
  </sheetData>
  <phoneticPr fontId="14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3"/>
  <dimension ref="A1:C214"/>
  <sheetViews>
    <sheetView workbookViewId="0">
      <selection activeCell="E96" sqref="E96"/>
    </sheetView>
  </sheetViews>
  <sheetFormatPr baseColWidth="10" defaultRowHeight="12.75" x14ac:dyDescent="0.2"/>
  <cols>
    <col min="1" max="1" width="22.7109375" style="1" customWidth="1"/>
    <col min="2" max="2" width="41.5703125" style="1" customWidth="1"/>
    <col min="3" max="3" width="29.140625" style="1" customWidth="1"/>
    <col min="4" max="16384" width="11.42578125" style="1"/>
  </cols>
  <sheetData>
    <row r="1" spans="1:3" x14ac:dyDescent="0.2">
      <c r="A1" s="239" t="s">
        <v>3</v>
      </c>
      <c r="B1" s="239" t="s">
        <v>4</v>
      </c>
      <c r="C1" s="239" t="s">
        <v>27</v>
      </c>
    </row>
    <row r="2" spans="1:3" ht="13.5" thickBot="1" x14ac:dyDescent="0.25">
      <c r="A2" s="240"/>
      <c r="B2" s="240"/>
      <c r="C2" s="240"/>
    </row>
    <row r="3" spans="1:3" ht="13.5" thickBot="1" x14ac:dyDescent="0.25">
      <c r="A3" s="242" t="s">
        <v>28</v>
      </c>
      <c r="B3" s="243"/>
      <c r="C3" s="244"/>
    </row>
    <row r="4" spans="1:3" ht="21.75" thickBot="1" x14ac:dyDescent="0.25">
      <c r="A4" s="20" t="s">
        <v>29</v>
      </c>
      <c r="B4" s="17" t="s">
        <v>94</v>
      </c>
      <c r="C4" s="17" t="s">
        <v>8</v>
      </c>
    </row>
    <row r="5" spans="1:3" ht="31.5" x14ac:dyDescent="0.2">
      <c r="A5" s="231" t="s">
        <v>30</v>
      </c>
      <c r="B5" s="16" t="s">
        <v>95</v>
      </c>
      <c r="C5" s="231" t="s">
        <v>8</v>
      </c>
    </row>
    <row r="6" spans="1:3" ht="21.75" thickBot="1" x14ac:dyDescent="0.25">
      <c r="A6" s="232"/>
      <c r="B6" s="17" t="s">
        <v>31</v>
      </c>
      <c r="C6" s="232"/>
    </row>
    <row r="7" spans="1:3" x14ac:dyDescent="0.2">
      <c r="A7" s="231" t="s">
        <v>32</v>
      </c>
      <c r="B7" s="231" t="s">
        <v>33</v>
      </c>
      <c r="C7" s="231" t="s">
        <v>8</v>
      </c>
    </row>
    <row r="8" spans="1:3" ht="13.5" thickBot="1" x14ac:dyDescent="0.25">
      <c r="A8" s="232"/>
      <c r="B8" s="245"/>
      <c r="C8" s="232"/>
    </row>
    <row r="9" spans="1:3" ht="21" x14ac:dyDescent="0.2">
      <c r="A9" s="231" t="s">
        <v>88</v>
      </c>
      <c r="B9" s="11" t="s">
        <v>125</v>
      </c>
      <c r="C9" s="252" t="s">
        <v>8</v>
      </c>
    </row>
    <row r="10" spans="1:3" x14ac:dyDescent="0.2">
      <c r="A10" s="245"/>
      <c r="B10" s="12" t="s">
        <v>96</v>
      </c>
      <c r="C10" s="253"/>
    </row>
    <row r="11" spans="1:3" x14ac:dyDescent="0.2">
      <c r="A11" s="245"/>
      <c r="B11" s="12" t="s">
        <v>97</v>
      </c>
      <c r="C11" s="253"/>
    </row>
    <row r="12" spans="1:3" x14ac:dyDescent="0.2">
      <c r="A12" s="245"/>
      <c r="B12" s="12" t="s">
        <v>115</v>
      </c>
      <c r="C12" s="253"/>
    </row>
    <row r="13" spans="1:3" x14ac:dyDescent="0.2">
      <c r="A13" s="245"/>
      <c r="B13" s="12" t="s">
        <v>116</v>
      </c>
      <c r="C13" s="253"/>
    </row>
    <row r="14" spans="1:3" x14ac:dyDescent="0.2">
      <c r="A14" s="245"/>
      <c r="B14" s="12" t="s">
        <v>117</v>
      </c>
      <c r="C14" s="253"/>
    </row>
    <row r="15" spans="1:3" x14ac:dyDescent="0.2">
      <c r="A15" s="245"/>
      <c r="B15" s="12" t="s">
        <v>118</v>
      </c>
      <c r="C15" s="253"/>
    </row>
    <row r="16" spans="1:3" x14ac:dyDescent="0.2">
      <c r="A16" s="245"/>
      <c r="B16" s="12" t="s">
        <v>98</v>
      </c>
      <c r="C16" s="253"/>
    </row>
    <row r="17" spans="1:3" x14ac:dyDescent="0.2">
      <c r="A17" s="245"/>
      <c r="B17" s="249" t="s">
        <v>120</v>
      </c>
      <c r="C17" s="253"/>
    </row>
    <row r="18" spans="1:3" x14ac:dyDescent="0.2">
      <c r="A18" s="245"/>
      <c r="B18" s="249"/>
      <c r="C18" s="253"/>
    </row>
    <row r="19" spans="1:3" ht="13.5" thickBot="1" x14ac:dyDescent="0.25">
      <c r="A19" s="232"/>
      <c r="B19" s="249"/>
      <c r="C19" s="254"/>
    </row>
    <row r="20" spans="1:3" ht="26.25" customHeight="1" x14ac:dyDescent="0.2">
      <c r="A20" s="255" t="s">
        <v>89</v>
      </c>
      <c r="B20" s="14" t="s">
        <v>126</v>
      </c>
      <c r="C20" s="252" t="s">
        <v>8</v>
      </c>
    </row>
    <row r="21" spans="1:3" ht="12.75" customHeight="1" x14ac:dyDescent="0.2">
      <c r="A21" s="256"/>
      <c r="B21" s="241" t="s">
        <v>99</v>
      </c>
      <c r="C21" s="253"/>
    </row>
    <row r="22" spans="1:3" ht="9" customHeight="1" x14ac:dyDescent="0.2">
      <c r="A22" s="256"/>
      <c r="B22" s="241"/>
      <c r="C22" s="253"/>
    </row>
    <row r="23" spans="1:3" x14ac:dyDescent="0.2">
      <c r="A23" s="256"/>
      <c r="B23" s="15" t="s">
        <v>34</v>
      </c>
      <c r="C23" s="253"/>
    </row>
    <row r="24" spans="1:3" x14ac:dyDescent="0.2">
      <c r="A24" s="256"/>
      <c r="B24" s="15" t="s">
        <v>35</v>
      </c>
      <c r="C24" s="253"/>
    </row>
    <row r="25" spans="1:3" ht="9.75" customHeight="1" x14ac:dyDescent="0.2">
      <c r="A25" s="256"/>
      <c r="B25" s="241" t="s">
        <v>100</v>
      </c>
      <c r="C25" s="253"/>
    </row>
    <row r="26" spans="1:3" ht="6.75" customHeight="1" x14ac:dyDescent="0.2">
      <c r="A26" s="256"/>
      <c r="B26" s="241"/>
      <c r="C26" s="253"/>
    </row>
    <row r="27" spans="1:3" x14ac:dyDescent="0.2">
      <c r="A27" s="256"/>
      <c r="B27" s="15" t="s">
        <v>36</v>
      </c>
      <c r="C27" s="253"/>
    </row>
    <row r="28" spans="1:3" x14ac:dyDescent="0.2">
      <c r="A28" s="256"/>
      <c r="B28" s="15" t="s">
        <v>37</v>
      </c>
      <c r="C28" s="253"/>
    </row>
    <row r="29" spans="1:3" x14ac:dyDescent="0.2">
      <c r="A29" s="256"/>
      <c r="B29" s="15" t="s">
        <v>38</v>
      </c>
      <c r="C29" s="253"/>
    </row>
    <row r="30" spans="1:3" x14ac:dyDescent="0.2">
      <c r="A30" s="256"/>
      <c r="B30" s="15" t="s">
        <v>39</v>
      </c>
      <c r="C30" s="253"/>
    </row>
    <row r="31" spans="1:3" ht="6" customHeight="1" x14ac:dyDescent="0.2">
      <c r="A31" s="256"/>
      <c r="B31" s="241" t="s">
        <v>101</v>
      </c>
      <c r="C31" s="253"/>
    </row>
    <row r="32" spans="1:3" ht="10.5" customHeight="1" x14ac:dyDescent="0.2">
      <c r="A32" s="256"/>
      <c r="B32" s="241"/>
      <c r="C32" s="253"/>
    </row>
    <row r="33" spans="1:3" x14ac:dyDescent="0.2">
      <c r="A33" s="256"/>
      <c r="B33" s="15" t="s">
        <v>40</v>
      </c>
      <c r="C33" s="253"/>
    </row>
    <row r="34" spans="1:3" x14ac:dyDescent="0.2">
      <c r="A34" s="256"/>
      <c r="B34" s="15" t="s">
        <v>41</v>
      </c>
      <c r="C34" s="253"/>
    </row>
    <row r="35" spans="1:3" x14ac:dyDescent="0.2">
      <c r="A35" s="256"/>
      <c r="B35" s="15" t="s">
        <v>42</v>
      </c>
      <c r="C35" s="253"/>
    </row>
    <row r="36" spans="1:3" x14ac:dyDescent="0.2">
      <c r="A36" s="256"/>
      <c r="B36" s="15" t="s">
        <v>43</v>
      </c>
      <c r="C36" s="253"/>
    </row>
    <row r="37" spans="1:3" x14ac:dyDescent="0.2">
      <c r="A37" s="256"/>
      <c r="B37" s="241" t="s">
        <v>102</v>
      </c>
      <c r="C37" s="253"/>
    </row>
    <row r="38" spans="1:3" ht="3" customHeight="1" x14ac:dyDescent="0.2">
      <c r="A38" s="256"/>
      <c r="B38" s="241"/>
      <c r="C38" s="253"/>
    </row>
    <row r="39" spans="1:3" x14ac:dyDescent="0.2">
      <c r="A39" s="256"/>
      <c r="B39" s="15" t="s">
        <v>44</v>
      </c>
      <c r="C39" s="253"/>
    </row>
    <row r="40" spans="1:3" x14ac:dyDescent="0.2">
      <c r="A40" s="256"/>
      <c r="B40" s="15" t="s">
        <v>45</v>
      </c>
      <c r="C40" s="253"/>
    </row>
    <row r="41" spans="1:3" x14ac:dyDescent="0.2">
      <c r="A41" s="256"/>
      <c r="B41" s="15" t="s">
        <v>46</v>
      </c>
      <c r="C41" s="253"/>
    </row>
    <row r="42" spans="1:3" x14ac:dyDescent="0.2">
      <c r="A42" s="256"/>
      <c r="B42" s="15" t="s">
        <v>47</v>
      </c>
      <c r="C42" s="253"/>
    </row>
    <row r="43" spans="1:3" x14ac:dyDescent="0.2">
      <c r="A43" s="256"/>
      <c r="B43" s="15" t="s">
        <v>48</v>
      </c>
      <c r="C43" s="253"/>
    </row>
    <row r="44" spans="1:3" x14ac:dyDescent="0.2">
      <c r="A44" s="256"/>
      <c r="B44" s="15" t="s">
        <v>49</v>
      </c>
      <c r="C44" s="253"/>
    </row>
    <row r="45" spans="1:3" ht="6.75" customHeight="1" x14ac:dyDescent="0.2">
      <c r="A45" s="256"/>
      <c r="B45" s="241" t="s">
        <v>103</v>
      </c>
      <c r="C45" s="253"/>
    </row>
    <row r="46" spans="1:3" ht="6.75" customHeight="1" x14ac:dyDescent="0.2">
      <c r="A46" s="256"/>
      <c r="B46" s="241"/>
      <c r="C46" s="253"/>
    </row>
    <row r="47" spans="1:3" x14ac:dyDescent="0.2">
      <c r="A47" s="256"/>
      <c r="B47" s="15" t="s">
        <v>50</v>
      </c>
      <c r="C47" s="253"/>
    </row>
    <row r="48" spans="1:3" x14ac:dyDescent="0.2">
      <c r="A48" s="256"/>
      <c r="B48" s="15" t="s">
        <v>51</v>
      </c>
      <c r="C48" s="253"/>
    </row>
    <row r="49" spans="1:3" ht="9" customHeight="1" x14ac:dyDescent="0.2">
      <c r="A49" s="256"/>
      <c r="B49" s="241" t="s">
        <v>104</v>
      </c>
      <c r="C49" s="253"/>
    </row>
    <row r="50" spans="1:3" ht="6" customHeight="1" x14ac:dyDescent="0.2">
      <c r="A50" s="256"/>
      <c r="B50" s="241"/>
      <c r="C50" s="253"/>
    </row>
    <row r="51" spans="1:3" x14ac:dyDescent="0.2">
      <c r="A51" s="256"/>
      <c r="B51" s="15" t="s">
        <v>105</v>
      </c>
      <c r="C51" s="253"/>
    </row>
    <row r="52" spans="1:3" ht="6" customHeight="1" x14ac:dyDescent="0.2">
      <c r="A52" s="256"/>
      <c r="B52" s="241" t="s">
        <v>106</v>
      </c>
      <c r="C52" s="253"/>
    </row>
    <row r="53" spans="1:3" ht="8.25" customHeight="1" x14ac:dyDescent="0.2">
      <c r="A53" s="256"/>
      <c r="B53" s="241"/>
      <c r="C53" s="253"/>
    </row>
    <row r="54" spans="1:3" x14ac:dyDescent="0.2">
      <c r="A54" s="256"/>
      <c r="B54" s="15" t="s">
        <v>52</v>
      </c>
      <c r="C54" s="253"/>
    </row>
    <row r="55" spans="1:3" x14ac:dyDescent="0.2">
      <c r="A55" s="256"/>
      <c r="B55" s="15" t="s">
        <v>53</v>
      </c>
      <c r="C55" s="253"/>
    </row>
    <row r="56" spans="1:3" x14ac:dyDescent="0.2">
      <c r="A56" s="256"/>
      <c r="B56" s="15" t="s">
        <v>54</v>
      </c>
      <c r="C56" s="253"/>
    </row>
    <row r="57" spans="1:3" x14ac:dyDescent="0.2">
      <c r="A57" s="256"/>
      <c r="B57" s="15" t="s">
        <v>55</v>
      </c>
      <c r="C57" s="253"/>
    </row>
    <row r="58" spans="1:3" x14ac:dyDescent="0.2">
      <c r="A58" s="256"/>
      <c r="B58" s="15" t="s">
        <v>56</v>
      </c>
      <c r="C58" s="253"/>
    </row>
    <row r="59" spans="1:3" ht="12.75" customHeight="1" x14ac:dyDescent="0.2">
      <c r="A59" s="256"/>
      <c r="B59" s="249" t="s">
        <v>120</v>
      </c>
      <c r="C59" s="253"/>
    </row>
    <row r="60" spans="1:3" x14ac:dyDescent="0.2">
      <c r="A60" s="256"/>
      <c r="B60" s="249"/>
      <c r="C60" s="253"/>
    </row>
    <row r="61" spans="1:3" x14ac:dyDescent="0.2">
      <c r="A61" s="256"/>
      <c r="B61" s="249"/>
      <c r="C61" s="253"/>
    </row>
    <row r="62" spans="1:3" x14ac:dyDescent="0.2">
      <c r="A62" s="256"/>
      <c r="B62" s="250" t="s">
        <v>90</v>
      </c>
      <c r="C62" s="253"/>
    </row>
    <row r="63" spans="1:3" ht="13.5" thickBot="1" x14ac:dyDescent="0.25">
      <c r="A63" s="257"/>
      <c r="B63" s="251"/>
      <c r="C63" s="254"/>
    </row>
    <row r="64" spans="1:3" x14ac:dyDescent="0.2">
      <c r="A64" s="231" t="s">
        <v>57</v>
      </c>
      <c r="B64" s="231" t="s">
        <v>58</v>
      </c>
      <c r="C64" s="231" t="s">
        <v>8</v>
      </c>
    </row>
    <row r="65" spans="1:3" ht="21" customHeight="1" thickBot="1" x14ac:dyDescent="0.25">
      <c r="A65" s="232"/>
      <c r="B65" s="232"/>
      <c r="C65" s="232"/>
    </row>
    <row r="66" spans="1:3" x14ac:dyDescent="0.2">
      <c r="A66" s="231" t="s">
        <v>59</v>
      </c>
      <c r="B66" s="231" t="s">
        <v>60</v>
      </c>
      <c r="C66" s="11" t="s">
        <v>119</v>
      </c>
    </row>
    <row r="67" spans="1:3" ht="13.5" thickBot="1" x14ac:dyDescent="0.25">
      <c r="A67" s="232"/>
      <c r="B67" s="232"/>
      <c r="C67" s="17" t="s">
        <v>62</v>
      </c>
    </row>
    <row r="68" spans="1:3" x14ac:dyDescent="0.2">
      <c r="A68" s="231" t="s">
        <v>61</v>
      </c>
      <c r="B68" s="231" t="s">
        <v>127</v>
      </c>
      <c r="C68" s="16" t="s">
        <v>119</v>
      </c>
    </row>
    <row r="69" spans="1:3" ht="13.5" thickBot="1" x14ac:dyDescent="0.25">
      <c r="A69" s="232"/>
      <c r="B69" s="232"/>
      <c r="C69" s="17" t="s">
        <v>62</v>
      </c>
    </row>
    <row r="70" spans="1:3" ht="19.5" customHeight="1" x14ac:dyDescent="0.2">
      <c r="A70" s="231" t="s">
        <v>63</v>
      </c>
      <c r="B70" s="231" t="s">
        <v>64</v>
      </c>
      <c r="C70" s="16" t="s">
        <v>119</v>
      </c>
    </row>
    <row r="71" spans="1:3" ht="13.5" thickBot="1" x14ac:dyDescent="0.25">
      <c r="A71" s="232"/>
      <c r="B71" s="232"/>
      <c r="C71" s="17" t="s">
        <v>62</v>
      </c>
    </row>
    <row r="72" spans="1:3" x14ac:dyDescent="0.2">
      <c r="A72" s="231" t="s">
        <v>65</v>
      </c>
      <c r="B72" s="231" t="s">
        <v>66</v>
      </c>
      <c r="C72" s="231" t="s">
        <v>67</v>
      </c>
    </row>
    <row r="73" spans="1:3" ht="23.25" customHeight="1" thickBot="1" x14ac:dyDescent="0.25">
      <c r="A73" s="232"/>
      <c r="B73" s="232"/>
      <c r="C73" s="232"/>
    </row>
    <row r="74" spans="1:3" ht="13.5" thickBot="1" x14ac:dyDescent="0.25">
      <c r="A74" s="246" t="s">
        <v>68</v>
      </c>
      <c r="B74" s="247"/>
      <c r="C74" s="248"/>
    </row>
    <row r="75" spans="1:3" ht="21" x14ac:dyDescent="0.2">
      <c r="A75" s="234" t="s">
        <v>69</v>
      </c>
      <c r="B75" s="18" t="s">
        <v>70</v>
      </c>
      <c r="C75" s="234" t="s">
        <v>8</v>
      </c>
    </row>
    <row r="76" spans="1:3" ht="6" customHeight="1" x14ac:dyDescent="0.2">
      <c r="A76" s="235"/>
      <c r="B76" s="233" t="s">
        <v>107</v>
      </c>
      <c r="C76" s="235"/>
    </row>
    <row r="77" spans="1:3" x14ac:dyDescent="0.2">
      <c r="A77" s="235"/>
      <c r="B77" s="233"/>
      <c r="C77" s="235"/>
    </row>
    <row r="78" spans="1:3" ht="42" x14ac:dyDescent="0.2">
      <c r="A78" s="235"/>
      <c r="B78" s="18" t="s">
        <v>91</v>
      </c>
      <c r="C78" s="235"/>
    </row>
    <row r="79" spans="1:3" ht="10.5" customHeight="1" x14ac:dyDescent="0.2">
      <c r="A79" s="235"/>
      <c r="B79" s="233" t="s">
        <v>108</v>
      </c>
      <c r="C79" s="235"/>
    </row>
    <row r="80" spans="1:3" ht="3" customHeight="1" x14ac:dyDescent="0.2">
      <c r="A80" s="235"/>
      <c r="B80" s="233"/>
      <c r="C80" s="235"/>
    </row>
    <row r="81" spans="1:3" ht="63" x14ac:dyDescent="0.2">
      <c r="A81" s="235"/>
      <c r="B81" s="18" t="s">
        <v>109</v>
      </c>
      <c r="C81" s="235"/>
    </row>
    <row r="82" spans="1:3" ht="10.5" customHeight="1" x14ac:dyDescent="0.2">
      <c r="A82" s="235"/>
      <c r="B82" s="233" t="s">
        <v>110</v>
      </c>
      <c r="C82" s="235"/>
    </row>
    <row r="83" spans="1:3" ht="6.75" customHeight="1" x14ac:dyDescent="0.2">
      <c r="A83" s="235"/>
      <c r="B83" s="233"/>
      <c r="C83" s="235"/>
    </row>
    <row r="84" spans="1:3" ht="31.5" x14ac:dyDescent="0.2">
      <c r="A84" s="235"/>
      <c r="B84" s="18" t="s">
        <v>128</v>
      </c>
      <c r="C84" s="235"/>
    </row>
    <row r="85" spans="1:3" ht="7.5" customHeight="1" x14ac:dyDescent="0.2">
      <c r="A85" s="235"/>
      <c r="B85" s="258" t="s">
        <v>111</v>
      </c>
      <c r="C85" s="235"/>
    </row>
    <row r="86" spans="1:3" ht="7.5" customHeight="1" x14ac:dyDescent="0.2">
      <c r="A86" s="235"/>
      <c r="B86" s="258"/>
      <c r="C86" s="235"/>
    </row>
    <row r="87" spans="1:3" ht="52.5" x14ac:dyDescent="0.2">
      <c r="A87" s="235"/>
      <c r="B87" s="19" t="s">
        <v>129</v>
      </c>
      <c r="C87" s="235"/>
    </row>
    <row r="88" spans="1:3" ht="9" customHeight="1" x14ac:dyDescent="0.2">
      <c r="A88" s="235"/>
      <c r="B88" s="233" t="s">
        <v>112</v>
      </c>
      <c r="C88" s="235"/>
    </row>
    <row r="89" spans="1:3" ht="2.25" customHeight="1" x14ac:dyDescent="0.2">
      <c r="A89" s="235"/>
      <c r="B89" s="233"/>
      <c r="C89" s="235"/>
    </row>
    <row r="90" spans="1:3" x14ac:dyDescent="0.2">
      <c r="A90" s="235"/>
      <c r="B90" s="233" t="s">
        <v>71</v>
      </c>
      <c r="C90" s="235"/>
    </row>
    <row r="91" spans="1:3" ht="32.25" customHeight="1" thickBot="1" x14ac:dyDescent="0.25">
      <c r="A91" s="236"/>
      <c r="B91" s="259"/>
      <c r="C91" s="236"/>
    </row>
    <row r="92" spans="1:3" ht="32.25" customHeight="1" x14ac:dyDescent="0.2">
      <c r="A92" s="234" t="s">
        <v>160</v>
      </c>
      <c r="B92" s="12"/>
      <c r="C92" s="234" t="s">
        <v>8</v>
      </c>
    </row>
    <row r="93" spans="1:3" ht="32.25" customHeight="1" x14ac:dyDescent="0.2">
      <c r="A93" s="235"/>
      <c r="B93" s="12"/>
      <c r="C93" s="235"/>
    </row>
    <row r="94" spans="1:3" ht="32.25" customHeight="1" x14ac:dyDescent="0.2">
      <c r="A94" s="235"/>
      <c r="B94" s="12"/>
      <c r="C94" s="235"/>
    </row>
    <row r="95" spans="1:3" ht="32.25" customHeight="1" x14ac:dyDescent="0.2">
      <c r="A95" s="235"/>
      <c r="B95" s="12"/>
      <c r="C95" s="235"/>
    </row>
    <row r="96" spans="1:3" ht="32.25" customHeight="1" x14ac:dyDescent="0.2">
      <c r="A96" s="235"/>
      <c r="B96" s="12"/>
      <c r="C96" s="235"/>
    </row>
    <row r="97" spans="1:3" ht="32.25" customHeight="1" x14ac:dyDescent="0.2">
      <c r="A97" s="235"/>
      <c r="B97" s="12"/>
      <c r="C97" s="235"/>
    </row>
    <row r="98" spans="1:3" ht="32.25" customHeight="1" thickBot="1" x14ac:dyDescent="0.25">
      <c r="A98" s="235"/>
      <c r="B98" s="12"/>
      <c r="C98" s="235"/>
    </row>
    <row r="99" spans="1:3" ht="32.25" customHeight="1" thickBot="1" x14ac:dyDescent="0.25">
      <c r="A99" s="236"/>
      <c r="B99" s="27"/>
      <c r="C99" s="236"/>
    </row>
    <row r="100" spans="1:3" ht="21.75" thickBot="1" x14ac:dyDescent="0.25">
      <c r="A100" s="13" t="s">
        <v>72</v>
      </c>
      <c r="B100" s="13" t="s">
        <v>113</v>
      </c>
      <c r="C100" s="13" t="s">
        <v>8</v>
      </c>
    </row>
    <row r="101" spans="1:3" ht="42.75" thickBot="1" x14ac:dyDescent="0.25">
      <c r="A101" s="4" t="s">
        <v>73</v>
      </c>
      <c r="B101" s="5" t="s">
        <v>74</v>
      </c>
      <c r="C101" s="5" t="s">
        <v>13</v>
      </c>
    </row>
    <row r="102" spans="1:3" ht="12.75" customHeight="1" x14ac:dyDescent="0.2">
      <c r="A102" s="234" t="s">
        <v>75</v>
      </c>
      <c r="B102" s="237" t="s">
        <v>76</v>
      </c>
      <c r="C102" s="234" t="s">
        <v>13</v>
      </c>
    </row>
    <row r="103" spans="1:3" ht="13.5" thickBot="1" x14ac:dyDescent="0.25">
      <c r="A103" s="236"/>
      <c r="B103" s="238"/>
      <c r="C103" s="236"/>
    </row>
    <row r="104" spans="1:3" ht="12.75" customHeight="1" x14ac:dyDescent="0.2">
      <c r="A104" s="234" t="s">
        <v>77</v>
      </c>
      <c r="B104" s="234" t="s">
        <v>78</v>
      </c>
      <c r="C104" s="234" t="s">
        <v>13</v>
      </c>
    </row>
    <row r="105" spans="1:3" ht="11.25" customHeight="1" thickBot="1" x14ac:dyDescent="0.25">
      <c r="A105" s="236"/>
      <c r="B105" s="236"/>
      <c r="C105" s="236"/>
    </row>
    <row r="106" spans="1:3" ht="63.75" thickBot="1" x14ac:dyDescent="0.25">
      <c r="A106" s="4" t="s">
        <v>79</v>
      </c>
      <c r="B106" s="5" t="s">
        <v>80</v>
      </c>
      <c r="C106" s="5" t="s">
        <v>13</v>
      </c>
    </row>
    <row r="107" spans="1:3" ht="74.25" thickBot="1" x14ac:dyDescent="0.25">
      <c r="A107" s="4" t="s">
        <v>81</v>
      </c>
      <c r="B107" s="5" t="s">
        <v>82</v>
      </c>
      <c r="C107" s="5" t="s">
        <v>13</v>
      </c>
    </row>
    <row r="108" spans="1:3" ht="31.5" x14ac:dyDescent="0.2">
      <c r="A108" s="234" t="s">
        <v>92</v>
      </c>
      <c r="B108" s="16" t="s">
        <v>83</v>
      </c>
      <c r="C108" s="234" t="s">
        <v>13</v>
      </c>
    </row>
    <row r="109" spans="1:3" ht="42.75" thickBot="1" x14ac:dyDescent="0.25">
      <c r="A109" s="236"/>
      <c r="B109" s="17" t="s">
        <v>84</v>
      </c>
      <c r="C109" s="236"/>
    </row>
    <row r="110" spans="1:3" ht="18" customHeight="1" x14ac:dyDescent="0.2">
      <c r="A110" s="234" t="s">
        <v>85</v>
      </c>
      <c r="B110" s="234" t="s">
        <v>86</v>
      </c>
      <c r="C110" s="234" t="s">
        <v>8</v>
      </c>
    </row>
    <row r="111" spans="1:3" ht="13.5" thickBot="1" x14ac:dyDescent="0.25">
      <c r="A111" s="236"/>
      <c r="B111" s="236"/>
      <c r="C111" s="236"/>
    </row>
    <row r="112" spans="1:3" ht="18" customHeight="1" x14ac:dyDescent="0.2">
      <c r="A112" s="234" t="s">
        <v>87</v>
      </c>
      <c r="B112" s="234" t="s">
        <v>93</v>
      </c>
      <c r="C112" s="234" t="s">
        <v>8</v>
      </c>
    </row>
    <row r="113" spans="1:3" ht="13.5" thickBot="1" x14ac:dyDescent="0.25">
      <c r="A113" s="236"/>
      <c r="B113" s="236"/>
      <c r="C113" s="236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</sheetData>
  <mergeCells count="60">
    <mergeCell ref="C75:C91"/>
    <mergeCell ref="A108:A109"/>
    <mergeCell ref="B85:B86"/>
    <mergeCell ref="B90:B91"/>
    <mergeCell ref="B82:B83"/>
    <mergeCell ref="B88:B89"/>
    <mergeCell ref="B79:B80"/>
    <mergeCell ref="A75:A91"/>
    <mergeCell ref="B104:B105"/>
    <mergeCell ref="A68:A69"/>
    <mergeCell ref="B68:B69"/>
    <mergeCell ref="B49:B50"/>
    <mergeCell ref="A66:A67"/>
    <mergeCell ref="B17:B19"/>
    <mergeCell ref="A20:A63"/>
    <mergeCell ref="B64:B65"/>
    <mergeCell ref="A74:C74"/>
    <mergeCell ref="C7:C8"/>
    <mergeCell ref="B66:B67"/>
    <mergeCell ref="A70:A71"/>
    <mergeCell ref="B70:B71"/>
    <mergeCell ref="B45:B46"/>
    <mergeCell ref="B52:B53"/>
    <mergeCell ref="B59:B61"/>
    <mergeCell ref="B62:B63"/>
    <mergeCell ref="A9:A19"/>
    <mergeCell ref="C9:C19"/>
    <mergeCell ref="C20:C63"/>
    <mergeCell ref="C64:C65"/>
    <mergeCell ref="A64:A65"/>
    <mergeCell ref="A72:A73"/>
    <mergeCell ref="B72:B73"/>
    <mergeCell ref="A1:A2"/>
    <mergeCell ref="B1:B2"/>
    <mergeCell ref="B37:B38"/>
    <mergeCell ref="B25:B26"/>
    <mergeCell ref="B21:B22"/>
    <mergeCell ref="A3:C3"/>
    <mergeCell ref="A5:A6"/>
    <mergeCell ref="C1:C2"/>
    <mergeCell ref="C5:C6"/>
    <mergeCell ref="B31:B32"/>
    <mergeCell ref="A7:A8"/>
    <mergeCell ref="B7:B8"/>
    <mergeCell ref="C72:C73"/>
    <mergeCell ref="B76:B77"/>
    <mergeCell ref="A92:A99"/>
    <mergeCell ref="C92:C99"/>
    <mergeCell ref="A112:A113"/>
    <mergeCell ref="B112:B113"/>
    <mergeCell ref="C112:C113"/>
    <mergeCell ref="C104:C105"/>
    <mergeCell ref="A110:A111"/>
    <mergeCell ref="B110:B111"/>
    <mergeCell ref="C110:C111"/>
    <mergeCell ref="C108:C109"/>
    <mergeCell ref="A102:A103"/>
    <mergeCell ref="B102:B103"/>
    <mergeCell ref="C102:C103"/>
    <mergeCell ref="A104:A105"/>
  </mergeCells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"/>
  <dimension ref="A1:C17"/>
  <sheetViews>
    <sheetView workbookViewId="0">
      <selection sqref="A1:A2"/>
    </sheetView>
  </sheetViews>
  <sheetFormatPr baseColWidth="10" defaultRowHeight="12.75" x14ac:dyDescent="0.2"/>
  <cols>
    <col min="1" max="1" width="28.140625" style="2" customWidth="1"/>
    <col min="2" max="2" width="43.28515625" style="3" customWidth="1"/>
    <col min="3" max="3" width="35.42578125" style="2" customWidth="1"/>
    <col min="4" max="16384" width="11.42578125" style="1"/>
  </cols>
  <sheetData>
    <row r="1" spans="1:3" x14ac:dyDescent="0.2">
      <c r="A1" s="260" t="s">
        <v>3</v>
      </c>
      <c r="B1" s="260" t="s">
        <v>4</v>
      </c>
      <c r="C1" s="260" t="s">
        <v>5</v>
      </c>
    </row>
    <row r="2" spans="1:3" ht="13.5" thickBot="1" x14ac:dyDescent="0.25">
      <c r="A2" s="261"/>
      <c r="B2" s="261" t="s">
        <v>4</v>
      </c>
      <c r="C2" s="261"/>
    </row>
    <row r="3" spans="1:3" ht="13.5" thickBot="1" x14ac:dyDescent="0.25">
      <c r="A3" s="6" t="s">
        <v>6</v>
      </c>
      <c r="B3" s="7"/>
      <c r="C3" s="8"/>
    </row>
    <row r="4" spans="1:3" x14ac:dyDescent="0.2">
      <c r="A4" s="262" t="s">
        <v>7</v>
      </c>
      <c r="B4" s="264" t="s">
        <v>21</v>
      </c>
      <c r="C4" s="262" t="s">
        <v>8</v>
      </c>
    </row>
    <row r="5" spans="1:3" ht="13.5" thickBot="1" x14ac:dyDescent="0.25">
      <c r="A5" s="263"/>
      <c r="B5" s="265"/>
      <c r="C5" s="263"/>
    </row>
    <row r="6" spans="1:3" ht="38.25" x14ac:dyDescent="0.2">
      <c r="A6" s="262" t="s">
        <v>9</v>
      </c>
      <c r="B6" s="21" t="s">
        <v>22</v>
      </c>
      <c r="C6" s="262" t="s">
        <v>8</v>
      </c>
    </row>
    <row r="7" spans="1:3" ht="26.25" thickBot="1" x14ac:dyDescent="0.25">
      <c r="A7" s="263"/>
      <c r="B7" s="22" t="s">
        <v>10</v>
      </c>
      <c r="C7" s="263"/>
    </row>
    <row r="8" spans="1:3" ht="64.5" thickBot="1" x14ac:dyDescent="0.25">
      <c r="A8" s="9" t="s">
        <v>11</v>
      </c>
      <c r="B8" s="22" t="s">
        <v>122</v>
      </c>
      <c r="C8" s="10" t="s">
        <v>8</v>
      </c>
    </row>
    <row r="9" spans="1:3" ht="39" thickBot="1" x14ac:dyDescent="0.25">
      <c r="A9" s="9" t="s">
        <v>12</v>
      </c>
      <c r="B9" s="22" t="s">
        <v>24</v>
      </c>
      <c r="C9" s="10" t="s">
        <v>13</v>
      </c>
    </row>
    <row r="10" spans="1:3" ht="17.25" customHeight="1" thickBot="1" x14ac:dyDescent="0.25">
      <c r="A10" s="9" t="s">
        <v>14</v>
      </c>
      <c r="B10" s="22" t="s">
        <v>124</v>
      </c>
      <c r="C10" s="10" t="s">
        <v>8</v>
      </c>
    </row>
    <row r="11" spans="1:3" ht="24.75" customHeight="1" x14ac:dyDescent="0.2">
      <c r="A11" s="262" t="s">
        <v>20</v>
      </c>
      <c r="B11" s="264" t="s">
        <v>121</v>
      </c>
      <c r="C11" s="266" t="s">
        <v>23</v>
      </c>
    </row>
    <row r="12" spans="1:3" ht="13.5" thickBot="1" x14ac:dyDescent="0.25">
      <c r="A12" s="263"/>
      <c r="B12" s="265"/>
      <c r="C12" s="267"/>
    </row>
    <row r="13" spans="1:3" ht="39" thickBot="1" x14ac:dyDescent="0.25">
      <c r="A13" s="9" t="s">
        <v>15</v>
      </c>
      <c r="B13" s="22" t="s">
        <v>123</v>
      </c>
      <c r="C13" s="10" t="s">
        <v>8</v>
      </c>
    </row>
    <row r="14" spans="1:3" ht="39" thickBot="1" x14ac:dyDescent="0.25">
      <c r="A14" s="9" t="s">
        <v>114</v>
      </c>
      <c r="B14" s="22" t="s">
        <v>25</v>
      </c>
      <c r="C14" s="10" t="s">
        <v>8</v>
      </c>
    </row>
    <row r="15" spans="1:3" ht="56.25" customHeight="1" x14ac:dyDescent="0.2">
      <c r="A15" s="262" t="s">
        <v>16</v>
      </c>
      <c r="B15" s="21" t="s">
        <v>17</v>
      </c>
      <c r="C15" s="262" t="s">
        <v>8</v>
      </c>
    </row>
    <row r="16" spans="1:3" ht="26.25" thickBot="1" x14ac:dyDescent="0.25">
      <c r="A16" s="263"/>
      <c r="B16" s="22" t="s">
        <v>26</v>
      </c>
      <c r="C16" s="263"/>
    </row>
    <row r="17" spans="1:3" ht="26.25" thickBot="1" x14ac:dyDescent="0.25">
      <c r="A17" s="9" t="s">
        <v>18</v>
      </c>
      <c r="B17" s="22" t="s">
        <v>19</v>
      </c>
      <c r="C17" s="10" t="s">
        <v>8</v>
      </c>
    </row>
  </sheetData>
  <mergeCells count="13">
    <mergeCell ref="A15:A16"/>
    <mergeCell ref="C15:C16"/>
    <mergeCell ref="C11:C12"/>
    <mergeCell ref="A6:A7"/>
    <mergeCell ref="C6:C7"/>
    <mergeCell ref="A11:A12"/>
    <mergeCell ref="B11:B12"/>
    <mergeCell ref="A1:A2"/>
    <mergeCell ref="B1:B2"/>
    <mergeCell ref="C1:C2"/>
    <mergeCell ref="A4:A5"/>
    <mergeCell ref="B4:B5"/>
    <mergeCell ref="C4:C5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Elaboración de Formato</vt:lpstr>
      <vt:lpstr>Base de Datos</vt:lpstr>
      <vt:lpstr>Datos</vt:lpstr>
      <vt:lpstr>Guía de Matriz</vt:lpstr>
      <vt:lpstr>Resumen</vt:lpstr>
      <vt:lpstr>Hoja1</vt:lpstr>
      <vt:lpstr>Anexo 1</vt:lpstr>
      <vt:lpstr>Campos de Formato</vt:lpstr>
      <vt:lpstr>'Elaboración de Formato'!Área_de_impresión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asistente</dc:creator>
  <cp:lastModifiedBy>Edwin</cp:lastModifiedBy>
  <cp:lastPrinted>2019-03-26T13:14:30Z</cp:lastPrinted>
  <dcterms:created xsi:type="dcterms:W3CDTF">2007-10-16T17:29:52Z</dcterms:created>
  <dcterms:modified xsi:type="dcterms:W3CDTF">2020-12-18T08:48:36Z</dcterms:modified>
</cp:coreProperties>
</file>