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15" windowWidth="27795" windowHeight="11535" activeTab="2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45621" calcMode="manual"/>
</workbook>
</file>

<file path=xl/calcChain.xml><?xml version="1.0" encoding="utf-8"?>
<calcChain xmlns="http://schemas.openxmlformats.org/spreadsheetml/2006/main">
  <c r="T52" i="3" l="1"/>
  <c r="U250" i="3"/>
  <c r="K12" i="1" l="1"/>
  <c r="H5" i="1" l="1"/>
</calcChain>
</file>

<file path=xl/sharedStrings.xml><?xml version="1.0" encoding="utf-8"?>
<sst xmlns="http://schemas.openxmlformats.org/spreadsheetml/2006/main" count="52" uniqueCount="44">
  <si>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</si>
  <si>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</si>
  <si>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</si>
  <si>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</si>
  <si>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</si>
  <si>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</si>
  <si>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</si>
  <si>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</si>
  <si>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</si>
  <si>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</si>
  <si>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</si>
  <si>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</si>
  <si>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</si>
  <si>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</si>
  <si>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</si>
  <si>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</si>
  <si>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</si>
  <si>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</si>
  <si>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</si>
  <si>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</si>
  <si>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</si>
  <si>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</si>
  <si>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</si>
  <si>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</si>
  <si>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</si>
  <si>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</si>
  <si>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</si>
  <si>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</si>
  <si>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</si>
  <si>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</si>
  <si>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</si>
  <si>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</si>
  <si>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</si>
  <si>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</si>
  <si>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</si>
  <si>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</si>
  <si>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</si>
  <si>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RunType</t>
  </si>
  <si>
    <t>Daily</t>
  </si>
  <si>
    <t>Hourly</t>
  </si>
  <si>
    <t>OutputPath Q1ToQ4</t>
  </si>
  <si>
    <t>OutputPath Q5ToQ6</t>
  </si>
  <si>
    <t>D:\FEResult\VolTradeResult.xls</t>
  </si>
  <si>
    <t>D:\FEResult\VarianceResult.xls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</si>
</sst>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000000000000000000000"/>
    <numFmt numFmtId="165" formatCode="0.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0" fontId="1" fillId="2" borderId="1" xfId="0" applyFont="1" applyFill="1" applyBorder="1" applyProtection="1"/>
    <xf numFmtId="165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1419225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47625</xdr:rowOff>
        </xdr:from>
        <xdr:to>
          <xdr:col>7</xdr:col>
          <xdr:colOff>1876425</xdr:colOff>
          <xdr:row>19</xdr:row>
          <xdr:rowOff>161925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647700</xdr:colOff>
          <xdr:row>18</xdr:row>
          <xdr:rowOff>19050</xdr:rowOff>
        </xdr:from>
        <xdr:to>
          <xdr:col>9</xdr:col>
          <xdr:colOff>390525</xdr:colOff>
          <xdr:row>19</xdr:row>
          <xdr:rowOff>133350</xdr:rowOff>
        </xdr:to>
        <xdr:sp macro="" textlink="">
          <xdr:nvSpPr>
            <xdr:cNvPr id="1038" name="CommandButton22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5001"/>
  <sheetViews>
    <sheetView workbookViewId="0">
      <pane ySplit="1" topLeftCell="A4962" activePane="bottomLeft" state="frozen"/>
      <selection pane="bottomLeft" activeCell="F4978" sqref="F4978"/>
    </sheetView>
  </sheetViews>
  <sheetFormatPr defaultRowHeight="15" x14ac:dyDescent="0.25"/>
  <cols>
    <col min="1" max="19" width="12.7109375" customWidth="1"/>
  </cols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20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20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20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20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  <c r="T52">
        <f>200/250</f>
        <v>0.8</v>
      </c>
    </row>
    <row r="53" spans="1:20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20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20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20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20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20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20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20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20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20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20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20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21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21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21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21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21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21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21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21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21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21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  <c r="U250">
        <f>1/250</f>
        <v>4.0000000000000001E-3</v>
      </c>
    </row>
    <row r="251" spans="1:21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  <c r="U251" s="10">
        <v>3.8676620795546066E-5</v>
      </c>
    </row>
    <row r="252" spans="1:21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21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21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21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21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autoFilter ref="A1:S500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F16"/>
  <sheetViews>
    <sheetView tabSelected="1" workbookViewId="0">
      <selection activeCell="J22" sqref="J22"/>
    </sheetView>
  </sheetViews>
  <sheetFormatPr defaultRowHeight="15" x14ac:dyDescent="0.25"/>
  <cols>
    <col min="7" max="7" width="28.28515625" customWidth="1"/>
    <col min="8" max="8" width="29.28515625" bestFit="1" customWidth="1"/>
    <col min="9" max="9" width="17.5703125" bestFit="1" customWidth="1"/>
    <col min="11" max="11" width="19" bestFit="1" customWidth="1"/>
    <col min="13" max="13" width="31.28515625" bestFit="1" customWidth="1"/>
  </cols>
  <sheetData>
    <row r="2" spans="3:32" x14ac:dyDescent="0.25">
      <c r="C2" t="s">
        <v>16</v>
      </c>
      <c r="G2" s="11" t="s">
        <v>17</v>
      </c>
      <c r="H2" s="12"/>
      <c r="AF2" t="s">
        <v>38</v>
      </c>
    </row>
    <row r="3" spans="3:32" ht="15.75" x14ac:dyDescent="0.25">
      <c r="C3" s="2"/>
      <c r="D3" s="2" t="s">
        <v>0</v>
      </c>
      <c r="E3" s="3" t="s">
        <v>1</v>
      </c>
      <c r="G3" s="4" t="s">
        <v>2</v>
      </c>
      <c r="H3" s="9">
        <v>1.7399999999999999E-2</v>
      </c>
      <c r="I3" t="s">
        <v>12</v>
      </c>
      <c r="AF3" t="s">
        <v>39</v>
      </c>
    </row>
    <row r="4" spans="3:32" ht="15.75" x14ac:dyDescent="0.25">
      <c r="C4" s="2" t="s">
        <v>0</v>
      </c>
      <c r="D4" s="1">
        <v>1</v>
      </c>
      <c r="E4" s="1">
        <v>-0.76149999999999995</v>
      </c>
      <c r="G4" s="4" t="s">
        <v>3</v>
      </c>
      <c r="H4" s="9">
        <v>3.5400000000000001E-2</v>
      </c>
      <c r="I4" t="s">
        <v>13</v>
      </c>
      <c r="M4" s="8"/>
    </row>
    <row r="5" spans="3:32" ht="15.75" x14ac:dyDescent="0.25">
      <c r="C5" s="3" t="s">
        <v>1</v>
      </c>
      <c r="D5" s="1">
        <v>-0.76149999999999995</v>
      </c>
      <c r="E5" s="1">
        <v>1</v>
      </c>
      <c r="G5" s="4" t="s">
        <v>4</v>
      </c>
      <c r="H5" s="9">
        <f>H4</f>
        <v>3.5400000000000001E-2</v>
      </c>
    </row>
    <row r="6" spans="3:32" ht="15.75" x14ac:dyDescent="0.25">
      <c r="G6" s="4" t="s">
        <v>5</v>
      </c>
      <c r="H6" s="9">
        <v>0.38769999999999999</v>
      </c>
      <c r="I6" t="s">
        <v>14</v>
      </c>
    </row>
    <row r="7" spans="3:32" ht="15.75" x14ac:dyDescent="0.25">
      <c r="G7" s="5" t="s">
        <v>6</v>
      </c>
      <c r="H7" s="9">
        <v>-0.71650000000000003</v>
      </c>
    </row>
    <row r="8" spans="3:32" ht="15.75" x14ac:dyDescent="0.25">
      <c r="G8" s="4" t="s">
        <v>7</v>
      </c>
      <c r="H8" s="9">
        <v>1.3252999999999999</v>
      </c>
      <c r="I8" t="s">
        <v>15</v>
      </c>
    </row>
    <row r="9" spans="3:32" ht="15.75" x14ac:dyDescent="0.25">
      <c r="G9" s="4" t="s">
        <v>8</v>
      </c>
      <c r="H9" s="9">
        <v>0</v>
      </c>
    </row>
    <row r="10" spans="3:32" ht="15.75" x14ac:dyDescent="0.25">
      <c r="G10" s="4" t="s">
        <v>9</v>
      </c>
      <c r="H10" s="9">
        <v>0</v>
      </c>
    </row>
    <row r="11" spans="3:32" ht="15.75" x14ac:dyDescent="0.25">
      <c r="G11" s="4" t="s">
        <v>10</v>
      </c>
      <c r="H11" s="9">
        <v>100</v>
      </c>
    </row>
    <row r="12" spans="3:32" ht="15.75" x14ac:dyDescent="0.25">
      <c r="G12" s="6" t="s">
        <v>11</v>
      </c>
      <c r="H12" s="9">
        <v>100</v>
      </c>
      <c r="K12">
        <f>POWER(90,-2)</f>
        <v>1.2345679012345679E-4</v>
      </c>
    </row>
    <row r="13" spans="3:32" ht="15.75" x14ac:dyDescent="0.25">
      <c r="G13" s="6" t="s">
        <v>18</v>
      </c>
      <c r="H13" s="7">
        <v>25</v>
      </c>
    </row>
    <row r="14" spans="3:32" ht="15.75" x14ac:dyDescent="0.25">
      <c r="G14" s="6" t="s">
        <v>37</v>
      </c>
      <c r="H14" s="1" t="s">
        <v>38</v>
      </c>
    </row>
    <row r="15" spans="3:32" x14ac:dyDescent="0.25">
      <c r="G15" s="1" t="s">
        <v>40</v>
      </c>
      <c r="H15" s="1" t="s">
        <v>42</v>
      </c>
    </row>
    <row r="16" spans="3:32" x14ac:dyDescent="0.25">
      <c r="G16" s="1" t="s">
        <v>41</v>
      </c>
      <c r="H16" s="1" t="s">
        <v>43</v>
      </c>
    </row>
  </sheetData>
  <mergeCells count="1">
    <mergeCell ref="G2:H2"/>
  </mergeCells>
  <dataValidations count="1">
    <dataValidation type="list" allowBlank="1" showInputMessage="1" showErrorMessage="1" sqref="H14">
      <formula1>$AF$2:$AF$3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1419225</xdr:colOff>
                <xdr:row>19</xdr:row>
                <xdr:rowOff>114300</xdr:rowOff>
              </to>
            </anchor>
          </controlPr>
        </control>
      </mc:Choice>
      <mc:Fallback>
        <control shapeId="1025" r:id="rId3" name="btnGenerateRandom"/>
      </mc:Fallback>
    </mc:AlternateContent>
    <mc:AlternateContent xmlns:mc="http://schemas.openxmlformats.org/markup-compatibility/2006">
      <mc:Choice Requires="x14">
        <control shapeId="1026" r:id="rId5" name="CommandButton21">
          <controlPr autoLine="0" r:id="rId6">
            <anchor moveWithCells="1">
              <from>
                <xdr:col>7</xdr:col>
                <xdr:colOff>228600</xdr:colOff>
                <xdr:row>18</xdr:row>
                <xdr:rowOff>47625</xdr:rowOff>
              </from>
              <to>
                <xdr:col>7</xdr:col>
                <xdr:colOff>1876425</xdr:colOff>
                <xdr:row>19</xdr:row>
                <xdr:rowOff>161925</xdr:rowOff>
              </to>
            </anchor>
          </controlPr>
        </control>
      </mc:Choice>
      <mc:Fallback>
        <control shapeId="1026" r:id="rId5" name="CommandButton21"/>
      </mc:Fallback>
    </mc:AlternateContent>
    <mc:AlternateContent xmlns:mc="http://schemas.openxmlformats.org/markup-compatibility/2006">
      <mc:Choice Requires="x14">
        <control shapeId="1038" r:id="rId7" name="CommandButton22">
          <controlPr autoLine="0" r:id="rId8">
            <anchor moveWithCells="1">
              <from>
                <xdr:col>8</xdr:col>
                <xdr:colOff>647700</xdr:colOff>
                <xdr:row>18</xdr:row>
                <xdr:rowOff>19050</xdr:rowOff>
              </from>
              <to>
                <xdr:col>9</xdr:col>
                <xdr:colOff>390525</xdr:colOff>
                <xdr:row>19</xdr:row>
                <xdr:rowOff>133350</xdr:rowOff>
              </to>
            </anchor>
          </controlPr>
        </control>
      </mc:Choice>
      <mc:Fallback>
        <control shapeId="1038" r:id="rId7" name="CommandButton2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2015-01-11T19:56:21Z</dcterms:modified>
</cp:coreProperties>
</file>