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aahelichattopadhyay/Documents/3300/Project1/Data/"/>
    </mc:Choice>
  </mc:AlternateContent>
  <bookViews>
    <workbookView xWindow="0" yWindow="1520" windowWidth="22780" windowHeight="13720" tabRatio="774"/>
  </bookViews>
  <sheets>
    <sheet name="A9" sheetId="23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9" i="23" l="1"/>
  <c r="E28" i="23"/>
  <c r="E27" i="23"/>
  <c r="E26" i="23"/>
  <c r="E23" i="23"/>
</calcChain>
</file>

<file path=xl/sharedStrings.xml><?xml version="1.0" encoding="utf-8"?>
<sst xmlns="http://schemas.openxmlformats.org/spreadsheetml/2006/main" count="44" uniqueCount="18">
  <si>
    <t>Hispanic (of any race)</t>
  </si>
  <si>
    <t>(Numbers in thousands)</t>
  </si>
  <si>
    <t>South</t>
  </si>
  <si>
    <t>Characteristic</t>
  </si>
  <si>
    <t>United States</t>
  </si>
  <si>
    <t/>
  </si>
  <si>
    <t>Northeast, Midwest, and West</t>
  </si>
  <si>
    <t>Total, voting age</t>
  </si>
  <si>
    <t>Total voted</t>
  </si>
  <si>
    <t>Percent voted</t>
  </si>
  <si>
    <t>Race and Hispanic Origin</t>
  </si>
  <si>
    <t xml:space="preserve">White </t>
  </si>
  <si>
    <t xml:space="preserve">White non-Hispanic </t>
  </si>
  <si>
    <t>(NA)</t>
  </si>
  <si>
    <t>Asian and Pacific Islander</t>
  </si>
  <si>
    <t>Table A-9.  Reported Voting Rates in Presidential Election Years, by Selected Characteristics:  November 1964 to 2016</t>
  </si>
  <si>
    <t>Table with row headers in column A and column headers in row 4.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</si>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</sst>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$&quot;#,##0_);\(&quot;$&quot;#,##0\)"/>
    <numFmt numFmtId="164" formatCode="0.0"/>
  </numFmts>
  <fonts count="6" x14ac:knownFonts="1">
    <font>
      <sz val="10"/>
      <name val="Arial"/>
    </font>
    <font>
      <b/>
      <sz val="1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>
      <alignment vertical="top"/>
    </xf>
    <xf numFmtId="3" fontId="3" fillId="0" borderId="0" applyFont="0" applyFill="0" applyBorder="0" applyAlignment="0" applyProtection="0"/>
    <xf numFmtId="5" fontId="3" fillId="0" borderId="0" applyFont="0" applyFill="0" applyBorder="0" applyAlignment="0" applyProtection="0"/>
    <xf numFmtId="14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/>
  </cellStyleXfs>
  <cellXfs count="59">
    <xf numFmtId="0" fontId="0" fillId="0" borderId="0" xfId="0" applyAlignment="1"/>
    <xf numFmtId="3" fontId="4" fillId="0" borderId="7" xfId="0" applyNumberFormat="1" applyFont="1" applyFill="1" applyBorder="1" applyAlignment="1" applyProtection="1">
      <alignment horizontal="right" wrapText="1"/>
    </xf>
    <xf numFmtId="3" fontId="0" fillId="0" borderId="7" xfId="0" applyNumberFormat="1" applyFont="1" applyFill="1" applyBorder="1" applyAlignment="1" applyProtection="1">
      <alignment horizontal="right" wrapText="1"/>
    </xf>
    <xf numFmtId="164" fontId="0" fillId="0" borderId="7" xfId="0" applyNumberFormat="1" applyFont="1" applyFill="1" applyBorder="1" applyAlignment="1" applyProtection="1">
      <alignment horizontal="right" wrapText="1"/>
    </xf>
    <xf numFmtId="0" fontId="3" fillId="0" borderId="7" xfId="0" applyFont="1" applyFill="1" applyBorder="1" applyAlignment="1"/>
    <xf numFmtId="0" fontId="4" fillId="0" borderId="0" xfId="20" applyFont="1"/>
    <xf numFmtId="0" fontId="4" fillId="0" borderId="0" xfId="20" applyFont="1" applyAlignment="1"/>
    <xf numFmtId="0" fontId="3" fillId="0" borderId="0" xfId="20" applyFont="1" applyAlignment="1">
      <alignment horizontal="right"/>
    </xf>
    <xf numFmtId="0" fontId="3" fillId="0" borderId="0" xfId="20"/>
    <xf numFmtId="0" fontId="3" fillId="0" borderId="0" xfId="20" applyFont="1"/>
    <xf numFmtId="0" fontId="3" fillId="0" borderId="0" xfId="20" applyFont="1" applyAlignment="1"/>
    <xf numFmtId="0" fontId="3" fillId="0" borderId="8" xfId="20" applyFont="1" applyBorder="1"/>
    <xf numFmtId="0" fontId="3" fillId="0" borderId="9" xfId="20" applyFont="1" applyBorder="1" applyAlignment="1"/>
    <xf numFmtId="0" fontId="3" fillId="0" borderId="9" xfId="20" applyFont="1" applyBorder="1" applyAlignment="1">
      <alignment horizontal="right"/>
    </xf>
    <xf numFmtId="0" fontId="3" fillId="0" borderId="8" xfId="20" applyFont="1" applyBorder="1" applyAlignment="1">
      <alignment horizontal="right"/>
    </xf>
    <xf numFmtId="0" fontId="3" fillId="0" borderId="5" xfId="20" applyFont="1" applyFill="1" applyBorder="1" applyAlignment="1"/>
    <xf numFmtId="0" fontId="3" fillId="0" borderId="5" xfId="20" applyBorder="1"/>
    <xf numFmtId="0" fontId="3" fillId="0" borderId="7" xfId="20" applyFont="1" applyBorder="1" applyAlignment="1">
      <alignment horizontal="right"/>
    </xf>
    <xf numFmtId="0" fontId="4" fillId="0" borderId="0" xfId="20" applyFont="1" applyFill="1" applyBorder="1"/>
    <xf numFmtId="0" fontId="4" fillId="0" borderId="7" xfId="20" applyFont="1" applyFill="1" applyBorder="1" applyAlignment="1"/>
    <xf numFmtId="0" fontId="3" fillId="0" borderId="7" xfId="20" applyBorder="1"/>
    <xf numFmtId="0" fontId="4" fillId="0" borderId="0" xfId="20" applyFont="1" applyAlignment="1">
      <alignment horizontal="left" indent="1"/>
    </xf>
    <xf numFmtId="3" fontId="4" fillId="0" borderId="7" xfId="20" applyNumberFormat="1" applyFont="1" applyFill="1" applyBorder="1" applyAlignment="1"/>
    <xf numFmtId="3" fontId="4" fillId="0" borderId="7" xfId="20" applyNumberFormat="1" applyFont="1" applyBorder="1"/>
    <xf numFmtId="3" fontId="4" fillId="0" borderId="0" xfId="20" applyNumberFormat="1" applyFont="1" applyAlignment="1">
      <alignment horizontal="right"/>
    </xf>
    <xf numFmtId="3" fontId="4" fillId="0" borderId="7" xfId="20" applyNumberFormat="1" applyFont="1" applyBorder="1" applyAlignment="1">
      <alignment horizontal="right"/>
    </xf>
    <xf numFmtId="0" fontId="3" fillId="0" borderId="0" xfId="20" applyFont="1" applyAlignment="1">
      <alignment horizontal="left" indent="2"/>
    </xf>
    <xf numFmtId="3" fontId="3" fillId="0" borderId="7" xfId="20" applyNumberFormat="1" applyFont="1" applyFill="1" applyBorder="1" applyAlignment="1"/>
    <xf numFmtId="3" fontId="3" fillId="0" borderId="7" xfId="20" applyNumberFormat="1" applyBorder="1"/>
    <xf numFmtId="3" fontId="3" fillId="0" borderId="0" xfId="20" applyNumberFormat="1" applyFont="1" applyAlignment="1">
      <alignment horizontal="right"/>
    </xf>
    <xf numFmtId="3" fontId="3" fillId="0" borderId="7" xfId="20" applyNumberFormat="1" applyFont="1" applyBorder="1" applyAlignment="1">
      <alignment horizontal="right"/>
    </xf>
    <xf numFmtId="0" fontId="3" fillId="0" borderId="7" xfId="20" applyFont="1" applyFill="1" applyBorder="1" applyAlignment="1"/>
    <xf numFmtId="164" fontId="3" fillId="0" borderId="7" xfId="20" applyNumberFormat="1" applyBorder="1"/>
    <xf numFmtId="164" fontId="3" fillId="0" borderId="0" xfId="20" applyNumberFormat="1" applyFont="1" applyAlignment="1">
      <alignment horizontal="right"/>
    </xf>
    <xf numFmtId="164" fontId="3" fillId="0" borderId="7" xfId="20" applyNumberFormat="1" applyFont="1" applyBorder="1" applyAlignment="1">
      <alignment horizontal="right"/>
    </xf>
    <xf numFmtId="164" fontId="3" fillId="0" borderId="7" xfId="20" applyNumberFormat="1" applyFont="1" applyFill="1" applyBorder="1" applyAlignment="1"/>
    <xf numFmtId="0" fontId="3" fillId="0" borderId="0" xfId="20" applyFont="1" applyAlignment="1">
      <alignment horizontal="left" indent="3"/>
    </xf>
    <xf numFmtId="3" fontId="3" fillId="0" borderId="0" xfId="20" applyNumberFormat="1" applyBorder="1"/>
    <xf numFmtId="0" fontId="3" fillId="0" borderId="0" xfId="20" applyBorder="1"/>
    <xf numFmtId="164" fontId="3" fillId="0" borderId="0" xfId="20" applyNumberFormat="1" applyFont="1" applyBorder="1" applyAlignment="1">
      <alignment horizontal="right"/>
    </xf>
    <xf numFmtId="0" fontId="3" fillId="0" borderId="0" xfId="0" applyFont="1" applyAlignment="1">
      <alignment horizontal="left" indent="2"/>
    </xf>
    <xf numFmtId="0" fontId="3" fillId="0" borderId="3" xfId="20" applyFont="1" applyBorder="1" applyAlignment="1">
      <alignment horizontal="left" indent="2"/>
    </xf>
    <xf numFmtId="164" fontId="3" fillId="0" borderId="6" xfId="20" applyNumberFormat="1" applyFont="1" applyFill="1" applyBorder="1" applyAlignment="1"/>
    <xf numFmtId="164" fontId="3" fillId="0" borderId="6" xfId="20" applyNumberFormat="1" applyFont="1" applyBorder="1" applyAlignment="1">
      <alignment horizontal="right"/>
    </xf>
    <xf numFmtId="164" fontId="3" fillId="0" borderId="3" xfId="20" applyNumberFormat="1" applyFont="1" applyBorder="1" applyAlignment="1">
      <alignment horizontal="right"/>
    </xf>
    <xf numFmtId="0" fontId="4" fillId="0" borderId="2" xfId="20" applyFont="1" applyFill="1" applyBorder="1" applyAlignment="1"/>
    <xf numFmtId="3" fontId="4" fillId="0" borderId="2" xfId="20" applyNumberFormat="1" applyFont="1" applyFill="1" applyBorder="1" applyAlignment="1"/>
    <xf numFmtId="3" fontId="3" fillId="0" borderId="2" xfId="20" applyNumberFormat="1" applyFont="1" applyFill="1" applyBorder="1" applyAlignment="1"/>
    <xf numFmtId="0" fontId="3" fillId="0" borderId="2" xfId="20" applyFont="1" applyFill="1" applyBorder="1" applyAlignment="1"/>
    <xf numFmtId="164" fontId="3" fillId="0" borderId="2" xfId="20" applyNumberFormat="1" applyFont="1" applyFill="1" applyBorder="1" applyAlignment="1"/>
    <xf numFmtId="0" fontId="3" fillId="0" borderId="2" xfId="0" applyFont="1" applyFill="1" applyBorder="1" applyAlignment="1"/>
    <xf numFmtId="164" fontId="3" fillId="0" borderId="4" xfId="20" applyNumberFormat="1" applyFont="1" applyFill="1" applyBorder="1" applyAlignment="1"/>
    <xf numFmtId="0" fontId="3" fillId="0" borderId="1" xfId="20" applyFont="1" applyFill="1" applyBorder="1" applyAlignment="1"/>
    <xf numFmtId="164" fontId="3" fillId="0" borderId="2" xfId="20" applyNumberFormat="1" applyFill="1" applyBorder="1"/>
    <xf numFmtId="0" fontId="3" fillId="0" borderId="5" xfId="20" applyFont="1" applyBorder="1" applyAlignment="1"/>
    <xf numFmtId="0" fontId="0" fillId="2" borderId="0" xfId="0" applyNumberFormat="1" applyFont="1" applyFill="1" applyBorder="1" applyAlignment="1" applyProtection="1"/>
    <xf numFmtId="0" fontId="3" fillId="2" borderId="0" xfId="0" applyNumberFormat="1" applyFont="1" applyFill="1" applyBorder="1" applyAlignment="1" applyProtection="1"/>
    <xf numFmtId="0" fontId="0" fillId="0" borderId="0" xfId="20" applyFont="1" applyAlignment="1">
      <alignment horizontal="left" indent="2"/>
    </xf>
    <xf numFmtId="0" fontId="0" fillId="0" borderId="0" xfId="20" applyFont="1" applyAlignment="1">
      <alignment horizontal="left" indent="3"/>
    </xf>
  </cellXfs>
  <cellStyles count="21">
    <cellStyle name="Comma0" xfId="1"/>
    <cellStyle name="Currency0" xfId="2"/>
    <cellStyle name="Date" xfId="3"/>
    <cellStyle name="Fixed" xfId="4"/>
    <cellStyle name="Heading 1" xfId="5" builtinId="16" customBuiltin="1"/>
    <cellStyle name="Heading 2" xfId="6" builtinId="17" customBuiltin="1"/>
    <cellStyle name="Normal" xfId="0" builtinId="0"/>
    <cellStyle name="Normal 10" xfId="18"/>
    <cellStyle name="Normal 11" xfId="14"/>
    <cellStyle name="Normal 12" xfId="19"/>
    <cellStyle name="Normal 13" xfId="15"/>
    <cellStyle name="Normal 2" xfId="8"/>
    <cellStyle name="Normal 3" xfId="9"/>
    <cellStyle name="Normal 4" xfId="10"/>
    <cellStyle name="Normal 5" xfId="11"/>
    <cellStyle name="Normal 6" xfId="16"/>
    <cellStyle name="Normal 7" xfId="12"/>
    <cellStyle name="Normal 8" xfId="17"/>
    <cellStyle name="Normal 9" xfId="13"/>
    <cellStyle name="Normal_2004 tables" xfId="20"/>
    <cellStyle name="Total" xfId="7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topLeftCell="A2" zoomScale="85" zoomScaleNormal="85" zoomScalePageLayoutView="85" workbookViewId="0">
      <selection activeCell="Q12" sqref="Q12"/>
    </sheetView>
  </sheetViews>
  <sheetFormatPr baseColWidth="10" defaultColWidth="8.83203125" defaultRowHeight="13" x14ac:dyDescent="0.15"/>
  <cols>
    <col min="1" max="1" width="32.1640625" style="9" customWidth="1"/>
    <col min="2" max="3" width="12.6640625" style="10" customWidth="1"/>
    <col min="4" max="11" width="12.6640625" style="9" customWidth="1"/>
    <col min="12" max="16384" width="8.83203125" style="8"/>
  </cols>
  <sheetData>
    <row r="1" spans="1:11" s="55" customFormat="1" ht="0.75" customHeight="1" x14ac:dyDescent="0.15">
      <c r="A1" s="56" t="s">
        <v>16</v>
      </c>
    </row>
    <row r="2" spans="1:11" x14ac:dyDescent="0.15">
      <c r="A2" s="5" t="s">
        <v>15</v>
      </c>
      <c r="B2" s="6"/>
      <c r="C2" s="6"/>
      <c r="D2" s="5"/>
      <c r="E2" s="5"/>
      <c r="F2" s="5"/>
      <c r="G2" s="5"/>
      <c r="H2" s="5"/>
      <c r="I2" s="5"/>
      <c r="J2" s="5"/>
      <c r="K2" s="5"/>
    </row>
    <row r="3" spans="1:11" x14ac:dyDescent="0.15">
      <c r="A3" s="9" t="s">
        <v>1</v>
      </c>
    </row>
    <row r="4" spans="1:11" x14ac:dyDescent="0.15">
      <c r="A4" s="11" t="s">
        <v>3</v>
      </c>
      <c r="B4" s="54">
        <v>2016</v>
      </c>
      <c r="C4" s="12">
        <v>2012</v>
      </c>
      <c r="D4" s="13">
        <v>2008</v>
      </c>
      <c r="E4" s="13">
        <v>2004</v>
      </c>
      <c r="F4" s="13">
        <v>2000</v>
      </c>
      <c r="G4" s="14">
        <v>1996</v>
      </c>
      <c r="H4" s="13">
        <v>1992</v>
      </c>
      <c r="I4" s="14">
        <v>1988</v>
      </c>
      <c r="J4" s="13">
        <v>1984</v>
      </c>
      <c r="K4" s="14">
        <v>1980</v>
      </c>
    </row>
    <row r="5" spans="1:11" x14ac:dyDescent="0.15">
      <c r="B5" s="15"/>
      <c r="C5" s="52"/>
      <c r="D5" s="16"/>
      <c r="E5" s="16"/>
      <c r="F5" s="7"/>
      <c r="G5" s="17"/>
      <c r="H5" s="7"/>
      <c r="I5" s="17"/>
      <c r="J5" s="7"/>
      <c r="K5" s="17"/>
    </row>
    <row r="6" spans="1:11" x14ac:dyDescent="0.15">
      <c r="A6" s="18" t="s">
        <v>4</v>
      </c>
      <c r="B6" s="19"/>
      <c r="C6" s="45"/>
      <c r="D6" s="20"/>
      <c r="E6" s="20"/>
      <c r="F6" s="7"/>
      <c r="G6" s="17"/>
      <c r="H6" s="7" t="s">
        <v>5</v>
      </c>
      <c r="I6" s="17"/>
      <c r="J6" s="7"/>
      <c r="K6" s="17"/>
    </row>
    <row r="7" spans="1:11" x14ac:dyDescent="0.15">
      <c r="A7" s="18"/>
      <c r="B7" s="19"/>
      <c r="C7" s="45"/>
      <c r="D7" s="20"/>
      <c r="E7" s="20"/>
      <c r="F7" s="7"/>
      <c r="G7" s="17"/>
      <c r="H7" s="7"/>
      <c r="I7" s="17"/>
      <c r="J7" s="7"/>
      <c r="K7" s="17"/>
    </row>
    <row r="8" spans="1:11" x14ac:dyDescent="0.15">
      <c r="A8" s="21" t="s">
        <v>7</v>
      </c>
      <c r="B8" s="22">
        <v>245502</v>
      </c>
      <c r="C8" s="46">
        <v>235248</v>
      </c>
      <c r="D8" s="23">
        <v>225499</v>
      </c>
      <c r="E8" s="23">
        <v>215694</v>
      </c>
      <c r="F8" s="24">
        <v>202609</v>
      </c>
      <c r="G8" s="25">
        <v>193651</v>
      </c>
      <c r="H8" s="24">
        <v>185684</v>
      </c>
      <c r="I8" s="25">
        <v>178098</v>
      </c>
      <c r="J8" s="24">
        <v>169963</v>
      </c>
      <c r="K8" s="25">
        <v>157085</v>
      </c>
    </row>
    <row r="9" spans="1:11" x14ac:dyDescent="0.15">
      <c r="A9" s="26" t="s">
        <v>8</v>
      </c>
      <c r="B9" s="27">
        <v>137537</v>
      </c>
      <c r="C9" s="47">
        <v>132948</v>
      </c>
      <c r="D9" s="28">
        <v>131144</v>
      </c>
      <c r="E9" s="28">
        <v>125736</v>
      </c>
      <c r="F9" s="29">
        <v>110826</v>
      </c>
      <c r="G9" s="30">
        <v>105017</v>
      </c>
      <c r="H9" s="29">
        <v>113866</v>
      </c>
      <c r="I9" s="30">
        <v>102224</v>
      </c>
      <c r="J9" s="29">
        <v>101878</v>
      </c>
      <c r="K9" s="30">
        <v>93066</v>
      </c>
    </row>
    <row r="10" spans="1:11" x14ac:dyDescent="0.15">
      <c r="A10" s="26" t="s">
        <v>9</v>
      </c>
      <c r="B10" s="35">
        <v>56</v>
      </c>
      <c r="C10" s="48">
        <v>56.5</v>
      </c>
      <c r="D10" s="32">
        <v>58.2</v>
      </c>
      <c r="E10" s="32">
        <v>58.3</v>
      </c>
      <c r="F10" s="33">
        <v>54.7</v>
      </c>
      <c r="G10" s="34">
        <v>54.2</v>
      </c>
      <c r="H10" s="33">
        <v>61.3</v>
      </c>
      <c r="I10" s="34">
        <v>57.4</v>
      </c>
      <c r="J10" s="33">
        <v>59.9</v>
      </c>
      <c r="K10" s="34">
        <v>59.2</v>
      </c>
    </row>
    <row r="11" spans="1:11" x14ac:dyDescent="0.15">
      <c r="B11" s="31"/>
      <c r="C11" s="48"/>
      <c r="D11" s="20"/>
      <c r="E11" s="20"/>
      <c r="F11" s="33"/>
      <c r="G11" s="34"/>
      <c r="H11" s="33"/>
      <c r="I11" s="34"/>
      <c r="J11" s="33"/>
      <c r="K11" s="34"/>
    </row>
    <row r="12" spans="1:11" x14ac:dyDescent="0.15">
      <c r="A12" s="21" t="s">
        <v>10</v>
      </c>
      <c r="B12" s="19"/>
      <c r="C12" s="45"/>
      <c r="D12" s="20"/>
      <c r="E12" s="20"/>
      <c r="F12" s="33"/>
      <c r="G12" s="34"/>
      <c r="H12" s="33"/>
      <c r="I12" s="34"/>
      <c r="J12" s="33"/>
      <c r="K12" s="34"/>
    </row>
    <row r="13" spans="1:11" x14ac:dyDescent="0.15">
      <c r="A13" s="26" t="s">
        <v>11</v>
      </c>
      <c r="B13" s="3">
        <v>58.2</v>
      </c>
      <c r="C13" s="49">
        <v>57.6</v>
      </c>
      <c r="D13" s="34">
        <v>59.6</v>
      </c>
      <c r="E13" s="32">
        <v>60.3</v>
      </c>
      <c r="F13" s="33">
        <v>56.4</v>
      </c>
      <c r="G13" s="34">
        <v>56</v>
      </c>
      <c r="H13" s="33">
        <v>63.6</v>
      </c>
      <c r="I13" s="34">
        <v>59.1</v>
      </c>
      <c r="J13" s="33">
        <v>61.4</v>
      </c>
      <c r="K13" s="34">
        <v>60.9</v>
      </c>
    </row>
    <row r="14" spans="1:11" x14ac:dyDescent="0.15">
      <c r="A14" s="58" t="s">
        <v>12</v>
      </c>
      <c r="B14" s="3">
        <v>64.099999999999994</v>
      </c>
      <c r="C14" s="49">
        <v>63</v>
      </c>
      <c r="D14" s="34">
        <v>64.8</v>
      </c>
      <c r="E14" s="32">
        <v>65.8</v>
      </c>
      <c r="F14" s="33">
        <v>60.4</v>
      </c>
      <c r="G14" s="34">
        <v>59.6</v>
      </c>
      <c r="H14" s="33">
        <v>66.900000000000006</v>
      </c>
      <c r="I14" s="34">
        <v>61.8</v>
      </c>
      <c r="J14" s="33">
        <v>63.3</v>
      </c>
      <c r="K14" s="34">
        <v>62.8</v>
      </c>
    </row>
    <row r="15" spans="1:11" x14ac:dyDescent="0.15">
      <c r="A15" s="57" t="s">
        <v>17</v>
      </c>
      <c r="B15" s="3">
        <v>55.9</v>
      </c>
      <c r="C15" s="49">
        <v>62</v>
      </c>
      <c r="D15" s="34">
        <v>60.8</v>
      </c>
      <c r="E15" s="32">
        <v>56.3</v>
      </c>
      <c r="F15" s="33">
        <v>53.5</v>
      </c>
      <c r="G15" s="34">
        <v>50.6</v>
      </c>
      <c r="H15" s="33">
        <v>54</v>
      </c>
      <c r="I15" s="34">
        <v>51.5</v>
      </c>
      <c r="J15" s="33">
        <v>55.8</v>
      </c>
      <c r="K15" s="34">
        <v>50.5</v>
      </c>
    </row>
    <row r="16" spans="1:11" x14ac:dyDescent="0.15">
      <c r="A16" s="26" t="s">
        <v>14</v>
      </c>
      <c r="B16" s="3">
        <v>33.9</v>
      </c>
      <c r="C16" s="49">
        <v>31.3</v>
      </c>
      <c r="D16" s="34">
        <v>32.1</v>
      </c>
      <c r="E16" s="32">
        <v>29.8</v>
      </c>
      <c r="F16" s="33">
        <v>25.4</v>
      </c>
      <c r="G16" s="34">
        <v>25.7</v>
      </c>
      <c r="H16" s="33">
        <v>27.3</v>
      </c>
      <c r="I16" s="34" t="s">
        <v>13</v>
      </c>
      <c r="J16" s="33" t="s">
        <v>13</v>
      </c>
      <c r="K16" s="34" t="s">
        <v>13</v>
      </c>
    </row>
    <row r="17" spans="1:13" x14ac:dyDescent="0.15">
      <c r="A17" s="26" t="s">
        <v>0</v>
      </c>
      <c r="B17" s="3">
        <v>32.5</v>
      </c>
      <c r="C17" s="49">
        <v>31.8</v>
      </c>
      <c r="D17" s="34">
        <v>31.6</v>
      </c>
      <c r="E17" s="34">
        <v>28</v>
      </c>
      <c r="F17" s="33">
        <v>27.5</v>
      </c>
      <c r="G17" s="34">
        <v>26.7</v>
      </c>
      <c r="H17" s="33">
        <v>28.9</v>
      </c>
      <c r="I17" s="34">
        <v>28.8</v>
      </c>
      <c r="J17" s="33">
        <v>32.6</v>
      </c>
      <c r="K17" s="34">
        <v>29.9</v>
      </c>
    </row>
    <row r="18" spans="1:13" x14ac:dyDescent="0.15">
      <c r="A18" s="8"/>
      <c r="B18" s="19"/>
      <c r="C18" s="45"/>
      <c r="D18" s="20"/>
      <c r="E18" s="20"/>
      <c r="F18" s="7"/>
      <c r="G18" s="17"/>
      <c r="H18" s="7"/>
      <c r="I18" s="17"/>
      <c r="J18" s="7"/>
      <c r="K18" s="17"/>
    </row>
    <row r="19" spans="1:13" x14ac:dyDescent="0.15">
      <c r="A19" s="5" t="s">
        <v>6</v>
      </c>
      <c r="B19" s="19"/>
      <c r="C19" s="45"/>
      <c r="D19" s="20"/>
      <c r="E19" s="20"/>
      <c r="F19" s="7"/>
      <c r="G19" s="17"/>
      <c r="H19" s="7"/>
      <c r="I19" s="17"/>
      <c r="J19" s="7"/>
      <c r="K19" s="17"/>
    </row>
    <row r="20" spans="1:13" x14ac:dyDescent="0.15">
      <c r="A20" s="5"/>
      <c r="B20" s="19"/>
      <c r="C20" s="45"/>
      <c r="D20" s="20"/>
      <c r="E20" s="20"/>
      <c r="F20" s="7"/>
      <c r="G20" s="17"/>
      <c r="H20" s="7"/>
      <c r="I20" s="17"/>
      <c r="J20" s="7"/>
      <c r="K20" s="17"/>
    </row>
    <row r="21" spans="1:13" x14ac:dyDescent="0.15">
      <c r="A21" s="21" t="s">
        <v>7</v>
      </c>
      <c r="B21" s="1">
        <v>153528</v>
      </c>
      <c r="C21" s="46">
        <v>148181</v>
      </c>
      <c r="D21" s="23">
        <v>143097</v>
      </c>
      <c r="E21" s="23">
        <v>138505</v>
      </c>
      <c r="F21" s="24">
        <v>130774</v>
      </c>
      <c r="G21" s="25">
        <v>125571</v>
      </c>
      <c r="H21" s="24">
        <v>122025</v>
      </c>
      <c r="I21" s="25">
        <v>117373</v>
      </c>
      <c r="J21" s="24">
        <v>112376</v>
      </c>
      <c r="K21" s="25">
        <v>106524</v>
      </c>
    </row>
    <row r="22" spans="1:13" x14ac:dyDescent="0.15">
      <c r="A22" s="26" t="s">
        <v>8</v>
      </c>
      <c r="B22" s="2">
        <v>87015</v>
      </c>
      <c r="C22" s="47">
        <v>84416</v>
      </c>
      <c r="D22" s="28">
        <v>83608</v>
      </c>
      <c r="E22" s="28">
        <v>82224</v>
      </c>
      <c r="F22" s="29">
        <v>72385</v>
      </c>
      <c r="G22" s="30">
        <v>69467</v>
      </c>
      <c r="H22" s="29">
        <v>76276</v>
      </c>
      <c r="I22" s="30">
        <v>69130</v>
      </c>
      <c r="J22" s="29">
        <v>69183</v>
      </c>
      <c r="K22" s="30">
        <v>64963</v>
      </c>
    </row>
    <row r="23" spans="1:13" x14ac:dyDescent="0.15">
      <c r="A23" s="26" t="s">
        <v>9</v>
      </c>
      <c r="B23" s="3">
        <v>56.7</v>
      </c>
      <c r="C23" s="53">
        <v>56.968167308899254</v>
      </c>
      <c r="D23" s="32">
        <v>58.4</v>
      </c>
      <c r="E23" s="32">
        <f>E22/E21*100</f>
        <v>59.365365871268182</v>
      </c>
      <c r="F23" s="33">
        <v>55.4</v>
      </c>
      <c r="G23" s="34">
        <v>55.3</v>
      </c>
      <c r="H23" s="33">
        <v>62.5</v>
      </c>
      <c r="I23" s="34">
        <v>58.9</v>
      </c>
      <c r="J23" s="33">
        <v>61.6</v>
      </c>
      <c r="K23" s="34">
        <v>61</v>
      </c>
    </row>
    <row r="24" spans="1:13" x14ac:dyDescent="0.15">
      <c r="B24" s="31"/>
      <c r="C24" s="48"/>
      <c r="D24" s="20"/>
      <c r="E24" s="20"/>
      <c r="F24" s="33"/>
      <c r="G24" s="34"/>
      <c r="H24" s="33"/>
      <c r="I24" s="34"/>
      <c r="J24" s="33"/>
      <c r="K24" s="34"/>
    </row>
    <row r="25" spans="1:13" x14ac:dyDescent="0.15">
      <c r="A25" s="21" t="s">
        <v>10</v>
      </c>
      <c r="B25" s="19"/>
      <c r="C25" s="45"/>
      <c r="D25" s="20"/>
      <c r="E25" s="20"/>
      <c r="F25" s="33"/>
      <c r="G25" s="34"/>
      <c r="H25" s="33"/>
      <c r="I25" s="34"/>
      <c r="J25" s="33"/>
      <c r="K25" s="34"/>
      <c r="L25" s="37"/>
      <c r="M25" s="38"/>
    </row>
    <row r="26" spans="1:13" x14ac:dyDescent="0.15">
      <c r="A26" s="26" t="s">
        <v>11</v>
      </c>
      <c r="B26" s="35">
        <v>59.6</v>
      </c>
      <c r="C26" s="49">
        <v>58.9</v>
      </c>
      <c r="D26" s="34">
        <v>60.8</v>
      </c>
      <c r="E26" s="32">
        <f>71825/116225*100</f>
        <v>61.798236179823618</v>
      </c>
      <c r="F26" s="33">
        <v>57.5</v>
      </c>
      <c r="G26" s="34">
        <v>57.4</v>
      </c>
      <c r="H26" s="33">
        <v>64.900000000000006</v>
      </c>
      <c r="I26" s="34">
        <v>60.4</v>
      </c>
      <c r="J26" s="33">
        <v>63</v>
      </c>
      <c r="K26" s="34">
        <v>62.4</v>
      </c>
      <c r="L26" s="38"/>
      <c r="M26" s="39"/>
    </row>
    <row r="27" spans="1:13" x14ac:dyDescent="0.15">
      <c r="A27" s="36" t="s">
        <v>12</v>
      </c>
      <c r="B27" s="35">
        <v>65.099999999999994</v>
      </c>
      <c r="C27" s="49">
        <v>64</v>
      </c>
      <c r="D27" s="34">
        <v>65.5</v>
      </c>
      <c r="E27" s="32">
        <f>67316/100054*100</f>
        <v>67.279668978751474</v>
      </c>
      <c r="F27" s="33">
        <v>61.6</v>
      </c>
      <c r="G27" s="34">
        <v>61</v>
      </c>
      <c r="H27" s="33">
        <v>68.5</v>
      </c>
      <c r="I27" s="34">
        <v>63.3</v>
      </c>
      <c r="J27" s="33">
        <v>65</v>
      </c>
      <c r="K27" s="34">
        <v>64.3</v>
      </c>
      <c r="L27" s="38"/>
      <c r="M27" s="39"/>
    </row>
    <row r="28" spans="1:13" x14ac:dyDescent="0.15">
      <c r="A28" s="57" t="s">
        <v>17</v>
      </c>
      <c r="B28" s="35">
        <v>53.6</v>
      </c>
      <c r="C28" s="49">
        <v>60.8</v>
      </c>
      <c r="D28" s="34">
        <v>58.3</v>
      </c>
      <c r="E28" s="32">
        <f>6467/11409*100</f>
        <v>56.683320185818211</v>
      </c>
      <c r="F28" s="33">
        <v>53.1</v>
      </c>
      <c r="G28" s="34">
        <v>51.4</v>
      </c>
      <c r="H28" s="33">
        <v>53.8</v>
      </c>
      <c r="I28" s="34">
        <v>55.6</v>
      </c>
      <c r="J28" s="33">
        <v>58.9</v>
      </c>
      <c r="K28" s="34">
        <v>52.8</v>
      </c>
      <c r="L28" s="38"/>
      <c r="M28" s="39"/>
    </row>
    <row r="29" spans="1:13" x14ac:dyDescent="0.15">
      <c r="A29" s="26" t="s">
        <v>14</v>
      </c>
      <c r="B29" s="35">
        <v>34.5</v>
      </c>
      <c r="C29" s="49">
        <v>32.1</v>
      </c>
      <c r="D29" s="34">
        <v>33.799999999999997</v>
      </c>
      <c r="E29" s="32">
        <f>2331/7585*100</f>
        <v>30.73170731707317</v>
      </c>
      <c r="F29" s="33">
        <v>26.1</v>
      </c>
      <c r="G29" s="34">
        <v>26.3</v>
      </c>
      <c r="H29" s="33">
        <v>27.9</v>
      </c>
      <c r="I29" s="34" t="s">
        <v>13</v>
      </c>
      <c r="J29" s="33" t="s">
        <v>13</v>
      </c>
      <c r="K29" s="34" t="s">
        <v>13</v>
      </c>
      <c r="L29" s="38"/>
      <c r="M29" s="39"/>
    </row>
    <row r="30" spans="1:13" x14ac:dyDescent="0.15">
      <c r="A30" s="26" t="s">
        <v>0</v>
      </c>
      <c r="B30" s="35">
        <v>33.799999999999997</v>
      </c>
      <c r="C30" s="49">
        <v>32.799999999999997</v>
      </c>
      <c r="D30" s="34">
        <v>32.6</v>
      </c>
      <c r="E30" s="34">
        <v>28.2</v>
      </c>
      <c r="F30" s="33">
        <v>26.8</v>
      </c>
      <c r="G30" s="34">
        <v>26.3</v>
      </c>
      <c r="H30" s="33">
        <v>27.4</v>
      </c>
      <c r="I30" s="34">
        <v>26.8</v>
      </c>
      <c r="J30" s="33">
        <v>32.799999999999997</v>
      </c>
      <c r="K30" s="34">
        <v>29.8</v>
      </c>
      <c r="L30" s="38"/>
      <c r="M30" s="39"/>
    </row>
    <row r="31" spans="1:13" x14ac:dyDescent="0.15">
      <c r="A31" s="40"/>
      <c r="B31" s="4"/>
      <c r="C31" s="50"/>
      <c r="D31" s="20"/>
      <c r="E31" s="20"/>
      <c r="F31" s="7"/>
      <c r="G31" s="17"/>
      <c r="H31" s="7"/>
      <c r="I31" s="17"/>
      <c r="J31" s="7"/>
      <c r="K31" s="17"/>
    </row>
    <row r="32" spans="1:13" x14ac:dyDescent="0.15">
      <c r="A32" s="5" t="s">
        <v>2</v>
      </c>
      <c r="B32" s="19"/>
      <c r="C32" s="45"/>
      <c r="D32" s="23"/>
      <c r="E32" s="20"/>
      <c r="F32" s="7"/>
      <c r="G32" s="17"/>
      <c r="H32" s="7"/>
      <c r="I32" s="17"/>
      <c r="J32" s="7"/>
      <c r="K32" s="17"/>
    </row>
    <row r="33" spans="1:11" x14ac:dyDescent="0.15">
      <c r="A33" s="5"/>
      <c r="B33" s="19"/>
      <c r="C33" s="45"/>
      <c r="D33" s="20"/>
      <c r="E33" s="20"/>
      <c r="F33" s="7"/>
      <c r="G33" s="17"/>
      <c r="H33" s="7"/>
      <c r="I33" s="17"/>
      <c r="J33" s="7"/>
      <c r="K33" s="17"/>
    </row>
    <row r="34" spans="1:11" x14ac:dyDescent="0.15">
      <c r="A34" s="21" t="s">
        <v>7</v>
      </c>
      <c r="B34" s="1">
        <v>91973</v>
      </c>
      <c r="C34" s="46">
        <v>87068</v>
      </c>
      <c r="D34" s="23">
        <v>82402</v>
      </c>
      <c r="E34" s="23">
        <v>77188</v>
      </c>
      <c r="F34" s="24">
        <v>71835</v>
      </c>
      <c r="G34" s="25">
        <v>68080</v>
      </c>
      <c r="H34" s="24">
        <v>63659</v>
      </c>
      <c r="I34" s="25">
        <v>60725</v>
      </c>
      <c r="J34" s="24">
        <v>57587</v>
      </c>
      <c r="K34" s="25">
        <v>50561</v>
      </c>
    </row>
    <row r="35" spans="1:11" x14ac:dyDescent="0.15">
      <c r="A35" s="26" t="s">
        <v>8</v>
      </c>
      <c r="B35" s="2">
        <v>50522</v>
      </c>
      <c r="C35" s="47">
        <v>48533</v>
      </c>
      <c r="D35" s="28">
        <v>47536</v>
      </c>
      <c r="E35" s="28">
        <v>43512</v>
      </c>
      <c r="F35" s="29">
        <v>38441</v>
      </c>
      <c r="G35" s="30">
        <v>35550</v>
      </c>
      <c r="H35" s="29">
        <v>37590</v>
      </c>
      <c r="I35" s="30">
        <v>33094</v>
      </c>
      <c r="J35" s="29">
        <v>32695</v>
      </c>
      <c r="K35" s="30">
        <v>28103</v>
      </c>
    </row>
    <row r="36" spans="1:11" x14ac:dyDescent="0.15">
      <c r="A36" s="26" t="s">
        <v>9</v>
      </c>
      <c r="B36" s="3">
        <v>54.9</v>
      </c>
      <c r="C36" s="48">
        <v>55.7</v>
      </c>
      <c r="D36" s="32">
        <v>57.7</v>
      </c>
      <c r="E36" s="32">
        <v>56.4</v>
      </c>
      <c r="F36" s="33">
        <v>53.5</v>
      </c>
      <c r="G36" s="34">
        <v>52.2</v>
      </c>
      <c r="H36" s="33">
        <v>59</v>
      </c>
      <c r="I36" s="34">
        <v>54.5</v>
      </c>
      <c r="J36" s="33">
        <v>56.8</v>
      </c>
      <c r="K36" s="34">
        <v>55.6</v>
      </c>
    </row>
    <row r="37" spans="1:11" x14ac:dyDescent="0.15">
      <c r="B37" s="31"/>
      <c r="C37" s="48"/>
      <c r="D37" s="20"/>
      <c r="E37" s="20"/>
      <c r="F37" s="33"/>
      <c r="G37" s="34"/>
      <c r="H37" s="33"/>
      <c r="I37" s="34"/>
      <c r="J37" s="33"/>
      <c r="K37" s="34"/>
    </row>
    <row r="38" spans="1:11" x14ac:dyDescent="0.15">
      <c r="A38" s="21" t="s">
        <v>10</v>
      </c>
      <c r="B38" s="19"/>
      <c r="C38" s="45"/>
      <c r="D38" s="20"/>
      <c r="E38" s="20"/>
      <c r="F38" s="33"/>
      <c r="G38" s="34"/>
      <c r="H38" s="33"/>
      <c r="I38" s="34"/>
      <c r="J38" s="33"/>
      <c r="K38" s="34"/>
    </row>
    <row r="39" spans="1:11" x14ac:dyDescent="0.15">
      <c r="A39" s="26" t="s">
        <v>11</v>
      </c>
      <c r="B39" s="3">
        <v>55.8</v>
      </c>
      <c r="C39" s="49">
        <v>55.4</v>
      </c>
      <c r="D39" s="34">
        <v>57.7</v>
      </c>
      <c r="E39" s="32">
        <v>57.6</v>
      </c>
      <c r="F39" s="33">
        <v>54.2</v>
      </c>
      <c r="G39" s="34">
        <v>53.4</v>
      </c>
      <c r="H39" s="33">
        <v>60.8</v>
      </c>
      <c r="I39" s="34">
        <v>56.4</v>
      </c>
      <c r="J39" s="33">
        <v>58.1</v>
      </c>
      <c r="K39" s="34">
        <v>57.4</v>
      </c>
    </row>
    <row r="40" spans="1:11" x14ac:dyDescent="0.15">
      <c r="A40" s="36" t="s">
        <v>12</v>
      </c>
      <c r="B40" s="3">
        <v>62.1</v>
      </c>
      <c r="C40" s="49">
        <v>61.1</v>
      </c>
      <c r="D40" s="34">
        <v>63.4</v>
      </c>
      <c r="E40" s="32">
        <v>62.8</v>
      </c>
      <c r="F40" s="33">
        <v>58.2</v>
      </c>
      <c r="G40" s="34">
        <v>56.7</v>
      </c>
      <c r="H40" s="33">
        <v>63.6</v>
      </c>
      <c r="I40" s="34">
        <v>58.5</v>
      </c>
      <c r="J40" s="33">
        <v>59.8</v>
      </c>
      <c r="K40" s="34">
        <v>59.2</v>
      </c>
    </row>
    <row r="41" spans="1:11" x14ac:dyDescent="0.15">
      <c r="A41" s="57" t="s">
        <v>17</v>
      </c>
      <c r="B41" s="3">
        <v>57.7</v>
      </c>
      <c r="C41" s="49">
        <v>63.1</v>
      </c>
      <c r="D41" s="34">
        <v>62.9</v>
      </c>
      <c r="E41" s="32">
        <v>55.9</v>
      </c>
      <c r="F41" s="33">
        <v>53.9</v>
      </c>
      <c r="G41" s="34">
        <v>50</v>
      </c>
      <c r="H41" s="33">
        <v>54.3</v>
      </c>
      <c r="I41" s="34">
        <v>48</v>
      </c>
      <c r="J41" s="33">
        <v>53.2</v>
      </c>
      <c r="K41" s="34">
        <v>48.2</v>
      </c>
    </row>
    <row r="42" spans="1:11" x14ac:dyDescent="0.15">
      <c r="A42" s="26" t="s">
        <v>14</v>
      </c>
      <c r="B42" s="3">
        <v>32</v>
      </c>
      <c r="C42" s="49">
        <v>28.2</v>
      </c>
      <c r="D42" s="34">
        <v>25.4</v>
      </c>
      <c r="E42" s="32">
        <v>25.7</v>
      </c>
      <c r="F42" s="33">
        <v>22.2</v>
      </c>
      <c r="G42" s="34">
        <v>22.6</v>
      </c>
      <c r="H42" s="33">
        <v>24.5</v>
      </c>
      <c r="I42" s="34" t="s">
        <v>13</v>
      </c>
      <c r="J42" s="33" t="s">
        <v>13</v>
      </c>
      <c r="K42" s="34" t="s">
        <v>13</v>
      </c>
    </row>
    <row r="43" spans="1:11" x14ac:dyDescent="0.15">
      <c r="A43" s="41" t="s">
        <v>0</v>
      </c>
      <c r="B43" s="42">
        <v>30.5</v>
      </c>
      <c r="C43" s="51">
        <v>30</v>
      </c>
      <c r="D43" s="43">
        <v>30</v>
      </c>
      <c r="E43" s="43">
        <v>27.6</v>
      </c>
      <c r="F43" s="44">
        <v>28.7</v>
      </c>
      <c r="G43" s="43">
        <v>27.6</v>
      </c>
      <c r="H43" s="44">
        <v>32</v>
      </c>
      <c r="I43" s="43">
        <v>32.9</v>
      </c>
      <c r="J43" s="44">
        <v>32.4</v>
      </c>
      <c r="K43" s="43">
        <v>30.1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File</dc:creator>
  <cp:lastModifiedBy>Microsoft Office User</cp:lastModifiedBy>
  <cp:lastPrinted>2011-06-30T19:08:47Z</cp:lastPrinted>
  <dcterms:created xsi:type="dcterms:W3CDTF">2005-02-02T15:02:20Z</dcterms:created>
  <dcterms:modified xsi:type="dcterms:W3CDTF">2018-02-27T16:01:01Z</dcterms:modified>
</cp:coreProperties>
</file>