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TAD Low" sheetId="1" r:id="rId4"/>
    <sheet state="visible" name="Final_STAD_High" sheetId="2" r:id="rId5"/>
    <sheet state="visible" name="M9 Final STAD High" sheetId="3" r:id="rId6"/>
    <sheet state="visible" name="LB Final STAD High" sheetId="4" r:id="rId7"/>
    <sheet state="visible" name="M9 Final STAD Low" sheetId="5" r:id="rId8"/>
    <sheet state="visible" name="LB Final STAD Low" sheetId="6" r:id="rId9"/>
    <sheet state="visible" name="STAD" sheetId="7" r:id="rId10"/>
    <sheet state="visible" name="STAD_SSA" sheetId="8" r:id="rId11"/>
    <sheet state="visible" name="STAD_LowG" sheetId="9" r:id="rId12"/>
  </sheets>
  <definedNames/>
  <calcPr/>
</workbook>
</file>

<file path=xl/sharedStrings.xml><?xml version="1.0" encoding="utf-8"?>
<sst xmlns="http://schemas.openxmlformats.org/spreadsheetml/2006/main" count="2965" uniqueCount="1226">
  <si>
    <t>Group ID</t>
  </si>
  <si>
    <t xml:space="preserve">Species Name </t>
  </si>
  <si>
    <t xml:space="preserve">Refseq </t>
  </si>
  <si>
    <t xml:space="preserve">Final Name </t>
  </si>
  <si>
    <t xml:space="preserve">Carve Me Command </t>
  </si>
  <si>
    <t>Saved (yes/no)</t>
  </si>
  <si>
    <t>Smetana Command</t>
  </si>
  <si>
    <t>Bacillus_flexus</t>
  </si>
  <si>
    <t>GCF_022559225.1</t>
  </si>
  <si>
    <t>Bac-fle.xml</t>
  </si>
  <si>
    <t>carve --refseq GCF_002024265.1 -o Bac-fle.xml</t>
  </si>
  <si>
    <t>yes</t>
  </si>
  <si>
    <t>python3 smetana_main.py Bac-fle.xml Ent-asb.xml Ent-can.xml Ent-clo.xml Kle-oxy.xml</t>
  </si>
  <si>
    <t>Enterobacter_asburiae</t>
  </si>
  <si>
    <t>GCF_007035805.1</t>
  </si>
  <si>
    <t>Ent-asb.xml</t>
  </si>
  <si>
    <t>carve --refseq GCF_007035805.1 -o Ent-asb.xml</t>
  </si>
  <si>
    <t>Enterobacter_cancerogenus</t>
  </si>
  <si>
    <t>GCF_009648915.1</t>
  </si>
  <si>
    <t>Ent-can.xml</t>
  </si>
  <si>
    <t>carve --refseq GCF_009648915.1 -o Ent-can.xml</t>
  </si>
  <si>
    <t>Enterobacter_cloacae</t>
  </si>
  <si>
    <t>GCF_013376815.1</t>
  </si>
  <si>
    <t>Ent-clo.xml</t>
  </si>
  <si>
    <t>carve --refseq GCF_013376815.1 -o Ent-clo.xml</t>
  </si>
  <si>
    <t>Klebsiella_oxytoca</t>
  </si>
  <si>
    <t>GCF_003812925.1</t>
  </si>
  <si>
    <t>Kle-oxy.xml</t>
  </si>
  <si>
    <t>carve --refseq GCF_003812925.1 -o Kle-oxy.xml</t>
  </si>
  <si>
    <t>Bacillus_anthracis</t>
  </si>
  <si>
    <t>GCF_000008445.1</t>
  </si>
  <si>
    <t>Bac-ant.xml</t>
  </si>
  <si>
    <t>carve --refseq GCF_000008445.1 -o Bac-ant.xml</t>
  </si>
  <si>
    <t>python3 smetana_main.py Bac-ant.xml Pse-aer.xml Pse-asp.xml Pse-bae.xml Pse-chl.xml Pse-lib.xml Pse-man.xml Pse-men.xml Pse-mig.xml Pse-vir.xml</t>
  </si>
  <si>
    <t>Pseudomonas_aeruginosa</t>
  </si>
  <si>
    <t>GCF_000006765.1</t>
  </si>
  <si>
    <t>Pse-aer.xml</t>
  </si>
  <si>
    <t>carve --refseq GCF_000006765.1 -o Pse-aer.xml</t>
  </si>
  <si>
    <t>Pseudomonas_asplenii</t>
  </si>
  <si>
    <t>GCF_900105475.1</t>
  </si>
  <si>
    <t>Pse-asp.xml</t>
  </si>
  <si>
    <t>carve --refseq GCF_900105475.1 -o Pse-asp.xml</t>
  </si>
  <si>
    <t>Pseudomonas_baetica</t>
  </si>
  <si>
    <t>GCF_002813455.1</t>
  </si>
  <si>
    <t>Pse-bae.xml</t>
  </si>
  <si>
    <t>carve --refseq GCF_002813455.1 -o Pse-bae.xml</t>
  </si>
  <si>
    <t>Pseudomonas_chlororaphis</t>
  </si>
  <si>
    <t>GCF_003851835.1</t>
  </si>
  <si>
    <t>Pse-chl.xml</t>
  </si>
  <si>
    <t>carve --refseq GCF_003851835.1 -o Pse-chl.xml</t>
  </si>
  <si>
    <t>Pseudomonas_libanensis</t>
  </si>
  <si>
    <t>GCF_001439685.1</t>
  </si>
  <si>
    <t>Pse-lib.xml</t>
  </si>
  <si>
    <t>carve --refseq GCF_001439685.1 -o Pse-lib.xml</t>
  </si>
  <si>
    <t>Pseudomonas_mandelii</t>
  </si>
  <si>
    <t>GCF_000257545.3</t>
  </si>
  <si>
    <t>Pse-man.xml</t>
  </si>
  <si>
    <t>carve --refseq GCF_000257545.3 -o Pse-man.xml</t>
  </si>
  <si>
    <t>Pseudomonas_mendocina</t>
  </si>
  <si>
    <t>GCF_000733715.2</t>
  </si>
  <si>
    <t>Pse-men.xml</t>
  </si>
  <si>
    <t>carve --refseq GCF_000733715.2 -o Pse-men.xml</t>
  </si>
  <si>
    <t>Pseudomonas_migulae</t>
  </si>
  <si>
    <t>GCF_900106025.1</t>
  </si>
  <si>
    <t>Pse-mig.xml</t>
  </si>
  <si>
    <t>carve --refseq GCF_900106025.1 -o Pse-mig.xml</t>
  </si>
  <si>
    <t>Pseudomonas_viridiflava</t>
  </si>
  <si>
    <t>GCF_900184295.1</t>
  </si>
  <si>
    <t>Pse-vir.xml</t>
  </si>
  <si>
    <t>carve --refseq GCF_900184295.1 -o Pse-vir.xml</t>
  </si>
  <si>
    <t xml:space="preserve">replicate 1 </t>
  </si>
  <si>
    <t>replicate 2</t>
  </si>
  <si>
    <t xml:space="preserve">Average </t>
  </si>
  <si>
    <t>MIP</t>
  </si>
  <si>
    <t>MRO</t>
  </si>
  <si>
    <t>subcommunity id</t>
  </si>
  <si>
    <t xml:space="preserve">6 pairs </t>
  </si>
  <si>
    <t xml:space="preserve">Interaction Potential of Specific Species </t>
  </si>
  <si>
    <t xml:space="preserve">2 pairs </t>
  </si>
  <si>
    <t xml:space="preserve">4 pairs </t>
  </si>
  <si>
    <t xml:space="preserve">MIP </t>
  </si>
  <si>
    <t xml:space="preserve">MRO </t>
  </si>
  <si>
    <t xml:space="preserve">Low Group </t>
  </si>
  <si>
    <t>Species Names</t>
  </si>
  <si>
    <t xml:space="preserve">File names </t>
  </si>
  <si>
    <t>Species of Interest</t>
  </si>
  <si>
    <t>Malassezia_globosa (GCF_000181695.1)</t>
  </si>
  <si>
    <t>Acinetobacter_ursingii (GCF_000369885.1)</t>
  </si>
  <si>
    <t>Aci-urs.xml</t>
  </si>
  <si>
    <t xml:space="preserve">Mal_glo.xml </t>
  </si>
  <si>
    <t>python3 smetana_main.py Aci-urs.xml Mal_glo.xml</t>
  </si>
  <si>
    <t>python3 smetana_main.py Aci-urs.xml Pse-bae.xml Pse-vir.xml Mal_glo.xml</t>
  </si>
  <si>
    <t xml:space="preserve">python3 smetana_main.py Aci-urs.xml Bac-ant.xml Pse-aer.xml Pse-asp.xml Pse-bae.xml Mal-glo.xml </t>
  </si>
  <si>
    <t>python3 smetana_main.py Bac-ant.xml Mal_glo.xml</t>
  </si>
  <si>
    <t>python3 smetana_main.py Aci-urs.xml Bac-ant.xml Pse-mig.xml Mal_glo.xml</t>
  </si>
  <si>
    <t xml:space="preserve">python3 smetana_main.py Aci-urs.xml Bac-ant.xml Pse-aer.xml Pse-asp.xml Pse-chl.xml Mal-glo.xml </t>
  </si>
  <si>
    <t>python3 smetana_main.py Pse-aer.xml Mal_glo.xml</t>
  </si>
  <si>
    <t>python3 smetana_main.py Aci-urs.xml Pse-aer.xml Pse-vir.xml Mal_glo.xml</t>
  </si>
  <si>
    <t xml:space="preserve">python3 smetana_main.py Aci-urs.xml Bac-ant.xml Pse-aer.xml Pse-asp.xml Pse-lib.xml Mal-glo.xml </t>
  </si>
  <si>
    <t>python3 smetana_main.py Pse-asp.xml Mal_glo.xml</t>
  </si>
  <si>
    <t>python3 smetana_main.py Bac-ant.xml Pse-chl.xml Pse-men.xml Mal_glo.xml</t>
  </si>
  <si>
    <t xml:space="preserve">python3 smetana_main.py Aci-urs.xml Bac-ant.xml Pse-aer.xml Pse-asp.xml Pse-man.xml Mal-glo.xml </t>
  </si>
  <si>
    <t>python3 smetana_main.py Pse-bae.xml Mal_glo.xml</t>
  </si>
  <si>
    <t>python3 smetana_main.py Pse-asp.xml Pse-bae.xml Pse-vir.xml Mal_glo.xml</t>
  </si>
  <si>
    <t>python3 smetana_main.py Aci-urs.xml Bac-ant.xml Pse-aer.xml Pse-asp.xml Pse-men.xml Mal-glo.xml</t>
  </si>
  <si>
    <t>python3 smetana_main.py Pse-chl.xml Mal_glo.xml</t>
  </si>
  <si>
    <t>python3 smetana_main.py Bac-ant.xml Pse-lib.xml Pse-man.xml Mal_glo.xml</t>
  </si>
  <si>
    <t>python3 smetana_main.py Pse-lib.xml Mal_glo.xml</t>
  </si>
  <si>
    <t>python3 smetana_main.py Aci-urs.xml Pse-chl.xml Pse-mig.xml Mal_glo.xml</t>
  </si>
  <si>
    <t>python3 smetana_main.py Pse-man.xml Mal_glo.xml</t>
  </si>
  <si>
    <t>python3 smetana_main.py Aci-urs.xml Bac-ant.xml Pse-lib.xml Mal_glo.xml</t>
  </si>
  <si>
    <t>python3 smetana_main.py Pse-men.xml Mal_glo.xml</t>
  </si>
  <si>
    <t>python3 smetana_main.py Pse-asp.xml Pse-chl.xml Pse-mig.xml Mal_glo.xml</t>
  </si>
  <si>
    <t>python3 smetana_main.py Pse-mig.xml Mal_glo.xml</t>
  </si>
  <si>
    <t>python3 smetana_main.py Aci-urs.xml Bac-ant.xml Pse-men.xml Mal_glo.xml</t>
  </si>
  <si>
    <t>python3 smetana_main.py Pse-vir.xml Mal_glo.xml</t>
  </si>
  <si>
    <t xml:space="preserve">average </t>
  </si>
  <si>
    <t>Shewanella_decolorationis</t>
  </si>
  <si>
    <t>Acidovorax_temperans</t>
  </si>
  <si>
    <t>Aci-tem.xml</t>
  </si>
  <si>
    <t>Diaphorobacter_nitroreducens</t>
  </si>
  <si>
    <t>Dia-nit.xml</t>
  </si>
  <si>
    <t>Klebsiella_pneumoniae</t>
  </si>
  <si>
    <t>Kle-pne.xml</t>
  </si>
  <si>
    <t>Malassezia_restricta</t>
  </si>
  <si>
    <t>Mal-res.xml</t>
  </si>
  <si>
    <t xml:space="preserve">Random pairs low group </t>
  </si>
  <si>
    <t>Species # 1</t>
  </si>
  <si>
    <t>Species # 2</t>
  </si>
  <si>
    <t xml:space="preserve">Smetana Commands python </t>
  </si>
  <si>
    <t xml:space="preserve">6 pairs smetana command </t>
  </si>
  <si>
    <t>python3 smetana_main.py Bac-ant.xml Pse-bae.xml</t>
  </si>
  <si>
    <t>python3 smetana_main.py Aci-urs.xml Bac-ant.xml Pse-aer.xml Pse-asp.xml</t>
  </si>
  <si>
    <r>
      <rPr/>
      <t xml:space="preserve">python3 </t>
    </r>
    <r>
      <rPr>
        <color rgb="FF1155CC"/>
        <u/>
      </rPr>
      <t>smetana_main.py</t>
    </r>
    <r>
      <rPr/>
      <t xml:space="preserve"> Aci-urs.xml Bac-ant.xml Pse-aer.xml Pse-asp.xml Pse-bae.xml Pse-chl.xml</t>
    </r>
  </si>
  <si>
    <t>python3 smetana_main.py Pse-vir.xml Pse-mig.xml</t>
  </si>
  <si>
    <t>python3 smetana_main.py Pse-bae.xml Pse-chl.xml Pse-lib.xml Pse-man.xml</t>
  </si>
  <si>
    <t>python3 smetana_main.py Pse-lib.xml Pse-man.xml Pse-men.xml Pse-mig.xml Pse-vir.xml Bac-ant.xml</t>
  </si>
  <si>
    <t>python3 smetana_main.py Pse-aer.xml Aci-urs.xml</t>
  </si>
  <si>
    <t>python3 smetana_main.py Pse-men.xml Pse-mig.xml Pse-vir.xml Bac-ant.xml</t>
  </si>
  <si>
    <t>python3 smetana_main.py Bac-ant.xml Pse-aer.xml Pse-asp.xml Pse-bae.xml Pse-lib.xml Pse-man.xml</t>
  </si>
  <si>
    <t>python3 smetana_main.py Pse-asp.xml Pse-lib.xml</t>
  </si>
  <si>
    <t>python3 smetana_main.py Pse-aer.xml Pse-bae.xml Pse-chl.xml Pse-lib.xml</t>
  </si>
  <si>
    <t>python3 smetana_main.py Pse-men.xml Pse-mig.xml Pse-vir.xml Bac-ant.xml Pse-aer.xml Pse-asp.xml</t>
  </si>
  <si>
    <t>python3 smetana_main.py Pse-man.xml Pse-chl.xml</t>
  </si>
  <si>
    <t>python3 smetana_main.py Pse-man.xml Pse-men.xml Pse-mig.xml Pse-asp.xml</t>
  </si>
  <si>
    <t>python3 smetana_main.py Pse-bae.xml Pse-chl.xml Pse-lib.xml Pse-man.xml Pse-men.xml Pse-mig.xml</t>
  </si>
  <si>
    <t>python3 smetana_main.py Bac-ant.xml Pse-men.xml</t>
  </si>
  <si>
    <t>python3 smetana_main.py Pse-bae.xml Pse-vir.xml</t>
  </si>
  <si>
    <t>python3 smetana_main.py Pse-men.xml Pse-aer.xml</t>
  </si>
  <si>
    <t>python3 smetana_main.py Pse-mig.xml Aci-urs.xml</t>
  </si>
  <si>
    <t>python3 smetana_main.py Pse-vir.xml Bac-ant.xml</t>
  </si>
  <si>
    <t xml:space="preserve">4 species pairs </t>
  </si>
  <si>
    <t xml:space="preserve">6 species pair </t>
  </si>
  <si>
    <t xml:space="preserve">High PS </t>
  </si>
  <si>
    <t>Bac-Fle.xml</t>
  </si>
  <si>
    <t>She-Dec.xml</t>
  </si>
  <si>
    <t>python3 smetana_main.py Bac-Fle.xml She-Dec.xml</t>
  </si>
  <si>
    <t>python3 smetana_main.py Bra-squ.xml Cit-fre.xml Ent-asb.xml She-dec.xml</t>
  </si>
  <si>
    <t>python3 smetana_main.py Bra-squ.xml Cit-fre.xml Dia-nit.xml Die-cin.xml Ent-asb.xml She-dec.xml</t>
  </si>
  <si>
    <t>Brachybacterium_squillarum</t>
  </si>
  <si>
    <t>Bra-Squ.xml</t>
  </si>
  <si>
    <t>python3 smetana_main.py Bra-Squ.xml She-Dec.xml</t>
  </si>
  <si>
    <t>python3 smetana_main.py Cit-fre.xml Ent-clo.xml Erw-per.xml She-dec.xml</t>
  </si>
  <si>
    <t>python3 smetana_main.py Ent-can.xml Bra-squ.xml Cit-fre.xml Dia-nit.xml Ent-clo.xml She-dec.xml</t>
  </si>
  <si>
    <t>Citrobacter_freundii</t>
  </si>
  <si>
    <t>Cit-Fre.xml</t>
  </si>
  <si>
    <t>python3 smetana_main.py Cit-Fre.xml She-Dec.xml</t>
  </si>
  <si>
    <t>python3 smetana_main.py Bra-squ.xml Ent-clo.xml Ram-col.xml She-dec.xml</t>
  </si>
  <si>
    <t>python3 smetana_main.py Ent-clo.xml Bac-fle.xml Dia-nit.xml Die-cin.xml Erw-per.xml She-dec.xml</t>
  </si>
  <si>
    <t>Dia-Nit.xml</t>
  </si>
  <si>
    <t>python3 smetana_main.py Dia-Nit.xml She-Dec.xml</t>
  </si>
  <si>
    <t>python3 smetana_main.py Die-cin.xml Ent-can.xml Kle-oxy.xml She-dec.xml</t>
  </si>
  <si>
    <t>python3 smetana_main.py Kle-oxy.xml Bac-fle.xml Dia-nit.xml Ent-can.xml Kle-pne.xml She-dec.xml</t>
  </si>
  <si>
    <t>Dietzia_cinnamea</t>
  </si>
  <si>
    <t>Die-Cin.xml</t>
  </si>
  <si>
    <t>python3 smetana_main.py Die-Cin.xml She-Dec.xml</t>
  </si>
  <si>
    <t>python3 smetana_main.py Bac-fle.xml Ent-asb.xml Par-mar.xml She-dec.xml</t>
  </si>
  <si>
    <t>python3 smetana_main.py Kle-pne.xml Bac-fle.xml Dia-nit.xml Ent-clo.xml Par-mar.xml She-dec.xml</t>
  </si>
  <si>
    <t>Ent-Asb.xml</t>
  </si>
  <si>
    <t>python3 smetana_main.py Ent-Asb.xml She-Dec.xml</t>
  </si>
  <si>
    <t>python3 smetana_main.py Cit-fre.xml Ent-can.xml Par-mar.xml She-dec.xml</t>
  </si>
  <si>
    <t>python3 smetana_main.py Par-mar.xml Bac-fle.xml Cit-fre.xml Dia-nit.xml Ram_cgy.xml She-dec.xml</t>
  </si>
  <si>
    <t>Ent-Can.xml</t>
  </si>
  <si>
    <t>python3 smetana_main.py Ent-Can.xml She-Dec.xml</t>
  </si>
  <si>
    <t>python3 smetana_main.py Bac-fle.xml Ent-can.xml Kle-pne.xml She-dec.xml</t>
  </si>
  <si>
    <t>python3 smetana_main.py Ram_cgy.xml Bac-fle.xml Die-cin.xml Ent-asb.xml Kle-oxy.xml She-dec.xml</t>
  </si>
  <si>
    <t>Ent-Clo.xml</t>
  </si>
  <si>
    <t>python3 smetana_main.py Ent-Clo.xml She-Dec.xml</t>
  </si>
  <si>
    <t>python3 smetana_main.py Bac-fle.xml Bra-squ.xml Ent-can.xml She-dec.xml</t>
  </si>
  <si>
    <t>python3 smetana_main.py Ent-asb.xml Bra-squ.xml Cit-fre.xml Dia-nit.xml Ram_cgy.xml She-dec.xml</t>
  </si>
  <si>
    <t>Erwinia_persicina</t>
  </si>
  <si>
    <t>Erw-Per.xml</t>
  </si>
  <si>
    <t>python3 smetana_main.py Erw-Per.xml She-Dec.xml</t>
  </si>
  <si>
    <t>python3 smetana_main.py Cit-fre.xml Die-cin.xml Kle-pne.xml She-dec.xml</t>
  </si>
  <si>
    <t>python3 smetana_main.py Par-mar.xml Bra-squ.xml Cit-fre.xml Dia-nit.xml Kle-oxy.xml She-dec.xml</t>
  </si>
  <si>
    <t>Kle-Oxy.xml</t>
  </si>
  <si>
    <t>python3 smetana_main.py Kle-Oxy.xml She-Dec.xml</t>
  </si>
  <si>
    <t>python3 smetana_main.py Bac-fle.xml Cit-fre.xml Kle-oxy.xml She-dec.xml</t>
  </si>
  <si>
    <t>python3 smetana_main.py Kle-pne.xml Bra-squ.xml Cit-fre.xml Dia-nit.xml Ent-can.xml She-dec.xml</t>
  </si>
  <si>
    <t>Kle-Pne.xml</t>
  </si>
  <si>
    <t>python3 smetana_main.py Kle-Pne.xml She-Dec.xml</t>
  </si>
  <si>
    <t>Paracoccus_marcusii</t>
  </si>
  <si>
    <t>Par-Mar.xml</t>
  </si>
  <si>
    <t>python3 smetana_main.py Par-Mar.xml She-Dec.xml</t>
  </si>
  <si>
    <t>Ramularia_collo.cygni</t>
  </si>
  <si>
    <t>Ram-Col.xml</t>
  </si>
  <si>
    <t>python3 smetana_main.py Ram-cyg.xml She-Dec.xml</t>
  </si>
  <si>
    <t xml:space="preserve">2 species pair </t>
  </si>
  <si>
    <t xml:space="preserve">4 species pair </t>
  </si>
  <si>
    <t xml:space="preserve">random species pair </t>
  </si>
  <si>
    <t>python3 smetana_main.py Bra-Squ.xml Cit-Fre.xml Dia-Nit.xml Die-Cin.xml</t>
  </si>
  <si>
    <t>python3 smetana_main.py Bac-Fle.xml Cit-Fre.xml Dia-Nit.xml Die-Cin.xml Ent-Asb.xml</t>
  </si>
  <si>
    <t>python3 smetana_main.py Cit-Fre.xml Dia-Nit.xml</t>
  </si>
  <si>
    <t>python3 smetana_main.py Cit-Fre.xml Dia-Nit.xml Die-Cin.xml Ent-Asb.xml</t>
  </si>
  <si>
    <t>python3 smetana_main.py Bra-Squ.xml Cit-Fre.xml Dia-Nit.xml Die-Cin.xml Ent-Can.xml</t>
  </si>
  <si>
    <t>python3 smetana_main.py Dia-Nit.xml Die-Cin.xml</t>
  </si>
  <si>
    <t>python3 smetana_main.py Dia-Nit.xml Die-Cin.xml Ent-Asb.xml Ent-Can.xml</t>
  </si>
  <si>
    <t>python3 smetana_main.py Cit-Fre.xml Dia-Nit.xml Die-Cin.xml Ent-Can.xml Ent-Clo.xml</t>
  </si>
  <si>
    <t>python3 smetana_main.py Ent-Can.xml Kle-Pne.xml</t>
  </si>
  <si>
    <t>python3 smetana_main.py Die-Cin.xml Ent-Asb.xml Ent-Can.xml Ent-Clo.xml</t>
  </si>
  <si>
    <t>python3 smetana_main.py Dia-Nit.xml Die-Cin.xml Ent-Can.xml Ent-Clo.xml Erw-Per.xml</t>
  </si>
  <si>
    <t>python3 smetana_main.py Par-Mar.xml Ram-Col.xml</t>
  </si>
  <si>
    <t>python3 smetana_main.py Ent-Asb.xml Ent-Can.xml Ent-Clo.xml Erw-Per.xml</t>
  </si>
  <si>
    <t>python3 smetana_main.py Die-Cin.xml Ent-Can.xml Ent-Clo.xml Erw-Per.xml Kle-Oxy.xml</t>
  </si>
  <si>
    <t>python3 smetana_main.py Bac-Fle.xml Erw-Per.xml</t>
  </si>
  <si>
    <t>python3 smetana_main.py Ent-Can.xml Ent-Clo.xml Erw-Per.xml Kle-Oxy.xml</t>
  </si>
  <si>
    <t>python3 smetana_main.py Ent-Can.xml Ent-Clo.xml Erw-Per.xml Kle-Oxy.xml Kle-Pne.xml</t>
  </si>
  <si>
    <t>python3 smetana_main.py Kle-Oxy.xml Ent-Asb.xml</t>
  </si>
  <si>
    <t>python3 smetana_main.py Ent-Clo.xml Erw-Per.xml Kle-Oxy.xml Kle-Pne.xml</t>
  </si>
  <si>
    <t>python3 smetana_main.py Ent-Clo.xml Erw-Per.xml Kle-Oxy.xml Kle-Pne.xml Par-Mar.xml</t>
  </si>
  <si>
    <t>python3 smetana_main.py Ent-Clo.xml Die-Cin.xml</t>
  </si>
  <si>
    <t>python3 smetana_main.py Erw-Per.xml Kle-Oxy.xml Kle-Pne.xml Par-Mar.xml</t>
  </si>
  <si>
    <t>python3 smetana_main.py Erw-Per.xml Kle-Oxy.xml Kle-Pne.xml Par-Mar.xml Ram-Col.xml</t>
  </si>
  <si>
    <t>python3 smetana_main.py Ent-Can.xml Kle-Oxy.xml</t>
  </si>
  <si>
    <t>python3 smetana_main.py Kle-Oxy.xml Kle-Pne.xml Par-Mar.xml Ram-Col.xml</t>
  </si>
  <si>
    <t>python3 smetana_main.py Kle-Oxy.xml Kle-Pne.xml Par-Mar.xml Ram-Col.xml Bac-Fle.xml</t>
  </si>
  <si>
    <t>python3 smetana_main.py Erw-Per.xml Kle-Pne.xml</t>
  </si>
  <si>
    <t>python3 smetana_main.py Kle-Pne.xml Par-Mar.xml Ram-Col.xml Bac-Fle.xml</t>
  </si>
  <si>
    <t>python3 smetana_main.py Kle-Pne.xml Par-Mar.xml Ram-Col.xml Bac-Fle.xml Bra-Squ.xml</t>
  </si>
  <si>
    <t>python3 smetana_main.py Ent-Can.xml Ram-Col.xml</t>
  </si>
  <si>
    <t>python3 smetana_main.py Bra-Squ.xml Kle-Oxy.xml</t>
  </si>
  <si>
    <t>python3 smetana_main.py Bra-Squ.xml Ram-Col.xml</t>
  </si>
  <si>
    <t>python3 smetana_main.py Bac-Fle.xml Die-Cin.xml</t>
  </si>
  <si>
    <t>python3 smetana_main.py Par-Mar.xml Kle-Pne.xml</t>
  </si>
  <si>
    <t xml:space="preserve">Group No. </t>
  </si>
  <si>
    <t xml:space="preserve">Species Names </t>
  </si>
  <si>
    <t>File name</t>
  </si>
  <si>
    <t xml:space="preserve">Carve me command </t>
  </si>
  <si>
    <t xml:space="preserve">Saved </t>
  </si>
  <si>
    <t>semetana_command</t>
  </si>
  <si>
    <t>Acinetobacter_beijerinckii</t>
  </si>
  <si>
    <t>GCF_000369005.1</t>
  </si>
  <si>
    <t>Aci-bei.xml</t>
  </si>
  <si>
    <t>carve --refseq GCF_000369005.1 -o Aci-bei.xml</t>
  </si>
  <si>
    <t>smetana_main.py Aci-bei.xml Aer-cav.xml Aer-hyd.xml Aer-ver.xml Agg-seg.xml Bac-ant.xml Bac-cla.xml Bac-sub.xml Car-val.xml Hal-ven.xml Mor-cat.xml Mor-mor.xml Pan-agg.xml Pse-aer.xml Pse-alc.xml Pse-arg.xml Pse-asp.xml Pse-bae.xml Pse-bal.xml Pse-chl.xml Pse-fla.xml Pse-ful.xml Pse-lib.xml Pse-man.xml Pse-men.xml Pse-mig.xml Pse-ole.xml Pse-oti.xml Pse-syr.xml Pse-vir.xml Pse-mex.xml Psy-cry.xml Rah-aqu.xml Ser-mar.xml She-put.xml Sol-sil.xml Ste-aci.xml Xan-arb.xml</t>
  </si>
  <si>
    <t>Aeromonas_caviae</t>
  </si>
  <si>
    <t>GCF_014169735.1</t>
  </si>
  <si>
    <t>Aer-cav.xml</t>
  </si>
  <si>
    <t>carve --refseq GCF_014169735.1 -o Aer-cav.xml</t>
  </si>
  <si>
    <t>Aeromonas_hydrophila</t>
  </si>
  <si>
    <t>GCF_000014805.1</t>
  </si>
  <si>
    <t>Aer-hyd.xml</t>
  </si>
  <si>
    <t>carve --refseq GCF_000014805.1 -o Aer-hyd.xml</t>
  </si>
  <si>
    <t>Aeromonas_veronii</t>
  </si>
  <si>
    <t>GCF_008693705.1</t>
  </si>
  <si>
    <t>Aer-ver.xml</t>
  </si>
  <si>
    <t>carve --refseq GCF_008693705.1 -o Aer-ver.xml</t>
  </si>
  <si>
    <t>Aggregatibacter_segnis</t>
  </si>
  <si>
    <t>GCF_900476035.1</t>
  </si>
  <si>
    <t>Agg-seg.xml</t>
  </si>
  <si>
    <t>carve --refseq GCF_900476035.1 -o Agg-seg.xml</t>
  </si>
  <si>
    <t>replicate 1</t>
  </si>
  <si>
    <t>replicate 3</t>
  </si>
  <si>
    <t>replicate 4</t>
  </si>
  <si>
    <t>Bacillus_clausii</t>
  </si>
  <si>
    <t>GCF_000737305.2</t>
  </si>
  <si>
    <t>Bac-cla.xml</t>
  </si>
  <si>
    <t>carve --refseq GCF_000737305.2 -o Bac-cla.xml</t>
  </si>
  <si>
    <t>Bacillus_subtilis</t>
  </si>
  <si>
    <t>GCF_000009045.1</t>
  </si>
  <si>
    <t>Bac-sub.xml</t>
  </si>
  <si>
    <t>carve --refseq GCF_000009045.1 -o Bac-sub.xml</t>
  </si>
  <si>
    <t>Cardiobacterium_valvarum</t>
  </si>
  <si>
    <t>GCF_900460955.1</t>
  </si>
  <si>
    <t>Car-val.xml</t>
  </si>
  <si>
    <t>carve --refseq GCF_900460955.1 -o Car-val.xml</t>
  </si>
  <si>
    <t>ID</t>
  </si>
  <si>
    <t>Halomonas_venusta</t>
  </si>
  <si>
    <t>GCF_003950215.1</t>
  </si>
  <si>
    <t>Hal-ven.xml</t>
  </si>
  <si>
    <t>carve --refseq GCF_003950215.1 -o Hal-ven.xml</t>
  </si>
  <si>
    <t>Moraxella_catarrhalis</t>
  </si>
  <si>
    <t>GCF_900476075.1</t>
  </si>
  <si>
    <t>Mor-cat.xml</t>
  </si>
  <si>
    <t>carve --refseq GCF_900476075.1 -o Mor-cat.xml</t>
  </si>
  <si>
    <t>Morganella_morganii</t>
  </si>
  <si>
    <t>GCF_902387845.1</t>
  </si>
  <si>
    <t>Mor-mor.xml</t>
  </si>
  <si>
    <t>carve --refseq GCF_902387845.1 -o Mor-mor.xml</t>
  </si>
  <si>
    <t>Pantoea_agglomerans</t>
  </si>
  <si>
    <t>GCF_001709315.1</t>
  </si>
  <si>
    <t>Pan-agg.xml</t>
  </si>
  <si>
    <t>carve --refseq GCF_001709315.1 -o Pan-agg.xml</t>
  </si>
  <si>
    <t>Pseudomonas_alcaligenes</t>
  </si>
  <si>
    <t>GCF_001597285.1</t>
  </si>
  <si>
    <t>Pse-alc.xml</t>
  </si>
  <si>
    <t>carve --refseq GCF_001597285.1 -o Pse-alc.xml</t>
  </si>
  <si>
    <t>Pseudomonas_argentinensis</t>
  </si>
  <si>
    <t>GCF_900113905.1</t>
  </si>
  <si>
    <t>Pse-arg.xml</t>
  </si>
  <si>
    <t>carve --refseq GCF_900113905.1 -o Pse-arg.xml</t>
  </si>
  <si>
    <t>Pseudomonas_balearica</t>
  </si>
  <si>
    <t>GCF_000818015.1</t>
  </si>
  <si>
    <t>Pse-bal.xml</t>
  </si>
  <si>
    <t>carve --refseq GCF_000818015.1 -o Pse-bal.xml</t>
  </si>
  <si>
    <t>Pseudomonas_flavescens</t>
  </si>
  <si>
    <t>GCF_002091575.1</t>
  </si>
  <si>
    <t>Pse-fla.xml</t>
  </si>
  <si>
    <t>carve --refseq GCF_002091575.1 -o Pse-fla.xml</t>
  </si>
  <si>
    <t>Pseudomonas_fulva</t>
  </si>
  <si>
    <t>GCF_001186195.1</t>
  </si>
  <si>
    <t>Pse-ful.xml</t>
  </si>
  <si>
    <t>carve --refseq GCF_001186195.1 -o Pse-ful.xml</t>
  </si>
  <si>
    <t>Pseudomonas_oleovorans</t>
  </si>
  <si>
    <t>GCF_900455635.1</t>
  </si>
  <si>
    <t>Pse-ole.xml</t>
  </si>
  <si>
    <t>carve --refseq GCF_900455635.1 -o Pse-ole.xml</t>
  </si>
  <si>
    <t>Pseudomonas_otitidis</t>
  </si>
  <si>
    <t>GCF_011397855.1</t>
  </si>
  <si>
    <t>Pse-oti.xml</t>
  </si>
  <si>
    <t>carve --refseq GCF_011319975.1 -o Pse-oti.xml</t>
  </si>
  <si>
    <t>Pseudomonas_syringae</t>
  </si>
  <si>
    <t>GCF_900235815.1</t>
  </si>
  <si>
    <t>Pse-syr.xml</t>
  </si>
  <si>
    <t>carve --refseq GCF_900235815.1 -o Pse-syr.xml</t>
  </si>
  <si>
    <t>Pseudoxanthomonas_mexicana</t>
  </si>
  <si>
    <t>GCF_014397415.1</t>
  </si>
  <si>
    <t>Pse-mex.xml</t>
  </si>
  <si>
    <t>carve --refseq GCF_014397415.1 -o Pse-mex.xml</t>
  </si>
  <si>
    <t>Psychrobacter_cryohalolentis</t>
  </si>
  <si>
    <t>GCF_002208765.2</t>
  </si>
  <si>
    <t>Psy-cry.xml</t>
  </si>
  <si>
    <t>carve --refseq GCF_002208765.2 -o Psy-cry.xml</t>
  </si>
  <si>
    <t>Rahnella_aquatilis</t>
  </si>
  <si>
    <t>GCF_000241955.1</t>
  </si>
  <si>
    <t>Rah-aqu.xml</t>
  </si>
  <si>
    <t>carve --refseq GCF_000241955.1 -o Rah-aqu.xml</t>
  </si>
  <si>
    <t>Serratia_marcescens</t>
  </si>
  <si>
    <t>GCF_003516165.1</t>
  </si>
  <si>
    <t>Ser-mar.xml</t>
  </si>
  <si>
    <t>carve --refseq GCF_003516165.1 -o Ser-mar.xml</t>
  </si>
  <si>
    <t>Shewanella_putrefaciens</t>
  </si>
  <si>
    <t>GCF_009730575.1</t>
  </si>
  <si>
    <t>She-put.xml</t>
  </si>
  <si>
    <t>carve --refseq GCF_009730575.1 -o She-put.xml</t>
  </si>
  <si>
    <t>Solibacillus_silvestris</t>
  </si>
  <si>
    <t>GCF_000271325.1</t>
  </si>
  <si>
    <t>Sol-sil.xml</t>
  </si>
  <si>
    <t>carve --refseq GCF_000271325.1 -o Sol-sil.xml</t>
  </si>
  <si>
    <t>Stenotrophomonas_acidaminiphila</t>
  </si>
  <si>
    <t>GCF_014109845.1</t>
  </si>
  <si>
    <t>Ste-aci.xml</t>
  </si>
  <si>
    <t>carve --refseq GCF_014109845.1 -o Ste-aci.xml</t>
  </si>
  <si>
    <t>Xanthomonas_arboricola</t>
  </si>
  <si>
    <t>GCF_000972745.1</t>
  </si>
  <si>
    <t>Xan-arb.xml</t>
  </si>
  <si>
    <t>carve --refseq GCF_000972745.1 -o Xan-arb.xml</t>
  </si>
  <si>
    <t>Gemella_haemolysans</t>
  </si>
  <si>
    <t>GCF_900638055.1</t>
  </si>
  <si>
    <t>Gem-hae.xml</t>
  </si>
  <si>
    <t>carve --refseq GCF_900638055.1 -o Gem-hae.xml</t>
  </si>
  <si>
    <t>python3 smetana_main.py Gem-hae.xml Gem-san.xml Gra-adi.xml Nei-elo.xml Nei-mac.xml Nei-per.xml Nei-sub.xml Rot-aer.xml Rot-den.xml Rot-muc.xml Str-ang.xml Str-aus.xml Str-con.xml Str-cri.xml Str-gor.xml Str-inf.xml Str-int.xml Str-mut.xml Str-ora.xml Str-par.xml Str-per.xml Str-pne.xml Str-ves.xml Vei-dis.xml Vei-par.xml</t>
  </si>
  <si>
    <t>Gemella_sanguinis</t>
  </si>
  <si>
    <t>GCF_009730295.1</t>
  </si>
  <si>
    <t>Gem-san.xml</t>
  </si>
  <si>
    <t>carve --refseq GCF_009730295.1 -o Gem-san.xml</t>
  </si>
  <si>
    <t>Granulicatella_adiacens</t>
  </si>
  <si>
    <t>GCF_000160675.1</t>
  </si>
  <si>
    <t>Gra-adi.xml</t>
  </si>
  <si>
    <t>carve --refseq GCF_000160675.1 -o Gra-adi.xml</t>
  </si>
  <si>
    <t>Neisseria_elongata</t>
  </si>
  <si>
    <t>GCF_003351545.1</t>
  </si>
  <si>
    <t>Nei-elo.xml</t>
  </si>
  <si>
    <t>carve --refseq GCF_003351545.1 -o Nei-elo.xml</t>
  </si>
  <si>
    <t>Neisseria_macacae</t>
  </si>
  <si>
    <t>GCF_000220865.1</t>
  </si>
  <si>
    <t>Nei-mac.xml</t>
  </si>
  <si>
    <t>carve --refseq GCF_000220865.1 -o Nei-mac.xml</t>
  </si>
  <si>
    <t>Neisseria_perflava</t>
  </si>
  <si>
    <t>GCF_002847985.1</t>
  </si>
  <si>
    <t>Nei-per.xml</t>
  </si>
  <si>
    <t>carve --refseq GCF_002847985.1 -o Nei-per.xml</t>
  </si>
  <si>
    <t>Neisseria_subflava</t>
  </si>
  <si>
    <t>GCF_005221305.1</t>
  </si>
  <si>
    <t>Nei-sub.xml</t>
  </si>
  <si>
    <t>carve --refseq GCF_005221305.1 -o Nei-sub.xml</t>
  </si>
  <si>
    <t>Rothia_aeria</t>
  </si>
  <si>
    <t>GCF_000763765.1</t>
  </si>
  <si>
    <t>Rot-aer.xml</t>
  </si>
  <si>
    <t>carve --refseq GCF_000763765.1 -o Rot-aer.xml</t>
  </si>
  <si>
    <t>Rothia_dentocariosa</t>
  </si>
  <si>
    <t>GCF_019297775.1</t>
  </si>
  <si>
    <t>Rot-den.xml</t>
  </si>
  <si>
    <t>carve --refseq GCF_002554715.1 -o Rot-den.xml</t>
  </si>
  <si>
    <t>Rothia_mucilaginosa</t>
  </si>
  <si>
    <t>GCF_000175615.1</t>
  </si>
  <si>
    <t>Rot-muc.xml</t>
  </si>
  <si>
    <t>carve --refseq GCF_000175615.1 -o Rot-muc.xml</t>
  </si>
  <si>
    <t>Streptococcus_anginosus</t>
  </si>
  <si>
    <t>GCF_001412635.1</t>
  </si>
  <si>
    <t>Str-ang.xml</t>
  </si>
  <si>
    <t>carve --refseq GCF_001412635.1 -o Str-ang.xml</t>
  </si>
  <si>
    <t>Streptococcus_australis</t>
  </si>
  <si>
    <t>GCF_900636505.1</t>
  </si>
  <si>
    <t>Str-aus.xml</t>
  </si>
  <si>
    <t>carve --refseq GCF_900636505.1 -o Str-aus.xml</t>
  </si>
  <si>
    <t>Streptococcus_constellatus</t>
  </si>
  <si>
    <t>GCF_900459125.1</t>
  </si>
  <si>
    <t>Str-con.xml</t>
  </si>
  <si>
    <t>carve --refseq GCF_900459125.1 -o Str-con.xml</t>
  </si>
  <si>
    <t>Streptococcus_cristatus</t>
  </si>
  <si>
    <t>GCF_900475445.1</t>
  </si>
  <si>
    <t>Str-cri.xml</t>
  </si>
  <si>
    <t>carve --refseq GCF_900475445.1 -o Str-cri.xml</t>
  </si>
  <si>
    <t>Streptococcus_gordonii</t>
  </si>
  <si>
    <t>GCF_901544385.1</t>
  </si>
  <si>
    <t>Str-gor.xml</t>
  </si>
  <si>
    <t>carve --refseq GCF_901544385.1 -o Str-gor.xml</t>
  </si>
  <si>
    <t>Streptococcus_infantarius</t>
  </si>
  <si>
    <t>GCF_016127275.1</t>
  </si>
  <si>
    <t>Str-inf.xml</t>
  </si>
  <si>
    <t>carve --refseq GCF_016127275.1 -o Str-inf.xml</t>
  </si>
  <si>
    <t>Streptococcus_infantis</t>
  </si>
  <si>
    <t>GCF_000187465.1</t>
  </si>
  <si>
    <t>carve --refseq GCF_000187465.1 -o Str-inf.xml</t>
  </si>
  <si>
    <t>Streptococcus_intermedius</t>
  </si>
  <si>
    <t>GCF_900475975.1</t>
  </si>
  <si>
    <t>Str-int.xml</t>
  </si>
  <si>
    <t>carve --refseq GCF_900475975.1 -o Str-int.xml</t>
  </si>
  <si>
    <t>Streptococcus_mutans</t>
  </si>
  <si>
    <t>GCF_009738105.1</t>
  </si>
  <si>
    <t>Str-mut.xml</t>
  </si>
  <si>
    <t>carve --refseq GCF_009738105.1 -o Str-mut.xml</t>
  </si>
  <si>
    <t>Streptococcus_oralis</t>
  </si>
  <si>
    <t>GCF_900637025.1</t>
  </si>
  <si>
    <t>Str-ora.xml</t>
  </si>
  <si>
    <t>carve --refseq GCF_900637025.1 -o Str-ora.xml</t>
  </si>
  <si>
    <t>Streptococcus_parasanguinis</t>
  </si>
  <si>
    <t>GCF_900459355.1</t>
  </si>
  <si>
    <t>Str-par.xml</t>
  </si>
  <si>
    <t>carve --refseq GCF_900459355.1 -o Str-par.xml</t>
  </si>
  <si>
    <t>Streptococcus_peroris</t>
  </si>
  <si>
    <t>GCF_000187585.1</t>
  </si>
  <si>
    <t>Str-per.xml</t>
  </si>
  <si>
    <t>carve --refseq GCF_000187585.1 -o Str-per.xml</t>
  </si>
  <si>
    <t>Streptococcus_pneumoniae</t>
  </si>
  <si>
    <t>GCF_001457635.1</t>
  </si>
  <si>
    <t>Str-pne.xml</t>
  </si>
  <si>
    <t>carve --refseq GCF_001457635.1 -o Str-pne.xml</t>
  </si>
  <si>
    <t>Streptococcus_vestibularis</t>
  </si>
  <si>
    <t>GCF_001657915.1</t>
  </si>
  <si>
    <t>Str-ves.xml</t>
  </si>
  <si>
    <t>carve --refseq GCF_001657915.1 -o Str-ves.xml</t>
  </si>
  <si>
    <t>Veillonella_dispar</t>
  </si>
  <si>
    <t>GCF_900637515.1</t>
  </si>
  <si>
    <t>Vei-dis.xml</t>
  </si>
  <si>
    <t>carve --refseq GCF_900637515.1 -o Vei-dis.xml</t>
  </si>
  <si>
    <t>Veillonella_parvula</t>
  </si>
  <si>
    <t>GCF_900186885.1</t>
  </si>
  <si>
    <t>Vei-par.xml</t>
  </si>
  <si>
    <t>carve --refseq GCF_900186885.1 -o Vei-par.xml</t>
  </si>
  <si>
    <t>Anaerostipes_hadrus</t>
  </si>
  <si>
    <t>GCF_000210695.1</t>
  </si>
  <si>
    <t>Ana-had.xml</t>
  </si>
  <si>
    <t>carve --refseq GCF_001998765.1 -o Ana-had.xml</t>
  </si>
  <si>
    <t>Coprococcus_eutactus</t>
  </si>
  <si>
    <t>GCF_020735705.1</t>
  </si>
  <si>
    <t>Cop-eut.xml</t>
  </si>
  <si>
    <t>carve --refseq GCF_025149915.1 -o Cop-eut.xml</t>
  </si>
  <si>
    <t>Dorea_formicigenerans</t>
  </si>
  <si>
    <t>GCF_000169235.1</t>
  </si>
  <si>
    <t>Dor-for.xml</t>
  </si>
  <si>
    <t>carve --refseq GCF_000169235.1 -o Dor-for.xml</t>
  </si>
  <si>
    <t>Dorea_longicatena</t>
  </si>
  <si>
    <t>GCF_001404635.1</t>
  </si>
  <si>
    <t>Dor-lon.xml</t>
  </si>
  <si>
    <t>carve --refseq GCF_001404635.1 -o Dor-lon.xml</t>
  </si>
  <si>
    <t>Fusobacterium_nucleatum</t>
  </si>
  <si>
    <t>GCF_003019295.1</t>
  </si>
  <si>
    <t>Fus-nuc.xml</t>
  </si>
  <si>
    <t>carve --refseq GCF_003019295.1 -o Fus-nuc.xml</t>
  </si>
  <si>
    <t>Fusobacterium_periodonticum</t>
  </si>
  <si>
    <t>GCF_000160475.1</t>
  </si>
  <si>
    <t>Fus-per.xml</t>
  </si>
  <si>
    <t>carve --refseq GCF_000160475.1 -o Fus-per.xml</t>
  </si>
  <si>
    <t>Lachnoanaerobaculum_orale</t>
  </si>
  <si>
    <t>GCF_003862485.1</t>
  </si>
  <si>
    <t>Lac-ora.xml</t>
  </si>
  <si>
    <t>carve --refseq GCF_003862485.1 -o Lac-ora.xml</t>
  </si>
  <si>
    <t>Leptotrichia_buccalis</t>
  </si>
  <si>
    <t>GCF_000023905.1</t>
  </si>
  <si>
    <t>Lep-buc.xml</t>
  </si>
  <si>
    <t>carve --refseq GCF_000023905.1 -o Lep-buc.xml</t>
  </si>
  <si>
    <t>Leptotrichia_hongkongensis</t>
  </si>
  <si>
    <t>GCF_007990635.1</t>
  </si>
  <si>
    <t>Lep-hon.xml</t>
  </si>
  <si>
    <t>carve --refseq GCF_007990635.1 -o Lep-hon.xml</t>
  </si>
  <si>
    <t>Leptotrichia_trevisanii</t>
  </si>
  <si>
    <t>GCF_007990365.1</t>
  </si>
  <si>
    <t>Lep-tre.xml</t>
  </si>
  <si>
    <t>carve --refseq GCF_007990365.1 -o Lep-tre.xml</t>
  </si>
  <si>
    <t>Leptotrichia_wadei</t>
  </si>
  <si>
    <t>GCF_007990545.2</t>
  </si>
  <si>
    <t>Lep-wad.xml</t>
  </si>
  <si>
    <t>carve --refseq GCF_007990545.2 -o Lep-wad.xml</t>
  </si>
  <si>
    <t>Oribacterium_asaccharolyticum</t>
  </si>
  <si>
    <t>GCF_000238075.1</t>
  </si>
  <si>
    <t>Ori-asa.xml</t>
  </si>
  <si>
    <t>carve --refseq GCF_000238075.1 -o Ori-asa.xml</t>
  </si>
  <si>
    <t>Parvimonas_micra</t>
  </si>
  <si>
    <t>GCF_003454775.1</t>
  </si>
  <si>
    <t>Par-mic.xml</t>
  </si>
  <si>
    <t>carve --refseq GCF_003454775.1 -o Par-mic.xml</t>
  </si>
  <si>
    <t>Peptostreptococcus_stomatis</t>
  </si>
  <si>
    <t>GCF_000147675.1</t>
  </si>
  <si>
    <t>Pep-sto.xml</t>
  </si>
  <si>
    <t>carve --refseq GCF_000147675.1 -o Pep-sto.xml</t>
  </si>
  <si>
    <t>Prevotella_baroniae</t>
  </si>
  <si>
    <t>GCF_000468635.1</t>
  </si>
  <si>
    <t>Pre-bar.xml</t>
  </si>
  <si>
    <t>carve --refseq GCF_000468635.1 -o Pre-bar.xml</t>
  </si>
  <si>
    <t>Prevotella_buccae</t>
  </si>
  <si>
    <t>GCF_900454855.1</t>
  </si>
  <si>
    <t>Pre-buc.xml</t>
  </si>
  <si>
    <t>carve --refseq GCF_900454855.1 -o Pre-buc.xml</t>
  </si>
  <si>
    <t>Prevotella_copri</t>
  </si>
  <si>
    <t>GCF_000157935.1</t>
  </si>
  <si>
    <t>Pre-cop.xml</t>
  </si>
  <si>
    <t>carve --refseq GCF_000157935.1 -o Pre-cop.xml</t>
  </si>
  <si>
    <t>Prevotella_denticola</t>
  </si>
  <si>
    <t>GCF_003515045.1</t>
  </si>
  <si>
    <t>Pre-den.xml</t>
  </si>
  <si>
    <t>carve --refseq GCF_003515045.1 -o Pre-den.xml</t>
  </si>
  <si>
    <t>Prevotella_melaninogenica</t>
  </si>
  <si>
    <t>GCF_000144405.1</t>
  </si>
  <si>
    <t>Pre-mel.xml</t>
  </si>
  <si>
    <t>carve --refseq GCF_000144405.1 -o Pre-mel.xml</t>
  </si>
  <si>
    <t>Prevotella_nigrescens</t>
  </si>
  <si>
    <t>GCF_018127825.1</t>
  </si>
  <si>
    <t>Pre-nig.xml</t>
  </si>
  <si>
    <t>carve --refseq GCF_900454985.1 -o Pre-nig.xml</t>
  </si>
  <si>
    <t>Prevotella_oris</t>
  </si>
  <si>
    <t>GCF_900637655.1</t>
  </si>
  <si>
    <t>Pre-ori.xml</t>
  </si>
  <si>
    <t>carve --refseq GCF_900637655.1 -o Pre-ori.xml</t>
  </si>
  <si>
    <t>Prevotella_pallens</t>
  </si>
  <si>
    <t>GCF_900454935.1</t>
  </si>
  <si>
    <t>Pre-pal.xml</t>
  </si>
  <si>
    <t>carve --refseq GCF_900454935.1 -o Pre-pal.xml</t>
  </si>
  <si>
    <t>Prevotella_stercorea</t>
  </si>
  <si>
    <t>GCF_000235885.1</t>
  </si>
  <si>
    <t>Pre-ste.xml</t>
  </si>
  <si>
    <t>carve --refseq GCF_000235885.1 -o Pre-ste.xml</t>
  </si>
  <si>
    <t>Roseburia_hominis</t>
  </si>
  <si>
    <t>GCF_902387955.1</t>
  </si>
  <si>
    <t>Ros-hom.xml</t>
  </si>
  <si>
    <t>carve --refseq GCF_902387955.1 -o Ros-hom.xml</t>
  </si>
  <si>
    <t>Roseburia_intestinalis</t>
  </si>
  <si>
    <t>GCF_900537995.1</t>
  </si>
  <si>
    <t>Ros-int.xml</t>
  </si>
  <si>
    <t>carve --refseq GCF_900537995.1 -o Ros-int.xml</t>
  </si>
  <si>
    <t>Roseburia_inulinivorans</t>
  </si>
  <si>
    <t>GCF_020731525.1</t>
  </si>
  <si>
    <t>Ros-inu.xml</t>
  </si>
  <si>
    <t>carve --refseq GCF_003468625.1 -o Ros-inu.xml</t>
  </si>
  <si>
    <t>Selenomonas_noxia</t>
  </si>
  <si>
    <t>GCF_000234135.1</t>
  </si>
  <si>
    <t>Sel-nox.xml</t>
  </si>
  <si>
    <t>carve --refseq GCF_000234135.1 -o Sel-nox.xml</t>
  </si>
  <si>
    <t>X.Clostridium._symbiosum</t>
  </si>
  <si>
    <t>GCF_008632235.1</t>
  </si>
  <si>
    <t>X.C-sym.xml</t>
  </si>
  <si>
    <t>carve --refseq GCF_008632235.1 -o X.C-sym.xml</t>
  </si>
  <si>
    <t>X.Ruminococcus._gnavus</t>
  </si>
  <si>
    <t>GCF_009831375.1</t>
  </si>
  <si>
    <t>X.R-gna.xml</t>
  </si>
  <si>
    <t>carve --refseq GCF_009831375.1 -o X.R-gna.xml</t>
  </si>
  <si>
    <t>X.Ruminococcus._torques</t>
  </si>
  <si>
    <t>GCF_003470435.1</t>
  </si>
  <si>
    <t>X.R-tor.xml</t>
  </si>
  <si>
    <t>carve --refseq GCF_003470435.1 -o X.R-tor.xml</t>
  </si>
  <si>
    <t>GCF_000225825.1</t>
  </si>
  <si>
    <t>Bra-squ.xml</t>
  </si>
  <si>
    <t>carve --refseq GCF_000225825.1 -o Bra-squ.xml</t>
  </si>
  <si>
    <t>GCF_904859905.1</t>
  </si>
  <si>
    <t>Cit-fre.xml</t>
  </si>
  <si>
    <t>carve --refseq GCF_003665595.1 -o Cit-fre.xml</t>
  </si>
  <si>
    <t>GCF_002214645.1</t>
  </si>
  <si>
    <t>carve --refseq GCF_002214645.1 -o Dia-nit.xml</t>
  </si>
  <si>
    <t>GCF_036287335.1</t>
  </si>
  <si>
    <t>Die-cin.xml</t>
  </si>
  <si>
    <t>carve --refseq GCF_001571065.1 -o Die-cin.xml</t>
  </si>
  <si>
    <t>GCF_001571305.1</t>
  </si>
  <si>
    <t>Erw-per.xml</t>
  </si>
  <si>
    <t>carve --refseq GCF_001571305.1 -o Erw-per.xml</t>
  </si>
  <si>
    <t>GCF_000240185.1</t>
  </si>
  <si>
    <t>carve --refseq GCF_000240185.1 -o Kle-pne.xml</t>
  </si>
  <si>
    <t>GCF_006151785.1</t>
  </si>
  <si>
    <t>Par-mar.xml</t>
  </si>
  <si>
    <t>carve --refseq GCF_006151785.1 -o Par-mar.xml</t>
  </si>
  <si>
    <t>GCF_900074925.1</t>
  </si>
  <si>
    <t>Ram-cyg.xml</t>
  </si>
  <si>
    <t>carve --refseq GCF_900074925.1 -o Ram-cyg.xml</t>
  </si>
  <si>
    <t>GCF_004354305.1</t>
  </si>
  <si>
    <t>She-dec.xml</t>
  </si>
  <si>
    <t>carve --refseq GCF_004354305.1 -o She-dec.xml</t>
  </si>
  <si>
    <t>carve --refseq GCF_000369005.1 -g M9 -i M9 -o Aci-bei.xml</t>
  </si>
  <si>
    <t>carve --refseq GCF_014169735.1 -g M9 -i M9 -o Aer-cav.xml</t>
  </si>
  <si>
    <t>carve --refseq GCF_000014805.1 -g M9 -i M9 -o Aer-hyd.xml</t>
  </si>
  <si>
    <t>carve --refseq GCF_008693705.1 -g M9 -i M9 -o Aer-ver.xml</t>
  </si>
  <si>
    <t>carve --refseq GCF_900476035.1 -g M9 -i M9 -o Agg-seg.xml</t>
  </si>
  <si>
    <t>carve --refseq GCF_000008445.1 -g M9 -i M9 -o Bac-ant.xml</t>
  </si>
  <si>
    <t>carve --refseq GCF_000737305.2 -g M9 -i M9 -o Bac-cla.xml</t>
  </si>
  <si>
    <t>carve --refseq GCF_000009045.1 -g M9 -i M9 -o Bac-sub.xml</t>
  </si>
  <si>
    <t>carve --refseq GCF_900460955.1 -g M9 -i M9 -o Car-val.xml</t>
  </si>
  <si>
    <t>carve --refseq GCF_003950215.1 -g M9 -i M9 -o Hal-ven.xml</t>
  </si>
  <si>
    <t>carve --refseq GCF_900476075.1 -g M9 -i M9 -o Mor-cat.xml</t>
  </si>
  <si>
    <t>carve --refseq GCF_902387845.1 -g M9 -i M9 -o Mor-mor.xml</t>
  </si>
  <si>
    <t>carve --refseq GCF_001709315.1 -g M9 -i M9 -o Pan-agg.xml</t>
  </si>
  <si>
    <t>carve --refseq GCF_000006765.1 -g M9 -i M9 -o Pse-aer.xml</t>
  </si>
  <si>
    <t>carve --refseq GCF_001597285.1 -g M9 -i M9 -o Pse-alc.xml</t>
  </si>
  <si>
    <t>carve --refseq GCF_900113905.1 -g M9 -i M9 -o Pse-arg.xml</t>
  </si>
  <si>
    <t>carve --refseq GCF_900105475.1 -g M9 -i M9 -o Pse-asp.xml</t>
  </si>
  <si>
    <t>carve --refseq GCF_002813455.1 -g M9 -i M9 -o Pse-bae.xml</t>
  </si>
  <si>
    <t>carve --refseq GCF_000818015.1 -g M9 -i M9 -o Pse-bal.xml</t>
  </si>
  <si>
    <t>carve --refseq GCF_003851835.1 -g M9 -i M9 -o Pse-chl.xml</t>
  </si>
  <si>
    <t>carve --refseq GCF_002091575.1 -g M9 -i M9 -o Pse-fla.xml</t>
  </si>
  <si>
    <t>carve --refseq GCF_001186195.1 -g M9 -i M9 -o Pse-ful.xml</t>
  </si>
  <si>
    <t>carve --refseq GCF_001439685.1 -g M9 -i M9 -o Pse-lib.xml</t>
  </si>
  <si>
    <t>carve --refseq GCF_000257545.3 -g M9 -i M9 -o Pse-man.xml</t>
  </si>
  <si>
    <t>carve --refseq GCF_000733715.2 -g M9 -i M9 -o Pse-men.xml</t>
  </si>
  <si>
    <t>carve --refseq GCF_900106025.1 -g M9 -i M9 -o Pse-mig.xml</t>
  </si>
  <si>
    <t>carve --refseq GCF_900455635.1 -g M9 -i M9 -o Pse-ole.xml</t>
  </si>
  <si>
    <t>GCF_014161995.1</t>
  </si>
  <si>
    <t>Pse_oti.xml</t>
  </si>
  <si>
    <t>carve --refseq GCF_014161995.1 -g M9 -i M9 -o Pse-oti.xml</t>
  </si>
  <si>
    <t>carve --refseq GCF_900235815.1 -g M9 -i M9 -o Pse-syr.xml</t>
  </si>
  <si>
    <t>carve --refseq GCF_900184295.1 -g M9 -i M9 -o Pse-vir.xml</t>
  </si>
  <si>
    <t>carve --refseq GCF_014397415.1 -g M9 -i M9 -o Pse-mex.xml</t>
  </si>
  <si>
    <t>carve --refseq GCF_002208765.2 -g M9 -i M9 -o Psy-cry.xml</t>
  </si>
  <si>
    <t>carve --refseq GCF_000241955.1 -g M9 -i M9 -o Rah-aqu.xml</t>
  </si>
  <si>
    <t>carve --refseq GCF_003516165.1 -g M9 -i M9 -o Ser-mar.xml</t>
  </si>
  <si>
    <t>carve --refseq GCF_009730575.1 -g M9 -i M9 -o She-put.xml</t>
  </si>
  <si>
    <t>carve --refseq GCF_000271325.1 -g M9 -i M9 -o Sol-sil.xml</t>
  </si>
  <si>
    <t>carve --refseq GCF_014109845.1 -g M9 -i M9 -o Ste-aci.xml</t>
  </si>
  <si>
    <t>carve --refseq GCF_000972745.1 -g M9 -i M9 -o Xan-arb.xml</t>
  </si>
  <si>
    <t>carve --refseq GCF_900638055.1 -g M9 -i M9 -o Gem-hae.xml</t>
  </si>
  <si>
    <t>carve --refseq GCF_009730295.1 -g M9 -i M9 -o Gem-san.xml</t>
  </si>
  <si>
    <t>carve --refseq GCF_000160675.1 -g M9 -i M9 -o Gra-adi.xml</t>
  </si>
  <si>
    <t>carve --refseq GCF_003351545.1 -g M9 -i M9 -o Nei-elo.xml</t>
  </si>
  <si>
    <t>carve --refseq GCF_000220865.1 -g M9 -i M9 -o Nei-mac.xml</t>
  </si>
  <si>
    <t>carve --refseq GCF_002847985.1 -g M9 -i M9 -o Nei-per.xml</t>
  </si>
  <si>
    <t>carve --refseq GCF_005221305.1 -g M9 -i M9 -o Nei-sub.xml</t>
  </si>
  <si>
    <t>carve --refseq GCF_000763765.1 -g M9 -i M9 -o Rot-aer.xml</t>
  </si>
  <si>
    <t>GCF_013267735.1</t>
  </si>
  <si>
    <t>carve --refseq GCF_013267735.1 -g M9 -i M9 -o Rot-den.xml</t>
  </si>
  <si>
    <t>carve --refseq GCF_000175615.1 -g M9 -i M9 -o Rot-muc.xml</t>
  </si>
  <si>
    <t>carve --refseq GCF_001412635.1 -g M9 -i M9 -o Str-ang.xml</t>
  </si>
  <si>
    <t>carve --refseq GCF_900636505.1 -g M9 -i M9 -o Str-aus.xml</t>
  </si>
  <si>
    <t>carve --refseq GCF_900459125.1 -g M9 -i M9 -o Str-con.xml</t>
  </si>
  <si>
    <t>carve --refseq GCF_900475445.1 -g M9 -i M9 -o Str-cri.xml</t>
  </si>
  <si>
    <t>carve --refseq GCF_901544385.1 -g M9 -i M9 -o Str-gor.xml</t>
  </si>
  <si>
    <t>carve --refseq GCF_016127275.1 -g M9 -i M9 -o Str-inf.xml</t>
  </si>
  <si>
    <t>carve --refseq GCF_000187465.1 -g M9 -i M9 -o Str-inf.xml</t>
  </si>
  <si>
    <t>carve --refseq GCF_900475975.1 -g M9 -i M9 -o Str-int.xml</t>
  </si>
  <si>
    <t>carve --refseq GCF_009738105.1 -g M9 -i M9 -o Str-mut.xml</t>
  </si>
  <si>
    <t>carve --refseq GCF_900637025.1 -g M9 -i M9 -o Str-ora.xml</t>
  </si>
  <si>
    <t>carve --refseq GCF_900459355.1 -g M9 -i M9 -o Str-par.xml</t>
  </si>
  <si>
    <t>carve --refseq GCF_000187585.1 -g M9 -i M9 -o Str-per.xml</t>
  </si>
  <si>
    <t>carve --refseq GCF_001457635.1 -g M9 -i M9 -o Str-pne.xml</t>
  </si>
  <si>
    <t>carve --refseq GCF_001657915.1 -g M9 -i M9 -o Str-ves.xml</t>
  </si>
  <si>
    <t>carve --refseq GCF_900637515.1 -g M9 -i M9 -o Vei-dis.xml</t>
  </si>
  <si>
    <t>carve --refseq GCF_900186885.1 -g M9 -i M9 -o Vei-par.xml</t>
  </si>
  <si>
    <t>GCF_001998765.1</t>
  </si>
  <si>
    <t>carve --refseq GCF_001998765.1 -g M9 -i M9 -o Ana-had.xml</t>
  </si>
  <si>
    <t>python3 smetana_main.py Ana-had.xml Cop-eut.xml Dor-for.xml Dor-lon.xml Fus-nuc.xml Fus-per.xml Lac-ora.xml Lep-buc.xml Lep-hon.xml Lep-tre.xml Lep-wad.xml Ori-asa.xml Par-mic.xml Pep-sto.xml Pre-bar.xml Pre-buc.xml Pre-cop.xml Pre-den.xml Pre-mel.xml Pre-nig.xml Pre-ori.xml Pre-pal.xml Pre-ste.xml Ros-hom.xml Ros-int.xml Ros-inu.xml Sel-nox.xml X.C-sym.xml X.R-gna.xml X.R-tor.xml</t>
  </si>
  <si>
    <t>GCF_000154425.1</t>
  </si>
  <si>
    <t>carve --refseq GCF_000154425.1 -g M9 -i M9 -o Cop-eut.xml</t>
  </si>
  <si>
    <t>carve --refseq GCF_000169235.1 -g M9 -i M9 -o Dor-for.xml</t>
  </si>
  <si>
    <t>carve --refseq GCF_001404635.1 -g M9 -i M9 -o Dor-lon.xml</t>
  </si>
  <si>
    <t>carve --refseq GCF_003019295.1 -g M9 -i M9 -o Fus-nuc.xml</t>
  </si>
  <si>
    <t>carve --refseq GCF_000160475.1 -g M9 -i M9 -o Fus-per.xml</t>
  </si>
  <si>
    <t>carve --refseq GCF_003862485.1 -g M9 -i M9 -o Lac-ora.xml</t>
  </si>
  <si>
    <t>carve --refseq GCF_000023905.1 -g M9 -i M9 -o Lep-buc.xml</t>
  </si>
  <si>
    <t>carve --refseq GCF_007990635.1 -g M9 -i M9 -o Lep-hon.xml</t>
  </si>
  <si>
    <t>carve --refseq GCF_007990365.1 -g M9 -i M9 -o Lep-tre.xml</t>
  </si>
  <si>
    <t>carve --refseq GCF_007990545.2 -g M9 -i M9 -o Lep-wad.xml</t>
  </si>
  <si>
    <t>carve --refseq GCF_000238075.1 -g M9 -i M9 -o Ori-asa.xml</t>
  </si>
  <si>
    <t>carve --refseq GCF_003454775.1 -g M9 -i M9 -o Par-mic.xml</t>
  </si>
  <si>
    <t>carve --refseq GCF_000147675.1 -g M9 -i M9 -o Pep-sto.xml</t>
  </si>
  <si>
    <t>carve --refseq GCF_000468635.1 -g M9 -i M9 -o Pre-bar.xml</t>
  </si>
  <si>
    <t>carve --refseq GCF_900454855.1 -g M9 -i M9 -o Pre-buc.xml</t>
  </si>
  <si>
    <t>carve --refseq GCF_000157935.1 -g M9 -i M9 -o Pre-cop.xml</t>
  </si>
  <si>
    <t>carve --refseq GCF_003515045.1 -g M9 -i M9 -o Pre-den.xml</t>
  </si>
  <si>
    <t>carve --refseq GCF_000144405.1 -g M9 -i M9 -o Pre-mel.xml</t>
  </si>
  <si>
    <t>GCF_900454985.1</t>
  </si>
  <si>
    <t>carve --refseq GCF_900454985.1 -g M9 -i M9 -o Pre-nig.xml</t>
  </si>
  <si>
    <t>carve --refseq GCF_900637655.1 -g M9 -i M9 -o Pre-ori.xml</t>
  </si>
  <si>
    <t>carve --refseq GCF_900454935.1 -g M9 -i M9 -o Pre-pal.xml</t>
  </si>
  <si>
    <t>carve --refseq GCF_000235885.1 -g M9 -i M9 -o Pre-ste.xml</t>
  </si>
  <si>
    <t>carve --refseq GCF_902387955.1 -g M9 -i M9 -o Ros-hom.xml</t>
  </si>
  <si>
    <t>carve --refseq GCF_900537995.1 -g M9 -i M9 -o Ros-int.xml</t>
  </si>
  <si>
    <t>GCF_000174195.1</t>
  </si>
  <si>
    <t>carve --refseq GCF_000174195.1 -g M9 -i M9 -o Ros-inu.xml</t>
  </si>
  <si>
    <t>carve --refseq GCF_000234135.1 -g M9 -i M9 -o Sel-nox.xml</t>
  </si>
  <si>
    <t>carve --refseq GCF_008632235.1 -g M9 -i M9 -o X.C-sym.xml</t>
  </si>
  <si>
    <t>carve --refseq GCF_009831375.1 -g M9 -i M9 -o X.R-gna.xml</t>
  </si>
  <si>
    <t>carve --refseq GCF_003470435.1 -g M9 -i M9 -o X.R-tor.xml</t>
  </si>
  <si>
    <t>GCF_002024265.1</t>
  </si>
  <si>
    <t>carve --refseq GCF_002024265.1 -g M9 -i M9 -o Bac-fle.xml</t>
  </si>
  <si>
    <t>python3 smetana_main.py Bac-fle.xml Bra-squ.xml Cit-fre.xml Dia-nit.xml Die-cin.xml Ent-asb.xml Ent-can.xml Ent-clo.xml Erw-per.xml Kle-oxy.xml Kle-pne.xml Par-mar.xml Ram-cyg.xml She-dec.xml</t>
  </si>
  <si>
    <t>carve --refseq GCF_000225825.1 -g M9 -i M9 -o Bra-squ.xml</t>
  </si>
  <si>
    <t>carve --refseq GCF_003665595.1 -g M9 -i M9 -o Cit-fre.xml</t>
  </si>
  <si>
    <t>carve --refseq GCF_002214645.1 -g M9 -i M9 -o Dia-nit.xml</t>
  </si>
  <si>
    <t>GCF_004346635.1</t>
  </si>
  <si>
    <t>carve --refseq GCF_004346635.1 -g M9 -i M9 -o Die-cin.xml</t>
  </si>
  <si>
    <t>carve --refseq GCF_007035805.1 -g M9 -i M9 -o Ent-asb.xml</t>
  </si>
  <si>
    <t>carve --refseq GCF_009648915.1 -g M9 -i M9 -o Ent-can.xml</t>
  </si>
  <si>
    <t>carve --refseq GCF_013376815.1 -g M9 -i M9 -o Ent-clo.xml</t>
  </si>
  <si>
    <t>carve --refseq GCF_001571305.1 -g M9 -i M9 -o Erw-per.xml</t>
  </si>
  <si>
    <t>carve --refseq GCF_003812925.1 -g M9 -i M9 -o Kle-oxy.xml</t>
  </si>
  <si>
    <t>carve --refseq GCF_000240185.1 -g M9 -i M9 -o Kle-pne.xml</t>
  </si>
  <si>
    <t>carve --refseq GCF_006151785.1 -g M9 -i M9 -o Par-mar.xml</t>
  </si>
  <si>
    <t>carve --refseq GCF_900074925.1 -g M9 -i M9 -o Ram-cyg.xml</t>
  </si>
  <si>
    <t>carve --refseq GCF_004354305.1 -g M9 -i M9 -o She-dec.xml</t>
  </si>
  <si>
    <t>carve --refseq GCF_000369005.1 -g LB -i LB -o Aci-bei.xml</t>
  </si>
  <si>
    <t>python3 smetana_main.py Aci-bei.xml Aer-cav.xml Aer-hyd.xml Aer-ver.xml Agg-seg.xml Bac-ant.xml Bac-cla.xml Bac-sub.xml Car-val.xml Hal-ven.xml Mor-cat.xml Mor-mor.xml Pan-agg.xml Pse-aer.xml Pse-alc.xml Pse-arg.xml Pse-asp.xml Pse-bae.xml Pse-bal.xml Pse-chl.xml Pse-fla.xml Pse-ful.xml Pse-lib.xml Pse-man.xml Pse-men.xml Pse-mig.xml Pse-ole.xml Pse-oti.xml Pse-syr.xml Pse-vir.xml Pse-mex.xml Psy-cry.xml Rah-aqu.xml Ser-mar.xml She-put.xml Sol-sil.xml Ste-aci.xml Xan-arb.xml</t>
  </si>
  <si>
    <t>carve --refseq GCF_014169735.1 -g LB -i LB -o Aer-cav.xml</t>
  </si>
  <si>
    <t>carve --refseq GCF_000014805.1 -g LB -i LB -o Aer-hyd.xml</t>
  </si>
  <si>
    <t>carve --refseq GCF_008693705.1 -g LB -i LB -o Aer-ver.xml</t>
  </si>
  <si>
    <t>carve --refseq GCF_900476035.1 -g LB -i LB -o Agg-seg.xml</t>
  </si>
  <si>
    <t>carve --refseq GCF_000008445.1 -g LB -i LB -o Bac-ant.xml</t>
  </si>
  <si>
    <t>carve --refseq GCF_000737305.2 -g LB -i LB -o Bac-cla.xml</t>
  </si>
  <si>
    <t>carve --refseq GCF_000009045.1 -g LB -i LB -o Bac-sub.xml</t>
  </si>
  <si>
    <t>carve --refseq GCF_900460955.1 -g LB -i LB -o Car-val.xml</t>
  </si>
  <si>
    <t xml:space="preserve">Sub_community ID </t>
  </si>
  <si>
    <t>carve --refseq GCF_003950215.1 -g LB -i LB -o Hal-ven.xml</t>
  </si>
  <si>
    <t>carve --refseq GCF_900476075.1 -g LB -i LB -o Mor-cat.xml</t>
  </si>
  <si>
    <t>carve --refseq GCF_902387845.1 -g LB -i LB -o Mor-mor.xml</t>
  </si>
  <si>
    <t>carve --refseq GCF_001709315.1 -g LB -i LB -o Pan-agg.xml</t>
  </si>
  <si>
    <t>carve --refseq GCF_000006765.1 -g LB -i LB -o Pse-aer.xml</t>
  </si>
  <si>
    <t>carve --refseq GCF_001597285.1 -g LB -i LB -o Pse-alc.xml</t>
  </si>
  <si>
    <t>carve --refseq GCF_900113905.1 -g LB -i LB -o Pse-arg.xml</t>
  </si>
  <si>
    <t>carve --refseq GCF_900105475.1 -g LB -i LB -o Pse-asp.xml</t>
  </si>
  <si>
    <t>carve --refseq GCF_002813455.1 -g LB -i LB -o Pse-bae.xml</t>
  </si>
  <si>
    <t>carve --refseq GCF_000818015.1 -g LB -i LB -o Pse-bal.xml</t>
  </si>
  <si>
    <t>carve --refseq GCF_003851835.1 -g LB -i LB -o Pse-chl.xml</t>
  </si>
  <si>
    <t>carve --refseq GCF_002091575.1 -g LB -i LB -o Pse-fla.xml</t>
  </si>
  <si>
    <t>carve --refseq GCF_001186195.1 -g LB -i LB -o Pse-ful.xml</t>
  </si>
  <si>
    <t>carve --refseq GCF_001439685.1 -g LB -i LB -o Pse-lib.xml</t>
  </si>
  <si>
    <t>carve --refseq GCF_000257545.3 -g LB -i LB -o Pse-man.xml</t>
  </si>
  <si>
    <t>carve --refseq GCF_000733715.2 -g LB -i LB -o Pse-men.xml</t>
  </si>
  <si>
    <t>carve --refseq GCF_900106025.1 -g LB -i LB -o Pse-mig.xml</t>
  </si>
  <si>
    <t>carve --refseq GCF_900455635.1 -g LB -i LB -o Pse-ole.xml</t>
  </si>
  <si>
    <t>carve --refseq GCF_014161995.1 -g LB -i LB -o Pse-oti.xml</t>
  </si>
  <si>
    <t>carve --refseq GCF_900235815.1 -g LB -i LB -o Pse-syr.xml</t>
  </si>
  <si>
    <t>carve --refseq GCF_900184295.1 -g LB -i LB -o Pse-vir.xml</t>
  </si>
  <si>
    <t>carve --refseq GCF_014397415.1 -g LB -i LB -o Pse-mex.xml</t>
  </si>
  <si>
    <t>carve --refseq GCF_002208765.2 -g LB -i LB -o Psy-cry.xml</t>
  </si>
  <si>
    <t>carve --refseq GCF_000241955.1 -g LB -i LB -o Rah-aqu.xml</t>
  </si>
  <si>
    <t>carve --refseq GCF_003516165.1 -g LB -i LB -o Ser-mar.xml</t>
  </si>
  <si>
    <t>carve --refseq GCF_009730575.1 -g LB -i LB -o She-put.xml</t>
  </si>
  <si>
    <t>carve --refseq GCF_000271325.1 -g LB -i LB -o Sol-sil.xml</t>
  </si>
  <si>
    <t>carve --refseq GCF_014109845.1 -g LB -i LB -o Ste-aci.xml</t>
  </si>
  <si>
    <t>carve --refseq GCF_000972745.1 -g LB -i LB -o Xan-arb.xml</t>
  </si>
  <si>
    <t>carve --refseq GCF_900638055.1 -g LB -i LB -o Gem-hae.xml</t>
  </si>
  <si>
    <t>carve --refseq GCF_009730295.1 -g LB -i LB -o Gem-san.xml</t>
  </si>
  <si>
    <t>carve --refseq GCF_000160675.1 -g LB -i LB -o Gra-adi.xml</t>
  </si>
  <si>
    <t>carve --refseq GCF_003351545.1 -g LB -i LB -o Nei-elo.xml</t>
  </si>
  <si>
    <t>carve --refseq GCF_000220865.1 -g LB -i LB -o Nei-mac.xml</t>
  </si>
  <si>
    <t>carve --refseq GCF_002847985.1 -g LB -i LB -o Nei-per.xml</t>
  </si>
  <si>
    <t>carve --refseq GCF_005221305.1 -g LB -i LB -o Nei-sub.xml</t>
  </si>
  <si>
    <t>carve --refseq GCF_000763765.1 -g LB -i LB -o Rot-aer.xml</t>
  </si>
  <si>
    <t>carve --refseq GCF_013267735.1 -g LB -i LB -o Rot-den.xml</t>
  </si>
  <si>
    <t>carve --refseq GCF_000175615.1 -g LB -i LB -o Rot-muc.xml</t>
  </si>
  <si>
    <t>carve --refseq GCF_001412635.1 -g LB -i LB -o Str-ang.xml</t>
  </si>
  <si>
    <t>carve --refseq GCF_900636505.1 -g LB -i LB -o Str-aus.xml</t>
  </si>
  <si>
    <t>carve --refseq GCF_900459125.1 -g LB -i LB -o Str-con.xml</t>
  </si>
  <si>
    <t>carve --refseq GCF_900475445.1 -g LB -i LB -o Str-cri.xml</t>
  </si>
  <si>
    <t>carve --refseq GCF_901544385.1 -g LB -i LB -o Str-gor.xml</t>
  </si>
  <si>
    <t>carve --refseq GCF_016127275.1 -g LB -i LB -o Str-inf.xml</t>
  </si>
  <si>
    <t>carve --refseq GCF_000187465.1 -g LB -i LB -o Str-inf.xml</t>
  </si>
  <si>
    <t>carve --refseq GCF_900475975.1 -g LB -i LB -o Str-int.xml</t>
  </si>
  <si>
    <t>carve --refseq GCF_009738105.1 -g LB -i LB -o Str-mut.xml</t>
  </si>
  <si>
    <t>carve --refseq GCF_900637025.1 -g LB -i LB -o Str-ora.xml</t>
  </si>
  <si>
    <t>carve --refseq GCF_900459355.1 -g LB -i LB -o Str-par.xml</t>
  </si>
  <si>
    <t>carve --refseq GCF_000187585.1 -g LB -i LB -o Str-per.xml</t>
  </si>
  <si>
    <t>carve --refseq GCF_001457635.1 -g LB -i LB -o Str-pne.xml</t>
  </si>
  <si>
    <t>carve --refseq GCF_001657915.1 -g LB -i LB -o Str-ves.xml</t>
  </si>
  <si>
    <t>carve --refseq GCF_900637515.1 -g LB -i LB -o Vei-dis.xml</t>
  </si>
  <si>
    <t>carve --refseq GCF_900186885.1 -g LB -i LB -o Vei-par.xml</t>
  </si>
  <si>
    <t>carve --refseq GCF_001998765.1 -g LB -i LB -o Ana-had.xml</t>
  </si>
  <si>
    <t>carve --refseq GCF_000154425.1 -g LB -i LB -o Cop-eut.xml</t>
  </si>
  <si>
    <t>carve --refseq GCF_000169235.1 -g LB -i LB -o Dor-for.xml</t>
  </si>
  <si>
    <t>carve --refseq GCF_001404635.1 -g LB -i LB -o Dor-lon.xml</t>
  </si>
  <si>
    <t>carve --refseq GCF_003019295.1 -g LB -i LB -o Fus-nuc.xml</t>
  </si>
  <si>
    <t>carve --refseq GCF_000160475.1 -g LB -i LB -o Fus-per.xml</t>
  </si>
  <si>
    <t>carve --refseq GCF_003862485.1 -g LB -i LB -o Lac-ora.xml</t>
  </si>
  <si>
    <t>carve --refseq GCF_000023905.1 -g LB -i LB -o Lep-buc.xml</t>
  </si>
  <si>
    <t>carve --refseq GCF_007990635.1 -g LB -i LB -o Lep-hon.xml</t>
  </si>
  <si>
    <t>carve --refseq GCF_007990365.1 -g LB -i LB -o Lep-tre.xml</t>
  </si>
  <si>
    <t>carve --refseq GCF_007990545.2 -g LB -i LB -o Lep-wad.xml</t>
  </si>
  <si>
    <t>carve --refseq GCF_000238075.1 -g LB -i LB -o Ori-asa.xml</t>
  </si>
  <si>
    <t>carve --refseq GCF_003454775.1 -g LB -i LB -o Par-mic.xml</t>
  </si>
  <si>
    <t>carve --refseq GCF_000147675.1 -g LB -i LB -o Pep-sto.xml</t>
  </si>
  <si>
    <t>carve --refseq GCF_000468635.1 -g LB -i LB -o Pre-bar.xml</t>
  </si>
  <si>
    <t>carve --refseq GCF_900454855.1 -g LB -i LB -o Pre-buc.xml</t>
  </si>
  <si>
    <t>carve --refseq GCF_000157935.1 -g LB -i LB -o Pre-cop.xml</t>
  </si>
  <si>
    <t>carve --refseq GCF_003515045.1 -g LB -i LB -o Pre-den.xml</t>
  </si>
  <si>
    <t>carve --refseq GCF_000144405.1 -g LB -i LB -o Pre-mel.xml</t>
  </si>
  <si>
    <t>carve --refseq GCF_900454985.1 -g LB -i LB -o Pre-nig.xml</t>
  </si>
  <si>
    <t>carve --refseq GCF_900637655.1 -g LB -i LB -o Pre-ori.xml</t>
  </si>
  <si>
    <t>carve --refseq GCF_900454935.1 -g LB -i LB -o Pre-pal.xml</t>
  </si>
  <si>
    <t>carve --refseq GCF_000235885.1 -g LB -i LB -o Pre-ste.xml</t>
  </si>
  <si>
    <t>carve --refseq GCF_902387955.1 -g LB -i LB -o Ros-hom.xml</t>
  </si>
  <si>
    <t>carve --refseq GCF_900537995.1 -g LB -i LB -o Ros-int.xml</t>
  </si>
  <si>
    <t>carve --refseq GCF_000174195.1 -g LB -i LB -o Ros-inu.xml</t>
  </si>
  <si>
    <t>carve --refseq GCF_000234135.1 -g LB -i LB -o Sel-nox.xml</t>
  </si>
  <si>
    <t>carve --refseq GCF_008632235.1 -g LB -i LB -o X.C-sym.xml</t>
  </si>
  <si>
    <t>carve --refseq GCF_009831375.1 -g LB -i LB -o X.R-gna.xml</t>
  </si>
  <si>
    <t>carve --refseq GCF_003470435.1 -g LB -i LB -o X.R-tor.xml</t>
  </si>
  <si>
    <t>carve --refseq GCF_002024265.1 -g LB -i LB -o Bac-fle.xml</t>
  </si>
  <si>
    <t>carve --refseq GCF_000225825.1 -g LB -i LB -o Bra-squ.xml</t>
  </si>
  <si>
    <t>carve --refseq GCF_003665595.1 -g LB -i LB -o Cit-fre.xml</t>
  </si>
  <si>
    <t>carve --refseq GCF_002214645.1 -g LB -i LB -o Dia-nit.xml</t>
  </si>
  <si>
    <t>carve --refseq GCF_004346635.1 -g LB -i LB -o Die-cin.xml</t>
  </si>
  <si>
    <t>carve --refseq GCF_007035805.1 -g LB -i LB -o Ent-asb.xml</t>
  </si>
  <si>
    <t>carve --refseq GCF_009648915.1 -g LB -i LB -o Ent-can.xml</t>
  </si>
  <si>
    <t>carve --refseq GCF_013376815.1 -g LB -i LB -o Ent-clo.xml</t>
  </si>
  <si>
    <t>carve --refseq GCF_001571305.1 -g LB -i LB -o Erw-per.xml</t>
  </si>
  <si>
    <t>GCF_900636985.1</t>
  </si>
  <si>
    <t>carve --refseq GCF_900636985.1 -g LB -i LB -o Kle-oxy.xml</t>
  </si>
  <si>
    <t>carve --refseq GCF_000240185.1 -g LB -i LB -o Kle-pne.xml</t>
  </si>
  <si>
    <t>carve --refseq GCF_006151785.1 -g LB -i LB -o Par-mar.xml</t>
  </si>
  <si>
    <t>carve --refseq GCF_900074925.1 -g LB -i LB -o Ram-cyg.xml</t>
  </si>
  <si>
    <t>carve --refseq GCF_004354305.1 -g LB -i LB -o She-dec.xml</t>
  </si>
  <si>
    <t>python3 smetana_main.py Bac-fle.xml Ent-asb.xml  Ent-clo.xml Kle-oxy.xml</t>
  </si>
  <si>
    <t xml:space="preserve">python3 smetana_main.py Bac-ant.xml Pse-bae.xml Pse-chl.xml Pse-man.xml Pse-mig.xml </t>
  </si>
  <si>
    <t xml:space="preserve">Cancer Name </t>
  </si>
  <si>
    <t xml:space="preserve">Category </t>
  </si>
  <si>
    <t xml:space="preserve">Group Number </t>
  </si>
  <si>
    <t xml:space="preserve">Name of Species </t>
  </si>
  <si>
    <t xml:space="preserve">RefSeq Code </t>
  </si>
  <si>
    <t xml:space="preserve">Saved As </t>
  </si>
  <si>
    <t xml:space="preserve">M9 Media </t>
  </si>
  <si>
    <t xml:space="preserve">LB Media </t>
  </si>
  <si>
    <t>STAD</t>
  </si>
  <si>
    <t xml:space="preserve">Low </t>
  </si>
  <si>
    <t xml:space="preserve">bac_ant.xml </t>
  </si>
  <si>
    <t xml:space="preserve">pse_bae.xml </t>
  </si>
  <si>
    <t xml:space="preserve">pse_chlo.xml </t>
  </si>
  <si>
    <t>pse_man.xml</t>
  </si>
  <si>
    <t>LOW</t>
  </si>
  <si>
    <t xml:space="preserve">pse_mig.xml </t>
  </si>
  <si>
    <t xml:space="preserve">bac_fle.xml </t>
  </si>
  <si>
    <t xml:space="preserve">ent_asb.xml </t>
  </si>
  <si>
    <t>ent_clo.xml</t>
  </si>
  <si>
    <t xml:space="preserve">kleb_oxy.xml </t>
  </si>
  <si>
    <t>CARVE ME DEFAULT</t>
  </si>
  <si>
    <t>High</t>
  </si>
  <si>
    <t>Achromobacter_xylosoxidans</t>
  </si>
  <si>
    <t>GCF_001457475.1</t>
  </si>
  <si>
    <t>ach_xyl.xml</t>
  </si>
  <si>
    <t>GCF_006716905.1</t>
  </si>
  <si>
    <t xml:space="preserve">aci_tem.xml </t>
  </si>
  <si>
    <t>Low</t>
  </si>
  <si>
    <t>aci_bei.xml</t>
  </si>
  <si>
    <t>Acinetobacter_ursingii</t>
  </si>
  <si>
    <t>GCF_000369885.1</t>
  </si>
  <si>
    <t>aci_urs.xml</t>
  </si>
  <si>
    <t>HIGH</t>
  </si>
  <si>
    <t>aer_cav.xml</t>
  </si>
  <si>
    <t>aer_hyd.xml</t>
  </si>
  <si>
    <t>Aeromonas_jandaei</t>
  </si>
  <si>
    <t>GCF_000819955.1</t>
  </si>
  <si>
    <t>aer_jan.xml</t>
  </si>
  <si>
    <t>aer_ver.xml</t>
  </si>
  <si>
    <t>Alcaligenes_faecalis</t>
  </si>
  <si>
    <t>GCF_000967305.2</t>
  </si>
  <si>
    <t>alc_fae.xml</t>
  </si>
  <si>
    <t>Arcobacter_nitrofigilis</t>
  </si>
  <si>
    <t>GCF_000092245.1</t>
  </si>
  <si>
    <t>arc_nit.xml</t>
  </si>
  <si>
    <t xml:space="preserve">car_val.xml </t>
  </si>
  <si>
    <t>Eggerthella_lenta</t>
  </si>
  <si>
    <t>GCF_000024265.1</t>
  </si>
  <si>
    <t>egg_len.xml</t>
  </si>
  <si>
    <t>hal_ven.xml</t>
  </si>
  <si>
    <t>Massilia_oculi</t>
  </si>
  <si>
    <t>GCF_003143515.1</t>
  </si>
  <si>
    <t>mas_ocu.xml</t>
  </si>
  <si>
    <t>Massilia_timonae</t>
  </si>
  <si>
    <t>GCF_001866515.1</t>
  </si>
  <si>
    <t>mas_tim.xml</t>
  </si>
  <si>
    <t>GCF_002080125.1</t>
  </si>
  <si>
    <t>mor_cat.xml</t>
  </si>
  <si>
    <t>mor_mor.xml</t>
  </si>
  <si>
    <t>Ochrobactrum_haematophilum</t>
  </si>
  <si>
    <t>GCF_005938105.1</t>
  </si>
  <si>
    <t>och_hae.xml</t>
  </si>
  <si>
    <t xml:space="preserve">pan_agg.xml </t>
  </si>
  <si>
    <t>pse_aer.xml</t>
  </si>
  <si>
    <t>pse_alc.xml</t>
  </si>
  <si>
    <t>pse_arg.xml</t>
  </si>
  <si>
    <t>pse_asp.xml</t>
  </si>
  <si>
    <t>pse_bal.xml</t>
  </si>
  <si>
    <t>GCF_003850345.1</t>
  </si>
  <si>
    <t>pse_fla.xml</t>
  </si>
  <si>
    <t>pse_ful.xml</t>
  </si>
  <si>
    <t>pse_lib.xml</t>
  </si>
  <si>
    <t xml:space="preserve">issue with the GCF </t>
  </si>
  <si>
    <t>GCF_000297075.2</t>
  </si>
  <si>
    <t xml:space="preserve">pse_mex.xml </t>
  </si>
  <si>
    <t>psy_cry.xml</t>
  </si>
  <si>
    <t>rah_aqu.xml</t>
  </si>
  <si>
    <t>ser_mar.xml</t>
  </si>
  <si>
    <t>she_put.xml</t>
  </si>
  <si>
    <t>ste_aci.xml</t>
  </si>
  <si>
    <t>Comand line</t>
  </si>
  <si>
    <t>python3 smetana_main.py ach_xyl.xml aci_tem.xml aci_bei.xml aci_urs.xml aer_cav.xml aer_hyd.xml aer_jan.xml aer_ver.xml alc_fae.xml arc_nit.xml car_val.xml egg_len.xml hal_ven.xml mas_ocu.xml mas_tim.xml mor_cat.xml mor_mor.xml och_hae.xml pan_agg.xml pse_aer.xml pse_alc.xml pse_arg.xml pse_asp.xml pse_bae.xml pse_bal.xml pse_chlo.xml pse_fla.xml pse_ful.xml pse_lib.xml pse_man.xml pse_men.xml pse_mig.xml pse_ole.xml pse_oti.xml pse_syr.xml pse_vir.xml pse_mex.xml psy_cry.xml rah_aqu.xml ser_mar.xml she_put.xml ste_aci.xml xan_arb.xml</t>
  </si>
  <si>
    <t>xan_arb.xml</t>
  </si>
  <si>
    <t>Actinomyces_johnsonii</t>
  </si>
  <si>
    <t>GCF_006546835.1</t>
  </si>
  <si>
    <t>ach-joh.xml</t>
  </si>
  <si>
    <t>carve --refseq GCF_006546835.1 -o act-joh.xml</t>
  </si>
  <si>
    <t>Actinomyces_naeslundii</t>
  </si>
  <si>
    <t>GCF_023170065.1</t>
  </si>
  <si>
    <t>act_nae.xml</t>
  </si>
  <si>
    <t>carve --refseq GCF_023170065.1 -o act-nae.xml</t>
  </si>
  <si>
    <t>Actinomyces_oris</t>
  </si>
  <si>
    <t>GCF_006546825.1</t>
  </si>
  <si>
    <t>act-ori.xml</t>
  </si>
  <si>
    <t>carve --refseq GCF_001553935.1 -o act-ori.xml</t>
  </si>
  <si>
    <t>Actinomyces_viscosus</t>
  </si>
  <si>
    <t>GCF_900637975.1</t>
  </si>
  <si>
    <t>act-vis.xml</t>
  </si>
  <si>
    <t>carve --refseq GCF_900637975.1 -o act-vis.xml</t>
  </si>
  <si>
    <t>Capnocytophaga_gingivalis</t>
  </si>
  <si>
    <t>GCF_002302415.1</t>
  </si>
  <si>
    <t>cap-gin.xml</t>
  </si>
  <si>
    <t>carve --refseq GCF_002302415.1 -o cap-gin.xml</t>
  </si>
  <si>
    <t>nei-elo.xml</t>
  </si>
  <si>
    <t>carve --refseq GCF_003351545.1 -o nei-elo.xml</t>
  </si>
  <si>
    <t>GCF_022749495.1</t>
  </si>
  <si>
    <t>nei-mac.xml</t>
  </si>
  <si>
    <t>carve --refseq GCF_022749495.1 -o nei-mac.xml</t>
  </si>
  <si>
    <t>GCF_902374455.1</t>
  </si>
  <si>
    <t>nei-per.xml</t>
  </si>
  <si>
    <t>carve --refseq GCF_023472875.1 -o nei-per.xml</t>
  </si>
  <si>
    <t>nei-sub.xml</t>
  </si>
  <si>
    <t>carve --refseq GCF_005221305.1 -o nei-sub.xml</t>
  </si>
  <si>
    <t>GCF_900637985.1</t>
  </si>
  <si>
    <t>rot-aer.xml</t>
  </si>
  <si>
    <t>carve --refseq GCF_900637985.1 -o rot-aer.xml</t>
  </si>
  <si>
    <t>GCF_000164695.2</t>
  </si>
  <si>
    <t>rot-den.xml</t>
  </si>
  <si>
    <t>carve --refseq GCF_000164695.2 -o rot-den.xml</t>
  </si>
  <si>
    <t>rot-muc.xml</t>
  </si>
  <si>
    <t>carve --refseq GCF_000175615.1 -o rot-muc.xml</t>
  </si>
  <si>
    <t xml:space="preserve">str-ang.xml </t>
  </si>
  <si>
    <t>carve --refseq GCF_001412635.1 -o str-ang.xml</t>
  </si>
  <si>
    <t>str-aus.xml</t>
  </si>
  <si>
    <t>carve --refseq GCF_900636505.1 -o str-aus.xml</t>
  </si>
  <si>
    <t>GCF_000463395.1</t>
  </si>
  <si>
    <t>str-con.xml</t>
  </si>
  <si>
    <t>carve --refseq GCF_900459125.1 -o str-con.xml</t>
  </si>
  <si>
    <t>GCF_900478185.1</t>
  </si>
  <si>
    <t>str-cri.xml</t>
  </si>
  <si>
    <t>carve --refseq GCF_900478185.1 -o str-cri.xml</t>
  </si>
  <si>
    <t>str-gor.xml</t>
  </si>
  <si>
    <t>carve --refseq GCF_901544385.1 -o str-gor.xml</t>
  </si>
  <si>
    <t>GCF_000260755.1</t>
  </si>
  <si>
    <t>str-inf.xml</t>
  </si>
  <si>
    <t>carve --refseq GCF_021497965.1 -o str-inf.xml</t>
  </si>
  <si>
    <t>GCF_002356055.1</t>
  </si>
  <si>
    <t>str-int.xml</t>
  </si>
  <si>
    <t>carve --refseq GCF_002356055.1 -o str-int.xml</t>
  </si>
  <si>
    <t>str-mut.xml</t>
  </si>
  <si>
    <t>carve --refseq GCF_009738105.1 -o str-mut.xml</t>
  </si>
  <si>
    <t>GCF_002386345.1</t>
  </si>
  <si>
    <t>str-ora.xml</t>
  </si>
  <si>
    <t>carve --refseq GCF_016127555.1 -o str-ora.xml</t>
  </si>
  <si>
    <t>str-par.xml</t>
  </si>
  <si>
    <t>carve --refseq GCF_900459355.1 -o str-par.xml</t>
  </si>
  <si>
    <t>str-per.xml</t>
  </si>
  <si>
    <t>carve --refseq GCF_000187585.1 -o str-per.xml</t>
  </si>
  <si>
    <t>str-pne.xml</t>
  </si>
  <si>
    <t>carve --refseq GCF_002076835.1 -o str-pne.xml</t>
  </si>
  <si>
    <t>Pairwise # 2</t>
  </si>
  <si>
    <t xml:space="preserve">species_comb </t>
  </si>
  <si>
    <t>"Staphylococcus_cohnii"</t>
  </si>
  <si>
    <t>Enterococcus_gallinarum</t>
  </si>
  <si>
    <t>Roseomonas_mucosa</t>
  </si>
  <si>
    <t xml:space="preserve">avg </t>
  </si>
  <si>
    <t>Pairwise # 6</t>
  </si>
  <si>
    <t>Species # 3</t>
  </si>
  <si>
    <t>Species # 4</t>
  </si>
  <si>
    <t>Species # 5</t>
  </si>
  <si>
    <t>Species # 6</t>
  </si>
  <si>
    <t>Species # 7</t>
  </si>
  <si>
    <t>python3 smetana_main.py she_dec.xml sta_coh.xml erw_per.xml ent_gal.xml aci_tem.xml ste_aci.xml rah_aqu.xml</t>
  </si>
  <si>
    <t>Staphylococcus_cohnii</t>
  </si>
  <si>
    <t xml:space="preserve"> "Enterococcus_gallinarum"        </t>
  </si>
  <si>
    <t xml:space="preserve"> "Acidovorax_temperans"</t>
  </si>
  <si>
    <t>python3 smetana_main.py she_dec.xml ram_col.xml ros_muc.xml aer_cav.xml xan_arb.xml ser_mar.xml cit_fre.xml</t>
  </si>
  <si>
    <t>python3 smetana_main.py she_dec.xml she_put.xml sta_war.xml bra_squ.xml bac_sub.xml cit_fre.xml ram_col.xml</t>
  </si>
  <si>
    <t>Staphylococcus_warneri</t>
  </si>
  <si>
    <t>python3 smetana_main.py she_dec.xml mas_tim.xml ent_gal.xml ste_aci.xml ent_can.xml erw_per.xml kle_pne.xml</t>
  </si>
  <si>
    <t>avg</t>
  </si>
  <si>
    <t>python3 smetana_main.py she_dec.xml ent_can.xml ent_gal.xml mas_tim.xml ste_aci.xml kle_pne.xml erw_per.xml</t>
  </si>
  <si>
    <t>python3 smetana_main.py she_dec.xml sta_hae.xml bac_sub.xml cit_fre.xml dia_nit.xml par_mar.xml ros_muc.xml</t>
  </si>
  <si>
    <t>Staphylococcus_haemolyticus</t>
  </si>
  <si>
    <t>python3 smetana_main.py she_dec.xml bac_sub.xml ros_muc.xml sta_hae.xml rah_aqu.xml sta_sap.xml she_put.xml</t>
  </si>
  <si>
    <t xml:space="preserve">"Roseomonas_mucosa"       </t>
  </si>
  <si>
    <t>"Rahnella_aquatilis"</t>
  </si>
  <si>
    <t>Staphylococcus_saprophyticus</t>
  </si>
  <si>
    <t>python3 smetana_main.py she_dec.xml aer_cav.xml bra_squ.xml ent_can.xml ent_clo.xml mas_ocu.xml sta_pas.xml</t>
  </si>
  <si>
    <t xml:space="preserve">"Aeromonas_caviae"          </t>
  </si>
  <si>
    <t xml:space="preserve">"Brachybacterium_squillarum" </t>
  </si>
  <si>
    <t>"Enterobacter_cancerogenus"</t>
  </si>
  <si>
    <t xml:space="preserve"> "Massilia_oculi"</t>
  </si>
  <si>
    <t>Staphylococcus_pasteuri</t>
  </si>
  <si>
    <t>python3 smetana_main.py she_dec.xml ros_muc.xml rah_aqu.xml mor_mor.xml erw_per.xml ram_col.xml sta_coh.xml</t>
  </si>
  <si>
    <t xml:space="preserve">"Roseomonas_mucosa"        </t>
  </si>
  <si>
    <t>"Morganella_morganii"</t>
  </si>
  <si>
    <t xml:space="preserve">"Erwinia_persicina" </t>
  </si>
  <si>
    <t xml:space="preserve">"Ramularia_collo.cygni" </t>
  </si>
  <si>
    <t>python3 smetana_main.py she_dec.xml kle_oxy.xml sol_sil.xml bac_fle.xml bra_squ.xml pan_agg.xml sta_sap.xml</t>
  </si>
  <si>
    <t xml:space="preserve">"Klebsiella_oxytoca"          </t>
  </si>
  <si>
    <t xml:space="preserve">"Solibacillus_silvestris" </t>
  </si>
  <si>
    <t>"Bacillus_flexus"</t>
  </si>
  <si>
    <t xml:space="preserve"> "Brachybacterium_squillarum" </t>
  </si>
  <si>
    <t xml:space="preserve">"Pantoea_agglomerans" </t>
  </si>
  <si>
    <t>"Staphylococcus_saprophyticus"</t>
  </si>
  <si>
    <t>Pairwise 12</t>
  </si>
  <si>
    <t>Species # 8</t>
  </si>
  <si>
    <t>Species # 9</t>
  </si>
  <si>
    <t>Species # 10</t>
  </si>
  <si>
    <t>Species # 11</t>
  </si>
  <si>
    <t>Species # 12</t>
  </si>
  <si>
    <t>Species # 13</t>
  </si>
  <si>
    <t>python3 smetana_main.py she_dec.xml sta_coh.xml erw_per.xml ent_gal.xml aci_tem.xml ste_aci.xml rah_aqu.xml ram_col.xml ros_muc.xml aer_cav.xml mas_tim.xml xan_cam.xml sta_pas.xml</t>
  </si>
  <si>
    <t xml:space="preserve">Staphylococcus_cohnii </t>
  </si>
  <si>
    <t xml:space="preserve">Erwinia_persicina </t>
  </si>
  <si>
    <t xml:space="preserve">Enterococcus_gallinarum </t>
  </si>
  <si>
    <t xml:space="preserve">Acidovorax_temperans </t>
  </si>
  <si>
    <t xml:space="preserve">Stenotrophomonas_acidaminiphila </t>
  </si>
  <si>
    <t xml:space="preserve">Rahnella_aquatilis </t>
  </si>
  <si>
    <t xml:space="preserve">Ramularia_collo.cygni </t>
  </si>
  <si>
    <t xml:space="preserve">Roseomonas_mucosa </t>
  </si>
  <si>
    <t xml:space="preserve">Aeromonas_caviae </t>
  </si>
  <si>
    <t xml:space="preserve">Xanthomonas_campestris </t>
  </si>
  <si>
    <t>python3 smetana_main.py she_dec.xml ser_mar.xml cit_fre.xml she_put.xml sta_war.xml bra_squ.xml ram_col.xml bac_sub.xml dia_nit.xml xan_arb.xml mas_tim.xml aci_urs.xml ent_gal.xml</t>
  </si>
  <si>
    <t xml:space="preserve">Serratia_marcescens </t>
  </si>
  <si>
    <t xml:space="preserve">Citrobacter_freundii </t>
  </si>
  <si>
    <t xml:space="preserve">Shewanella_putrefaciens </t>
  </si>
  <si>
    <t xml:space="preserve">Staphylococcus_warneri </t>
  </si>
  <si>
    <t xml:space="preserve">Brachybacterium_squillarum </t>
  </si>
  <si>
    <t xml:space="preserve">Bacillus_subtilis </t>
  </si>
  <si>
    <t xml:space="preserve">Diaphorobacter_nitroreducens </t>
  </si>
  <si>
    <t xml:space="preserve">Xanthomonas_arboricola </t>
  </si>
  <si>
    <t xml:space="preserve">Massilia_timonae </t>
  </si>
  <si>
    <t xml:space="preserve">Acinetobacter_ursingii </t>
  </si>
  <si>
    <t>python3 smetana_main.py she_dec.xml kle_pne.xml ent_can.xml erw_per.xml sta_hae.xml bac_sub.xml cit_fre.xml sta_pas.xml dia_nit.xml par_mar.xml ros_muc.xml ser_mar.xml mor_mor.xml</t>
  </si>
  <si>
    <t xml:space="preserve">Klebsiella_pneumoniae </t>
  </si>
  <si>
    <t xml:space="preserve">Enterobacter_cancerogenus </t>
  </si>
  <si>
    <t xml:space="preserve">Staphylococcus_haemolyticus </t>
  </si>
  <si>
    <t xml:space="preserve">Staphylococcus_pasteuri </t>
  </si>
  <si>
    <t xml:space="preserve">Paracoccus_marcusii </t>
  </si>
  <si>
    <t>python3 smetana_main.py she_dec.xml bac_sub.xml ros_muc.xml sta_hae.xml rah_aqu.xml sta_sap.xml she_put.xml aer_cav.xml bra_squ.xml ent_clo.xml mas_ocu.xml mas_tim.xml ach_den.xml</t>
  </si>
  <si>
    <t xml:space="preserve">Staphylococcus_saprophyticus </t>
  </si>
  <si>
    <t xml:space="preserve">Enterobacter_cloacae </t>
  </si>
  <si>
    <t xml:space="preserve">Massilia_oculi </t>
  </si>
  <si>
    <t>Achromobacter_denitrificans</t>
  </si>
  <si>
    <t>python3 smetana_main.py she_dec.xml ros_muc.xml rah_aqu.xml mor_mor.xml erw_per.xml ram_col.xml sta_coh.xml kle_oxy.xml met_phy.xml sol_sil.xml bac_fle.xml ent_asb.xml bra_squ.xml</t>
  </si>
  <si>
    <t xml:space="preserve">Morganella_morganii </t>
  </si>
  <si>
    <t xml:space="preserve">Klebsiella_oxytoca </t>
  </si>
  <si>
    <t xml:space="preserve">Methylobacterium_phyllosphaerae </t>
  </si>
  <si>
    <t xml:space="preserve">Solibacillus_silvestris </t>
  </si>
  <si>
    <t xml:space="preserve">Bacillus_flexus </t>
  </si>
  <si>
    <t>python3 smetana_main.py she_dec.xml pan_agg.xml xan_cam.xml sta_coh.xml kle_pne.xml sta_sap.xml aci_urs.xml ent_clo.xml aer_cav.xml xan_arb.xml mas_tim.xml rah_aqu.xml met_phy.xml</t>
  </si>
  <si>
    <t>Methylobacterium_phyllosphaerae</t>
  </si>
  <si>
    <t>python3 smetana_main.py she_dec.xml she_put.xml pan_agg.xml rah_aqu.xml sta_hae.xml xan_arb.xml par_mar.xml sol_sil.xml ent_can.xml sta_coh.xml sta_war.xml ent_gal.xml aci_tem.xml</t>
  </si>
  <si>
    <t xml:space="preserve">Pantoea_agglomerans </t>
  </si>
  <si>
    <t xml:space="preserve"> Xanthomonas_arboricola</t>
  </si>
  <si>
    <t>python3 smetana_main.py she_dec.xml she_put.xml sta_hae.xml bac_sub.xml aci_tem.xml par_mar.xml erw_per.xml mor_mor.xml aer_cav.xml bra_squ.xml mas_tim.xml dia_nit.xml mas_ocu.xml</t>
  </si>
  <si>
    <t>Shewanella_putrefaciens Staphylococcus_haemolyticus Bacillus_subtilis Acidovorax_temperans Paracoccus_marcusii Erwinia_persicina Morganella_morganii Aeromonas_caviae Brachybacterium_squillarum Massilia_timonae Diaphorobacter_nitroreducens Massilia_oculi</t>
  </si>
  <si>
    <t>python3 smetana_main.py she_dec.xml sta_sap.xml dia_nit.xml pan_agg.xml ent_can.xml met_phy.xml kle_pne.xml sol_sil.xml ent_gal.xml ste_aci.xml aci_tem.xml bra_squ.xml sta_coh.xml</t>
  </si>
  <si>
    <t>Staphylococcus_saprophyticus Diaphorobacter_nitroreducens Pantoea_agglomerans Enterobacter_cancerogenus Methylobacterium_phyllosphaerae Klebsiella_pneumoniae Solibacillus_silvestris Enterococcus_gallinarum Stenotrophomonas_acidaminiphila Acidovorax_temperans Brachybacterium_squillarum Staphylococcus_cohnii</t>
  </si>
  <si>
    <t>python3 smetana_main.py she_dec.xml sol_sil.xml erw_per.xml pre_cop.xml par_mar.xml bac_sub.xml she_put.xml xan_arb.xml sta_war.xml ram_col.xml bac_fle.xml ent_gal.xml sta_sap.xml</t>
  </si>
  <si>
    <t>Solibacillus_silvestris Erwinia_persicina Prevotella_copri Paracoccus_marcusii Bacillus_subtilis Shewanella_putrefaciens Xanthomonas_arboricola Staphylococcus_warneri Ramularia_collo.cygni Bacillus_flexus Enterococcus_gallinarum Staphylococcus_saprophyticus</t>
  </si>
  <si>
    <t xml:space="preserve">Random </t>
  </si>
  <si>
    <t>python3 smetana_main.py sol_sil.xml erw_per.xml</t>
  </si>
  <si>
    <t>python3 smetana_main.py ent_gal.xml aco_tem.xml</t>
  </si>
  <si>
    <t>python3 smetana_main.py ste_aci.xml ent_gal.xml</t>
  </si>
  <si>
    <t>python3 smetana_main.py rah_aqu.xml ram_col.xml</t>
  </si>
  <si>
    <t>python3 smetana_main.py ros_muc.xml aer_cav.xml</t>
  </si>
  <si>
    <t>python3 smetana_main.py ros_muc.xml ser_mar.xml</t>
  </si>
  <si>
    <t>python3 smetana_main.py cit_fre.xml ros_muc.xml</t>
  </si>
  <si>
    <t>python3 smetana_main.py sta_sap.xml bra_squ.xml</t>
  </si>
  <si>
    <t>python3 smetana_main.py ram_col.xml bac_sub.xml</t>
  </si>
  <si>
    <t>python3 smetana_main.py cit_fre.xml mas_tim.xml</t>
  </si>
  <si>
    <t>average</t>
  </si>
  <si>
    <t>python3 smetana_main.py sta_sap.xml ent_gal.xml aer_cav.xml sta_coh.xml bac_sub.xml aci_tem.xml</t>
  </si>
  <si>
    <t>python3 smetana_main.py par_mar.xml sta_sap.xml she_put.xml ent_can.xml sol_sil.xml ste_aci.xml</t>
  </si>
  <si>
    <t>with SD</t>
  </si>
  <si>
    <t>python3 smetana_main.py aer_cav.xml rah_aqu.xml pan_agg.xml xan_arb.xml sta_coh.xml sta_war.xml</t>
  </si>
  <si>
    <t>python3 smetana_main.py xan_cam.xml sol_sil.xml kle_pne.xml sta_pas.xml aci_urs.xml ent_clo.xml</t>
  </si>
  <si>
    <t>python3 smetana_main.py kle_oxy.xml she_put.xml bac_fle.xml bra_squ.xml pan_agg.xml sta_sap.xml</t>
  </si>
  <si>
    <t>python3 smetana_main.py rah_aqu.xml xan_arb.xml mor_mor.xml erw_per.xml ram_col.xml sol_sil.xml</t>
  </si>
  <si>
    <t>python3 smetana_main.py bra_squ.xml ent_can.xml ent_clo.xml mas_ocu.xml sta_hae.xml ros_muc.xml</t>
  </si>
  <si>
    <t>python3 smetana_main.py ros_muc.xml sta_coh.xml rah_aqu.xml sta_pas.xml sta_hae.xml aer_cav.xml</t>
  </si>
  <si>
    <t>python3 smetana_main.py bac_sub.xml cit_fre.xml dia_nit.xml par_mar.xml ros_muc.xml xan_cam.xml</t>
  </si>
  <si>
    <t>python3 smetana_main.py sta_war.xml ent_gal.xml kle_pne.xml ent_can.xml erw_per.xml sta_coh.xml</t>
  </si>
  <si>
    <t xml:space="preserve">12 species pairs </t>
  </si>
  <si>
    <t>python3 smetana_main.py bra_squ.xml rah_aqu.xml mor_mor.xml mas_ocu.xml sol_sil.xml bac_fle.xml bac_sub.xml dia_nit.xml cit_fre.xml kle_oxy.xml</t>
  </si>
  <si>
    <t>python3 smetana_main.py ser_mar.xml cit_fre.xml aci_tem.xml sta_sap.xml bra_squ.xml ram_col.xml bac_sub.xml dia_nit.xml xan_arb.xml she_put.xml</t>
  </si>
  <si>
    <t>python3 smetana_main.py ent_gal.xml kle_pne.xml ent_can.xml erw_per.xml sta_coh.xml bac_sub.xml cit_fre.xml sta_hae.xml dia_nit.xml par_mar.xml</t>
  </si>
  <si>
    <t>python3 smetana_main.py bac_sub.xml ros_muc.xml sta_coh.xml rah_aqu.xml sta_pas.xml ram_col.xml aer_cav.xml bra_squ.xml ent_can.xml ent_clo.xml</t>
  </si>
  <si>
    <t>python3 smetana_main.py ros_muc.xml rah_aqu.xml mor_mor.xml erw_per.xml ram_col.xml sol_sil.xml kle_oxy.xml met_phy.xml she_put.xml bac_fle.xml</t>
  </si>
  <si>
    <t>python3 smetana_main.py pan_agg.xml xan_camp.xml sol_sil.xml kle_pneu.xml sta_pas.xml aci_urs.xml ent_clo.xml aer_cav.xml xan_arb.xml mas_tim.xml</t>
  </si>
  <si>
    <t>python3 smetana_main.py pan_agg.xml rah_aqu.xml sta_coh.xml xan_arb.xml par_mar.xml she_put.xml ent_can.xml sol_sil.xml sta_war.xml ent_gal.xml</t>
  </si>
  <si>
    <t>python3 smetana_main.py pan_agg.xml sta_coh.xml bac_sub.xml aci_tem.xml par_mar.xml erw_per.xml mor_mor.xml aer_cav.xml bra_squ.xml mas_tim.xml</t>
  </si>
  <si>
    <t>python3 smetana_main.py sta_pas.xml dia_nit.xml pan_agg.xml ent_can.xml met_phy.xml kle_pne.xml she_put.xml erw_per.xml mor_mor.xml xan_cam.xml</t>
  </si>
  <si>
    <t>python3 smetana_main.py bac_sub.xml xan_arb.xml erw_per.xml par_mar.xml ram_col.xml sta_coh.xml xan_cam.xml ros_muc.xml dia_nit.xml aer_cav.xml</t>
  </si>
  <si>
    <t>Species Name</t>
  </si>
  <si>
    <t>aci_tem.xml</t>
  </si>
  <si>
    <t>act_ori.xml</t>
  </si>
  <si>
    <t>dia_nit.xml</t>
  </si>
  <si>
    <t>kle_oxy.xml</t>
  </si>
  <si>
    <t>kle_pne.xml</t>
  </si>
  <si>
    <t>Malassezia_globosa</t>
  </si>
  <si>
    <t>GCF_000181695.1</t>
  </si>
  <si>
    <t>mal_glo.xml</t>
  </si>
  <si>
    <t>GCF_003290485.1</t>
  </si>
  <si>
    <t>mal_res.xml</t>
  </si>
  <si>
    <t>GCF_001936175.1</t>
  </si>
  <si>
    <t>met_phy.xml</t>
  </si>
  <si>
    <t>pse_men.xml</t>
  </si>
  <si>
    <t>rot_den.xml</t>
  </si>
  <si>
    <t>2 pairs</t>
  </si>
  <si>
    <t>python3 smetana_main.py mal_glo.xml aci_tem.xml</t>
  </si>
  <si>
    <t>python3 smetana_main.py mal_glo.xml aci_urs.xml</t>
  </si>
  <si>
    <t>python3 smetana_main.py mal_glo.xml act_ori.xml</t>
  </si>
  <si>
    <t>python3 smetana_main.py mal_glo.xml dia_nit.xml</t>
  </si>
  <si>
    <t>python3 smetana_main.py mal_glo.xml kle_oxy.xml</t>
  </si>
  <si>
    <t>python3 smetana_main.py mal_glo.xml kle_pne.xml</t>
  </si>
  <si>
    <t>python3 smetana_main.py mal_glo.xml met_phy.xml</t>
  </si>
  <si>
    <t>python3 smetana_main.py mal_glo.xml pse_aer.xml</t>
  </si>
  <si>
    <t>python3 smetana_main.py mal_glo.xml pse_men.xml</t>
  </si>
  <si>
    <t>python3 smetana_main.py mal_glo.xml rot_den.xml</t>
  </si>
  <si>
    <t>Average</t>
  </si>
  <si>
    <t xml:space="preserve">4 species </t>
  </si>
  <si>
    <t>"Malassezia_globosa" "Actinomyces_oris" "Rothia_dentocariosa" "Acinetobacter_ursingii"</t>
  </si>
  <si>
    <t>python3 smetana_main.py mal_glo.xml kle_pne.xml pse_aer.xml kle_oxy.xml</t>
  </si>
  <si>
    <t xml:space="preserve">[1] "Malassezia_globosa"   "Klebsiella_pneumoniae" "Klebsiella_oxytoca"    "Diaphorobacter_nitroreducens"
</t>
  </si>
  <si>
    <t>python3 smetana_main.py mal_glo.xml kle_pne.xml kle_oxy.xml dia_nit.xml</t>
  </si>
  <si>
    <t>python3 smetana_main.py mal_glo.xml act_ori.xml rot_den.xml aci_urs.xml</t>
  </si>
  <si>
    <t>[1] "Malassezia_globosa"     "Actinomyces_oris"       "Pseudomonas_aeruginosa" "Pseudomonas_mendocina"</t>
  </si>
  <si>
    <t>python3 smetana_main.py mal_glo.xml act_ori.xml pse_aer.xml pse_men.xml</t>
  </si>
  <si>
    <t>[1] "Malassezia_globosa"   "Pseudomonas_aeruginosa" "Actinomyces_oris"     "Methylobacterium_phyllosphaerae"</t>
  </si>
  <si>
    <t>python3 smetana_main.py mal_glo.xml pse_aer.xml act_ori.xml met_phy.xml</t>
  </si>
  <si>
    <t>[1] "Malassezia_globosa"      "Pseudomonas_mendocina"   "Malassezia_restricta"    "Pseudomonas_aeruginosa"</t>
  </si>
  <si>
    <r>
      <rPr/>
      <t xml:space="preserve">python3 </t>
    </r>
    <r>
      <rPr>
        <color rgb="FF1155CC"/>
        <u/>
      </rPr>
      <t>smetana_main.py</t>
    </r>
    <r>
      <rPr/>
      <t xml:space="preserve"> mal_glo.xml pse_aer.xml pse_men.xml kle_pne.xml </t>
    </r>
  </si>
  <si>
    <t xml:space="preserve">[1] "Malassezia_globosa"           "Actinomyces_oris"             "Diaphorobacter_nitroreducens" "Acidovorax_temperans"        </t>
  </si>
  <si>
    <t>python3 smetana_main.py mal_glo.xml act_ori.xml dia_nit.xml aci_tem.xml</t>
  </si>
  <si>
    <t xml:space="preserve">[1] "Malassezia_globosa"      "Rothia_dentocariosa"    "Malassezia_restricta"   "Klebsiella_oxytoca"  </t>
  </si>
  <si>
    <t>python3 smetana_main.py mal_glo.xml rot_den.xml mal_res.xml kle_oxy.xml</t>
  </si>
  <si>
    <t>Malassezia_globosa Pseudomonas_mendocina Malassezia_restricta Pseudomonas_aeruginosa</t>
  </si>
  <si>
    <t>python3 smetana_main.py mal_glo.xml pse_men.xml mal_res.xml pse_aer.xml</t>
  </si>
  <si>
    <t>Malassezia_globosa Pseudomonas_aeruginosa Malassezia_restricta Actinomyces_oris</t>
  </si>
  <si>
    <t>python3 smetana_main.py mal_glo.xml pse_aer.xml mal_res.xml act_ori.xml</t>
  </si>
  <si>
    <t>avergae</t>
  </si>
  <si>
    <t xml:space="preserve">6 species </t>
  </si>
  <si>
    <t>python3 smetana_main.py mal_glo.xml act_ori.xml roth_den.xml aci_urs.xml kle_pne.xml pse_men.xml kle_oxy.xml</t>
  </si>
  <si>
    <t>python3 smetana_main.py mal_glo.xml dia_nit.xml kle_pne.xml pse_aer.xml aci_urs.xml act_ori.xml kle_oxy.xml</t>
  </si>
  <si>
    <t>python3 smetana_main.py mal_glo.xml act_ori.xml pse_aer.xml pse_men.xml aci_tem.xml kle_oxy.xml rot_den.xml</t>
  </si>
  <si>
    <t>python3 smetana_main.py mal_glo.xml met_phy.xml pse_men.xml mal_res.xml aci_urs.xml aci_tem.xml pse_aer.xml</t>
  </si>
  <si>
    <t>python3 smetana_main.py mal_glo.xml kle_oxy.xml mal_res.xml kle_pne.xml pse_aer.xml dia_nit.xml kle_oxy.xml</t>
  </si>
  <si>
    <t>python3 smetana_main.py mal_glo.xml aci_urs.xml kle_pne.xml act_ori.xml met_phy.xml pse_men.xml kle_oxy.xml</t>
  </si>
  <si>
    <t>python3 smetana_main.py mal_glo.xml aci_tem.xml pse_aer.xml mal_res.xml dia_nit.xml kle_pne.xml pse_men.xml</t>
  </si>
  <si>
    <t>python3 smetana_main.py mal_glo.xml pse_aer.xml dia_nit.xml aci_urs.xml kle_pne.xml pse_men.xml rot_den.xml</t>
  </si>
  <si>
    <t>python3 smetana_main.py mal_glo.xml kle_oxy.xml aci_tem.xml pse_men.xml mal_res.xml act_ori.xml pse_aer.xml</t>
  </si>
  <si>
    <t>python3 smetana_main.py mal_glo.xml kle_oxy.xml mal_glo.xml act_ori.xml dia_nit.xml aci_urs.xml kle_pne.xml</t>
  </si>
  <si>
    <t xml:space="preserve">Random Species </t>
  </si>
  <si>
    <t>python3 smetana_main.py act_ori.xml rot_den.xml</t>
  </si>
  <si>
    <t xml:space="preserve">python3 smetana_main.py pse_aer.xml aci_urs.xml </t>
  </si>
  <si>
    <t>python3 smetana_main.py kle_pne.xml pse_men.xml</t>
  </si>
  <si>
    <t>python3 smetana_main.py kle_oxy.xml dia_nit.xml</t>
  </si>
  <si>
    <t>python3 smetana_main.py kle_pne.xml met_phy.xml</t>
  </si>
  <si>
    <t>python3 smetana_main.py pse_aer.xml pse_men.xml</t>
  </si>
  <si>
    <t>python3 smetana_main.py kle_oxy.xml act_ori.xml</t>
  </si>
  <si>
    <t>python3 smetana_main.py pse_men.xml met_phy.xml</t>
  </si>
  <si>
    <t>python3 smetana_main.py rot_den.xml met_phy.xml</t>
  </si>
  <si>
    <t>python3 smetana_main.py met_phy.xml act_ori.xml</t>
  </si>
  <si>
    <r>
      <rPr>
        <rFont val="Arial"/>
        <b/>
        <color theme="1"/>
      </rPr>
      <t>AVERAGE</t>
    </r>
    <r>
      <rPr>
        <rFont val="Arial"/>
        <color theme="1"/>
      </rPr>
      <t xml:space="preserve"> </t>
    </r>
  </si>
  <si>
    <t>python3 smetana_main.py act_ori.xml rot_den.xml pse_aer.xml aci_urs.xml</t>
  </si>
  <si>
    <t>python3 smetana_main.py kle_pne.xml pse_men.xml kle_oxy.xml dia_nit.xml</t>
  </si>
  <si>
    <t>python3 smetana_main.py kle_pne.xml met_phy.xml pse_aer.xml kle_oxy.xml</t>
  </si>
  <si>
    <t>python3 smetana_main.py act_ori.xml pse_men.xml met_phy.xml pse_aer.xml</t>
  </si>
  <si>
    <t xml:space="preserve">python3 smetana_main.py met_phy.xml act_ori.xml mal_res.xml aci_tem.xml </t>
  </si>
  <si>
    <t>python3 smetana_main.py pse_aer.xml met_phy.xml act_ori.xml dia_nit.xml</t>
  </si>
  <si>
    <t>python3 smetana_main.py aci_tem.xml pse_men.xml met_phy.xml kle_oxy.xml</t>
  </si>
  <si>
    <t>python3 smetana_main.py rot_den.xml pse_aer.xml aci_tem.xml met_phy.xml</t>
  </si>
  <si>
    <t>python3 smetana_main.py met_phy.xml pse_aer.xml act_ori.xml kle_oxy.xml</t>
  </si>
  <si>
    <t>python3 smetana_main.py act_ori.xml kle_oxy.xml kle_pne.xml met_phy.xml</t>
  </si>
  <si>
    <t>python3 smetana_main.py met_phy.xml pse_aer.xml dia_nit.xml kle_pne.xml act_ori.xml rot_den.xml</t>
  </si>
  <si>
    <t>python3 smetana_main.py aci_urs.xml aci_tem.xml met_phy.xml pse_aer.xml kle_pne.xml kle_oxy.xml</t>
  </si>
  <si>
    <t>python3 smetana_main.py met_phy.xml aci_urs.xml kle_oxy.xml mal_res.xml dia_nit.xml aci_tem.xml</t>
  </si>
  <si>
    <t>python3 smetana_main.py pse_men.xml kle_oxy.xml aci_tem.xml rot_den.xml act_ori.xml kle_pne.xml</t>
  </si>
  <si>
    <t>python3 smetana_main.py pse_aer.xml dia_nit.xml met_phy.xml rot_den.xml aci_urs.xml pse_men.xml</t>
  </si>
  <si>
    <t>python3 smetana_main.py act_ori.xml dia_nit.xml aco_tem.xml met_phy.xml kle_oxy.xml pse_men.xml</t>
  </si>
  <si>
    <t>python3 smetana_main.py act_ori.xml mal_res.xml pse_aer.xml kle_pne.xml aci_urs.xml aci_tem.xml</t>
  </si>
  <si>
    <t>python3 smetana_main.py kle_oxy.xml act_ori.xml met_phy.xml pse_aer.xml aci_tem.xml rot_den.xml</t>
  </si>
  <si>
    <t>python3 smetana_main.py kle_oxy.xml dia_nit.xml kle_pne.xml met_phy.xml aci_urs.xml act_ori.xml</t>
  </si>
  <si>
    <t>python3 smetana_main.py act_ori.xml rot_den.xml pse_aer.xml aci_urs.xml kle_pne.xml pse_men.xml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</si>
</sst>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color rgb="FF000000"/>
      <name val="Arial"/>
    </font>
    <font>
      <sz val="8.0"/>
      <color rgb="FF000000"/>
      <name val="&quot;Helvetica Neue&quot;"/>
    </font>
    <font>
      <sz val="11.0"/>
      <color rgb="FF000000"/>
      <name val="&quot;Söhne Mono&quot;"/>
    </font>
    <font>
      <sz val="11.0"/>
      <color rgb="FF000000"/>
      <name val="Arial"/>
    </font>
    <font>
      <b/>
      <color rgb="FF000000"/>
      <name val="Söhne"/>
    </font>
    <font>
      <color rgb="FF000000"/>
      <name val="Söhne"/>
    </font>
    <font>
      <u/>
      <color rgb="FF0000FF"/>
    </font>
    <font>
      <color rgb="FF000000"/>
      <name val="Arial"/>
      <scheme val="minor"/>
    </font>
    <font>
      <sz val="12.0"/>
      <color rgb="FF000000"/>
      <name val="Söhne"/>
    </font>
    <font>
      <b/>
      <sz val="9.0"/>
      <color rgb="FF000000"/>
      <name val="Arial"/>
    </font>
    <font>
      <color theme="1"/>
      <name val="Arial"/>
    </font>
    <font>
      <sz val="9.0"/>
      <color theme="1"/>
      <name val="Arial"/>
    </font>
    <font>
      <sz val="8.0"/>
      <color theme="1"/>
      <name val="&quot;Helvetica Neue&quot;"/>
    </font>
    <font>
      <sz val="8.0"/>
      <color rgb="FF000000"/>
      <name val="Menlo"/>
    </font>
    <font>
      <sz val="14.0"/>
      <color rgb="FF000000"/>
      <name val="Menlo"/>
    </font>
    <font>
      <b/>
      <color rgb="FF000000"/>
      <name val="Arial"/>
    </font>
    <font>
      <sz val="9.0"/>
      <color rgb="FF1F1F1F"/>
      <name val="&quot;Google Sans&quot;"/>
    </font>
    <font>
      <sz val="9.0"/>
      <color rgb="FF000000"/>
      <name val="Monaco"/>
    </font>
    <font>
      <sz val="11.0"/>
      <color rgb="FFFFFFFF"/>
      <name val="&quot;Söhne Mono&quot;"/>
    </font>
    <font>
      <sz val="11.0"/>
      <color rgb="FFFFFFFF"/>
      <name val="Arial"/>
    </font>
    <font>
      <sz val="14.0"/>
      <color rgb="FFFFFFFF"/>
      <name val="Arial"/>
    </font>
    <font>
      <sz val="14.0"/>
      <color rgb="FF000000"/>
      <name val="Arial"/>
    </font>
    <font>
      <color rgb="FF000000"/>
      <name val="Inherit"/>
    </font>
    <font>
      <sz val="10.0"/>
      <color theme="1"/>
      <name val="Arial"/>
      <scheme val="minor"/>
    </font>
    <font>
      <sz val="12.0"/>
      <color rgb="FF212121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D0D0D"/>
        <bgColor rgb="FF0D0D0D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0" fillId="3" fontId="1" numFmtId="0" xfId="0" applyAlignment="1" applyFill="1" applyFont="1">
      <alignment readingOrder="0"/>
    </xf>
    <xf borderId="3" fillId="0" fontId="9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4" fontId="2" numFmtId="0" xfId="0" applyFill="1" applyFont="1"/>
    <xf borderId="0" fillId="2" fontId="13" numFmtId="0" xfId="0" applyAlignment="1" applyFont="1">
      <alignment horizontal="left" readingOrder="0" shrinkToFit="0" wrapText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6" numFmtId="0" xfId="0" applyAlignment="1" applyFont="1">
      <alignment horizontal="right" vertical="bottom"/>
    </xf>
    <xf borderId="0" fillId="2" fontId="15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7" fontId="2" numFmtId="0" xfId="0" applyFont="1"/>
    <xf borderId="0" fillId="0" fontId="17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17" numFmtId="0" xfId="0" applyAlignment="1" applyFont="1">
      <alignment readingOrder="0"/>
    </xf>
    <xf borderId="0" fillId="8" fontId="2" numFmtId="0" xfId="0" applyFont="1"/>
    <xf borderId="0" fillId="9" fontId="1" numFmtId="0" xfId="0" applyAlignment="1" applyFill="1" applyFont="1">
      <alignment readingOrder="0"/>
    </xf>
    <xf borderId="0" fillId="9" fontId="2" numFmtId="0" xfId="0" applyFont="1"/>
    <xf borderId="0" fillId="9" fontId="2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2" numFmtId="0" xfId="0" applyFont="1"/>
    <xf borderId="0" fillId="10" fontId="1" numFmtId="0" xfId="0" applyFont="1"/>
    <xf borderId="0" fillId="0" fontId="18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17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1" fontId="2" numFmtId="0" xfId="0" applyFont="1"/>
    <xf borderId="0" fillId="0" fontId="3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12" fontId="22" numFmtId="0" xfId="0" applyAlignment="1" applyFill="1" applyFont="1">
      <alignment horizontal="left" readingOrder="0"/>
    </xf>
    <xf borderId="0" fillId="12" fontId="23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12" fontId="24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6" numFmtId="0" xfId="0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etana_main.py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metana_main.py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6.13"/>
    <col customWidth="1" min="3" max="3" width="21.5"/>
    <col customWidth="1" min="4" max="4" width="27.5"/>
    <col customWidth="1" min="5" max="5" width="20.88"/>
    <col customWidth="1" min="6" max="6" width="21.63"/>
    <col customWidth="1" min="7" max="7" width="21.0"/>
    <col customWidth="1" min="11" max="11" width="57.88"/>
    <col customWidth="1" min="14" max="14" width="25.88"/>
    <col customWidth="1" min="15" max="1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2.0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>
      <c r="A4" s="3">
        <v>2.0</v>
      </c>
      <c r="B4" s="3" t="s">
        <v>17</v>
      </c>
      <c r="C4" s="4" t="s">
        <v>18</v>
      </c>
      <c r="D4" s="3" t="s">
        <v>19</v>
      </c>
      <c r="E4" s="3" t="s">
        <v>20</v>
      </c>
      <c r="F4" s="3" t="s">
        <v>11</v>
      </c>
    </row>
    <row r="5">
      <c r="A5" s="3">
        <v>2.0</v>
      </c>
      <c r="B5" s="3" t="s">
        <v>21</v>
      </c>
      <c r="C5" s="5" t="s">
        <v>22</v>
      </c>
      <c r="D5" s="3" t="s">
        <v>23</v>
      </c>
      <c r="E5" s="3" t="s">
        <v>24</v>
      </c>
      <c r="F5" s="3" t="s">
        <v>11</v>
      </c>
      <c r="G5" s="3">
        <v>3.0</v>
      </c>
    </row>
    <row r="6">
      <c r="A6" s="3">
        <v>2.0</v>
      </c>
      <c r="B6" s="3" t="s">
        <v>25</v>
      </c>
      <c r="C6" s="4" t="s">
        <v>26</v>
      </c>
      <c r="D6" s="3" t="s">
        <v>27</v>
      </c>
      <c r="E6" s="3" t="s">
        <v>28</v>
      </c>
      <c r="F6" s="3" t="s">
        <v>11</v>
      </c>
      <c r="G6" s="6">
        <v>0.7265625</v>
      </c>
    </row>
    <row r="8">
      <c r="A8" s="3">
        <v>1.0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11</v>
      </c>
      <c r="G8" s="3" t="s">
        <v>33</v>
      </c>
    </row>
    <row r="9">
      <c r="A9" s="3">
        <v>1.0</v>
      </c>
      <c r="B9" s="3" t="s">
        <v>34</v>
      </c>
      <c r="C9" s="4" t="s">
        <v>35</v>
      </c>
      <c r="D9" s="3" t="s">
        <v>36</v>
      </c>
      <c r="E9" s="3" t="s">
        <v>37</v>
      </c>
      <c r="F9" s="3" t="s">
        <v>11</v>
      </c>
    </row>
    <row r="10">
      <c r="A10" s="3">
        <v>1.0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11</v>
      </c>
    </row>
    <row r="11">
      <c r="A11" s="3">
        <v>1.0</v>
      </c>
      <c r="B11" s="3" t="s">
        <v>42</v>
      </c>
      <c r="C11" s="4" t="s">
        <v>43</v>
      </c>
      <c r="D11" s="3" t="s">
        <v>44</v>
      </c>
      <c r="E11" s="3" t="s">
        <v>45</v>
      </c>
      <c r="F11" s="3" t="s">
        <v>11</v>
      </c>
    </row>
    <row r="12">
      <c r="A12" s="3">
        <v>1.0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11</v>
      </c>
    </row>
    <row r="13">
      <c r="A13" s="3">
        <v>1.0</v>
      </c>
      <c r="B13" s="3" t="s">
        <v>50</v>
      </c>
      <c r="C13" s="4" t="s">
        <v>51</v>
      </c>
      <c r="D13" s="3" t="s">
        <v>52</v>
      </c>
      <c r="E13" s="3" t="s">
        <v>53</v>
      </c>
      <c r="F13" s="3" t="s">
        <v>11</v>
      </c>
    </row>
    <row r="14">
      <c r="A14" s="3">
        <v>1.0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11</v>
      </c>
    </row>
    <row r="15">
      <c r="A15" s="3">
        <v>1.0</v>
      </c>
      <c r="B15" s="3" t="s">
        <v>58</v>
      </c>
      <c r="C15" s="3" t="s">
        <v>59</v>
      </c>
      <c r="D15" s="3" t="s">
        <v>60</v>
      </c>
      <c r="E15" s="3" t="s">
        <v>61</v>
      </c>
      <c r="F15" s="3" t="s">
        <v>11</v>
      </c>
    </row>
    <row r="16">
      <c r="A16" s="3">
        <v>1.0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11</v>
      </c>
    </row>
    <row r="17">
      <c r="A17" s="3">
        <v>1.0</v>
      </c>
      <c r="B17" s="3" t="s">
        <v>66</v>
      </c>
      <c r="C17" s="4" t="s">
        <v>67</v>
      </c>
      <c r="D17" s="3" t="s">
        <v>68</v>
      </c>
      <c r="E17" s="3" t="s">
        <v>69</v>
      </c>
      <c r="F17" s="3" t="s">
        <v>11</v>
      </c>
    </row>
    <row r="20">
      <c r="H20" s="3" t="s">
        <v>70</v>
      </c>
      <c r="I20" s="3" t="s">
        <v>71</v>
      </c>
      <c r="J20" s="3" t="s">
        <v>72</v>
      </c>
    </row>
    <row r="21">
      <c r="G21" s="3" t="s">
        <v>73</v>
      </c>
      <c r="H21" s="3">
        <v>3.0</v>
      </c>
      <c r="I21" s="3">
        <v>5.0</v>
      </c>
      <c r="J21" s="7">
        <f t="shared" ref="J21:J22" si="1">AVERAGE(H21:I21)</f>
        <v>4</v>
      </c>
    </row>
    <row r="22">
      <c r="G22" s="3" t="s">
        <v>74</v>
      </c>
      <c r="H22" s="6">
        <v>0.7265625</v>
      </c>
      <c r="I22" s="6">
        <v>0.778554778554779</v>
      </c>
      <c r="J22" s="7">
        <f t="shared" si="1"/>
        <v>0.7525586393</v>
      </c>
    </row>
    <row r="23">
      <c r="G23" s="3" t="s">
        <v>75</v>
      </c>
      <c r="H23" s="3">
        <v>2.0</v>
      </c>
      <c r="I23" s="3">
        <v>1.0</v>
      </c>
    </row>
    <row r="25">
      <c r="O25" s="3" t="s">
        <v>76</v>
      </c>
    </row>
    <row r="26">
      <c r="A26" s="1" t="s">
        <v>77</v>
      </c>
      <c r="B26" s="3" t="s">
        <v>78</v>
      </c>
      <c r="K26" s="3" t="s">
        <v>79</v>
      </c>
      <c r="V26" s="1" t="s">
        <v>80</v>
      </c>
      <c r="W26" s="1" t="s">
        <v>81</v>
      </c>
    </row>
    <row r="27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73</v>
      </c>
      <c r="F27" s="1" t="s">
        <v>81</v>
      </c>
      <c r="L27" s="1" t="s">
        <v>73</v>
      </c>
      <c r="M27" s="1" t="s">
        <v>74</v>
      </c>
    </row>
    <row r="28">
      <c r="A28" s="3" t="s">
        <v>86</v>
      </c>
      <c r="B28" s="3" t="s">
        <v>87</v>
      </c>
      <c r="C28" s="3" t="s">
        <v>88</v>
      </c>
      <c r="D28" s="3" t="s">
        <v>89</v>
      </c>
      <c r="E28" s="3">
        <v>5.0</v>
      </c>
      <c r="F28" s="6">
        <v>0.778554778554779</v>
      </c>
      <c r="G28" s="3" t="s">
        <v>90</v>
      </c>
      <c r="K28" s="3" t="s">
        <v>91</v>
      </c>
      <c r="L28" s="3">
        <v>10.0</v>
      </c>
      <c r="M28" s="6">
        <v>0.676923076923077</v>
      </c>
      <c r="O28" s="8" t="s">
        <v>92</v>
      </c>
      <c r="V28" s="3">
        <v>10.0</v>
      </c>
      <c r="W28" s="6">
        <v>0.676923076923077</v>
      </c>
    </row>
    <row r="29">
      <c r="B29" s="3" t="s">
        <v>29</v>
      </c>
      <c r="C29" s="3" t="s">
        <v>31</v>
      </c>
      <c r="D29" s="3" t="s">
        <v>89</v>
      </c>
      <c r="E29" s="3">
        <v>4.0</v>
      </c>
      <c r="F29" s="6">
        <v>0.571428571428571</v>
      </c>
      <c r="G29" s="3" t="s">
        <v>93</v>
      </c>
      <c r="K29" s="3" t="s">
        <v>94</v>
      </c>
      <c r="L29" s="3">
        <v>8.0</v>
      </c>
      <c r="M29" s="6">
        <v>0.614583333333333</v>
      </c>
      <c r="O29" s="9" t="s">
        <v>95</v>
      </c>
      <c r="V29" s="3">
        <v>10.0</v>
      </c>
      <c r="W29" s="6">
        <v>0.671111111111111</v>
      </c>
    </row>
    <row r="30">
      <c r="B30" s="3" t="s">
        <v>34</v>
      </c>
      <c r="C30" s="3" t="s">
        <v>36</v>
      </c>
      <c r="D30" s="3" t="s">
        <v>89</v>
      </c>
      <c r="E30" s="3">
        <v>6.0</v>
      </c>
      <c r="F30" s="6">
        <v>0.702702702702703</v>
      </c>
      <c r="G30" s="3" t="s">
        <v>96</v>
      </c>
      <c r="K30" s="3" t="s">
        <v>97</v>
      </c>
      <c r="L30" s="3">
        <v>9.0</v>
      </c>
      <c r="M30" s="6">
        <v>0.666666666666667</v>
      </c>
      <c r="O30" s="9" t="s">
        <v>98</v>
      </c>
      <c r="V30" s="3">
        <v>10.0</v>
      </c>
      <c r="W30" s="6">
        <v>0.64421052631579</v>
      </c>
    </row>
    <row r="31">
      <c r="B31" s="3" t="s">
        <v>38</v>
      </c>
      <c r="C31" s="3" t="s">
        <v>40</v>
      </c>
      <c r="D31" s="3" t="s">
        <v>89</v>
      </c>
      <c r="E31" s="3">
        <v>6.0</v>
      </c>
      <c r="F31" s="6">
        <v>0.666666666666667</v>
      </c>
      <c r="G31" s="3" t="s">
        <v>99</v>
      </c>
      <c r="K31" s="3" t="s">
        <v>100</v>
      </c>
      <c r="L31" s="3">
        <v>9.0</v>
      </c>
      <c r="M31" s="6">
        <v>0.634408602150538</v>
      </c>
      <c r="O31" s="9" t="s">
        <v>101</v>
      </c>
      <c r="V31" s="3">
        <v>12.0</v>
      </c>
      <c r="W31" s="6">
        <v>0.659340659340659</v>
      </c>
    </row>
    <row r="32">
      <c r="B32" s="3" t="s">
        <v>42</v>
      </c>
      <c r="C32" s="3" t="s">
        <v>44</v>
      </c>
      <c r="D32" s="3" t="s">
        <v>89</v>
      </c>
      <c r="E32" s="3">
        <v>7.0</v>
      </c>
      <c r="F32" s="6">
        <v>0.666666666666667</v>
      </c>
      <c r="G32" s="3" t="s">
        <v>102</v>
      </c>
      <c r="K32" s="3" t="s">
        <v>103</v>
      </c>
      <c r="L32" s="3">
        <v>8.0</v>
      </c>
      <c r="M32" s="6">
        <v>0.697916666666667</v>
      </c>
      <c r="O32" s="9" t="s">
        <v>104</v>
      </c>
      <c r="V32" s="3">
        <v>11.0</v>
      </c>
      <c r="W32" s="6">
        <v>0.647826086956522</v>
      </c>
    </row>
    <row r="33">
      <c r="B33" s="3" t="s">
        <v>46</v>
      </c>
      <c r="C33" s="3" t="s">
        <v>48</v>
      </c>
      <c r="D33" s="3" t="s">
        <v>89</v>
      </c>
      <c r="E33" s="3">
        <v>5.0</v>
      </c>
      <c r="F33" s="6">
        <v>0.756756756756757</v>
      </c>
      <c r="G33" s="3" t="s">
        <v>105</v>
      </c>
      <c r="K33" s="3" t="s">
        <v>106</v>
      </c>
      <c r="L33" s="3">
        <v>6.0</v>
      </c>
      <c r="M33" s="6">
        <v>0.635416666666667</v>
      </c>
    </row>
    <row r="34">
      <c r="B34" s="3" t="s">
        <v>50</v>
      </c>
      <c r="C34" s="3" t="s">
        <v>52</v>
      </c>
      <c r="D34" s="3" t="s">
        <v>89</v>
      </c>
      <c r="E34" s="3">
        <v>5.0</v>
      </c>
      <c r="F34" s="6">
        <v>0.578947368421053</v>
      </c>
      <c r="G34" s="3" t="s">
        <v>107</v>
      </c>
      <c r="K34" s="3" t="s">
        <v>108</v>
      </c>
      <c r="L34" s="3">
        <v>7.0</v>
      </c>
      <c r="M34" s="6">
        <v>0.677083333333333</v>
      </c>
    </row>
    <row r="35">
      <c r="B35" s="3" t="s">
        <v>54</v>
      </c>
      <c r="C35" s="3" t="s">
        <v>56</v>
      </c>
      <c r="D35" s="3" t="s">
        <v>89</v>
      </c>
      <c r="E35" s="3">
        <v>5.0</v>
      </c>
      <c r="F35" s="6">
        <v>0.648648648648649</v>
      </c>
      <c r="G35" s="3" t="s">
        <v>109</v>
      </c>
      <c r="K35" s="3" t="s">
        <v>110</v>
      </c>
      <c r="L35" s="3">
        <v>9.0</v>
      </c>
      <c r="M35" s="6">
        <v>0.626262626262626</v>
      </c>
    </row>
    <row r="36">
      <c r="B36" s="3" t="s">
        <v>58</v>
      </c>
      <c r="C36" s="3" t="s">
        <v>60</v>
      </c>
      <c r="D36" s="3" t="s">
        <v>89</v>
      </c>
      <c r="E36" s="3">
        <v>6.0</v>
      </c>
      <c r="F36" s="6">
        <v>0.648648648648649</v>
      </c>
      <c r="G36" s="3" t="s">
        <v>111</v>
      </c>
      <c r="K36" s="3" t="s">
        <v>112</v>
      </c>
      <c r="L36" s="3">
        <v>7.0</v>
      </c>
      <c r="M36" s="6">
        <v>0.751322751322751</v>
      </c>
    </row>
    <row r="37">
      <c r="B37" s="3" t="s">
        <v>62</v>
      </c>
      <c r="C37" s="3" t="s">
        <v>64</v>
      </c>
      <c r="D37" s="3" t="s">
        <v>89</v>
      </c>
      <c r="E37" s="3">
        <v>6.0</v>
      </c>
      <c r="F37" s="6">
        <v>0.666666666666667</v>
      </c>
      <c r="G37" s="3" t="s">
        <v>113</v>
      </c>
      <c r="K37" s="3" t="s">
        <v>114</v>
      </c>
      <c r="L37" s="3">
        <v>10.0</v>
      </c>
      <c r="M37" s="6">
        <v>0.625641025641026</v>
      </c>
    </row>
    <row r="38">
      <c r="B38" s="3" t="s">
        <v>66</v>
      </c>
      <c r="C38" s="3" t="s">
        <v>68</v>
      </c>
      <c r="D38" s="3" t="s">
        <v>89</v>
      </c>
      <c r="E38" s="3">
        <v>5.0</v>
      </c>
      <c r="F38" s="6">
        <v>0.648648648648649</v>
      </c>
      <c r="G38" s="3" t="s">
        <v>115</v>
      </c>
    </row>
    <row r="39">
      <c r="D39" s="3" t="s">
        <v>116</v>
      </c>
      <c r="E39" s="7">
        <f t="shared" ref="E39:F39" si="2">AVERAGE(E28:E38)</f>
        <v>5.454545455</v>
      </c>
      <c r="F39" s="7">
        <f t="shared" si="2"/>
        <v>0.6667578294</v>
      </c>
    </row>
    <row r="40">
      <c r="A40" s="3" t="s">
        <v>117</v>
      </c>
      <c r="B40" s="3" t="s">
        <v>118</v>
      </c>
      <c r="C40" s="3" t="s">
        <v>119</v>
      </c>
    </row>
    <row r="41">
      <c r="B41" s="3" t="s">
        <v>7</v>
      </c>
      <c r="C41" s="3" t="s">
        <v>9</v>
      </c>
    </row>
    <row r="42">
      <c r="B42" s="3" t="s">
        <v>120</v>
      </c>
      <c r="C42" s="3" t="s">
        <v>121</v>
      </c>
    </row>
    <row r="43">
      <c r="B43" s="3" t="s">
        <v>13</v>
      </c>
      <c r="C43" s="3" t="s">
        <v>15</v>
      </c>
    </row>
    <row r="44">
      <c r="B44" s="3" t="s">
        <v>17</v>
      </c>
      <c r="C44" s="3" t="s">
        <v>19</v>
      </c>
    </row>
    <row r="45">
      <c r="B45" s="3" t="s">
        <v>21</v>
      </c>
      <c r="C45" s="3" t="s">
        <v>23</v>
      </c>
    </row>
    <row r="46">
      <c r="B46" s="3" t="s">
        <v>25</v>
      </c>
      <c r="C46" s="3" t="s">
        <v>27</v>
      </c>
    </row>
    <row r="47">
      <c r="B47" s="3" t="s">
        <v>122</v>
      </c>
      <c r="C47" s="3" t="s">
        <v>123</v>
      </c>
    </row>
    <row r="48">
      <c r="B48" s="3" t="s">
        <v>124</v>
      </c>
      <c r="C48" s="3" t="s">
        <v>125</v>
      </c>
    </row>
    <row r="49">
      <c r="B49" s="3"/>
    </row>
    <row r="53">
      <c r="A53" s="3" t="s">
        <v>126</v>
      </c>
      <c r="B53" s="3" t="s">
        <v>78</v>
      </c>
      <c r="C53" s="10" t="s">
        <v>127</v>
      </c>
      <c r="D53" s="11" t="s">
        <v>128</v>
      </c>
      <c r="E53" s="1" t="s">
        <v>73</v>
      </c>
      <c r="F53" s="1" t="s">
        <v>81</v>
      </c>
      <c r="G53" s="1" t="s">
        <v>129</v>
      </c>
      <c r="K53" s="1" t="s">
        <v>79</v>
      </c>
      <c r="L53" s="1" t="s">
        <v>73</v>
      </c>
      <c r="M53" s="1" t="s">
        <v>81</v>
      </c>
      <c r="O53" s="1" t="s">
        <v>130</v>
      </c>
      <c r="V53" s="12" t="s">
        <v>80</v>
      </c>
      <c r="W53" s="12" t="s">
        <v>74</v>
      </c>
    </row>
    <row r="54">
      <c r="C54" s="13" t="s">
        <v>31</v>
      </c>
      <c r="D54" s="14" t="s">
        <v>44</v>
      </c>
      <c r="E54" s="3">
        <v>2.0</v>
      </c>
      <c r="F54" s="6">
        <v>0.72</v>
      </c>
      <c r="G54" s="3" t="s">
        <v>131</v>
      </c>
      <c r="K54" s="3" t="s">
        <v>132</v>
      </c>
      <c r="L54" s="3">
        <v>3.0</v>
      </c>
      <c r="M54" s="6">
        <v>0.703030303030303</v>
      </c>
      <c r="O54" s="15" t="s">
        <v>133</v>
      </c>
      <c r="V54" s="3">
        <v>3.0</v>
      </c>
      <c r="W54" s="6">
        <v>0.762352941176471</v>
      </c>
    </row>
    <row r="55">
      <c r="C55" s="13" t="s">
        <v>68</v>
      </c>
      <c r="D55" s="14" t="s">
        <v>64</v>
      </c>
      <c r="E55" s="3">
        <v>0.0</v>
      </c>
      <c r="F55" s="6">
        <v>0.888888888888889</v>
      </c>
      <c r="G55" s="3" t="s">
        <v>134</v>
      </c>
      <c r="K55" s="3" t="s">
        <v>135</v>
      </c>
      <c r="L55" s="3">
        <v>1.0</v>
      </c>
      <c r="M55" s="6">
        <v>0.824242424242424</v>
      </c>
      <c r="O55" s="3" t="s">
        <v>136</v>
      </c>
      <c r="V55" s="3">
        <v>2.0</v>
      </c>
      <c r="W55" s="6">
        <v>0.75609756097561</v>
      </c>
    </row>
    <row r="56">
      <c r="C56" s="13" t="s">
        <v>36</v>
      </c>
      <c r="D56" s="3" t="s">
        <v>88</v>
      </c>
      <c r="E56" s="3">
        <v>0.0</v>
      </c>
      <c r="F56" s="6">
        <v>0.827586206896552</v>
      </c>
      <c r="G56" s="3" t="s">
        <v>137</v>
      </c>
      <c r="K56" s="3" t="s">
        <v>138</v>
      </c>
      <c r="L56" s="3">
        <v>3.0</v>
      </c>
      <c r="M56" s="6">
        <v>0.654088050314465</v>
      </c>
      <c r="O56" s="3" t="s">
        <v>139</v>
      </c>
      <c r="V56" s="3">
        <v>6.0</v>
      </c>
      <c r="W56" s="6">
        <v>0.718072289156627</v>
      </c>
    </row>
    <row r="57">
      <c r="C57" s="13" t="s">
        <v>40</v>
      </c>
      <c r="D57" s="14" t="s">
        <v>52</v>
      </c>
      <c r="E57" s="3">
        <v>0.0</v>
      </c>
      <c r="F57" s="6">
        <v>0.785714285714286</v>
      </c>
      <c r="G57" s="3" t="s">
        <v>140</v>
      </c>
      <c r="K57" s="3" t="s">
        <v>141</v>
      </c>
      <c r="L57" s="3">
        <v>2.0</v>
      </c>
      <c r="M57" s="6">
        <v>0.748538011695906</v>
      </c>
      <c r="O57" s="3" t="s">
        <v>142</v>
      </c>
      <c r="V57" s="3">
        <v>5.0</v>
      </c>
      <c r="W57" s="6">
        <v>0.770731707317073</v>
      </c>
    </row>
    <row r="58">
      <c r="C58" s="13" t="s">
        <v>56</v>
      </c>
      <c r="D58" s="14" t="s">
        <v>48</v>
      </c>
      <c r="E58" s="3">
        <v>1.0</v>
      </c>
      <c r="F58" s="6">
        <v>0.714285714285714</v>
      </c>
      <c r="G58" s="3" t="s">
        <v>143</v>
      </c>
      <c r="K58" s="3" t="s">
        <v>144</v>
      </c>
      <c r="L58" s="3">
        <v>0.0</v>
      </c>
      <c r="M58" s="6">
        <v>0.943396226415094</v>
      </c>
      <c r="O58" s="3" t="s">
        <v>145</v>
      </c>
      <c r="V58" s="3">
        <v>1.0</v>
      </c>
      <c r="W58" s="6">
        <v>0.832941176470588</v>
      </c>
    </row>
    <row r="59">
      <c r="C59" s="13" t="s">
        <v>31</v>
      </c>
      <c r="D59" s="14" t="s">
        <v>60</v>
      </c>
      <c r="E59" s="3">
        <v>3.0</v>
      </c>
      <c r="F59" s="6">
        <v>0.769230769230769</v>
      </c>
      <c r="G59" s="3" t="s">
        <v>146</v>
      </c>
    </row>
    <row r="60">
      <c r="C60" s="13" t="s">
        <v>44</v>
      </c>
      <c r="D60" s="14" t="s">
        <v>68</v>
      </c>
      <c r="E60" s="3">
        <v>1.0</v>
      </c>
      <c r="F60" s="6">
        <v>0.814814814814815</v>
      </c>
      <c r="G60" s="3" t="s">
        <v>147</v>
      </c>
    </row>
    <row r="61">
      <c r="C61" s="13" t="s">
        <v>60</v>
      </c>
      <c r="D61" s="14" t="s">
        <v>36</v>
      </c>
      <c r="E61" s="3">
        <v>1.0</v>
      </c>
      <c r="F61" s="6">
        <v>0.962962962962963</v>
      </c>
      <c r="G61" s="3" t="s">
        <v>148</v>
      </c>
      <c r="O61" s="16"/>
    </row>
    <row r="62">
      <c r="C62" s="13" t="s">
        <v>64</v>
      </c>
      <c r="D62" s="3" t="s">
        <v>88</v>
      </c>
      <c r="E62" s="3">
        <v>0.0</v>
      </c>
      <c r="F62" s="6">
        <v>0.857142857142857</v>
      </c>
      <c r="G62" s="3" t="s">
        <v>149</v>
      </c>
      <c r="O62" s="17"/>
    </row>
    <row r="63">
      <c r="C63" s="13" t="s">
        <v>68</v>
      </c>
      <c r="D63" s="14" t="s">
        <v>31</v>
      </c>
      <c r="E63" s="3">
        <v>2.0</v>
      </c>
      <c r="F63" s="6">
        <v>0.692307692307692</v>
      </c>
      <c r="G63" s="3" t="s">
        <v>150</v>
      </c>
    </row>
    <row r="64">
      <c r="C64" s="18"/>
      <c r="D64" s="18"/>
    </row>
    <row r="67">
      <c r="E67" s="1" t="s">
        <v>73</v>
      </c>
      <c r="F67" s="1" t="s">
        <v>81</v>
      </c>
      <c r="K67" s="3" t="s">
        <v>151</v>
      </c>
      <c r="M67" s="1" t="s">
        <v>73</v>
      </c>
      <c r="N67" s="1" t="s">
        <v>74</v>
      </c>
      <c r="O67" s="1" t="s">
        <v>152</v>
      </c>
      <c r="V67" s="1" t="s">
        <v>73</v>
      </c>
      <c r="W67" s="1" t="s">
        <v>74</v>
      </c>
    </row>
    <row r="68">
      <c r="A68" s="3" t="s">
        <v>153</v>
      </c>
      <c r="B68" s="3" t="s">
        <v>7</v>
      </c>
      <c r="C68" s="19" t="s">
        <v>154</v>
      </c>
      <c r="D68" s="19" t="s">
        <v>155</v>
      </c>
      <c r="E68" s="3">
        <v>2.0</v>
      </c>
      <c r="F68" s="6">
        <v>0.592592592592593</v>
      </c>
      <c r="G68" s="3" t="s">
        <v>156</v>
      </c>
      <c r="K68" s="19" t="s">
        <v>157</v>
      </c>
      <c r="M68" s="3">
        <v>2.0</v>
      </c>
      <c r="N68" s="6">
        <v>0.77124183006536</v>
      </c>
      <c r="O68" s="19" t="s">
        <v>158</v>
      </c>
      <c r="V68" s="3">
        <v>4.0</v>
      </c>
      <c r="W68" s="6">
        <v>0.779220779220779</v>
      </c>
    </row>
    <row r="69">
      <c r="B69" s="3" t="s">
        <v>159</v>
      </c>
      <c r="C69" s="19" t="s">
        <v>160</v>
      </c>
      <c r="D69" s="19" t="s">
        <v>155</v>
      </c>
      <c r="E69" s="3">
        <v>2.0</v>
      </c>
      <c r="F69" s="6">
        <v>0.642857142857143</v>
      </c>
      <c r="G69" s="3" t="s">
        <v>161</v>
      </c>
      <c r="K69" s="19" t="s">
        <v>162</v>
      </c>
      <c r="M69" s="3">
        <v>2.0</v>
      </c>
      <c r="N69" s="6">
        <v>0.791666666666667</v>
      </c>
      <c r="O69" s="19" t="s">
        <v>163</v>
      </c>
      <c r="V69" s="3">
        <v>2.0</v>
      </c>
      <c r="W69" s="6">
        <v>0.753246753246753</v>
      </c>
    </row>
    <row r="70">
      <c r="B70" s="3" t="s">
        <v>164</v>
      </c>
      <c r="C70" s="19" t="s">
        <v>165</v>
      </c>
      <c r="D70" s="19" t="s">
        <v>155</v>
      </c>
      <c r="E70" s="3">
        <v>1.0</v>
      </c>
      <c r="F70" s="6">
        <v>0.88</v>
      </c>
      <c r="G70" s="3" t="s">
        <v>166</v>
      </c>
      <c r="K70" s="19" t="s">
        <v>167</v>
      </c>
      <c r="M70" s="3">
        <v>5.0</v>
      </c>
      <c r="N70" s="6">
        <v>0.690058479532164</v>
      </c>
      <c r="O70" s="19" t="s">
        <v>168</v>
      </c>
      <c r="V70" s="3">
        <v>4.0</v>
      </c>
      <c r="W70" s="6">
        <v>0.794871794871795</v>
      </c>
    </row>
    <row r="71">
      <c r="B71" s="3" t="s">
        <v>120</v>
      </c>
      <c r="C71" s="19" t="s">
        <v>169</v>
      </c>
      <c r="D71" s="19" t="s">
        <v>155</v>
      </c>
      <c r="E71" s="3">
        <v>0.0</v>
      </c>
      <c r="F71" s="6">
        <v>0.769230769230769</v>
      </c>
      <c r="G71" s="3" t="s">
        <v>170</v>
      </c>
      <c r="K71" s="19" t="s">
        <v>171</v>
      </c>
      <c r="M71" s="3">
        <v>1.0</v>
      </c>
      <c r="N71" s="6">
        <v>0.810457516339869</v>
      </c>
      <c r="O71" s="19" t="s">
        <v>172</v>
      </c>
      <c r="V71" s="3">
        <v>4.0</v>
      </c>
      <c r="W71" s="6">
        <v>0.74054054054054</v>
      </c>
    </row>
    <row r="72">
      <c r="B72" s="3" t="s">
        <v>173</v>
      </c>
      <c r="C72" s="19" t="s">
        <v>174</v>
      </c>
      <c r="D72" s="19" t="s">
        <v>155</v>
      </c>
      <c r="E72" s="3">
        <v>1.0</v>
      </c>
      <c r="F72" s="6">
        <v>0.846153846153846</v>
      </c>
      <c r="G72" s="3" t="s">
        <v>175</v>
      </c>
      <c r="K72" s="19" t="s">
        <v>176</v>
      </c>
      <c r="M72" s="3">
        <v>2.0</v>
      </c>
      <c r="N72" s="6">
        <v>0.703030303030303</v>
      </c>
      <c r="O72" s="19" t="s">
        <v>177</v>
      </c>
      <c r="V72" s="3">
        <v>3.0</v>
      </c>
      <c r="W72" s="6">
        <v>0.71</v>
      </c>
    </row>
    <row r="73">
      <c r="B73" s="3" t="s">
        <v>13</v>
      </c>
      <c r="C73" s="19" t="s">
        <v>178</v>
      </c>
      <c r="D73" s="19" t="s">
        <v>155</v>
      </c>
      <c r="E73" s="3">
        <v>0.0</v>
      </c>
      <c r="F73" s="6">
        <v>0.916666666666667</v>
      </c>
      <c r="G73" s="3" t="s">
        <v>179</v>
      </c>
      <c r="K73" s="19" t="s">
        <v>180</v>
      </c>
      <c r="M73" s="3">
        <v>0.0</v>
      </c>
      <c r="N73" s="6">
        <v>0.769230769230769</v>
      </c>
      <c r="O73" s="19" t="s">
        <v>181</v>
      </c>
      <c r="V73" s="3">
        <v>6.0</v>
      </c>
      <c r="W73" s="6">
        <v>0.710588235294118</v>
      </c>
    </row>
    <row r="74">
      <c r="B74" s="3" t="s">
        <v>17</v>
      </c>
      <c r="C74" s="19" t="s">
        <v>182</v>
      </c>
      <c r="D74" s="19" t="s">
        <v>155</v>
      </c>
      <c r="E74" s="3">
        <v>0.0</v>
      </c>
      <c r="F74" s="6">
        <v>0.916666666666667</v>
      </c>
      <c r="G74" s="3" t="s">
        <v>183</v>
      </c>
      <c r="K74" s="19" t="s">
        <v>184</v>
      </c>
      <c r="M74" s="3">
        <v>3.0</v>
      </c>
      <c r="N74" s="6">
        <v>0.733333333333333</v>
      </c>
      <c r="O74" s="19" t="s">
        <v>185</v>
      </c>
      <c r="V74" s="3">
        <v>3.0</v>
      </c>
      <c r="W74" s="6">
        <v>0.696296296296296</v>
      </c>
    </row>
    <row r="75">
      <c r="B75" s="3" t="s">
        <v>21</v>
      </c>
      <c r="C75" s="19" t="s">
        <v>186</v>
      </c>
      <c r="D75" s="19" t="s">
        <v>155</v>
      </c>
      <c r="E75" s="3">
        <v>2.0</v>
      </c>
      <c r="F75" s="6">
        <v>0.916666666666667</v>
      </c>
      <c r="G75" s="3" t="s">
        <v>187</v>
      </c>
      <c r="K75" s="19" t="s">
        <v>188</v>
      </c>
      <c r="M75" s="3">
        <v>4.0</v>
      </c>
      <c r="N75" s="6">
        <v>0.748538011695906</v>
      </c>
      <c r="O75" s="19" t="s">
        <v>189</v>
      </c>
      <c r="V75" s="3">
        <v>5.0</v>
      </c>
      <c r="W75" s="6">
        <v>0.702439024390244</v>
      </c>
    </row>
    <row r="76">
      <c r="B76" s="3" t="s">
        <v>190</v>
      </c>
      <c r="C76" s="19" t="s">
        <v>191</v>
      </c>
      <c r="D76" s="19" t="s">
        <v>155</v>
      </c>
      <c r="E76" s="3">
        <v>1.0</v>
      </c>
      <c r="F76" s="6">
        <v>0.769230769230769</v>
      </c>
      <c r="G76" s="3" t="s">
        <v>192</v>
      </c>
      <c r="K76" s="19" t="s">
        <v>193</v>
      </c>
      <c r="M76" s="3">
        <v>2.0</v>
      </c>
      <c r="N76" s="6">
        <v>0.746666666666667</v>
      </c>
      <c r="O76" s="19" t="s">
        <v>194</v>
      </c>
      <c r="V76" s="3">
        <v>2.0</v>
      </c>
      <c r="W76" s="6">
        <v>0.729113924050633</v>
      </c>
    </row>
    <row r="77">
      <c r="B77" s="3" t="s">
        <v>25</v>
      </c>
      <c r="C77" s="19" t="s">
        <v>195</v>
      </c>
      <c r="D77" s="19" t="s">
        <v>155</v>
      </c>
      <c r="E77" s="3">
        <v>0.0</v>
      </c>
      <c r="F77" s="6">
        <v>0.956521739130435</v>
      </c>
      <c r="G77" s="3" t="s">
        <v>196</v>
      </c>
      <c r="K77" s="19" t="s">
        <v>197</v>
      </c>
      <c r="M77" s="3">
        <v>3.0</v>
      </c>
      <c r="N77" s="6">
        <v>0.786666666666667</v>
      </c>
      <c r="O77" s="19" t="s">
        <v>198</v>
      </c>
      <c r="V77" s="3">
        <v>2.0</v>
      </c>
      <c r="W77" s="6">
        <v>0.716883116883117</v>
      </c>
    </row>
    <row r="78">
      <c r="B78" s="3" t="s">
        <v>122</v>
      </c>
      <c r="C78" s="19" t="s">
        <v>199</v>
      </c>
      <c r="D78" s="19" t="s">
        <v>155</v>
      </c>
      <c r="E78" s="3">
        <v>0.0</v>
      </c>
      <c r="F78" s="6">
        <v>0.75</v>
      </c>
      <c r="G78" s="3" t="s">
        <v>200</v>
      </c>
      <c r="K78" s="20"/>
      <c r="O78" s="19"/>
    </row>
    <row r="79">
      <c r="B79" s="3" t="s">
        <v>201</v>
      </c>
      <c r="C79" s="19" t="s">
        <v>202</v>
      </c>
      <c r="D79" s="19" t="s">
        <v>155</v>
      </c>
      <c r="E79" s="3">
        <v>0.0</v>
      </c>
      <c r="F79" s="6">
        <v>0.785714285714286</v>
      </c>
      <c r="G79" s="3" t="s">
        <v>203</v>
      </c>
      <c r="K79" s="20"/>
      <c r="O79" s="19"/>
    </row>
    <row r="80">
      <c r="B80" s="3" t="s">
        <v>204</v>
      </c>
      <c r="C80" s="19" t="s">
        <v>205</v>
      </c>
      <c r="D80" s="19" t="s">
        <v>155</v>
      </c>
      <c r="E80" s="3">
        <v>2.0</v>
      </c>
      <c r="F80" s="6">
        <v>0.689655172413793</v>
      </c>
      <c r="G80" s="3" t="s">
        <v>206</v>
      </c>
      <c r="O80" s="19"/>
    </row>
    <row r="81">
      <c r="C81" s="19"/>
      <c r="O81" s="19"/>
    </row>
    <row r="83">
      <c r="C83" s="1" t="s">
        <v>207</v>
      </c>
      <c r="E83" s="1" t="s">
        <v>73</v>
      </c>
      <c r="F83" s="1" t="s">
        <v>74</v>
      </c>
      <c r="H83" s="1" t="s">
        <v>208</v>
      </c>
      <c r="M83" s="1" t="s">
        <v>73</v>
      </c>
      <c r="N83" s="1" t="s">
        <v>74</v>
      </c>
      <c r="O83" s="1" t="s">
        <v>152</v>
      </c>
      <c r="V83" s="1" t="s">
        <v>73</v>
      </c>
      <c r="W83" s="1" t="s">
        <v>74</v>
      </c>
    </row>
    <row r="84">
      <c r="A84" s="1" t="s">
        <v>209</v>
      </c>
      <c r="C84" s="3"/>
      <c r="H84" s="19" t="s">
        <v>210</v>
      </c>
      <c r="M84" s="3">
        <v>4.0</v>
      </c>
      <c r="N84" s="6">
        <v>0.691823899371069</v>
      </c>
      <c r="O84" s="19" t="s">
        <v>211</v>
      </c>
      <c r="V84" s="3">
        <v>3.0</v>
      </c>
      <c r="W84" s="6">
        <v>0.734375</v>
      </c>
    </row>
    <row r="85">
      <c r="C85" s="19" t="s">
        <v>212</v>
      </c>
      <c r="E85" s="3">
        <v>2.0</v>
      </c>
      <c r="F85" s="6">
        <v>0.8</v>
      </c>
      <c r="H85" s="19" t="s">
        <v>213</v>
      </c>
      <c r="M85" s="3">
        <v>1.0</v>
      </c>
      <c r="N85" s="6">
        <v>0.786666666666667</v>
      </c>
      <c r="O85" s="19" t="s">
        <v>214</v>
      </c>
      <c r="V85" s="3">
        <v>3.0</v>
      </c>
      <c r="W85" s="6">
        <v>0.738461538461538</v>
      </c>
    </row>
    <row r="86">
      <c r="C86" s="19" t="s">
        <v>215</v>
      </c>
      <c r="E86" s="3">
        <v>1.0</v>
      </c>
      <c r="F86" s="6">
        <v>0.923076923076923</v>
      </c>
      <c r="H86" s="19" t="s">
        <v>216</v>
      </c>
      <c r="M86" s="3">
        <v>1.0</v>
      </c>
      <c r="N86" s="6">
        <v>0.819444444444445</v>
      </c>
      <c r="O86" s="19" t="s">
        <v>217</v>
      </c>
      <c r="V86" s="3">
        <v>2.0</v>
      </c>
      <c r="W86" s="6">
        <v>0.785714285714286</v>
      </c>
    </row>
    <row r="87">
      <c r="C87" s="19" t="s">
        <v>218</v>
      </c>
      <c r="E87" s="3">
        <v>0.0</v>
      </c>
      <c r="F87" s="6">
        <v>0.909090909090909</v>
      </c>
      <c r="H87" s="19" t="s">
        <v>219</v>
      </c>
      <c r="M87" s="3">
        <v>1.0</v>
      </c>
      <c r="N87" s="6">
        <v>0.733333333333333</v>
      </c>
      <c r="O87" s="19" t="s">
        <v>220</v>
      </c>
      <c r="V87" s="3">
        <v>3.0</v>
      </c>
      <c r="W87" s="6">
        <v>0.761904761904762</v>
      </c>
    </row>
    <row r="88">
      <c r="C88" s="19" t="s">
        <v>221</v>
      </c>
      <c r="E88" s="3">
        <v>3.0</v>
      </c>
      <c r="F88" s="6">
        <v>0.8125</v>
      </c>
      <c r="H88" s="19" t="s">
        <v>222</v>
      </c>
      <c r="M88" s="3">
        <v>3.0</v>
      </c>
      <c r="N88" s="6">
        <v>0.829931972789116</v>
      </c>
      <c r="O88" s="19" t="s">
        <v>223</v>
      </c>
      <c r="V88" s="3">
        <v>2.0</v>
      </c>
      <c r="W88" s="6">
        <v>0.8203125</v>
      </c>
    </row>
    <row r="89">
      <c r="C89" s="19" t="s">
        <v>224</v>
      </c>
      <c r="E89" s="3">
        <v>5.0</v>
      </c>
      <c r="F89" s="6">
        <v>0.571428571428571</v>
      </c>
      <c r="H89" s="19" t="s">
        <v>225</v>
      </c>
      <c r="M89" s="3">
        <v>3.0</v>
      </c>
      <c r="N89" s="6">
        <v>0.805555555555556</v>
      </c>
      <c r="O89" s="19" t="s">
        <v>226</v>
      </c>
      <c r="V89" s="3">
        <v>3.0</v>
      </c>
      <c r="W89" s="6">
        <v>0.775</v>
      </c>
    </row>
    <row r="90">
      <c r="C90" s="19" t="s">
        <v>227</v>
      </c>
      <c r="E90" s="3">
        <v>1.0</v>
      </c>
      <c r="F90" s="6">
        <v>0.916666666666667</v>
      </c>
      <c r="H90" s="19" t="s">
        <v>228</v>
      </c>
      <c r="M90" s="3">
        <v>4.0</v>
      </c>
      <c r="N90" s="6">
        <v>0.836879432624114</v>
      </c>
      <c r="O90" s="19" t="s">
        <v>229</v>
      </c>
      <c r="V90" s="3">
        <v>0.0</v>
      </c>
      <c r="W90" s="6">
        <v>0.786885245901639</v>
      </c>
    </row>
    <row r="91">
      <c r="C91" s="19" t="s">
        <v>230</v>
      </c>
      <c r="E91" s="3">
        <v>2.0</v>
      </c>
      <c r="F91" s="6">
        <v>0.72</v>
      </c>
      <c r="H91" s="19" t="s">
        <v>231</v>
      </c>
      <c r="M91" s="3">
        <v>0.0</v>
      </c>
      <c r="N91" s="6">
        <v>0.853333333333333</v>
      </c>
      <c r="O91" s="19" t="s">
        <v>232</v>
      </c>
      <c r="V91" s="3">
        <v>4.0</v>
      </c>
      <c r="W91" s="6">
        <v>0.710144927536232</v>
      </c>
    </row>
    <row r="92">
      <c r="C92" s="19" t="s">
        <v>233</v>
      </c>
      <c r="E92" s="3">
        <v>0.0</v>
      </c>
      <c r="F92" s="6">
        <v>0.916666666666667</v>
      </c>
      <c r="H92" s="19" t="s">
        <v>234</v>
      </c>
      <c r="M92" s="3">
        <v>4.0</v>
      </c>
      <c r="N92" s="6">
        <v>0.777777777777778</v>
      </c>
      <c r="O92" s="19" t="s">
        <v>235</v>
      </c>
      <c r="V92" s="3">
        <v>5.0</v>
      </c>
      <c r="W92" s="6">
        <v>0.704225352112676</v>
      </c>
    </row>
    <row r="93">
      <c r="C93" s="19" t="s">
        <v>236</v>
      </c>
      <c r="E93" s="3">
        <v>0.0</v>
      </c>
      <c r="F93" s="6">
        <v>0.8</v>
      </c>
      <c r="H93" s="19" t="s">
        <v>237</v>
      </c>
      <c r="M93" s="3">
        <v>5.0</v>
      </c>
      <c r="N93" s="6">
        <v>0.689655172413793</v>
      </c>
      <c r="O93" s="19" t="s">
        <v>238</v>
      </c>
      <c r="V93" s="3">
        <v>5.0</v>
      </c>
      <c r="W93" s="6">
        <v>0.655405405405405</v>
      </c>
    </row>
    <row r="94">
      <c r="C94" s="19" t="s">
        <v>239</v>
      </c>
      <c r="E94" s="3">
        <v>2.0</v>
      </c>
      <c r="F94" s="6">
        <v>0.642857142857143</v>
      </c>
    </row>
    <row r="95">
      <c r="C95" s="19" t="s">
        <v>240</v>
      </c>
      <c r="E95" s="3">
        <v>2.0</v>
      </c>
      <c r="F95" s="6">
        <v>0.615384615384615</v>
      </c>
    </row>
    <row r="96">
      <c r="C96" s="19" t="s">
        <v>241</v>
      </c>
      <c r="E96" s="3">
        <v>3.0</v>
      </c>
      <c r="F96" s="6">
        <v>0.75</v>
      </c>
    </row>
    <row r="97">
      <c r="C97" s="19" t="s">
        <v>242</v>
      </c>
      <c r="E97" s="3">
        <v>1.0</v>
      </c>
      <c r="F97" s="6">
        <v>0.689655172413793</v>
      </c>
    </row>
    <row r="98">
      <c r="C98" s="19" t="s">
        <v>243</v>
      </c>
      <c r="E98" s="3">
        <v>0.0</v>
      </c>
      <c r="F98" s="6">
        <v>0.740740740740741</v>
      </c>
    </row>
  </sheetData>
  <hyperlinks>
    <hyperlink r:id="rId1" ref="O5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  <col customWidth="1" min="3" max="3" width="28.88"/>
    <col customWidth="1" min="4" max="4" width="18.38"/>
    <col customWidth="1" min="5" max="5" width="44.63"/>
    <col customWidth="1" min="8" max="8" width="25.5"/>
  </cols>
  <sheetData>
    <row r="1">
      <c r="A1" s="21" t="s">
        <v>244</v>
      </c>
      <c r="B1" s="21" t="s">
        <v>245</v>
      </c>
      <c r="C1" s="21" t="s">
        <v>2</v>
      </c>
      <c r="D1" s="21" t="s">
        <v>246</v>
      </c>
      <c r="E1" s="21" t="s">
        <v>247</v>
      </c>
      <c r="F1" s="21" t="s">
        <v>248</v>
      </c>
      <c r="G1" s="22"/>
      <c r="H1" s="21" t="s">
        <v>249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 t="s">
        <v>250</v>
      </c>
      <c r="C2" s="4" t="s">
        <v>251</v>
      </c>
      <c r="D2" s="3" t="s">
        <v>252</v>
      </c>
      <c r="E2" s="3" t="s">
        <v>253</v>
      </c>
      <c r="F2" s="23"/>
      <c r="H2" s="3" t="s">
        <v>254</v>
      </c>
    </row>
    <row r="3">
      <c r="A3" s="3">
        <v>1.0</v>
      </c>
      <c r="B3" s="3" t="s">
        <v>255</v>
      </c>
      <c r="C3" s="4" t="s">
        <v>256</v>
      </c>
      <c r="D3" s="3" t="s">
        <v>257</v>
      </c>
      <c r="E3" s="3" t="s">
        <v>258</v>
      </c>
      <c r="F3" s="23"/>
    </row>
    <row r="4">
      <c r="A4" s="3">
        <v>1.0</v>
      </c>
      <c r="B4" s="3" t="s">
        <v>259</v>
      </c>
      <c r="C4" s="4" t="s">
        <v>260</v>
      </c>
      <c r="D4" s="3" t="s">
        <v>261</v>
      </c>
      <c r="E4" s="3" t="s">
        <v>262</v>
      </c>
      <c r="F4" s="23"/>
    </row>
    <row r="5">
      <c r="A5" s="3">
        <v>1.0</v>
      </c>
      <c r="B5" s="3" t="s">
        <v>263</v>
      </c>
      <c r="C5" s="4" t="s">
        <v>264</v>
      </c>
      <c r="D5" s="3" t="s">
        <v>265</v>
      </c>
      <c r="E5" s="3" t="s">
        <v>266</v>
      </c>
      <c r="F5" s="23"/>
    </row>
    <row r="6">
      <c r="A6" s="3">
        <v>1.0</v>
      </c>
      <c r="B6" s="3" t="s">
        <v>267</v>
      </c>
      <c r="C6" s="24" t="s">
        <v>268</v>
      </c>
      <c r="D6" s="1" t="s">
        <v>269</v>
      </c>
      <c r="E6" s="1" t="s">
        <v>270</v>
      </c>
      <c r="F6" s="23"/>
    </row>
    <row r="7">
      <c r="A7" s="3">
        <v>1.0</v>
      </c>
      <c r="B7" s="3" t="s">
        <v>29</v>
      </c>
      <c r="C7" s="3" t="s">
        <v>30</v>
      </c>
      <c r="D7" s="3" t="s">
        <v>31</v>
      </c>
      <c r="E7" s="3" t="s">
        <v>32</v>
      </c>
      <c r="F7" s="23"/>
      <c r="K7" s="3" t="s">
        <v>271</v>
      </c>
      <c r="L7" s="3" t="s">
        <v>71</v>
      </c>
      <c r="M7" s="3" t="s">
        <v>272</v>
      </c>
      <c r="N7" s="3" t="s">
        <v>273</v>
      </c>
      <c r="O7" s="3" t="s">
        <v>72</v>
      </c>
    </row>
    <row r="8">
      <c r="A8" s="3">
        <v>1.0</v>
      </c>
      <c r="B8" s="3" t="s">
        <v>274</v>
      </c>
      <c r="C8" s="3" t="s">
        <v>275</v>
      </c>
      <c r="D8" s="3" t="s">
        <v>276</v>
      </c>
      <c r="E8" s="3" t="s">
        <v>277</v>
      </c>
      <c r="F8" s="23"/>
      <c r="J8" s="3" t="s">
        <v>73</v>
      </c>
      <c r="K8" s="3">
        <v>15.0</v>
      </c>
      <c r="L8" s="3">
        <v>18.0</v>
      </c>
      <c r="M8" s="3">
        <v>30.0</v>
      </c>
      <c r="N8" s="3">
        <v>6.0</v>
      </c>
      <c r="O8" s="7">
        <f t="shared" ref="O8:O9" si="1">AVERAGE(K8:N8)</f>
        <v>17.25</v>
      </c>
    </row>
    <row r="9">
      <c r="A9" s="3">
        <v>1.0</v>
      </c>
      <c r="B9" s="3" t="s">
        <v>278</v>
      </c>
      <c r="C9" s="3" t="s">
        <v>279</v>
      </c>
      <c r="D9" s="3" t="s">
        <v>280</v>
      </c>
      <c r="E9" s="3" t="s">
        <v>281</v>
      </c>
      <c r="F9" s="23"/>
      <c r="J9" s="3" t="s">
        <v>74</v>
      </c>
      <c r="K9" s="6">
        <v>0.698255842679974</v>
      </c>
      <c r="L9" s="6">
        <v>0.593483955468238</v>
      </c>
      <c r="M9" s="6">
        <v>0.564694144790173</v>
      </c>
      <c r="N9" s="6">
        <v>0.734157034675169</v>
      </c>
      <c r="O9" s="7">
        <f t="shared" si="1"/>
        <v>0.6476477444</v>
      </c>
    </row>
    <row r="10">
      <c r="A10" s="3">
        <v>1.0</v>
      </c>
      <c r="B10" s="3" t="s">
        <v>282</v>
      </c>
      <c r="C10" s="4" t="s">
        <v>283</v>
      </c>
      <c r="D10" s="3" t="s">
        <v>284</v>
      </c>
      <c r="E10" s="3" t="s">
        <v>285</v>
      </c>
      <c r="F10" s="23"/>
      <c r="J10" s="3" t="s">
        <v>286</v>
      </c>
    </row>
    <row r="11">
      <c r="A11" s="3">
        <v>1.0</v>
      </c>
      <c r="B11" s="3" t="s">
        <v>287</v>
      </c>
      <c r="C11" s="3" t="s">
        <v>288</v>
      </c>
      <c r="D11" s="3" t="s">
        <v>289</v>
      </c>
      <c r="E11" s="3" t="s">
        <v>290</v>
      </c>
      <c r="F11" s="23"/>
      <c r="K11" s="3">
        <v>2.0</v>
      </c>
      <c r="L11" s="3">
        <v>3.0</v>
      </c>
      <c r="M11" s="3">
        <v>1.0</v>
      </c>
      <c r="N11" s="3">
        <v>8.0</v>
      </c>
    </row>
    <row r="12">
      <c r="A12" s="3">
        <v>1.0</v>
      </c>
      <c r="B12" s="3" t="s">
        <v>291</v>
      </c>
      <c r="C12" s="4" t="s">
        <v>292</v>
      </c>
      <c r="D12" s="3" t="s">
        <v>293</v>
      </c>
      <c r="E12" s="3" t="s">
        <v>294</v>
      </c>
      <c r="F12" s="23"/>
    </row>
    <row r="13">
      <c r="A13" s="3">
        <v>1.0</v>
      </c>
      <c r="B13" s="3" t="s">
        <v>295</v>
      </c>
      <c r="C13" s="4" t="s">
        <v>296</v>
      </c>
      <c r="D13" s="3" t="s">
        <v>297</v>
      </c>
      <c r="E13" s="3" t="s">
        <v>298</v>
      </c>
      <c r="F13" s="23"/>
    </row>
    <row r="14">
      <c r="A14" s="3">
        <v>1.0</v>
      </c>
      <c r="B14" s="3" t="s">
        <v>299</v>
      </c>
      <c r="C14" s="4" t="s">
        <v>300</v>
      </c>
      <c r="D14" s="3" t="s">
        <v>301</v>
      </c>
      <c r="E14" s="3" t="s">
        <v>302</v>
      </c>
      <c r="F14" s="23"/>
    </row>
    <row r="15">
      <c r="A15" s="3">
        <v>1.0</v>
      </c>
      <c r="B15" s="3" t="s">
        <v>34</v>
      </c>
      <c r="C15" s="4" t="s">
        <v>35</v>
      </c>
      <c r="D15" s="3" t="s">
        <v>36</v>
      </c>
      <c r="E15" s="3" t="s">
        <v>37</v>
      </c>
      <c r="F15" s="23"/>
    </row>
    <row r="16">
      <c r="A16" s="3">
        <v>1.0</v>
      </c>
      <c r="B16" s="3" t="s">
        <v>303</v>
      </c>
      <c r="C16" s="4" t="s">
        <v>304</v>
      </c>
      <c r="D16" s="3" t="s">
        <v>305</v>
      </c>
      <c r="E16" s="3" t="s">
        <v>306</v>
      </c>
      <c r="F16" s="23"/>
    </row>
    <row r="17">
      <c r="A17" s="3">
        <v>1.0</v>
      </c>
      <c r="B17" s="3" t="s">
        <v>307</v>
      </c>
      <c r="C17" s="3" t="s">
        <v>308</v>
      </c>
      <c r="D17" s="3" t="s">
        <v>309</v>
      </c>
      <c r="E17" s="3" t="s">
        <v>310</v>
      </c>
      <c r="F17" s="23"/>
    </row>
    <row r="18">
      <c r="A18" s="3">
        <v>1.0</v>
      </c>
      <c r="B18" s="3" t="s">
        <v>38</v>
      </c>
      <c r="C18" s="3" t="s">
        <v>39</v>
      </c>
      <c r="D18" s="3" t="s">
        <v>40</v>
      </c>
      <c r="E18" s="3" t="s">
        <v>41</v>
      </c>
      <c r="F18" s="23"/>
    </row>
    <row r="19">
      <c r="A19" s="3">
        <v>1.0</v>
      </c>
      <c r="B19" s="3" t="s">
        <v>42</v>
      </c>
      <c r="C19" s="4" t="s">
        <v>43</v>
      </c>
      <c r="D19" s="3" t="s">
        <v>44</v>
      </c>
      <c r="E19" s="3" t="s">
        <v>45</v>
      </c>
      <c r="F19" s="23"/>
    </row>
    <row r="20">
      <c r="A20" s="3">
        <v>1.0</v>
      </c>
      <c r="B20" s="3" t="s">
        <v>311</v>
      </c>
      <c r="C20" s="4" t="s">
        <v>312</v>
      </c>
      <c r="D20" s="3" t="s">
        <v>313</v>
      </c>
      <c r="E20" s="3" t="s">
        <v>314</v>
      </c>
      <c r="F20" s="23"/>
    </row>
    <row r="21">
      <c r="A21" s="3">
        <v>1.0</v>
      </c>
      <c r="B21" s="3" t="s">
        <v>46</v>
      </c>
      <c r="C21" s="3" t="s">
        <v>47</v>
      </c>
      <c r="D21" s="3" t="s">
        <v>48</v>
      </c>
      <c r="E21" s="3" t="s">
        <v>49</v>
      </c>
      <c r="F21" s="23"/>
    </row>
    <row r="22">
      <c r="A22" s="3">
        <v>1.0</v>
      </c>
      <c r="B22" s="3" t="s">
        <v>315</v>
      </c>
      <c r="C22" s="3" t="s">
        <v>316</v>
      </c>
      <c r="D22" s="3" t="s">
        <v>317</v>
      </c>
      <c r="E22" s="3" t="s">
        <v>318</v>
      </c>
      <c r="F22" s="23"/>
    </row>
    <row r="23">
      <c r="A23" s="3">
        <v>1.0</v>
      </c>
      <c r="B23" s="3" t="s">
        <v>319</v>
      </c>
      <c r="C23" s="4" t="s">
        <v>320</v>
      </c>
      <c r="D23" s="3" t="s">
        <v>321</v>
      </c>
      <c r="E23" s="3" t="s">
        <v>322</v>
      </c>
      <c r="F23" s="23"/>
    </row>
    <row r="24">
      <c r="A24" s="3">
        <v>1.0</v>
      </c>
      <c r="B24" s="3" t="s">
        <v>50</v>
      </c>
      <c r="C24" s="4" t="s">
        <v>51</v>
      </c>
      <c r="D24" s="3" t="s">
        <v>52</v>
      </c>
      <c r="E24" s="3" t="s">
        <v>53</v>
      </c>
      <c r="F24" s="23"/>
    </row>
    <row r="25">
      <c r="A25" s="3">
        <v>1.0</v>
      </c>
      <c r="B25" s="3" t="s">
        <v>54</v>
      </c>
      <c r="C25" s="3" t="s">
        <v>55</v>
      </c>
      <c r="D25" s="3" t="s">
        <v>56</v>
      </c>
      <c r="E25" s="3" t="s">
        <v>57</v>
      </c>
      <c r="F25" s="23"/>
    </row>
    <row r="26">
      <c r="A26" s="3">
        <v>1.0</v>
      </c>
      <c r="B26" s="3" t="s">
        <v>58</v>
      </c>
      <c r="C26" s="3" t="s">
        <v>59</v>
      </c>
      <c r="D26" s="3" t="s">
        <v>60</v>
      </c>
      <c r="E26" s="3" t="s">
        <v>61</v>
      </c>
      <c r="F26" s="23"/>
    </row>
    <row r="27">
      <c r="A27" s="3">
        <v>1.0</v>
      </c>
      <c r="B27" s="3" t="s">
        <v>62</v>
      </c>
      <c r="C27" s="3" t="s">
        <v>63</v>
      </c>
      <c r="D27" s="3" t="s">
        <v>64</v>
      </c>
      <c r="E27" s="3" t="s">
        <v>65</v>
      </c>
      <c r="F27" s="23"/>
    </row>
    <row r="28">
      <c r="A28" s="3">
        <v>1.0</v>
      </c>
      <c r="B28" s="3" t="s">
        <v>323</v>
      </c>
      <c r="C28" s="4" t="s">
        <v>324</v>
      </c>
      <c r="D28" s="3" t="s">
        <v>325</v>
      </c>
      <c r="E28" s="3" t="s">
        <v>326</v>
      </c>
      <c r="F28" s="23"/>
    </row>
    <row r="29">
      <c r="A29" s="3">
        <v>1.0</v>
      </c>
      <c r="B29" s="3" t="s">
        <v>327</v>
      </c>
      <c r="C29" s="3" t="s">
        <v>328</v>
      </c>
      <c r="D29" s="3" t="s">
        <v>329</v>
      </c>
      <c r="E29" s="3" t="s">
        <v>330</v>
      </c>
      <c r="F29" s="23"/>
    </row>
    <row r="30">
      <c r="A30" s="3">
        <v>1.0</v>
      </c>
      <c r="B30" s="3" t="s">
        <v>331</v>
      </c>
      <c r="C30" s="4" t="s">
        <v>332</v>
      </c>
      <c r="D30" s="3" t="s">
        <v>333</v>
      </c>
      <c r="E30" s="3" t="s">
        <v>334</v>
      </c>
      <c r="F30" s="23"/>
    </row>
    <row r="31">
      <c r="A31" s="3">
        <v>1.0</v>
      </c>
      <c r="B31" s="3" t="s">
        <v>66</v>
      </c>
      <c r="C31" s="4" t="s">
        <v>67</v>
      </c>
      <c r="D31" s="3" t="s">
        <v>68</v>
      </c>
      <c r="E31" s="3" t="s">
        <v>69</v>
      </c>
      <c r="F31" s="23"/>
    </row>
    <row r="32">
      <c r="A32" s="3">
        <v>1.0</v>
      </c>
      <c r="B32" s="3" t="s">
        <v>335</v>
      </c>
      <c r="C32" s="3" t="s">
        <v>336</v>
      </c>
      <c r="D32" s="3" t="s">
        <v>337</v>
      </c>
      <c r="E32" s="3" t="s">
        <v>338</v>
      </c>
      <c r="F32" s="23"/>
    </row>
    <row r="33">
      <c r="A33" s="3">
        <v>1.0</v>
      </c>
      <c r="B33" s="3" t="s">
        <v>339</v>
      </c>
      <c r="C33" s="4" t="s">
        <v>340</v>
      </c>
      <c r="D33" s="3" t="s">
        <v>341</v>
      </c>
      <c r="E33" s="3" t="s">
        <v>342</v>
      </c>
      <c r="F33" s="23"/>
    </row>
    <row r="34">
      <c r="A34" s="3">
        <v>1.0</v>
      </c>
      <c r="B34" s="3" t="s">
        <v>343</v>
      </c>
      <c r="C34" s="3" t="s">
        <v>344</v>
      </c>
      <c r="D34" s="3" t="s">
        <v>345</v>
      </c>
      <c r="E34" s="3" t="s">
        <v>346</v>
      </c>
      <c r="F34" s="23"/>
    </row>
    <row r="35">
      <c r="A35" s="3">
        <v>1.0</v>
      </c>
      <c r="B35" s="3" t="s">
        <v>347</v>
      </c>
      <c r="C35" s="4" t="s">
        <v>348</v>
      </c>
      <c r="D35" s="3" t="s">
        <v>349</v>
      </c>
      <c r="E35" s="3" t="s">
        <v>350</v>
      </c>
      <c r="F35" s="23"/>
    </row>
    <row r="36">
      <c r="A36" s="3">
        <v>1.0</v>
      </c>
      <c r="B36" s="3" t="s">
        <v>351</v>
      </c>
      <c r="C36" s="3" t="s">
        <v>352</v>
      </c>
      <c r="D36" s="3" t="s">
        <v>353</v>
      </c>
      <c r="E36" s="3" t="s">
        <v>354</v>
      </c>
      <c r="F36" s="23"/>
    </row>
    <row r="37">
      <c r="A37" s="3">
        <v>1.0</v>
      </c>
      <c r="B37" s="3" t="s">
        <v>355</v>
      </c>
      <c r="C37" s="3" t="s">
        <v>356</v>
      </c>
      <c r="D37" s="3" t="s">
        <v>357</v>
      </c>
      <c r="E37" s="3" t="s">
        <v>358</v>
      </c>
      <c r="F37" s="23"/>
    </row>
    <row r="38">
      <c r="A38" s="3">
        <v>1.0</v>
      </c>
      <c r="B38" s="3" t="s">
        <v>359</v>
      </c>
      <c r="C38" s="3" t="s">
        <v>360</v>
      </c>
      <c r="D38" s="3" t="s">
        <v>361</v>
      </c>
      <c r="E38" s="3" t="s">
        <v>362</v>
      </c>
      <c r="F38" s="23"/>
      <c r="G38" s="3">
        <v>15.0</v>
      </c>
    </row>
    <row r="39">
      <c r="A39" s="3">
        <v>1.0</v>
      </c>
      <c r="B39" s="3" t="s">
        <v>363</v>
      </c>
      <c r="C39" s="4" t="s">
        <v>364</v>
      </c>
      <c r="D39" s="3" t="s">
        <v>365</v>
      </c>
      <c r="E39" s="3" t="s">
        <v>366</v>
      </c>
      <c r="F39" s="23"/>
      <c r="G39" s="6">
        <v>0.698255842679974</v>
      </c>
    </row>
    <row r="41">
      <c r="A41" s="3">
        <v>2.0</v>
      </c>
      <c r="B41" s="3" t="s">
        <v>367</v>
      </c>
      <c r="C41" s="3" t="s">
        <v>368</v>
      </c>
      <c r="D41" s="3" t="s">
        <v>369</v>
      </c>
      <c r="E41" s="3" t="s">
        <v>370</v>
      </c>
      <c r="F41" s="23"/>
      <c r="H41" s="3" t="s">
        <v>371</v>
      </c>
    </row>
    <row r="42">
      <c r="A42" s="3">
        <v>2.0</v>
      </c>
      <c r="B42" s="3" t="s">
        <v>372</v>
      </c>
      <c r="C42" s="3" t="s">
        <v>373</v>
      </c>
      <c r="D42" s="3" t="s">
        <v>374</v>
      </c>
      <c r="E42" s="3" t="s">
        <v>375</v>
      </c>
      <c r="F42" s="23"/>
    </row>
    <row r="43">
      <c r="A43" s="3">
        <v>2.0</v>
      </c>
      <c r="B43" s="3" t="s">
        <v>376</v>
      </c>
      <c r="C43" s="4" t="s">
        <v>377</v>
      </c>
      <c r="D43" s="3" t="s">
        <v>378</v>
      </c>
      <c r="E43" s="3" t="s">
        <v>379</v>
      </c>
      <c r="F43" s="23"/>
    </row>
    <row r="44">
      <c r="A44" s="3">
        <v>2.0</v>
      </c>
      <c r="B44" s="3" t="s">
        <v>380</v>
      </c>
      <c r="C44" s="3" t="s">
        <v>381</v>
      </c>
      <c r="D44" s="3" t="s">
        <v>382</v>
      </c>
      <c r="E44" s="3" t="s">
        <v>383</v>
      </c>
      <c r="F44" s="23"/>
    </row>
    <row r="45">
      <c r="A45" s="3">
        <v>2.0</v>
      </c>
      <c r="B45" s="3" t="s">
        <v>384</v>
      </c>
      <c r="C45" s="4" t="s">
        <v>385</v>
      </c>
      <c r="D45" s="3" t="s">
        <v>386</v>
      </c>
      <c r="E45" s="3" t="s">
        <v>387</v>
      </c>
      <c r="F45" s="23"/>
    </row>
    <row r="46">
      <c r="A46" s="3">
        <v>2.0</v>
      </c>
      <c r="B46" s="3" t="s">
        <v>388</v>
      </c>
      <c r="C46" s="4" t="s">
        <v>389</v>
      </c>
      <c r="D46" s="3" t="s">
        <v>390</v>
      </c>
      <c r="E46" s="25" t="s">
        <v>391</v>
      </c>
      <c r="F46" s="23"/>
    </row>
    <row r="47">
      <c r="A47" s="3">
        <v>2.0</v>
      </c>
      <c r="B47" s="3" t="s">
        <v>392</v>
      </c>
      <c r="C47" s="3" t="s">
        <v>393</v>
      </c>
      <c r="D47" s="3" t="s">
        <v>394</v>
      </c>
      <c r="E47" s="3" t="s">
        <v>395</v>
      </c>
      <c r="F47" s="23"/>
    </row>
    <row r="48">
      <c r="A48" s="3">
        <v>2.0</v>
      </c>
      <c r="B48" s="3" t="s">
        <v>396</v>
      </c>
      <c r="C48" s="4" t="s">
        <v>397</v>
      </c>
      <c r="D48" s="3" t="s">
        <v>398</v>
      </c>
      <c r="E48" s="3" t="s">
        <v>399</v>
      </c>
      <c r="F48" s="23"/>
    </row>
    <row r="49">
      <c r="A49" s="3">
        <v>2.0</v>
      </c>
      <c r="B49" s="3" t="s">
        <v>400</v>
      </c>
      <c r="C49" s="4" t="s">
        <v>401</v>
      </c>
      <c r="D49" s="3" t="s">
        <v>402</v>
      </c>
      <c r="E49" s="3" t="s">
        <v>403</v>
      </c>
      <c r="F49" s="23"/>
    </row>
    <row r="50">
      <c r="A50" s="3">
        <v>2.0</v>
      </c>
      <c r="B50" s="3" t="s">
        <v>404</v>
      </c>
      <c r="C50" s="4" t="s">
        <v>405</v>
      </c>
      <c r="D50" s="3" t="s">
        <v>406</v>
      </c>
      <c r="E50" s="3" t="s">
        <v>407</v>
      </c>
      <c r="F50" s="23"/>
    </row>
    <row r="51">
      <c r="A51" s="3">
        <v>2.0</v>
      </c>
      <c r="B51" s="3" t="s">
        <v>408</v>
      </c>
      <c r="C51" s="3" t="s">
        <v>409</v>
      </c>
      <c r="D51" s="3" t="s">
        <v>410</v>
      </c>
      <c r="E51" s="3" t="s">
        <v>411</v>
      </c>
      <c r="F51" s="23"/>
    </row>
    <row r="52">
      <c r="A52" s="3">
        <v>2.0</v>
      </c>
      <c r="B52" s="3" t="s">
        <v>412</v>
      </c>
      <c r="C52" s="3" t="s">
        <v>413</v>
      </c>
      <c r="D52" s="3" t="s">
        <v>414</v>
      </c>
      <c r="E52" s="3" t="s">
        <v>415</v>
      </c>
      <c r="F52" s="23"/>
    </row>
    <row r="53">
      <c r="A53" s="3">
        <v>2.0</v>
      </c>
      <c r="B53" s="3" t="s">
        <v>416</v>
      </c>
      <c r="C53" s="3" t="s">
        <v>417</v>
      </c>
      <c r="D53" s="3" t="s">
        <v>418</v>
      </c>
      <c r="E53" s="3" t="s">
        <v>419</v>
      </c>
      <c r="F53" s="23"/>
    </row>
    <row r="54">
      <c r="A54" s="3">
        <v>2.0</v>
      </c>
      <c r="B54" s="3" t="s">
        <v>420</v>
      </c>
      <c r="C54" s="4" t="s">
        <v>421</v>
      </c>
      <c r="D54" s="3" t="s">
        <v>422</v>
      </c>
      <c r="E54" s="3" t="s">
        <v>423</v>
      </c>
      <c r="F54" s="23"/>
    </row>
    <row r="55">
      <c r="A55" s="3">
        <v>2.0</v>
      </c>
      <c r="B55" s="3" t="s">
        <v>424</v>
      </c>
      <c r="C55" s="3" t="s">
        <v>425</v>
      </c>
      <c r="D55" s="3" t="s">
        <v>426</v>
      </c>
      <c r="E55" s="3" t="s">
        <v>427</v>
      </c>
      <c r="F55" s="23"/>
    </row>
    <row r="56">
      <c r="A56" s="3">
        <v>2.0</v>
      </c>
      <c r="B56" s="3" t="s">
        <v>428</v>
      </c>
      <c r="C56" s="3" t="s">
        <v>429</v>
      </c>
      <c r="D56" s="3" t="s">
        <v>430</v>
      </c>
      <c r="E56" s="3" t="s">
        <v>431</v>
      </c>
      <c r="F56" s="23"/>
    </row>
    <row r="57">
      <c r="A57" s="26">
        <v>2.0</v>
      </c>
      <c r="B57" s="26" t="s">
        <v>432</v>
      </c>
      <c r="C57" s="26" t="s">
        <v>433</v>
      </c>
      <c r="D57" s="26" t="s">
        <v>430</v>
      </c>
      <c r="E57" s="26" t="s">
        <v>434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">
        <v>2.0</v>
      </c>
      <c r="B58" s="3" t="s">
        <v>435</v>
      </c>
      <c r="C58" s="3" t="s">
        <v>436</v>
      </c>
      <c r="D58" s="3" t="s">
        <v>437</v>
      </c>
      <c r="E58" s="3" t="s">
        <v>438</v>
      </c>
      <c r="F58" s="23"/>
    </row>
    <row r="59">
      <c r="A59" s="3">
        <v>2.0</v>
      </c>
      <c r="B59" s="3" t="s">
        <v>439</v>
      </c>
      <c r="C59" s="4" t="s">
        <v>440</v>
      </c>
      <c r="D59" s="3" t="s">
        <v>441</v>
      </c>
      <c r="E59" s="3" t="s">
        <v>442</v>
      </c>
      <c r="F59" s="23"/>
    </row>
    <row r="60">
      <c r="A60" s="3">
        <v>2.0</v>
      </c>
      <c r="B60" s="3" t="s">
        <v>443</v>
      </c>
      <c r="C60" s="3" t="s">
        <v>444</v>
      </c>
      <c r="D60" s="3" t="s">
        <v>445</v>
      </c>
      <c r="E60" s="3" t="s">
        <v>446</v>
      </c>
      <c r="F60" s="23"/>
    </row>
    <row r="61">
      <c r="A61" s="3">
        <v>2.0</v>
      </c>
      <c r="B61" s="3" t="s">
        <v>447</v>
      </c>
      <c r="C61" s="3" t="s">
        <v>448</v>
      </c>
      <c r="D61" s="3" t="s">
        <v>449</v>
      </c>
      <c r="E61" s="3" t="s">
        <v>450</v>
      </c>
      <c r="F61" s="23"/>
    </row>
    <row r="62">
      <c r="A62" s="3">
        <v>2.0</v>
      </c>
      <c r="B62" s="3" t="s">
        <v>451</v>
      </c>
      <c r="C62" s="4" t="s">
        <v>452</v>
      </c>
      <c r="D62" s="3" t="s">
        <v>453</v>
      </c>
      <c r="E62" s="3" t="s">
        <v>454</v>
      </c>
      <c r="F62" s="23"/>
    </row>
    <row r="63">
      <c r="A63" s="3">
        <v>2.0</v>
      </c>
      <c r="B63" s="3" t="s">
        <v>455</v>
      </c>
      <c r="C63" s="4" t="s">
        <v>456</v>
      </c>
      <c r="D63" s="3" t="s">
        <v>457</v>
      </c>
      <c r="E63" s="3" t="s">
        <v>458</v>
      </c>
      <c r="F63" s="23"/>
    </row>
    <row r="64">
      <c r="A64" s="3">
        <v>2.0</v>
      </c>
      <c r="B64" s="3" t="s">
        <v>459</v>
      </c>
      <c r="C64" s="4" t="s">
        <v>460</v>
      </c>
      <c r="D64" s="3" t="s">
        <v>461</v>
      </c>
      <c r="E64" s="3" t="s">
        <v>462</v>
      </c>
      <c r="F64" s="23"/>
    </row>
    <row r="65">
      <c r="A65" s="3">
        <v>2.0</v>
      </c>
      <c r="B65" s="3" t="s">
        <v>463</v>
      </c>
      <c r="C65" s="4" t="s">
        <v>464</v>
      </c>
      <c r="D65" s="3" t="s">
        <v>465</v>
      </c>
      <c r="E65" s="3" t="s">
        <v>466</v>
      </c>
      <c r="F65" s="23"/>
      <c r="G65" s="3">
        <v>18.0</v>
      </c>
    </row>
    <row r="66">
      <c r="A66" s="3">
        <v>2.0</v>
      </c>
      <c r="B66" s="3" t="s">
        <v>467</v>
      </c>
      <c r="C66" s="4" t="s">
        <v>468</v>
      </c>
      <c r="D66" s="3" t="s">
        <v>469</v>
      </c>
      <c r="E66" s="3" t="s">
        <v>470</v>
      </c>
      <c r="F66" s="23"/>
      <c r="G66" s="6">
        <v>0.593483955468238</v>
      </c>
    </row>
    <row r="68">
      <c r="A68" s="3">
        <v>6.0</v>
      </c>
      <c r="B68" s="3" t="s">
        <v>471</v>
      </c>
      <c r="C68" s="4" t="s">
        <v>472</v>
      </c>
      <c r="D68" s="3" t="s">
        <v>473</v>
      </c>
      <c r="E68" s="3" t="s">
        <v>474</v>
      </c>
      <c r="F68" s="23"/>
    </row>
    <row r="69">
      <c r="A69" s="3">
        <v>6.0</v>
      </c>
      <c r="B69" s="3" t="s">
        <v>475</v>
      </c>
      <c r="C69" s="4" t="s">
        <v>476</v>
      </c>
      <c r="D69" s="3" t="s">
        <v>477</v>
      </c>
      <c r="E69" s="3" t="s">
        <v>478</v>
      </c>
    </row>
    <row r="70">
      <c r="A70" s="3">
        <v>6.0</v>
      </c>
      <c r="B70" s="3" t="s">
        <v>479</v>
      </c>
      <c r="C70" s="4" t="s">
        <v>480</v>
      </c>
      <c r="D70" s="3" t="s">
        <v>481</v>
      </c>
      <c r="E70" s="3" t="s">
        <v>482</v>
      </c>
      <c r="F70" s="23"/>
    </row>
    <row r="71">
      <c r="A71" s="3">
        <v>6.0</v>
      </c>
      <c r="B71" s="3" t="s">
        <v>483</v>
      </c>
      <c r="C71" s="3" t="s">
        <v>484</v>
      </c>
      <c r="D71" s="3" t="s">
        <v>485</v>
      </c>
      <c r="E71" s="3" t="s">
        <v>486</v>
      </c>
      <c r="F71" s="23"/>
    </row>
    <row r="72">
      <c r="A72" s="3">
        <v>6.0</v>
      </c>
      <c r="B72" s="3" t="s">
        <v>487</v>
      </c>
      <c r="C72" s="4" t="s">
        <v>488</v>
      </c>
      <c r="D72" s="3" t="s">
        <v>489</v>
      </c>
      <c r="E72" s="3" t="s">
        <v>490</v>
      </c>
      <c r="F72" s="23"/>
    </row>
    <row r="73">
      <c r="A73" s="3">
        <v>6.0</v>
      </c>
      <c r="B73" s="3" t="s">
        <v>491</v>
      </c>
      <c r="C73" s="4" t="s">
        <v>492</v>
      </c>
      <c r="D73" s="3" t="s">
        <v>493</v>
      </c>
      <c r="E73" s="3" t="s">
        <v>494</v>
      </c>
      <c r="F73" s="23"/>
    </row>
    <row r="74">
      <c r="A74" s="3">
        <v>6.0</v>
      </c>
      <c r="B74" s="3" t="s">
        <v>495</v>
      </c>
      <c r="C74" s="4" t="s">
        <v>496</v>
      </c>
      <c r="D74" s="3" t="s">
        <v>497</v>
      </c>
      <c r="E74" s="3" t="s">
        <v>498</v>
      </c>
      <c r="F74" s="23"/>
    </row>
    <row r="75">
      <c r="A75" s="3">
        <v>6.0</v>
      </c>
      <c r="B75" s="3" t="s">
        <v>499</v>
      </c>
      <c r="C75" s="4" t="s">
        <v>500</v>
      </c>
      <c r="D75" s="3" t="s">
        <v>501</v>
      </c>
      <c r="E75" s="3" t="s">
        <v>502</v>
      </c>
      <c r="F75" s="23"/>
    </row>
    <row r="76">
      <c r="A76" s="3">
        <v>6.0</v>
      </c>
      <c r="B76" s="3" t="s">
        <v>503</v>
      </c>
      <c r="C76" s="3" t="s">
        <v>504</v>
      </c>
      <c r="D76" s="3" t="s">
        <v>505</v>
      </c>
      <c r="E76" s="3" t="s">
        <v>506</v>
      </c>
      <c r="F76" s="23"/>
    </row>
    <row r="77">
      <c r="A77" s="3">
        <v>6.0</v>
      </c>
      <c r="B77" s="3" t="s">
        <v>507</v>
      </c>
      <c r="C77" s="4" t="s">
        <v>508</v>
      </c>
      <c r="D77" s="3" t="s">
        <v>509</v>
      </c>
      <c r="E77" s="3" t="s">
        <v>510</v>
      </c>
      <c r="F77" s="23"/>
    </row>
    <row r="78">
      <c r="A78" s="3">
        <v>6.0</v>
      </c>
      <c r="B78" s="3" t="s">
        <v>511</v>
      </c>
      <c r="C78" s="4" t="s">
        <v>512</v>
      </c>
      <c r="D78" s="3" t="s">
        <v>513</v>
      </c>
      <c r="E78" s="3" t="s">
        <v>514</v>
      </c>
      <c r="F78" s="23"/>
    </row>
    <row r="79">
      <c r="A79" s="3">
        <v>6.0</v>
      </c>
      <c r="B79" s="3" t="s">
        <v>515</v>
      </c>
      <c r="C79" s="4" t="s">
        <v>516</v>
      </c>
      <c r="D79" s="3" t="s">
        <v>517</v>
      </c>
      <c r="E79" s="3" t="s">
        <v>518</v>
      </c>
      <c r="F79" s="23"/>
    </row>
    <row r="80">
      <c r="A80" s="3">
        <v>6.0</v>
      </c>
      <c r="B80" s="3" t="s">
        <v>519</v>
      </c>
      <c r="C80" s="4" t="s">
        <v>520</v>
      </c>
      <c r="D80" s="3" t="s">
        <v>521</v>
      </c>
      <c r="E80" s="3" t="s">
        <v>522</v>
      </c>
      <c r="F80" s="23"/>
    </row>
    <row r="81">
      <c r="A81" s="3">
        <v>6.0</v>
      </c>
      <c r="B81" s="3" t="s">
        <v>523</v>
      </c>
      <c r="C81" s="3" t="s">
        <v>524</v>
      </c>
      <c r="D81" s="3" t="s">
        <v>525</v>
      </c>
      <c r="E81" s="3" t="s">
        <v>526</v>
      </c>
      <c r="F81" s="23"/>
    </row>
    <row r="82">
      <c r="A82" s="3">
        <v>6.0</v>
      </c>
      <c r="B82" s="3" t="s">
        <v>527</v>
      </c>
      <c r="C82" s="3" t="s">
        <v>528</v>
      </c>
      <c r="D82" s="3" t="s">
        <v>529</v>
      </c>
      <c r="E82" s="3" t="s">
        <v>530</v>
      </c>
      <c r="F82" s="23"/>
    </row>
    <row r="83">
      <c r="A83" s="3">
        <v>6.0</v>
      </c>
      <c r="B83" s="3" t="s">
        <v>531</v>
      </c>
      <c r="C83" s="4" t="s">
        <v>532</v>
      </c>
      <c r="D83" s="3" t="s">
        <v>533</v>
      </c>
      <c r="E83" s="3" t="s">
        <v>534</v>
      </c>
      <c r="F83" s="23"/>
    </row>
    <row r="84">
      <c r="A84" s="3">
        <v>6.0</v>
      </c>
      <c r="B84" s="3" t="s">
        <v>535</v>
      </c>
      <c r="C84" s="4" t="s">
        <v>536</v>
      </c>
      <c r="D84" s="3" t="s">
        <v>537</v>
      </c>
      <c r="E84" s="3" t="s">
        <v>538</v>
      </c>
      <c r="F84" s="23"/>
    </row>
    <row r="85">
      <c r="A85" s="3">
        <v>6.0</v>
      </c>
      <c r="B85" s="3" t="s">
        <v>539</v>
      </c>
      <c r="C85" s="4" t="s">
        <v>540</v>
      </c>
      <c r="D85" s="3" t="s">
        <v>541</v>
      </c>
      <c r="E85" s="3" t="s">
        <v>542</v>
      </c>
      <c r="F85" s="23"/>
    </row>
    <row r="86">
      <c r="A86" s="3">
        <v>6.0</v>
      </c>
      <c r="B86" s="3" t="s">
        <v>543</v>
      </c>
      <c r="C86" s="4" t="s">
        <v>544</v>
      </c>
      <c r="D86" s="3" t="s">
        <v>545</v>
      </c>
      <c r="E86" s="3" t="s">
        <v>546</v>
      </c>
      <c r="F86" s="23"/>
    </row>
    <row r="87">
      <c r="A87" s="3">
        <v>6.0</v>
      </c>
      <c r="B87" s="3" t="s">
        <v>547</v>
      </c>
      <c r="C87" s="3" t="s">
        <v>548</v>
      </c>
      <c r="D87" s="3" t="s">
        <v>549</v>
      </c>
      <c r="E87" s="3" t="s">
        <v>550</v>
      </c>
      <c r="F87" s="23"/>
    </row>
    <row r="88">
      <c r="A88" s="3">
        <v>6.0</v>
      </c>
      <c r="B88" s="3" t="s">
        <v>551</v>
      </c>
      <c r="C88" s="4" t="s">
        <v>552</v>
      </c>
      <c r="D88" s="3" t="s">
        <v>553</v>
      </c>
      <c r="E88" s="3" t="s">
        <v>554</v>
      </c>
      <c r="F88" s="23"/>
    </row>
    <row r="89">
      <c r="A89" s="3">
        <v>6.0</v>
      </c>
      <c r="B89" s="3" t="s">
        <v>555</v>
      </c>
      <c r="C89" s="4" t="s">
        <v>556</v>
      </c>
      <c r="D89" s="3" t="s">
        <v>557</v>
      </c>
      <c r="E89" s="3" t="s">
        <v>558</v>
      </c>
      <c r="F89" s="23"/>
    </row>
    <row r="90">
      <c r="A90" s="3">
        <v>6.0</v>
      </c>
      <c r="B90" s="3" t="s">
        <v>559</v>
      </c>
      <c r="C90" s="4" t="s">
        <v>560</v>
      </c>
      <c r="D90" s="3" t="s">
        <v>561</v>
      </c>
      <c r="E90" s="3" t="s">
        <v>562</v>
      </c>
      <c r="F90" s="23"/>
    </row>
    <row r="91">
      <c r="A91" s="3">
        <v>6.0</v>
      </c>
      <c r="B91" s="3" t="s">
        <v>563</v>
      </c>
      <c r="C91" s="4" t="s">
        <v>564</v>
      </c>
      <c r="D91" s="3" t="s">
        <v>565</v>
      </c>
      <c r="E91" s="3" t="s">
        <v>566</v>
      </c>
      <c r="F91" s="23"/>
    </row>
    <row r="92">
      <c r="A92" s="3">
        <v>6.0</v>
      </c>
      <c r="B92" s="3" t="s">
        <v>567</v>
      </c>
      <c r="C92" s="4" t="s">
        <v>568</v>
      </c>
      <c r="D92" s="3" t="s">
        <v>569</v>
      </c>
      <c r="E92" s="3" t="s">
        <v>570</v>
      </c>
      <c r="F92" s="23"/>
    </row>
    <row r="93">
      <c r="A93" s="3">
        <v>6.0</v>
      </c>
      <c r="B93" s="3" t="s">
        <v>571</v>
      </c>
      <c r="C93" s="3" t="s">
        <v>572</v>
      </c>
      <c r="D93" s="3" t="s">
        <v>573</v>
      </c>
      <c r="E93" s="3" t="s">
        <v>574</v>
      </c>
      <c r="F93" s="23"/>
    </row>
    <row r="94">
      <c r="A94" s="3">
        <v>6.0</v>
      </c>
      <c r="B94" s="3" t="s">
        <v>575</v>
      </c>
      <c r="C94" s="4" t="s">
        <v>576</v>
      </c>
      <c r="D94" s="3" t="s">
        <v>577</v>
      </c>
      <c r="E94" s="3" t="s">
        <v>578</v>
      </c>
      <c r="F94" s="23"/>
    </row>
    <row r="95">
      <c r="A95" s="3">
        <v>6.0</v>
      </c>
      <c r="B95" s="3" t="s">
        <v>579</v>
      </c>
      <c r="C95" s="4" t="s">
        <v>580</v>
      </c>
      <c r="D95" s="3" t="s">
        <v>581</v>
      </c>
      <c r="E95" s="3" t="s">
        <v>582</v>
      </c>
      <c r="F95" s="23"/>
    </row>
    <row r="96">
      <c r="A96" s="3">
        <v>6.0</v>
      </c>
      <c r="B96" s="3" t="s">
        <v>583</v>
      </c>
      <c r="C96" s="3" t="s">
        <v>584</v>
      </c>
      <c r="D96" s="3" t="s">
        <v>585</v>
      </c>
      <c r="E96" s="3" t="s">
        <v>586</v>
      </c>
      <c r="F96" s="23"/>
      <c r="G96" s="3">
        <v>30.0</v>
      </c>
    </row>
    <row r="97">
      <c r="A97" s="3">
        <v>6.0</v>
      </c>
      <c r="B97" s="3" t="s">
        <v>587</v>
      </c>
      <c r="C97" s="4" t="s">
        <v>588</v>
      </c>
      <c r="D97" s="3" t="s">
        <v>589</v>
      </c>
      <c r="E97" s="3" t="s">
        <v>590</v>
      </c>
      <c r="F97" s="23"/>
      <c r="G97" s="6">
        <v>0.564694144790173</v>
      </c>
    </row>
    <row r="99">
      <c r="A99" s="3">
        <v>10.0</v>
      </c>
      <c r="B99" s="3" t="s">
        <v>7</v>
      </c>
      <c r="C99" s="3" t="s">
        <v>8</v>
      </c>
      <c r="D99" s="3" t="s">
        <v>9</v>
      </c>
      <c r="E99" s="3" t="s">
        <v>10</v>
      </c>
      <c r="F99" s="23"/>
    </row>
    <row r="100">
      <c r="A100" s="3">
        <v>10.0</v>
      </c>
      <c r="B100" s="3" t="s">
        <v>159</v>
      </c>
      <c r="C100" s="4" t="s">
        <v>591</v>
      </c>
      <c r="D100" s="3" t="s">
        <v>592</v>
      </c>
      <c r="E100" s="3" t="s">
        <v>593</v>
      </c>
      <c r="F100" s="23"/>
    </row>
    <row r="101">
      <c r="A101" s="3">
        <v>10.0</v>
      </c>
      <c r="B101" s="3" t="s">
        <v>164</v>
      </c>
      <c r="C101" s="3" t="s">
        <v>594</v>
      </c>
      <c r="D101" s="3" t="s">
        <v>595</v>
      </c>
      <c r="E101" s="3" t="s">
        <v>596</v>
      </c>
      <c r="F101" s="23"/>
    </row>
    <row r="102">
      <c r="A102" s="3">
        <v>10.0</v>
      </c>
      <c r="B102" s="3" t="s">
        <v>120</v>
      </c>
      <c r="C102" s="4" t="s">
        <v>597</v>
      </c>
      <c r="D102" s="3" t="s">
        <v>121</v>
      </c>
      <c r="E102" s="3" t="s">
        <v>598</v>
      </c>
      <c r="F102" s="23"/>
    </row>
    <row r="103">
      <c r="A103" s="3">
        <v>10.0</v>
      </c>
      <c r="B103" s="3" t="s">
        <v>173</v>
      </c>
      <c r="C103" s="4" t="s">
        <v>599</v>
      </c>
      <c r="D103" s="3" t="s">
        <v>600</v>
      </c>
      <c r="E103" s="3" t="s">
        <v>601</v>
      </c>
      <c r="F103" s="23"/>
    </row>
    <row r="104">
      <c r="A104" s="3">
        <v>10.0</v>
      </c>
      <c r="B104" s="3" t="s">
        <v>13</v>
      </c>
      <c r="C104" s="3" t="s">
        <v>14</v>
      </c>
      <c r="D104" s="3" t="s">
        <v>15</v>
      </c>
      <c r="E104" s="3" t="s">
        <v>16</v>
      </c>
      <c r="F104" s="23"/>
    </row>
    <row r="105">
      <c r="A105" s="3">
        <v>10.0</v>
      </c>
      <c r="B105" s="3" t="s">
        <v>17</v>
      </c>
      <c r="C105" s="4" t="s">
        <v>18</v>
      </c>
      <c r="D105" s="3" t="s">
        <v>19</v>
      </c>
      <c r="E105" s="3" t="s">
        <v>20</v>
      </c>
      <c r="F105" s="23"/>
    </row>
    <row r="106">
      <c r="A106" s="3">
        <v>10.0</v>
      </c>
      <c r="B106" s="3" t="s">
        <v>21</v>
      </c>
      <c r="C106" s="5" t="s">
        <v>22</v>
      </c>
      <c r="D106" s="3" t="s">
        <v>23</v>
      </c>
      <c r="E106" s="3" t="s">
        <v>24</v>
      </c>
      <c r="F106" s="23"/>
    </row>
    <row r="107">
      <c r="A107" s="3">
        <v>10.0</v>
      </c>
      <c r="B107" s="3" t="s">
        <v>190</v>
      </c>
      <c r="C107" s="5" t="s">
        <v>602</v>
      </c>
      <c r="D107" s="3" t="s">
        <v>603</v>
      </c>
      <c r="E107" s="3" t="s">
        <v>604</v>
      </c>
      <c r="F107" s="23"/>
    </row>
    <row r="108">
      <c r="A108" s="3">
        <v>10.0</v>
      </c>
      <c r="B108" s="3" t="s">
        <v>25</v>
      </c>
      <c r="C108" s="4" t="s">
        <v>26</v>
      </c>
      <c r="D108" s="3" t="s">
        <v>27</v>
      </c>
      <c r="E108" s="3" t="s">
        <v>28</v>
      </c>
      <c r="F108" s="23"/>
    </row>
    <row r="109">
      <c r="A109" s="3">
        <v>10.0</v>
      </c>
      <c r="B109" s="3" t="s">
        <v>122</v>
      </c>
      <c r="C109" s="4" t="s">
        <v>605</v>
      </c>
      <c r="D109" s="3" t="s">
        <v>123</v>
      </c>
      <c r="E109" s="3" t="s">
        <v>606</v>
      </c>
      <c r="F109" s="23"/>
    </row>
    <row r="110">
      <c r="A110" s="3">
        <v>10.0</v>
      </c>
      <c r="B110" s="3" t="s">
        <v>201</v>
      </c>
      <c r="C110" s="3" t="s">
        <v>607</v>
      </c>
      <c r="D110" s="3" t="s">
        <v>608</v>
      </c>
      <c r="E110" s="3" t="s">
        <v>609</v>
      </c>
      <c r="F110" s="23"/>
    </row>
    <row r="111">
      <c r="A111" s="3">
        <v>10.0</v>
      </c>
      <c r="B111" s="3" t="s">
        <v>204</v>
      </c>
      <c r="C111" s="3" t="s">
        <v>610</v>
      </c>
      <c r="D111" s="3" t="s">
        <v>611</v>
      </c>
      <c r="E111" s="3" t="s">
        <v>612</v>
      </c>
      <c r="F111" s="23"/>
      <c r="G111" s="3">
        <v>6.0</v>
      </c>
    </row>
    <row r="112">
      <c r="A112" s="3">
        <v>10.0</v>
      </c>
      <c r="B112" s="3" t="s">
        <v>117</v>
      </c>
      <c r="C112" s="4" t="s">
        <v>613</v>
      </c>
      <c r="D112" s="3" t="s">
        <v>614</v>
      </c>
      <c r="E112" s="3" t="s">
        <v>615</v>
      </c>
      <c r="F112" s="23"/>
      <c r="G112" s="6">
        <v>0.734157034675169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  <col customWidth="1" min="3" max="3" width="28.88"/>
    <col customWidth="1" min="4" max="4" width="18.38"/>
    <col customWidth="1" min="5" max="5" width="44.63"/>
    <col customWidth="1" min="8" max="8" width="25.5"/>
  </cols>
  <sheetData>
    <row r="1">
      <c r="A1" s="21" t="s">
        <v>244</v>
      </c>
      <c r="B1" s="21" t="s">
        <v>245</v>
      </c>
      <c r="C1" s="21" t="s">
        <v>2</v>
      </c>
      <c r="D1" s="21" t="s">
        <v>246</v>
      </c>
      <c r="E1" s="21" t="s">
        <v>247</v>
      </c>
      <c r="F1" s="21" t="s">
        <v>248</v>
      </c>
      <c r="G1" s="22"/>
      <c r="H1" s="21" t="s">
        <v>249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 t="s">
        <v>250</v>
      </c>
      <c r="C2" s="4" t="s">
        <v>251</v>
      </c>
      <c r="D2" s="3" t="s">
        <v>252</v>
      </c>
      <c r="E2" s="3" t="s">
        <v>616</v>
      </c>
      <c r="F2" s="23"/>
      <c r="H2" s="3" t="s">
        <v>254</v>
      </c>
    </row>
    <row r="3">
      <c r="A3" s="3">
        <v>1.0</v>
      </c>
      <c r="B3" s="3" t="s">
        <v>255</v>
      </c>
      <c r="C3" s="4" t="s">
        <v>256</v>
      </c>
      <c r="D3" s="3" t="s">
        <v>257</v>
      </c>
      <c r="E3" s="3" t="s">
        <v>617</v>
      </c>
      <c r="F3" s="23"/>
    </row>
    <row r="4">
      <c r="A4" s="3">
        <v>1.0</v>
      </c>
      <c r="B4" s="3" t="s">
        <v>259</v>
      </c>
      <c r="C4" s="4" t="s">
        <v>260</v>
      </c>
      <c r="D4" s="3" t="s">
        <v>261</v>
      </c>
      <c r="E4" s="3" t="s">
        <v>618</v>
      </c>
      <c r="F4" s="23"/>
    </row>
    <row r="5">
      <c r="A5" s="3">
        <v>1.0</v>
      </c>
      <c r="B5" s="3" t="s">
        <v>263</v>
      </c>
      <c r="C5" s="4" t="s">
        <v>264</v>
      </c>
      <c r="D5" s="3" t="s">
        <v>265</v>
      </c>
      <c r="E5" s="3" t="s">
        <v>619</v>
      </c>
      <c r="F5" s="23"/>
    </row>
    <row r="6">
      <c r="A6" s="3">
        <v>1.0</v>
      </c>
      <c r="B6" s="3" t="s">
        <v>267</v>
      </c>
      <c r="C6" s="4" t="s">
        <v>268</v>
      </c>
      <c r="D6" s="3" t="s">
        <v>269</v>
      </c>
      <c r="E6" s="3" t="s">
        <v>620</v>
      </c>
      <c r="F6" s="23"/>
    </row>
    <row r="7">
      <c r="A7" s="3">
        <v>1.0</v>
      </c>
      <c r="B7" s="3" t="s">
        <v>29</v>
      </c>
      <c r="C7" s="3" t="s">
        <v>30</v>
      </c>
      <c r="D7" s="3" t="s">
        <v>31</v>
      </c>
      <c r="E7" s="3" t="s">
        <v>621</v>
      </c>
      <c r="F7" s="23"/>
      <c r="K7" s="3" t="s">
        <v>271</v>
      </c>
      <c r="L7" s="3" t="s">
        <v>71</v>
      </c>
      <c r="M7" s="3" t="s">
        <v>272</v>
      </c>
      <c r="N7" s="3" t="s">
        <v>273</v>
      </c>
    </row>
    <row r="8">
      <c r="A8" s="3">
        <v>1.0</v>
      </c>
      <c r="B8" s="3" t="s">
        <v>274</v>
      </c>
      <c r="C8" s="3" t="s">
        <v>275</v>
      </c>
      <c r="D8" s="3" t="s">
        <v>276</v>
      </c>
      <c r="E8" s="3" t="s">
        <v>622</v>
      </c>
      <c r="F8" s="23"/>
      <c r="J8" s="3" t="s">
        <v>73</v>
      </c>
      <c r="K8" s="3">
        <v>3.0</v>
      </c>
      <c r="L8" s="3">
        <v>5.0</v>
      </c>
      <c r="M8" s="3">
        <v>3.0</v>
      </c>
      <c r="N8" s="3">
        <v>2.0</v>
      </c>
    </row>
    <row r="9">
      <c r="A9" s="3">
        <v>1.0</v>
      </c>
      <c r="B9" s="3" t="s">
        <v>278</v>
      </c>
      <c r="C9" s="3" t="s">
        <v>279</v>
      </c>
      <c r="D9" s="3" t="s">
        <v>280</v>
      </c>
      <c r="E9" s="3" t="s">
        <v>623</v>
      </c>
      <c r="F9" s="23"/>
      <c r="J9" s="3" t="s">
        <v>74</v>
      </c>
      <c r="K9" s="6">
        <v>0.762810810810811</v>
      </c>
      <c r="L9" s="6">
        <v>0.748980632008155</v>
      </c>
      <c r="M9" s="6">
        <v>0.75319446875547</v>
      </c>
      <c r="N9" s="6">
        <v>0.75956043956044</v>
      </c>
    </row>
    <row r="10">
      <c r="A10" s="3">
        <v>1.0</v>
      </c>
      <c r="B10" s="3" t="s">
        <v>282</v>
      </c>
      <c r="C10" s="4" t="s">
        <v>283</v>
      </c>
      <c r="D10" s="3" t="s">
        <v>284</v>
      </c>
      <c r="E10" s="3" t="s">
        <v>624</v>
      </c>
      <c r="F10" s="23"/>
      <c r="J10" s="3" t="s">
        <v>286</v>
      </c>
      <c r="K10" s="3">
        <v>2.0</v>
      </c>
      <c r="L10" s="3">
        <v>3.0</v>
      </c>
      <c r="M10" s="3">
        <v>1.0</v>
      </c>
      <c r="N10" s="3">
        <v>8.0</v>
      </c>
    </row>
    <row r="11">
      <c r="A11" s="3">
        <v>1.0</v>
      </c>
      <c r="B11" s="3" t="s">
        <v>287</v>
      </c>
      <c r="C11" s="3" t="s">
        <v>288</v>
      </c>
      <c r="D11" s="3" t="s">
        <v>289</v>
      </c>
      <c r="E11" s="3" t="s">
        <v>625</v>
      </c>
      <c r="F11" s="23"/>
    </row>
    <row r="12">
      <c r="A12" s="3">
        <v>1.0</v>
      </c>
      <c r="B12" s="3" t="s">
        <v>291</v>
      </c>
      <c r="C12" s="4" t="s">
        <v>292</v>
      </c>
      <c r="D12" s="3" t="s">
        <v>293</v>
      </c>
      <c r="E12" s="3" t="s">
        <v>626</v>
      </c>
      <c r="F12" s="23"/>
    </row>
    <row r="13">
      <c r="A13" s="3">
        <v>1.0</v>
      </c>
      <c r="B13" s="3" t="s">
        <v>295</v>
      </c>
      <c r="C13" s="4" t="s">
        <v>296</v>
      </c>
      <c r="D13" s="3" t="s">
        <v>297</v>
      </c>
      <c r="E13" s="3" t="s">
        <v>627</v>
      </c>
      <c r="F13" s="23"/>
    </row>
    <row r="14">
      <c r="A14" s="3">
        <v>1.0</v>
      </c>
      <c r="B14" s="3" t="s">
        <v>299</v>
      </c>
      <c r="C14" s="4" t="s">
        <v>300</v>
      </c>
      <c r="D14" s="3" t="s">
        <v>301</v>
      </c>
      <c r="E14" s="3" t="s">
        <v>628</v>
      </c>
      <c r="F14" s="23"/>
    </row>
    <row r="15">
      <c r="A15" s="3">
        <v>1.0</v>
      </c>
      <c r="B15" s="3" t="s">
        <v>34</v>
      </c>
      <c r="C15" s="4" t="s">
        <v>35</v>
      </c>
      <c r="D15" s="3" t="s">
        <v>36</v>
      </c>
      <c r="E15" s="3" t="s">
        <v>629</v>
      </c>
      <c r="F15" s="23"/>
    </row>
    <row r="16">
      <c r="A16" s="3">
        <v>1.0</v>
      </c>
      <c r="B16" s="3" t="s">
        <v>303</v>
      </c>
      <c r="C16" s="4" t="s">
        <v>304</v>
      </c>
      <c r="D16" s="3" t="s">
        <v>305</v>
      </c>
      <c r="E16" s="3" t="s">
        <v>630</v>
      </c>
      <c r="F16" s="23"/>
    </row>
    <row r="17">
      <c r="A17" s="3">
        <v>1.0</v>
      </c>
      <c r="B17" s="3" t="s">
        <v>307</v>
      </c>
      <c r="C17" s="3" t="s">
        <v>308</v>
      </c>
      <c r="D17" s="3" t="s">
        <v>309</v>
      </c>
      <c r="E17" s="3" t="s">
        <v>631</v>
      </c>
      <c r="F17" s="23"/>
    </row>
    <row r="18">
      <c r="A18" s="3">
        <v>1.0</v>
      </c>
      <c r="B18" s="3" t="s">
        <v>38</v>
      </c>
      <c r="C18" s="3" t="s">
        <v>39</v>
      </c>
      <c r="D18" s="3" t="s">
        <v>40</v>
      </c>
      <c r="E18" s="3" t="s">
        <v>632</v>
      </c>
      <c r="F18" s="23"/>
      <c r="H18" s="6"/>
    </row>
    <row r="19">
      <c r="A19" s="3">
        <v>1.0</v>
      </c>
      <c r="B19" s="3" t="s">
        <v>42</v>
      </c>
      <c r="C19" s="4" t="s">
        <v>43</v>
      </c>
      <c r="D19" s="3" t="s">
        <v>44</v>
      </c>
      <c r="E19" s="3" t="s">
        <v>633</v>
      </c>
      <c r="F19" s="23"/>
    </row>
    <row r="20">
      <c r="A20" s="3">
        <v>1.0</v>
      </c>
      <c r="B20" s="3" t="s">
        <v>311</v>
      </c>
      <c r="C20" s="4" t="s">
        <v>312</v>
      </c>
      <c r="D20" s="3" t="s">
        <v>313</v>
      </c>
      <c r="E20" s="3" t="s">
        <v>634</v>
      </c>
      <c r="F20" s="23"/>
    </row>
    <row r="21">
      <c r="A21" s="3">
        <v>1.0</v>
      </c>
      <c r="B21" s="3" t="s">
        <v>46</v>
      </c>
      <c r="C21" s="3" t="s">
        <v>47</v>
      </c>
      <c r="D21" s="3" t="s">
        <v>48</v>
      </c>
      <c r="E21" s="3" t="s">
        <v>635</v>
      </c>
      <c r="F21" s="23"/>
    </row>
    <row r="22">
      <c r="A22" s="3">
        <v>1.0</v>
      </c>
      <c r="B22" s="3" t="s">
        <v>315</v>
      </c>
      <c r="C22" s="3" t="s">
        <v>316</v>
      </c>
      <c r="D22" s="3" t="s">
        <v>317</v>
      </c>
      <c r="E22" s="3" t="s">
        <v>636</v>
      </c>
      <c r="F22" s="23"/>
    </row>
    <row r="23">
      <c r="A23" s="3">
        <v>1.0</v>
      </c>
      <c r="B23" s="3" t="s">
        <v>319</v>
      </c>
      <c r="C23" s="4" t="s">
        <v>320</v>
      </c>
      <c r="D23" s="3" t="s">
        <v>321</v>
      </c>
      <c r="E23" s="3" t="s">
        <v>637</v>
      </c>
      <c r="F23" s="23"/>
    </row>
    <row r="24">
      <c r="A24" s="3">
        <v>1.0</v>
      </c>
      <c r="B24" s="3" t="s">
        <v>50</v>
      </c>
      <c r="C24" s="4" t="s">
        <v>51</v>
      </c>
      <c r="D24" s="3" t="s">
        <v>52</v>
      </c>
      <c r="E24" s="3" t="s">
        <v>638</v>
      </c>
      <c r="F24" s="23"/>
    </row>
    <row r="25">
      <c r="A25" s="3">
        <v>1.0</v>
      </c>
      <c r="B25" s="3" t="s">
        <v>54</v>
      </c>
      <c r="C25" s="3" t="s">
        <v>55</v>
      </c>
      <c r="D25" s="3" t="s">
        <v>56</v>
      </c>
      <c r="E25" s="3" t="s">
        <v>639</v>
      </c>
      <c r="F25" s="23"/>
    </row>
    <row r="26">
      <c r="A26" s="3">
        <v>1.0</v>
      </c>
      <c r="B26" s="3" t="s">
        <v>58</v>
      </c>
      <c r="C26" s="3" t="s">
        <v>59</v>
      </c>
      <c r="D26" s="3" t="s">
        <v>60</v>
      </c>
      <c r="E26" s="3" t="s">
        <v>640</v>
      </c>
      <c r="F26" s="23"/>
    </row>
    <row r="27">
      <c r="A27" s="3">
        <v>1.0</v>
      </c>
      <c r="B27" s="3" t="s">
        <v>62</v>
      </c>
      <c r="C27" s="3" t="s">
        <v>63</v>
      </c>
      <c r="D27" s="3" t="s">
        <v>64</v>
      </c>
      <c r="E27" s="3" t="s">
        <v>641</v>
      </c>
      <c r="F27" s="23"/>
    </row>
    <row r="28">
      <c r="A28" s="3">
        <v>1.0</v>
      </c>
      <c r="B28" s="3" t="s">
        <v>323</v>
      </c>
      <c r="C28" s="4" t="s">
        <v>324</v>
      </c>
      <c r="D28" s="3" t="s">
        <v>325</v>
      </c>
      <c r="E28" s="3" t="s">
        <v>642</v>
      </c>
      <c r="F28" s="23"/>
    </row>
    <row r="29">
      <c r="A29" s="3">
        <v>1.0</v>
      </c>
      <c r="B29" s="3" t="s">
        <v>327</v>
      </c>
      <c r="C29" s="3" t="s">
        <v>643</v>
      </c>
      <c r="D29" s="3" t="s">
        <v>644</v>
      </c>
      <c r="E29" s="3" t="s">
        <v>645</v>
      </c>
      <c r="F29" s="23"/>
    </row>
    <row r="30">
      <c r="A30" s="3">
        <v>1.0</v>
      </c>
      <c r="B30" s="3" t="s">
        <v>331</v>
      </c>
      <c r="C30" s="4" t="s">
        <v>332</v>
      </c>
      <c r="D30" s="3" t="s">
        <v>333</v>
      </c>
      <c r="E30" s="3" t="s">
        <v>646</v>
      </c>
      <c r="F30" s="23"/>
    </row>
    <row r="31">
      <c r="A31" s="3">
        <v>1.0</v>
      </c>
      <c r="B31" s="3" t="s">
        <v>66</v>
      </c>
      <c r="C31" s="4" t="s">
        <v>67</v>
      </c>
      <c r="D31" s="3" t="s">
        <v>68</v>
      </c>
      <c r="E31" s="3" t="s">
        <v>647</v>
      </c>
      <c r="F31" s="23"/>
    </row>
    <row r="32">
      <c r="A32" s="3">
        <v>1.0</v>
      </c>
      <c r="B32" s="3" t="s">
        <v>335</v>
      </c>
      <c r="C32" s="3" t="s">
        <v>336</v>
      </c>
      <c r="D32" s="3" t="s">
        <v>337</v>
      </c>
      <c r="E32" s="3" t="s">
        <v>648</v>
      </c>
      <c r="F32" s="23"/>
    </row>
    <row r="33">
      <c r="A33" s="3">
        <v>1.0</v>
      </c>
      <c r="B33" s="3" t="s">
        <v>339</v>
      </c>
      <c r="C33" s="4" t="s">
        <v>340</v>
      </c>
      <c r="D33" s="3" t="s">
        <v>341</v>
      </c>
      <c r="E33" s="3" t="s">
        <v>649</v>
      </c>
      <c r="F33" s="23"/>
    </row>
    <row r="34">
      <c r="A34" s="3">
        <v>1.0</v>
      </c>
      <c r="B34" s="3" t="s">
        <v>343</v>
      </c>
      <c r="C34" s="3" t="s">
        <v>344</v>
      </c>
      <c r="D34" s="3" t="s">
        <v>345</v>
      </c>
      <c r="E34" s="3" t="s">
        <v>650</v>
      </c>
      <c r="F34" s="23"/>
    </row>
    <row r="35">
      <c r="A35" s="3">
        <v>1.0</v>
      </c>
      <c r="B35" s="3" t="s">
        <v>347</v>
      </c>
      <c r="C35" s="4" t="s">
        <v>348</v>
      </c>
      <c r="D35" s="3" t="s">
        <v>349</v>
      </c>
      <c r="E35" s="3" t="s">
        <v>651</v>
      </c>
      <c r="F35" s="23"/>
    </row>
    <row r="36">
      <c r="A36" s="3">
        <v>1.0</v>
      </c>
      <c r="B36" s="3" t="s">
        <v>351</v>
      </c>
      <c r="C36" s="3" t="s">
        <v>352</v>
      </c>
      <c r="D36" s="3" t="s">
        <v>353</v>
      </c>
      <c r="E36" s="3" t="s">
        <v>652</v>
      </c>
      <c r="F36" s="23"/>
    </row>
    <row r="37">
      <c r="A37" s="3">
        <v>1.0</v>
      </c>
      <c r="B37" s="3" t="s">
        <v>355</v>
      </c>
      <c r="C37" s="3" t="s">
        <v>356</v>
      </c>
      <c r="D37" s="3" t="s">
        <v>357</v>
      </c>
      <c r="E37" s="3" t="s">
        <v>653</v>
      </c>
      <c r="F37" s="23"/>
    </row>
    <row r="38">
      <c r="A38" s="3">
        <v>1.0</v>
      </c>
      <c r="B38" s="3" t="s">
        <v>359</v>
      </c>
      <c r="C38" s="3" t="s">
        <v>360</v>
      </c>
      <c r="D38" s="3" t="s">
        <v>361</v>
      </c>
      <c r="E38" s="3" t="s">
        <v>654</v>
      </c>
      <c r="F38" s="23"/>
    </row>
    <row r="39">
      <c r="A39" s="3">
        <v>1.0</v>
      </c>
      <c r="B39" s="3" t="s">
        <v>363</v>
      </c>
      <c r="C39" s="4" t="s">
        <v>364</v>
      </c>
      <c r="D39" s="3" t="s">
        <v>365</v>
      </c>
      <c r="E39" s="3" t="s">
        <v>655</v>
      </c>
      <c r="F39" s="23"/>
      <c r="G39" s="6"/>
    </row>
    <row r="41">
      <c r="A41" s="3">
        <v>2.0</v>
      </c>
      <c r="B41" s="3" t="s">
        <v>367</v>
      </c>
      <c r="C41" s="3" t="s">
        <v>368</v>
      </c>
      <c r="D41" s="3" t="s">
        <v>369</v>
      </c>
      <c r="E41" s="3" t="s">
        <v>656</v>
      </c>
      <c r="F41" s="23"/>
      <c r="H41" s="3" t="s">
        <v>371</v>
      </c>
    </row>
    <row r="42">
      <c r="A42" s="3">
        <v>2.0</v>
      </c>
      <c r="B42" s="3" t="s">
        <v>372</v>
      </c>
      <c r="C42" s="3" t="s">
        <v>373</v>
      </c>
      <c r="D42" s="3" t="s">
        <v>374</v>
      </c>
      <c r="E42" s="3" t="s">
        <v>657</v>
      </c>
      <c r="F42" s="23"/>
    </row>
    <row r="43">
      <c r="A43" s="3">
        <v>2.0</v>
      </c>
      <c r="B43" s="3" t="s">
        <v>376</v>
      </c>
      <c r="C43" s="4" t="s">
        <v>377</v>
      </c>
      <c r="D43" s="3" t="s">
        <v>378</v>
      </c>
      <c r="E43" s="3" t="s">
        <v>658</v>
      </c>
      <c r="F43" s="23"/>
    </row>
    <row r="44">
      <c r="A44" s="3">
        <v>2.0</v>
      </c>
      <c r="B44" s="3" t="s">
        <v>380</v>
      </c>
      <c r="C44" s="3" t="s">
        <v>381</v>
      </c>
      <c r="D44" s="3" t="s">
        <v>382</v>
      </c>
      <c r="E44" s="3" t="s">
        <v>659</v>
      </c>
      <c r="F44" s="23"/>
    </row>
    <row r="45">
      <c r="A45" s="3">
        <v>2.0</v>
      </c>
      <c r="B45" s="3" t="s">
        <v>384</v>
      </c>
      <c r="C45" s="4" t="s">
        <v>385</v>
      </c>
      <c r="D45" s="3" t="s">
        <v>386</v>
      </c>
      <c r="E45" s="3" t="s">
        <v>660</v>
      </c>
      <c r="F45" s="23"/>
    </row>
    <row r="46">
      <c r="A46" s="3">
        <v>2.0</v>
      </c>
      <c r="B46" s="3" t="s">
        <v>388</v>
      </c>
      <c r="C46" s="4" t="s">
        <v>389</v>
      </c>
      <c r="D46" s="3" t="s">
        <v>390</v>
      </c>
      <c r="E46" s="25" t="s">
        <v>661</v>
      </c>
      <c r="F46" s="23"/>
    </row>
    <row r="47">
      <c r="A47" s="3">
        <v>2.0</v>
      </c>
      <c r="B47" s="3" t="s">
        <v>392</v>
      </c>
      <c r="C47" s="3" t="s">
        <v>393</v>
      </c>
      <c r="D47" s="3" t="s">
        <v>394</v>
      </c>
      <c r="E47" s="3" t="s">
        <v>662</v>
      </c>
      <c r="F47" s="23"/>
    </row>
    <row r="48">
      <c r="A48" s="3">
        <v>2.0</v>
      </c>
      <c r="B48" s="3" t="s">
        <v>396</v>
      </c>
      <c r="C48" s="4" t="s">
        <v>397</v>
      </c>
      <c r="D48" s="3" t="s">
        <v>398</v>
      </c>
      <c r="E48" s="3" t="s">
        <v>663</v>
      </c>
      <c r="F48" s="23"/>
    </row>
    <row r="49">
      <c r="A49" s="3">
        <v>2.0</v>
      </c>
      <c r="B49" s="3" t="s">
        <v>400</v>
      </c>
      <c r="C49" s="4" t="s">
        <v>664</v>
      </c>
      <c r="D49" s="3" t="s">
        <v>402</v>
      </c>
      <c r="E49" s="3" t="s">
        <v>665</v>
      </c>
      <c r="F49" s="23"/>
    </row>
    <row r="50">
      <c r="A50" s="3">
        <v>2.0</v>
      </c>
      <c r="B50" s="3" t="s">
        <v>404</v>
      </c>
      <c r="C50" s="4" t="s">
        <v>405</v>
      </c>
      <c r="D50" s="3" t="s">
        <v>406</v>
      </c>
      <c r="E50" s="3" t="s">
        <v>666</v>
      </c>
      <c r="F50" s="23"/>
    </row>
    <row r="51">
      <c r="A51" s="3">
        <v>2.0</v>
      </c>
      <c r="B51" s="3" t="s">
        <v>408</v>
      </c>
      <c r="C51" s="3" t="s">
        <v>409</v>
      </c>
      <c r="D51" s="3" t="s">
        <v>410</v>
      </c>
      <c r="E51" s="3" t="s">
        <v>667</v>
      </c>
      <c r="F51" s="23"/>
    </row>
    <row r="52">
      <c r="A52" s="3">
        <v>2.0</v>
      </c>
      <c r="B52" s="3" t="s">
        <v>412</v>
      </c>
      <c r="C52" s="3" t="s">
        <v>413</v>
      </c>
      <c r="D52" s="3" t="s">
        <v>414</v>
      </c>
      <c r="E52" s="3" t="s">
        <v>668</v>
      </c>
      <c r="F52" s="23"/>
    </row>
    <row r="53">
      <c r="A53" s="3">
        <v>2.0</v>
      </c>
      <c r="B53" s="3" t="s">
        <v>416</v>
      </c>
      <c r="C53" s="3" t="s">
        <v>417</v>
      </c>
      <c r="D53" s="3" t="s">
        <v>418</v>
      </c>
      <c r="E53" s="3" t="s">
        <v>669</v>
      </c>
      <c r="F53" s="23"/>
    </row>
    <row r="54">
      <c r="A54" s="3">
        <v>2.0</v>
      </c>
      <c r="B54" s="3" t="s">
        <v>420</v>
      </c>
      <c r="C54" s="4" t="s">
        <v>421</v>
      </c>
      <c r="D54" s="3" t="s">
        <v>422</v>
      </c>
      <c r="E54" s="3" t="s">
        <v>670</v>
      </c>
      <c r="F54" s="23"/>
    </row>
    <row r="55">
      <c r="A55" s="3">
        <v>2.0</v>
      </c>
      <c r="B55" s="3" t="s">
        <v>424</v>
      </c>
      <c r="C55" s="3" t="s">
        <v>425</v>
      </c>
      <c r="D55" s="3" t="s">
        <v>426</v>
      </c>
      <c r="E55" s="3" t="s">
        <v>671</v>
      </c>
      <c r="F55" s="23"/>
    </row>
    <row r="56">
      <c r="A56" s="3">
        <v>2.0</v>
      </c>
      <c r="B56" s="3" t="s">
        <v>428</v>
      </c>
      <c r="C56" s="3" t="s">
        <v>429</v>
      </c>
      <c r="D56" s="3" t="s">
        <v>430</v>
      </c>
      <c r="E56" s="3" t="s">
        <v>672</v>
      </c>
      <c r="F56" s="23"/>
    </row>
    <row r="57">
      <c r="A57" s="26">
        <v>2.0</v>
      </c>
      <c r="B57" s="26" t="s">
        <v>432</v>
      </c>
      <c r="C57" s="26" t="s">
        <v>433</v>
      </c>
      <c r="D57" s="26" t="s">
        <v>430</v>
      </c>
      <c r="E57" s="26" t="s">
        <v>673</v>
      </c>
      <c r="F57" s="23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">
        <v>2.0</v>
      </c>
      <c r="B58" s="3" t="s">
        <v>435</v>
      </c>
      <c r="C58" s="3" t="s">
        <v>436</v>
      </c>
      <c r="D58" s="3" t="s">
        <v>437</v>
      </c>
      <c r="E58" s="3" t="s">
        <v>674</v>
      </c>
      <c r="F58" s="23"/>
    </row>
    <row r="59">
      <c r="A59" s="3">
        <v>2.0</v>
      </c>
      <c r="B59" s="3" t="s">
        <v>439</v>
      </c>
      <c r="C59" s="4" t="s">
        <v>440</v>
      </c>
      <c r="D59" s="3" t="s">
        <v>441</v>
      </c>
      <c r="E59" s="3" t="s">
        <v>675</v>
      </c>
      <c r="F59" s="23"/>
    </row>
    <row r="60">
      <c r="A60" s="3">
        <v>2.0</v>
      </c>
      <c r="B60" s="3" t="s">
        <v>443</v>
      </c>
      <c r="C60" s="3" t="s">
        <v>444</v>
      </c>
      <c r="D60" s="3" t="s">
        <v>445</v>
      </c>
      <c r="E60" s="3" t="s">
        <v>676</v>
      </c>
      <c r="F60" s="23"/>
    </row>
    <row r="61">
      <c r="A61" s="3">
        <v>2.0</v>
      </c>
      <c r="B61" s="3" t="s">
        <v>447</v>
      </c>
      <c r="C61" s="3" t="s">
        <v>448</v>
      </c>
      <c r="D61" s="3" t="s">
        <v>449</v>
      </c>
      <c r="E61" s="3" t="s">
        <v>677</v>
      </c>
      <c r="F61" s="23"/>
    </row>
    <row r="62">
      <c r="A62" s="3">
        <v>2.0</v>
      </c>
      <c r="B62" s="3" t="s">
        <v>451</v>
      </c>
      <c r="C62" s="4" t="s">
        <v>452</v>
      </c>
      <c r="D62" s="3" t="s">
        <v>453</v>
      </c>
      <c r="E62" s="3" t="s">
        <v>678</v>
      </c>
      <c r="F62" s="23"/>
    </row>
    <row r="63">
      <c r="A63" s="3">
        <v>2.0</v>
      </c>
      <c r="B63" s="3" t="s">
        <v>455</v>
      </c>
      <c r="C63" s="4" t="s">
        <v>456</v>
      </c>
      <c r="D63" s="3" t="s">
        <v>457</v>
      </c>
      <c r="E63" s="3" t="s">
        <v>679</v>
      </c>
      <c r="F63" s="23"/>
      <c r="I63" s="3">
        <v>5.0</v>
      </c>
    </row>
    <row r="64">
      <c r="A64" s="3">
        <v>2.0</v>
      </c>
      <c r="B64" s="3" t="s">
        <v>459</v>
      </c>
      <c r="C64" s="4" t="s">
        <v>460</v>
      </c>
      <c r="D64" s="3" t="s">
        <v>461</v>
      </c>
      <c r="E64" s="3" t="s">
        <v>680</v>
      </c>
      <c r="F64" s="23"/>
      <c r="I64" s="6">
        <v>0.748980632008155</v>
      </c>
    </row>
    <row r="65">
      <c r="A65" s="3">
        <v>2.0</v>
      </c>
      <c r="B65" s="3" t="s">
        <v>463</v>
      </c>
      <c r="C65" s="4" t="s">
        <v>464</v>
      </c>
      <c r="D65" s="3" t="s">
        <v>465</v>
      </c>
      <c r="E65" s="3" t="s">
        <v>681</v>
      </c>
      <c r="F65" s="23"/>
    </row>
    <row r="66">
      <c r="A66" s="3">
        <v>2.0</v>
      </c>
      <c r="B66" s="3" t="s">
        <v>467</v>
      </c>
      <c r="C66" s="4" t="s">
        <v>468</v>
      </c>
      <c r="D66" s="3" t="s">
        <v>469</v>
      </c>
      <c r="E66" s="3" t="s">
        <v>682</v>
      </c>
      <c r="F66" s="23"/>
      <c r="G66" s="6"/>
    </row>
    <row r="68">
      <c r="A68" s="3">
        <v>6.0</v>
      </c>
      <c r="B68" s="3" t="s">
        <v>471</v>
      </c>
      <c r="C68" s="4" t="s">
        <v>683</v>
      </c>
      <c r="D68" s="3" t="s">
        <v>473</v>
      </c>
      <c r="E68" s="3" t="s">
        <v>684</v>
      </c>
      <c r="F68" s="23"/>
      <c r="I68" s="3" t="s">
        <v>685</v>
      </c>
    </row>
    <row r="69">
      <c r="A69" s="3">
        <v>6.0</v>
      </c>
      <c r="B69" s="3" t="s">
        <v>475</v>
      </c>
      <c r="C69" s="4" t="s">
        <v>686</v>
      </c>
      <c r="D69" s="3" t="s">
        <v>477</v>
      </c>
      <c r="E69" s="3" t="s">
        <v>687</v>
      </c>
      <c r="F69" s="23"/>
    </row>
    <row r="70">
      <c r="A70" s="3">
        <v>6.0</v>
      </c>
      <c r="B70" s="3" t="s">
        <v>479</v>
      </c>
      <c r="C70" s="4" t="s">
        <v>480</v>
      </c>
      <c r="D70" s="3" t="s">
        <v>481</v>
      </c>
      <c r="E70" s="3" t="s">
        <v>688</v>
      </c>
      <c r="F70" s="23"/>
    </row>
    <row r="71">
      <c r="A71" s="3">
        <v>6.0</v>
      </c>
      <c r="B71" s="3" t="s">
        <v>483</v>
      </c>
      <c r="C71" s="3" t="s">
        <v>484</v>
      </c>
      <c r="D71" s="3" t="s">
        <v>485</v>
      </c>
      <c r="E71" s="3" t="s">
        <v>689</v>
      </c>
      <c r="F71" s="23"/>
    </row>
    <row r="72">
      <c r="A72" s="3">
        <v>6.0</v>
      </c>
      <c r="B72" s="3" t="s">
        <v>487</v>
      </c>
      <c r="C72" s="4" t="s">
        <v>488</v>
      </c>
      <c r="D72" s="3" t="s">
        <v>489</v>
      </c>
      <c r="E72" s="3" t="s">
        <v>690</v>
      </c>
      <c r="F72" s="23"/>
    </row>
    <row r="73">
      <c r="A73" s="3">
        <v>6.0</v>
      </c>
      <c r="B73" s="3" t="s">
        <v>491</v>
      </c>
      <c r="C73" s="4" t="s">
        <v>492</v>
      </c>
      <c r="D73" s="3" t="s">
        <v>493</v>
      </c>
      <c r="E73" s="3" t="s">
        <v>691</v>
      </c>
      <c r="F73" s="23"/>
    </row>
    <row r="74">
      <c r="A74" s="3">
        <v>6.0</v>
      </c>
      <c r="B74" s="3" t="s">
        <v>495</v>
      </c>
      <c r="C74" s="4" t="s">
        <v>496</v>
      </c>
      <c r="D74" s="3" t="s">
        <v>497</v>
      </c>
      <c r="E74" s="3" t="s">
        <v>692</v>
      </c>
      <c r="F74" s="23"/>
    </row>
    <row r="75">
      <c r="A75" s="3">
        <v>6.0</v>
      </c>
      <c r="B75" s="3" t="s">
        <v>499</v>
      </c>
      <c r="C75" s="4" t="s">
        <v>500</v>
      </c>
      <c r="D75" s="3" t="s">
        <v>501</v>
      </c>
      <c r="E75" s="3" t="s">
        <v>693</v>
      </c>
      <c r="F75" s="23"/>
    </row>
    <row r="76">
      <c r="A76" s="3">
        <v>6.0</v>
      </c>
      <c r="B76" s="3" t="s">
        <v>503</v>
      </c>
      <c r="C76" s="3" t="s">
        <v>504</v>
      </c>
      <c r="D76" s="3" t="s">
        <v>505</v>
      </c>
      <c r="E76" s="3" t="s">
        <v>694</v>
      </c>
      <c r="F76" s="23"/>
    </row>
    <row r="77">
      <c r="A77" s="3">
        <v>6.0</v>
      </c>
      <c r="B77" s="3" t="s">
        <v>507</v>
      </c>
      <c r="C77" s="4" t="s">
        <v>508</v>
      </c>
      <c r="D77" s="3" t="s">
        <v>509</v>
      </c>
      <c r="E77" s="3" t="s">
        <v>695</v>
      </c>
      <c r="F77" s="23"/>
    </row>
    <row r="78">
      <c r="A78" s="3">
        <v>6.0</v>
      </c>
      <c r="B78" s="3" t="s">
        <v>511</v>
      </c>
      <c r="C78" s="4" t="s">
        <v>512</v>
      </c>
      <c r="D78" s="3" t="s">
        <v>513</v>
      </c>
      <c r="E78" s="3" t="s">
        <v>696</v>
      </c>
      <c r="F78" s="23"/>
    </row>
    <row r="79">
      <c r="A79" s="3">
        <v>6.0</v>
      </c>
      <c r="B79" s="3" t="s">
        <v>515</v>
      </c>
      <c r="C79" s="4" t="s">
        <v>516</v>
      </c>
      <c r="D79" s="3" t="s">
        <v>517</v>
      </c>
      <c r="E79" s="3" t="s">
        <v>697</v>
      </c>
      <c r="F79" s="23"/>
    </row>
    <row r="80">
      <c r="A80" s="3">
        <v>6.0</v>
      </c>
      <c r="B80" s="3" t="s">
        <v>519</v>
      </c>
      <c r="C80" s="4" t="s">
        <v>520</v>
      </c>
      <c r="D80" s="3" t="s">
        <v>521</v>
      </c>
      <c r="E80" s="3" t="s">
        <v>698</v>
      </c>
      <c r="F80" s="23"/>
    </row>
    <row r="81">
      <c r="A81" s="3">
        <v>6.0</v>
      </c>
      <c r="B81" s="3" t="s">
        <v>523</v>
      </c>
      <c r="C81" s="3" t="s">
        <v>524</v>
      </c>
      <c r="D81" s="3" t="s">
        <v>525</v>
      </c>
      <c r="E81" s="3" t="s">
        <v>699</v>
      </c>
      <c r="F81" s="23"/>
    </row>
    <row r="82">
      <c r="A82" s="3">
        <v>6.0</v>
      </c>
      <c r="B82" s="3" t="s">
        <v>527</v>
      </c>
      <c r="C82" s="3" t="s">
        <v>528</v>
      </c>
      <c r="D82" s="3" t="s">
        <v>529</v>
      </c>
      <c r="E82" s="3" t="s">
        <v>700</v>
      </c>
      <c r="F82" s="23"/>
    </row>
    <row r="83">
      <c r="A83" s="3">
        <v>6.0</v>
      </c>
      <c r="B83" s="3" t="s">
        <v>531</v>
      </c>
      <c r="C83" s="4" t="s">
        <v>532</v>
      </c>
      <c r="D83" s="3" t="s">
        <v>533</v>
      </c>
      <c r="E83" s="3" t="s">
        <v>701</v>
      </c>
      <c r="F83" s="23"/>
    </row>
    <row r="84">
      <c r="A84" s="3">
        <v>6.0</v>
      </c>
      <c r="B84" s="3" t="s">
        <v>535</v>
      </c>
      <c r="C84" s="4" t="s">
        <v>536</v>
      </c>
      <c r="D84" s="3" t="s">
        <v>537</v>
      </c>
      <c r="E84" s="3" t="s">
        <v>702</v>
      </c>
      <c r="F84" s="23"/>
    </row>
    <row r="85">
      <c r="A85" s="3">
        <v>6.0</v>
      </c>
      <c r="B85" s="3" t="s">
        <v>539</v>
      </c>
      <c r="C85" s="4" t="s">
        <v>540</v>
      </c>
      <c r="D85" s="3" t="s">
        <v>541</v>
      </c>
      <c r="E85" s="3" t="s">
        <v>703</v>
      </c>
      <c r="F85" s="23"/>
    </row>
    <row r="86">
      <c r="A86" s="3">
        <v>6.0</v>
      </c>
      <c r="B86" s="3" t="s">
        <v>543</v>
      </c>
      <c r="C86" s="4" t="s">
        <v>544</v>
      </c>
      <c r="D86" s="3" t="s">
        <v>545</v>
      </c>
      <c r="E86" s="3" t="s">
        <v>704</v>
      </c>
      <c r="F86" s="23"/>
    </row>
    <row r="87">
      <c r="A87" s="3">
        <v>6.0</v>
      </c>
      <c r="B87" s="3" t="s">
        <v>547</v>
      </c>
      <c r="C87" s="3" t="s">
        <v>705</v>
      </c>
      <c r="D87" s="3" t="s">
        <v>549</v>
      </c>
      <c r="E87" s="3" t="s">
        <v>706</v>
      </c>
      <c r="F87" s="23"/>
    </row>
    <row r="88">
      <c r="A88" s="3">
        <v>6.0</v>
      </c>
      <c r="B88" s="3" t="s">
        <v>551</v>
      </c>
      <c r="C88" s="4" t="s">
        <v>552</v>
      </c>
      <c r="D88" s="3" t="s">
        <v>553</v>
      </c>
      <c r="E88" s="3" t="s">
        <v>707</v>
      </c>
      <c r="F88" s="23"/>
    </row>
    <row r="89">
      <c r="A89" s="3">
        <v>6.0</v>
      </c>
      <c r="B89" s="3" t="s">
        <v>555</v>
      </c>
      <c r="C89" s="4" t="s">
        <v>556</v>
      </c>
      <c r="D89" s="3" t="s">
        <v>557</v>
      </c>
      <c r="E89" s="3" t="s">
        <v>708</v>
      </c>
      <c r="F89" s="23"/>
    </row>
    <row r="90">
      <c r="A90" s="3">
        <v>6.0</v>
      </c>
      <c r="B90" s="3" t="s">
        <v>559</v>
      </c>
      <c r="C90" s="4" t="s">
        <v>560</v>
      </c>
      <c r="D90" s="3" t="s">
        <v>561</v>
      </c>
      <c r="E90" s="3" t="s">
        <v>709</v>
      </c>
      <c r="F90" s="23"/>
    </row>
    <row r="91">
      <c r="A91" s="3">
        <v>6.0</v>
      </c>
      <c r="B91" s="3" t="s">
        <v>563</v>
      </c>
      <c r="C91" s="4" t="s">
        <v>564</v>
      </c>
      <c r="D91" s="3" t="s">
        <v>565</v>
      </c>
      <c r="E91" s="3" t="s">
        <v>710</v>
      </c>
      <c r="F91" s="23"/>
    </row>
    <row r="92">
      <c r="A92" s="3">
        <v>6.0</v>
      </c>
      <c r="B92" s="3" t="s">
        <v>567</v>
      </c>
      <c r="C92" s="4" t="s">
        <v>568</v>
      </c>
      <c r="D92" s="3" t="s">
        <v>569</v>
      </c>
      <c r="E92" s="3" t="s">
        <v>711</v>
      </c>
      <c r="F92" s="23"/>
    </row>
    <row r="93">
      <c r="A93" s="3">
        <v>6.0</v>
      </c>
      <c r="B93" s="3" t="s">
        <v>571</v>
      </c>
      <c r="C93" s="3" t="s">
        <v>712</v>
      </c>
      <c r="D93" s="3" t="s">
        <v>573</v>
      </c>
      <c r="E93" s="3" t="s">
        <v>713</v>
      </c>
      <c r="F93" s="23"/>
    </row>
    <row r="94">
      <c r="A94" s="3">
        <v>6.0</v>
      </c>
      <c r="B94" s="3" t="s">
        <v>575</v>
      </c>
      <c r="C94" s="4" t="s">
        <v>576</v>
      </c>
      <c r="D94" s="3" t="s">
        <v>577</v>
      </c>
      <c r="E94" s="3" t="s">
        <v>714</v>
      </c>
      <c r="F94" s="23"/>
    </row>
    <row r="95">
      <c r="A95" s="3">
        <v>6.0</v>
      </c>
      <c r="B95" s="3" t="s">
        <v>579</v>
      </c>
      <c r="C95" s="4" t="s">
        <v>580</v>
      </c>
      <c r="D95" s="3" t="s">
        <v>581</v>
      </c>
      <c r="E95" s="3" t="s">
        <v>715</v>
      </c>
      <c r="F95" s="23"/>
    </row>
    <row r="96">
      <c r="A96" s="3">
        <v>6.0</v>
      </c>
      <c r="B96" s="3" t="s">
        <v>583</v>
      </c>
      <c r="C96" s="3" t="s">
        <v>584</v>
      </c>
      <c r="D96" s="3" t="s">
        <v>585</v>
      </c>
      <c r="E96" s="3" t="s">
        <v>716</v>
      </c>
      <c r="F96" s="23"/>
      <c r="I96" s="3">
        <v>3.0</v>
      </c>
    </row>
    <row r="97">
      <c r="A97" s="3">
        <v>6.0</v>
      </c>
      <c r="B97" s="3" t="s">
        <v>587</v>
      </c>
      <c r="C97" s="4" t="s">
        <v>588</v>
      </c>
      <c r="D97" s="3" t="s">
        <v>589</v>
      </c>
      <c r="E97" s="3" t="s">
        <v>717</v>
      </c>
      <c r="F97" s="23"/>
      <c r="G97" s="6"/>
      <c r="I97" s="6">
        <v>0.75319446875547</v>
      </c>
    </row>
    <row r="99">
      <c r="A99" s="3">
        <v>10.0</v>
      </c>
      <c r="B99" s="3" t="s">
        <v>7</v>
      </c>
      <c r="C99" s="3" t="s">
        <v>718</v>
      </c>
      <c r="D99" s="3" t="s">
        <v>9</v>
      </c>
      <c r="E99" s="3" t="s">
        <v>719</v>
      </c>
      <c r="F99" s="23"/>
      <c r="I99" s="3" t="s">
        <v>720</v>
      </c>
    </row>
    <row r="100">
      <c r="A100" s="3">
        <v>10.0</v>
      </c>
      <c r="B100" s="3" t="s">
        <v>159</v>
      </c>
      <c r="C100" s="4" t="s">
        <v>591</v>
      </c>
      <c r="D100" s="3" t="s">
        <v>592</v>
      </c>
      <c r="E100" s="3" t="s">
        <v>721</v>
      </c>
      <c r="F100" s="23"/>
    </row>
    <row r="101">
      <c r="A101" s="3">
        <v>10.0</v>
      </c>
      <c r="B101" s="3" t="s">
        <v>164</v>
      </c>
      <c r="C101" s="3" t="s">
        <v>594</v>
      </c>
      <c r="D101" s="3" t="s">
        <v>595</v>
      </c>
      <c r="E101" s="3" t="s">
        <v>722</v>
      </c>
      <c r="F101" s="23"/>
    </row>
    <row r="102">
      <c r="A102" s="3">
        <v>10.0</v>
      </c>
      <c r="B102" s="3" t="s">
        <v>120</v>
      </c>
      <c r="C102" s="4" t="s">
        <v>597</v>
      </c>
      <c r="D102" s="3" t="s">
        <v>121</v>
      </c>
      <c r="E102" s="3" t="s">
        <v>723</v>
      </c>
      <c r="F102" s="23"/>
    </row>
    <row r="103">
      <c r="A103" s="3">
        <v>10.0</v>
      </c>
      <c r="B103" s="3" t="s">
        <v>173</v>
      </c>
      <c r="C103" s="4" t="s">
        <v>724</v>
      </c>
      <c r="D103" s="3" t="s">
        <v>600</v>
      </c>
      <c r="E103" s="3" t="s">
        <v>725</v>
      </c>
      <c r="F103" s="23"/>
    </row>
    <row r="104">
      <c r="A104" s="3">
        <v>10.0</v>
      </c>
      <c r="B104" s="3" t="s">
        <v>13</v>
      </c>
      <c r="C104" s="3" t="s">
        <v>14</v>
      </c>
      <c r="D104" s="3" t="s">
        <v>15</v>
      </c>
      <c r="E104" s="3" t="s">
        <v>726</v>
      </c>
      <c r="F104" s="23"/>
    </row>
    <row r="105">
      <c r="A105" s="3">
        <v>10.0</v>
      </c>
      <c r="B105" s="3" t="s">
        <v>17</v>
      </c>
      <c r="C105" s="4" t="s">
        <v>18</v>
      </c>
      <c r="D105" s="3" t="s">
        <v>19</v>
      </c>
      <c r="E105" s="3" t="s">
        <v>727</v>
      </c>
      <c r="F105" s="23"/>
    </row>
    <row r="106">
      <c r="A106" s="3">
        <v>10.0</v>
      </c>
      <c r="B106" s="3" t="s">
        <v>21</v>
      </c>
      <c r="C106" s="5" t="s">
        <v>22</v>
      </c>
      <c r="D106" s="3" t="s">
        <v>23</v>
      </c>
      <c r="E106" s="3" t="s">
        <v>728</v>
      </c>
      <c r="F106" s="23"/>
    </row>
    <row r="107">
      <c r="A107" s="3">
        <v>10.0</v>
      </c>
      <c r="B107" s="3" t="s">
        <v>190</v>
      </c>
      <c r="C107" s="5" t="s">
        <v>602</v>
      </c>
      <c r="D107" s="3" t="s">
        <v>603</v>
      </c>
      <c r="E107" s="3" t="s">
        <v>729</v>
      </c>
      <c r="F107" s="23"/>
    </row>
    <row r="108">
      <c r="A108" s="3">
        <v>10.0</v>
      </c>
      <c r="B108" s="3" t="s">
        <v>25</v>
      </c>
      <c r="C108" s="4" t="s">
        <v>26</v>
      </c>
      <c r="D108" s="3" t="s">
        <v>27</v>
      </c>
      <c r="E108" s="3" t="s">
        <v>730</v>
      </c>
      <c r="F108" s="23"/>
    </row>
    <row r="109">
      <c r="A109" s="3">
        <v>10.0</v>
      </c>
      <c r="B109" s="3" t="s">
        <v>122</v>
      </c>
      <c r="C109" s="4" t="s">
        <v>605</v>
      </c>
      <c r="D109" s="3" t="s">
        <v>123</v>
      </c>
      <c r="E109" s="3" t="s">
        <v>731</v>
      </c>
      <c r="F109" s="23"/>
    </row>
    <row r="110">
      <c r="A110" s="3">
        <v>10.0</v>
      </c>
      <c r="B110" s="3" t="s">
        <v>201</v>
      </c>
      <c r="C110" s="3" t="s">
        <v>607</v>
      </c>
      <c r="D110" s="3" t="s">
        <v>608</v>
      </c>
      <c r="E110" s="3" t="s">
        <v>732</v>
      </c>
      <c r="F110" s="23"/>
      <c r="I110" s="3">
        <v>2.0</v>
      </c>
    </row>
    <row r="111">
      <c r="A111" s="3">
        <v>10.0</v>
      </c>
      <c r="B111" s="3" t="s">
        <v>204</v>
      </c>
      <c r="C111" s="3" t="s">
        <v>610</v>
      </c>
      <c r="D111" s="3" t="s">
        <v>611</v>
      </c>
      <c r="E111" s="3" t="s">
        <v>733</v>
      </c>
      <c r="F111" s="23"/>
      <c r="I111" s="6">
        <v>0.75956043956044</v>
      </c>
    </row>
    <row r="112">
      <c r="A112" s="3">
        <v>10.0</v>
      </c>
      <c r="B112" s="3" t="s">
        <v>117</v>
      </c>
      <c r="C112" s="4" t="s">
        <v>613</v>
      </c>
      <c r="D112" s="3" t="s">
        <v>614</v>
      </c>
      <c r="E112" s="3" t="s">
        <v>734</v>
      </c>
      <c r="F112" s="23"/>
      <c r="G11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  <col customWidth="1" min="3" max="3" width="28.88"/>
    <col customWidth="1" min="4" max="4" width="18.38"/>
    <col customWidth="1" min="5" max="5" width="44.63"/>
    <col customWidth="1" min="8" max="8" width="25.5"/>
    <col customWidth="1" min="10" max="10" width="16.5"/>
  </cols>
  <sheetData>
    <row r="1">
      <c r="A1" s="21" t="s">
        <v>244</v>
      </c>
      <c r="B1" s="21" t="s">
        <v>245</v>
      </c>
      <c r="C1" s="21" t="s">
        <v>2</v>
      </c>
      <c r="D1" s="21" t="s">
        <v>246</v>
      </c>
      <c r="E1" s="21" t="s">
        <v>247</v>
      </c>
      <c r="F1" s="21" t="s">
        <v>248</v>
      </c>
      <c r="G1" s="22"/>
      <c r="H1" s="21" t="s">
        <v>249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 t="s">
        <v>250</v>
      </c>
      <c r="C2" s="4" t="s">
        <v>251</v>
      </c>
      <c r="D2" s="3" t="s">
        <v>252</v>
      </c>
      <c r="E2" s="3" t="s">
        <v>735</v>
      </c>
      <c r="F2" s="23"/>
      <c r="H2" s="3" t="s">
        <v>736</v>
      </c>
    </row>
    <row r="3">
      <c r="A3" s="3">
        <v>1.0</v>
      </c>
      <c r="B3" s="3" t="s">
        <v>255</v>
      </c>
      <c r="C3" s="4" t="s">
        <v>256</v>
      </c>
      <c r="D3" s="3" t="s">
        <v>257</v>
      </c>
      <c r="E3" s="3" t="s">
        <v>737</v>
      </c>
      <c r="F3" s="23"/>
    </row>
    <row r="4">
      <c r="A4" s="3">
        <v>1.0</v>
      </c>
      <c r="B4" s="3" t="s">
        <v>259</v>
      </c>
      <c r="C4" s="4" t="s">
        <v>260</v>
      </c>
      <c r="D4" s="3" t="s">
        <v>261</v>
      </c>
      <c r="E4" s="3" t="s">
        <v>738</v>
      </c>
      <c r="F4" s="23"/>
    </row>
    <row r="5">
      <c r="A5" s="3">
        <v>1.0</v>
      </c>
      <c r="B5" s="3" t="s">
        <v>263</v>
      </c>
      <c r="C5" s="4" t="s">
        <v>264</v>
      </c>
      <c r="D5" s="3" t="s">
        <v>265</v>
      </c>
      <c r="E5" s="3" t="s">
        <v>739</v>
      </c>
      <c r="F5" s="23"/>
    </row>
    <row r="6">
      <c r="A6" s="3">
        <v>1.0</v>
      </c>
      <c r="B6" s="3" t="s">
        <v>267</v>
      </c>
      <c r="C6" s="4" t="s">
        <v>268</v>
      </c>
      <c r="D6" s="3" t="s">
        <v>269</v>
      </c>
      <c r="E6" s="3" t="s">
        <v>740</v>
      </c>
      <c r="F6" s="23"/>
    </row>
    <row r="7">
      <c r="A7" s="3">
        <v>1.0</v>
      </c>
      <c r="B7" s="3" t="s">
        <v>29</v>
      </c>
      <c r="C7" s="3" t="s">
        <v>30</v>
      </c>
      <c r="D7" s="3" t="s">
        <v>31</v>
      </c>
      <c r="E7" s="3" t="s">
        <v>741</v>
      </c>
      <c r="F7" s="23"/>
      <c r="K7" s="1" t="s">
        <v>271</v>
      </c>
      <c r="L7" s="1" t="s">
        <v>71</v>
      </c>
      <c r="M7" s="1" t="s">
        <v>272</v>
      </c>
      <c r="N7" s="1" t="s">
        <v>273</v>
      </c>
    </row>
    <row r="8">
      <c r="A8" s="3">
        <v>1.0</v>
      </c>
      <c r="B8" s="3" t="s">
        <v>274</v>
      </c>
      <c r="C8" s="3" t="s">
        <v>275</v>
      </c>
      <c r="D8" s="3" t="s">
        <v>276</v>
      </c>
      <c r="E8" s="3" t="s">
        <v>742</v>
      </c>
      <c r="F8" s="23"/>
      <c r="J8" s="1" t="s">
        <v>73</v>
      </c>
      <c r="K8" s="3">
        <v>10.0</v>
      </c>
      <c r="L8" s="3">
        <v>14.0</v>
      </c>
      <c r="M8" s="3">
        <v>21.0</v>
      </c>
      <c r="N8" s="6">
        <v>3.0</v>
      </c>
    </row>
    <row r="9">
      <c r="A9" s="3">
        <v>1.0</v>
      </c>
      <c r="B9" s="3" t="s">
        <v>278</v>
      </c>
      <c r="C9" s="3" t="s">
        <v>279</v>
      </c>
      <c r="D9" s="3" t="s">
        <v>280</v>
      </c>
      <c r="E9" s="3" t="s">
        <v>743</v>
      </c>
      <c r="F9" s="23"/>
      <c r="J9" s="1" t="s">
        <v>74</v>
      </c>
      <c r="K9" s="6">
        <v>0.740748440748441</v>
      </c>
      <c r="L9" s="6">
        <v>0.63074398249453</v>
      </c>
      <c r="M9" s="6">
        <v>0.610875848625395</v>
      </c>
      <c r="N9" s="6">
        <v>0.753430353430354</v>
      </c>
    </row>
    <row r="10">
      <c r="A10" s="3">
        <v>1.0</v>
      </c>
      <c r="B10" s="3" t="s">
        <v>282</v>
      </c>
      <c r="C10" s="4" t="s">
        <v>283</v>
      </c>
      <c r="D10" s="3" t="s">
        <v>284</v>
      </c>
      <c r="E10" s="3" t="s">
        <v>744</v>
      </c>
      <c r="F10" s="23"/>
      <c r="J10" s="1" t="s">
        <v>745</v>
      </c>
      <c r="K10" s="3">
        <v>2.0</v>
      </c>
      <c r="L10" s="3">
        <v>3.0</v>
      </c>
      <c r="M10" s="3">
        <v>1.0</v>
      </c>
      <c r="N10" s="3">
        <v>8.0</v>
      </c>
    </row>
    <row r="11">
      <c r="A11" s="3">
        <v>1.0</v>
      </c>
      <c r="B11" s="3" t="s">
        <v>287</v>
      </c>
      <c r="C11" s="3" t="s">
        <v>288</v>
      </c>
      <c r="D11" s="3" t="s">
        <v>289</v>
      </c>
      <c r="E11" s="3" t="s">
        <v>746</v>
      </c>
      <c r="F11" s="23"/>
    </row>
    <row r="12">
      <c r="A12" s="3">
        <v>1.0</v>
      </c>
      <c r="B12" s="3" t="s">
        <v>291</v>
      </c>
      <c r="C12" s="4" t="s">
        <v>292</v>
      </c>
      <c r="D12" s="3" t="s">
        <v>293</v>
      </c>
      <c r="E12" s="3" t="s">
        <v>747</v>
      </c>
      <c r="F12" s="23"/>
    </row>
    <row r="13">
      <c r="A13" s="3">
        <v>1.0</v>
      </c>
      <c r="B13" s="3" t="s">
        <v>295</v>
      </c>
      <c r="C13" s="4" t="s">
        <v>296</v>
      </c>
      <c r="D13" s="3" t="s">
        <v>297</v>
      </c>
      <c r="E13" s="3" t="s">
        <v>748</v>
      </c>
      <c r="F13" s="23"/>
    </row>
    <row r="14">
      <c r="A14" s="3">
        <v>1.0</v>
      </c>
      <c r="B14" s="3" t="s">
        <v>299</v>
      </c>
      <c r="C14" s="4" t="s">
        <v>300</v>
      </c>
      <c r="D14" s="3" t="s">
        <v>301</v>
      </c>
      <c r="E14" s="3" t="s">
        <v>749</v>
      </c>
      <c r="F14" s="23"/>
    </row>
    <row r="15">
      <c r="A15" s="3">
        <v>1.0</v>
      </c>
      <c r="B15" s="3" t="s">
        <v>34</v>
      </c>
      <c r="C15" s="4" t="s">
        <v>35</v>
      </c>
      <c r="D15" s="3" t="s">
        <v>36</v>
      </c>
      <c r="E15" s="3" t="s">
        <v>750</v>
      </c>
      <c r="F15" s="23"/>
    </row>
    <row r="16">
      <c r="A16" s="3">
        <v>1.0</v>
      </c>
      <c r="B16" s="3" t="s">
        <v>303</v>
      </c>
      <c r="C16" s="4" t="s">
        <v>304</v>
      </c>
      <c r="D16" s="3" t="s">
        <v>305</v>
      </c>
      <c r="E16" s="3" t="s">
        <v>751</v>
      </c>
      <c r="F16" s="23"/>
      <c r="H16" s="3" t="s">
        <v>73</v>
      </c>
      <c r="I16" s="3">
        <v>10.0</v>
      </c>
    </row>
    <row r="17">
      <c r="A17" s="3">
        <v>1.0</v>
      </c>
      <c r="B17" s="3" t="s">
        <v>307</v>
      </c>
      <c r="C17" s="3" t="s">
        <v>308</v>
      </c>
      <c r="D17" s="3" t="s">
        <v>309</v>
      </c>
      <c r="E17" s="3" t="s">
        <v>752</v>
      </c>
      <c r="F17" s="23"/>
      <c r="H17" s="3" t="s">
        <v>74</v>
      </c>
      <c r="I17" s="6">
        <v>0.740748440748441</v>
      </c>
    </row>
    <row r="18">
      <c r="A18" s="3">
        <v>1.0</v>
      </c>
      <c r="B18" s="3" t="s">
        <v>38</v>
      </c>
      <c r="C18" s="3" t="s">
        <v>39</v>
      </c>
      <c r="D18" s="3" t="s">
        <v>40</v>
      </c>
      <c r="E18" s="3" t="s">
        <v>753</v>
      </c>
      <c r="F18" s="23"/>
      <c r="H18" s="6"/>
    </row>
    <row r="19">
      <c r="A19" s="3">
        <v>1.0</v>
      </c>
      <c r="B19" s="3" t="s">
        <v>42</v>
      </c>
      <c r="C19" s="4" t="s">
        <v>43</v>
      </c>
      <c r="D19" s="3" t="s">
        <v>44</v>
      </c>
      <c r="E19" s="3" t="s">
        <v>754</v>
      </c>
      <c r="F19" s="23"/>
    </row>
    <row r="20">
      <c r="A20" s="3">
        <v>1.0</v>
      </c>
      <c r="B20" s="3" t="s">
        <v>311</v>
      </c>
      <c r="C20" s="4" t="s">
        <v>312</v>
      </c>
      <c r="D20" s="3" t="s">
        <v>313</v>
      </c>
      <c r="E20" s="3" t="s">
        <v>755</v>
      </c>
      <c r="F20" s="23"/>
    </row>
    <row r="21">
      <c r="A21" s="3">
        <v>1.0</v>
      </c>
      <c r="B21" s="3" t="s">
        <v>46</v>
      </c>
      <c r="C21" s="3" t="s">
        <v>47</v>
      </c>
      <c r="D21" s="3" t="s">
        <v>48</v>
      </c>
      <c r="E21" s="3" t="s">
        <v>756</v>
      </c>
      <c r="F21" s="23"/>
    </row>
    <row r="22">
      <c r="A22" s="3">
        <v>1.0</v>
      </c>
      <c r="B22" s="3" t="s">
        <v>315</v>
      </c>
      <c r="C22" s="3" t="s">
        <v>316</v>
      </c>
      <c r="D22" s="3" t="s">
        <v>317</v>
      </c>
      <c r="E22" s="3" t="s">
        <v>757</v>
      </c>
      <c r="F22" s="23"/>
    </row>
    <row r="23">
      <c r="A23" s="3">
        <v>1.0</v>
      </c>
      <c r="B23" s="3" t="s">
        <v>319</v>
      </c>
      <c r="C23" s="4" t="s">
        <v>320</v>
      </c>
      <c r="D23" s="3" t="s">
        <v>321</v>
      </c>
      <c r="E23" s="3" t="s">
        <v>758</v>
      </c>
      <c r="F23" s="23"/>
    </row>
    <row r="24">
      <c r="A24" s="3">
        <v>1.0</v>
      </c>
      <c r="B24" s="3" t="s">
        <v>50</v>
      </c>
      <c r="C24" s="4" t="s">
        <v>51</v>
      </c>
      <c r="D24" s="3" t="s">
        <v>52</v>
      </c>
      <c r="E24" s="3" t="s">
        <v>759</v>
      </c>
      <c r="F24" s="23"/>
    </row>
    <row r="25">
      <c r="A25" s="3">
        <v>1.0</v>
      </c>
      <c r="B25" s="3" t="s">
        <v>54</v>
      </c>
      <c r="C25" s="3" t="s">
        <v>55</v>
      </c>
      <c r="D25" s="3" t="s">
        <v>56</v>
      </c>
      <c r="E25" s="3" t="s">
        <v>760</v>
      </c>
      <c r="F25" s="23"/>
    </row>
    <row r="26">
      <c r="A26" s="3">
        <v>1.0</v>
      </c>
      <c r="B26" s="3" t="s">
        <v>58</v>
      </c>
      <c r="C26" s="3" t="s">
        <v>59</v>
      </c>
      <c r="D26" s="3" t="s">
        <v>60</v>
      </c>
      <c r="E26" s="3" t="s">
        <v>761</v>
      </c>
      <c r="F26" s="23"/>
    </row>
    <row r="27">
      <c r="A27" s="3">
        <v>1.0</v>
      </c>
      <c r="B27" s="3" t="s">
        <v>62</v>
      </c>
      <c r="C27" s="3" t="s">
        <v>63</v>
      </c>
      <c r="D27" s="3" t="s">
        <v>64</v>
      </c>
      <c r="E27" s="3" t="s">
        <v>762</v>
      </c>
      <c r="F27" s="23"/>
    </row>
    <row r="28">
      <c r="A28" s="3">
        <v>1.0</v>
      </c>
      <c r="B28" s="3" t="s">
        <v>323</v>
      </c>
      <c r="C28" s="4" t="s">
        <v>324</v>
      </c>
      <c r="D28" s="3" t="s">
        <v>325</v>
      </c>
      <c r="E28" s="3" t="s">
        <v>763</v>
      </c>
      <c r="F28" s="23"/>
    </row>
    <row r="29">
      <c r="A29" s="3">
        <v>1.0</v>
      </c>
      <c r="B29" s="3" t="s">
        <v>327</v>
      </c>
      <c r="C29" s="3" t="s">
        <v>643</v>
      </c>
      <c r="D29" s="3" t="s">
        <v>644</v>
      </c>
      <c r="E29" s="3" t="s">
        <v>764</v>
      </c>
      <c r="F29" s="23"/>
    </row>
    <row r="30">
      <c r="A30" s="3">
        <v>1.0</v>
      </c>
      <c r="B30" s="3" t="s">
        <v>331</v>
      </c>
      <c r="C30" s="4" t="s">
        <v>332</v>
      </c>
      <c r="D30" s="3" t="s">
        <v>333</v>
      </c>
      <c r="E30" s="3" t="s">
        <v>765</v>
      </c>
      <c r="F30" s="23"/>
    </row>
    <row r="31">
      <c r="A31" s="3">
        <v>1.0</v>
      </c>
      <c r="B31" s="3" t="s">
        <v>66</v>
      </c>
      <c r="C31" s="4" t="s">
        <v>67</v>
      </c>
      <c r="D31" s="3" t="s">
        <v>68</v>
      </c>
      <c r="E31" s="3" t="s">
        <v>766</v>
      </c>
      <c r="F31" s="23"/>
    </row>
    <row r="32">
      <c r="A32" s="3">
        <v>1.0</v>
      </c>
      <c r="B32" s="3" t="s">
        <v>335</v>
      </c>
      <c r="C32" s="3" t="s">
        <v>336</v>
      </c>
      <c r="D32" s="3" t="s">
        <v>337</v>
      </c>
      <c r="E32" s="3" t="s">
        <v>767</v>
      </c>
      <c r="F32" s="23"/>
    </row>
    <row r="33">
      <c r="A33" s="3">
        <v>1.0</v>
      </c>
      <c r="B33" s="3" t="s">
        <v>339</v>
      </c>
      <c r="C33" s="4" t="s">
        <v>340</v>
      </c>
      <c r="D33" s="3" t="s">
        <v>341</v>
      </c>
      <c r="E33" s="3" t="s">
        <v>768</v>
      </c>
      <c r="F33" s="23"/>
    </row>
    <row r="34">
      <c r="A34" s="3">
        <v>1.0</v>
      </c>
      <c r="B34" s="3" t="s">
        <v>343</v>
      </c>
      <c r="C34" s="3" t="s">
        <v>344</v>
      </c>
      <c r="D34" s="3" t="s">
        <v>345</v>
      </c>
      <c r="E34" s="3" t="s">
        <v>769</v>
      </c>
      <c r="F34" s="23"/>
    </row>
    <row r="35">
      <c r="A35" s="3">
        <v>1.0</v>
      </c>
      <c r="B35" s="3" t="s">
        <v>347</v>
      </c>
      <c r="C35" s="4" t="s">
        <v>348</v>
      </c>
      <c r="D35" s="3" t="s">
        <v>349</v>
      </c>
      <c r="E35" s="3" t="s">
        <v>770</v>
      </c>
      <c r="F35" s="23"/>
    </row>
    <row r="36">
      <c r="A36" s="3">
        <v>1.0</v>
      </c>
      <c r="B36" s="3" t="s">
        <v>351</v>
      </c>
      <c r="C36" s="3" t="s">
        <v>352</v>
      </c>
      <c r="D36" s="3" t="s">
        <v>353</v>
      </c>
      <c r="E36" s="3" t="s">
        <v>771</v>
      </c>
      <c r="F36" s="23"/>
    </row>
    <row r="37">
      <c r="A37" s="3">
        <v>1.0</v>
      </c>
      <c r="B37" s="3" t="s">
        <v>355</v>
      </c>
      <c r="C37" s="3" t="s">
        <v>356</v>
      </c>
      <c r="D37" s="3" t="s">
        <v>357</v>
      </c>
      <c r="E37" s="3" t="s">
        <v>772</v>
      </c>
      <c r="F37" s="23"/>
    </row>
    <row r="38">
      <c r="A38" s="3">
        <v>1.0</v>
      </c>
      <c r="B38" s="3" t="s">
        <v>359</v>
      </c>
      <c r="C38" s="3" t="s">
        <v>360</v>
      </c>
      <c r="D38" s="3" t="s">
        <v>361</v>
      </c>
      <c r="E38" s="3" t="s">
        <v>773</v>
      </c>
      <c r="F38" s="23"/>
    </row>
    <row r="39">
      <c r="A39" s="3">
        <v>1.0</v>
      </c>
      <c r="B39" s="3" t="s">
        <v>363</v>
      </c>
      <c r="C39" s="4" t="s">
        <v>364</v>
      </c>
      <c r="D39" s="3" t="s">
        <v>365</v>
      </c>
      <c r="E39" s="3" t="s">
        <v>774</v>
      </c>
      <c r="F39" s="23"/>
      <c r="G39" s="6"/>
    </row>
    <row r="41">
      <c r="A41" s="3">
        <v>2.0</v>
      </c>
      <c r="B41" s="3" t="s">
        <v>367</v>
      </c>
      <c r="C41" s="3" t="s">
        <v>368</v>
      </c>
      <c r="D41" s="3" t="s">
        <v>369</v>
      </c>
      <c r="E41" s="3" t="s">
        <v>775</v>
      </c>
      <c r="F41" s="23"/>
      <c r="H41" s="3" t="s">
        <v>371</v>
      </c>
    </row>
    <row r="42">
      <c r="A42" s="3">
        <v>2.0</v>
      </c>
      <c r="B42" s="3" t="s">
        <v>372</v>
      </c>
      <c r="C42" s="3" t="s">
        <v>373</v>
      </c>
      <c r="D42" s="3" t="s">
        <v>374</v>
      </c>
      <c r="E42" s="3" t="s">
        <v>776</v>
      </c>
      <c r="F42" s="23"/>
    </row>
    <row r="43">
      <c r="A43" s="3">
        <v>2.0</v>
      </c>
      <c r="B43" s="3" t="s">
        <v>376</v>
      </c>
      <c r="C43" s="4" t="s">
        <v>377</v>
      </c>
      <c r="D43" s="3" t="s">
        <v>378</v>
      </c>
      <c r="E43" s="3" t="s">
        <v>777</v>
      </c>
      <c r="F43" s="23"/>
    </row>
    <row r="44">
      <c r="A44" s="3">
        <v>2.0</v>
      </c>
      <c r="B44" s="3" t="s">
        <v>380</v>
      </c>
      <c r="C44" s="3" t="s">
        <v>381</v>
      </c>
      <c r="D44" s="3" t="s">
        <v>382</v>
      </c>
      <c r="E44" s="3" t="s">
        <v>778</v>
      </c>
      <c r="F44" s="23"/>
    </row>
    <row r="45">
      <c r="A45" s="3">
        <v>2.0</v>
      </c>
      <c r="B45" s="3" t="s">
        <v>384</v>
      </c>
      <c r="C45" s="4" t="s">
        <v>385</v>
      </c>
      <c r="D45" s="3" t="s">
        <v>386</v>
      </c>
      <c r="E45" s="3" t="s">
        <v>779</v>
      </c>
      <c r="F45" s="23"/>
    </row>
    <row r="46">
      <c r="A46" s="3">
        <v>2.0</v>
      </c>
      <c r="B46" s="3" t="s">
        <v>388</v>
      </c>
      <c r="C46" s="4" t="s">
        <v>389</v>
      </c>
      <c r="D46" s="3" t="s">
        <v>390</v>
      </c>
      <c r="E46" s="25" t="s">
        <v>780</v>
      </c>
      <c r="F46" s="23"/>
    </row>
    <row r="47">
      <c r="A47" s="3">
        <v>2.0</v>
      </c>
      <c r="B47" s="3" t="s">
        <v>392</v>
      </c>
      <c r="C47" s="3" t="s">
        <v>393</v>
      </c>
      <c r="D47" s="3" t="s">
        <v>394</v>
      </c>
      <c r="E47" s="3" t="s">
        <v>781</v>
      </c>
      <c r="F47" s="23"/>
    </row>
    <row r="48">
      <c r="A48" s="3">
        <v>2.0</v>
      </c>
      <c r="B48" s="3" t="s">
        <v>396</v>
      </c>
      <c r="C48" s="4" t="s">
        <v>397</v>
      </c>
      <c r="D48" s="3" t="s">
        <v>398</v>
      </c>
      <c r="E48" s="3" t="s">
        <v>782</v>
      </c>
      <c r="F48" s="23"/>
    </row>
    <row r="49">
      <c r="A49" s="3">
        <v>2.0</v>
      </c>
      <c r="B49" s="3" t="s">
        <v>400</v>
      </c>
      <c r="C49" s="4" t="s">
        <v>664</v>
      </c>
      <c r="D49" s="3" t="s">
        <v>402</v>
      </c>
      <c r="E49" s="3" t="s">
        <v>783</v>
      </c>
      <c r="F49" s="23"/>
    </row>
    <row r="50">
      <c r="A50" s="3">
        <v>2.0</v>
      </c>
      <c r="B50" s="3" t="s">
        <v>404</v>
      </c>
      <c r="C50" s="4" t="s">
        <v>405</v>
      </c>
      <c r="D50" s="3" t="s">
        <v>406</v>
      </c>
      <c r="E50" s="3" t="s">
        <v>784</v>
      </c>
      <c r="F50" s="23"/>
    </row>
    <row r="51">
      <c r="A51" s="3">
        <v>2.0</v>
      </c>
      <c r="B51" s="3" t="s">
        <v>408</v>
      </c>
      <c r="C51" s="3" t="s">
        <v>409</v>
      </c>
      <c r="D51" s="3" t="s">
        <v>410</v>
      </c>
      <c r="E51" s="3" t="s">
        <v>785</v>
      </c>
      <c r="F51" s="23"/>
    </row>
    <row r="52">
      <c r="A52" s="3">
        <v>2.0</v>
      </c>
      <c r="B52" s="3" t="s">
        <v>412</v>
      </c>
      <c r="C52" s="3" t="s">
        <v>413</v>
      </c>
      <c r="D52" s="3" t="s">
        <v>414</v>
      </c>
      <c r="E52" s="3" t="s">
        <v>786</v>
      </c>
      <c r="F52" s="23"/>
    </row>
    <row r="53">
      <c r="A53" s="3">
        <v>2.0</v>
      </c>
      <c r="B53" s="3" t="s">
        <v>416</v>
      </c>
      <c r="C53" s="3" t="s">
        <v>417</v>
      </c>
      <c r="D53" s="3" t="s">
        <v>418</v>
      </c>
      <c r="E53" s="3" t="s">
        <v>787</v>
      </c>
      <c r="F53" s="23"/>
    </row>
    <row r="54">
      <c r="A54" s="3">
        <v>2.0</v>
      </c>
      <c r="B54" s="3" t="s">
        <v>420</v>
      </c>
      <c r="C54" s="4" t="s">
        <v>421</v>
      </c>
      <c r="D54" s="3" t="s">
        <v>422</v>
      </c>
      <c r="E54" s="3" t="s">
        <v>788</v>
      </c>
      <c r="F54" s="23"/>
    </row>
    <row r="55">
      <c r="A55" s="3">
        <v>2.0</v>
      </c>
      <c r="B55" s="3" t="s">
        <v>424</v>
      </c>
      <c r="C55" s="3" t="s">
        <v>425</v>
      </c>
      <c r="D55" s="3" t="s">
        <v>426</v>
      </c>
      <c r="E55" s="3" t="s">
        <v>789</v>
      </c>
      <c r="F55" s="23"/>
    </row>
    <row r="56">
      <c r="A56" s="3">
        <v>2.0</v>
      </c>
      <c r="B56" s="3" t="s">
        <v>428</v>
      </c>
      <c r="C56" s="3" t="s">
        <v>429</v>
      </c>
      <c r="D56" s="3" t="s">
        <v>430</v>
      </c>
      <c r="E56" s="3" t="s">
        <v>790</v>
      </c>
      <c r="F56" s="23"/>
    </row>
    <row r="57">
      <c r="A57" s="26">
        <v>2.0</v>
      </c>
      <c r="B57" s="26" t="s">
        <v>432</v>
      </c>
      <c r="C57" s="26" t="s">
        <v>433</v>
      </c>
      <c r="D57" s="26" t="s">
        <v>430</v>
      </c>
      <c r="E57" s="26" t="s">
        <v>791</v>
      </c>
      <c r="F57" s="23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">
        <v>2.0</v>
      </c>
      <c r="B58" s="3" t="s">
        <v>435</v>
      </c>
      <c r="C58" s="3" t="s">
        <v>436</v>
      </c>
      <c r="D58" s="3" t="s">
        <v>437</v>
      </c>
      <c r="E58" s="3" t="s">
        <v>792</v>
      </c>
      <c r="F58" s="23"/>
    </row>
    <row r="59">
      <c r="A59" s="3">
        <v>2.0</v>
      </c>
      <c r="B59" s="3" t="s">
        <v>439</v>
      </c>
      <c r="C59" s="4" t="s">
        <v>440</v>
      </c>
      <c r="D59" s="3" t="s">
        <v>441</v>
      </c>
      <c r="E59" s="3" t="s">
        <v>793</v>
      </c>
      <c r="F59" s="23"/>
    </row>
    <row r="60">
      <c r="A60" s="3">
        <v>2.0</v>
      </c>
      <c r="B60" s="3" t="s">
        <v>443</v>
      </c>
      <c r="C60" s="3" t="s">
        <v>444</v>
      </c>
      <c r="D60" s="3" t="s">
        <v>445</v>
      </c>
      <c r="E60" s="3" t="s">
        <v>794</v>
      </c>
      <c r="F60" s="23"/>
    </row>
    <row r="61">
      <c r="A61" s="3">
        <v>2.0</v>
      </c>
      <c r="B61" s="3" t="s">
        <v>447</v>
      </c>
      <c r="C61" s="3" t="s">
        <v>448</v>
      </c>
      <c r="D61" s="3" t="s">
        <v>449</v>
      </c>
      <c r="E61" s="3" t="s">
        <v>795</v>
      </c>
      <c r="F61" s="23"/>
    </row>
    <row r="62">
      <c r="A62" s="3">
        <v>2.0</v>
      </c>
      <c r="B62" s="3" t="s">
        <v>451</v>
      </c>
      <c r="C62" s="4" t="s">
        <v>452</v>
      </c>
      <c r="D62" s="3" t="s">
        <v>453</v>
      </c>
      <c r="E62" s="3" t="s">
        <v>796</v>
      </c>
      <c r="F62" s="23"/>
    </row>
    <row r="63">
      <c r="A63" s="3">
        <v>2.0</v>
      </c>
      <c r="B63" s="3" t="s">
        <v>455</v>
      </c>
      <c r="C63" s="4" t="s">
        <v>456</v>
      </c>
      <c r="D63" s="3" t="s">
        <v>457</v>
      </c>
      <c r="E63" s="3" t="s">
        <v>797</v>
      </c>
      <c r="F63" s="23"/>
    </row>
    <row r="64">
      <c r="A64" s="3">
        <v>2.0</v>
      </c>
      <c r="B64" s="3" t="s">
        <v>459</v>
      </c>
      <c r="C64" s="4" t="s">
        <v>460</v>
      </c>
      <c r="D64" s="3" t="s">
        <v>461</v>
      </c>
      <c r="E64" s="3" t="s">
        <v>798</v>
      </c>
      <c r="F64" s="23"/>
      <c r="I64" s="6"/>
    </row>
    <row r="65">
      <c r="A65" s="3">
        <v>2.0</v>
      </c>
      <c r="B65" s="3" t="s">
        <v>463</v>
      </c>
      <c r="C65" s="4" t="s">
        <v>464</v>
      </c>
      <c r="D65" s="3" t="s">
        <v>465</v>
      </c>
      <c r="E65" s="3" t="s">
        <v>799</v>
      </c>
      <c r="F65" s="23"/>
      <c r="H65" s="3" t="s">
        <v>73</v>
      </c>
      <c r="I65" s="3">
        <v>14.0</v>
      </c>
    </row>
    <row r="66">
      <c r="A66" s="3">
        <v>2.0</v>
      </c>
      <c r="B66" s="3" t="s">
        <v>467</v>
      </c>
      <c r="C66" s="4" t="s">
        <v>468</v>
      </c>
      <c r="D66" s="3" t="s">
        <v>469</v>
      </c>
      <c r="E66" s="3" t="s">
        <v>800</v>
      </c>
      <c r="F66" s="23"/>
      <c r="G66" s="6"/>
      <c r="H66" s="3" t="s">
        <v>74</v>
      </c>
      <c r="I66" s="6">
        <v>0.63074398249453</v>
      </c>
    </row>
    <row r="68">
      <c r="A68" s="3">
        <v>6.0</v>
      </c>
      <c r="B68" s="3" t="s">
        <v>471</v>
      </c>
      <c r="C68" s="4" t="s">
        <v>683</v>
      </c>
      <c r="D68" s="3" t="s">
        <v>473</v>
      </c>
      <c r="E68" s="3" t="s">
        <v>801</v>
      </c>
      <c r="F68" s="23"/>
      <c r="I68" s="3" t="s">
        <v>685</v>
      </c>
    </row>
    <row r="69">
      <c r="A69" s="3">
        <v>6.0</v>
      </c>
      <c r="B69" s="3" t="s">
        <v>475</v>
      </c>
      <c r="C69" s="4" t="s">
        <v>686</v>
      </c>
      <c r="D69" s="3" t="s">
        <v>477</v>
      </c>
      <c r="E69" s="3" t="s">
        <v>802</v>
      </c>
      <c r="F69" s="23"/>
    </row>
    <row r="70">
      <c r="A70" s="3">
        <v>6.0</v>
      </c>
      <c r="B70" s="3" t="s">
        <v>479</v>
      </c>
      <c r="C70" s="4" t="s">
        <v>480</v>
      </c>
      <c r="D70" s="3" t="s">
        <v>481</v>
      </c>
      <c r="E70" s="3" t="s">
        <v>803</v>
      </c>
      <c r="F70" s="23"/>
    </row>
    <row r="71">
      <c r="A71" s="3">
        <v>6.0</v>
      </c>
      <c r="B71" s="3" t="s">
        <v>483</v>
      </c>
      <c r="C71" s="3" t="s">
        <v>484</v>
      </c>
      <c r="D71" s="3" t="s">
        <v>485</v>
      </c>
      <c r="E71" s="3" t="s">
        <v>804</v>
      </c>
      <c r="F71" s="23"/>
    </row>
    <row r="72">
      <c r="A72" s="3">
        <v>6.0</v>
      </c>
      <c r="B72" s="3" t="s">
        <v>487</v>
      </c>
      <c r="C72" s="4" t="s">
        <v>488</v>
      </c>
      <c r="D72" s="3" t="s">
        <v>489</v>
      </c>
      <c r="E72" s="3" t="s">
        <v>805</v>
      </c>
      <c r="F72" s="23"/>
    </row>
    <row r="73">
      <c r="A73" s="3">
        <v>6.0</v>
      </c>
      <c r="B73" s="3" t="s">
        <v>491</v>
      </c>
      <c r="C73" s="4" t="s">
        <v>492</v>
      </c>
      <c r="D73" s="3" t="s">
        <v>493</v>
      </c>
      <c r="E73" s="3" t="s">
        <v>806</v>
      </c>
      <c r="F73" s="23"/>
    </row>
    <row r="74">
      <c r="A74" s="3">
        <v>6.0</v>
      </c>
      <c r="B74" s="3" t="s">
        <v>495</v>
      </c>
      <c r="C74" s="4" t="s">
        <v>496</v>
      </c>
      <c r="D74" s="3" t="s">
        <v>497</v>
      </c>
      <c r="E74" s="3" t="s">
        <v>807</v>
      </c>
      <c r="F74" s="23"/>
    </row>
    <row r="75">
      <c r="A75" s="3">
        <v>6.0</v>
      </c>
      <c r="B75" s="3" t="s">
        <v>499</v>
      </c>
      <c r="C75" s="4" t="s">
        <v>500</v>
      </c>
      <c r="D75" s="3" t="s">
        <v>501</v>
      </c>
      <c r="E75" s="3" t="s">
        <v>808</v>
      </c>
      <c r="F75" s="23"/>
    </row>
    <row r="76">
      <c r="A76" s="3">
        <v>6.0</v>
      </c>
      <c r="B76" s="3" t="s">
        <v>503</v>
      </c>
      <c r="C76" s="3" t="s">
        <v>504</v>
      </c>
      <c r="D76" s="3" t="s">
        <v>505</v>
      </c>
      <c r="E76" s="3" t="s">
        <v>809</v>
      </c>
      <c r="F76" s="23"/>
    </row>
    <row r="77">
      <c r="A77" s="3">
        <v>6.0</v>
      </c>
      <c r="B77" s="3" t="s">
        <v>507</v>
      </c>
      <c r="C77" s="4" t="s">
        <v>508</v>
      </c>
      <c r="D77" s="3" t="s">
        <v>509</v>
      </c>
      <c r="E77" s="3" t="s">
        <v>810</v>
      </c>
      <c r="F77" s="23"/>
    </row>
    <row r="78">
      <c r="A78" s="3">
        <v>6.0</v>
      </c>
      <c r="B78" s="3" t="s">
        <v>511</v>
      </c>
      <c r="C78" s="4" t="s">
        <v>512</v>
      </c>
      <c r="D78" s="3" t="s">
        <v>513</v>
      </c>
      <c r="E78" s="3" t="s">
        <v>811</v>
      </c>
      <c r="F78" s="23"/>
    </row>
    <row r="79">
      <c r="A79" s="3">
        <v>6.0</v>
      </c>
      <c r="B79" s="3" t="s">
        <v>515</v>
      </c>
      <c r="C79" s="4" t="s">
        <v>516</v>
      </c>
      <c r="D79" s="3" t="s">
        <v>517</v>
      </c>
      <c r="E79" s="3" t="s">
        <v>812</v>
      </c>
      <c r="F79" s="23"/>
    </row>
    <row r="80">
      <c r="A80" s="3">
        <v>6.0</v>
      </c>
      <c r="B80" s="3" t="s">
        <v>519</v>
      </c>
      <c r="C80" s="4" t="s">
        <v>520</v>
      </c>
      <c r="D80" s="3" t="s">
        <v>521</v>
      </c>
      <c r="E80" s="3" t="s">
        <v>813</v>
      </c>
      <c r="F80" s="23"/>
    </row>
    <row r="81">
      <c r="A81" s="3">
        <v>6.0</v>
      </c>
      <c r="B81" s="3" t="s">
        <v>523</v>
      </c>
      <c r="C81" s="3" t="s">
        <v>524</v>
      </c>
      <c r="D81" s="3" t="s">
        <v>525</v>
      </c>
      <c r="E81" s="3" t="s">
        <v>814</v>
      </c>
      <c r="F81" s="23"/>
    </row>
    <row r="82">
      <c r="A82" s="3">
        <v>6.0</v>
      </c>
      <c r="B82" s="3" t="s">
        <v>527</v>
      </c>
      <c r="C82" s="3" t="s">
        <v>528</v>
      </c>
      <c r="D82" s="3" t="s">
        <v>529</v>
      </c>
      <c r="E82" s="3" t="s">
        <v>815</v>
      </c>
      <c r="F82" s="23"/>
    </row>
    <row r="83">
      <c r="A83" s="3">
        <v>6.0</v>
      </c>
      <c r="B83" s="3" t="s">
        <v>531</v>
      </c>
      <c r="C83" s="4" t="s">
        <v>532</v>
      </c>
      <c r="D83" s="3" t="s">
        <v>533</v>
      </c>
      <c r="E83" s="3" t="s">
        <v>816</v>
      </c>
      <c r="F83" s="23"/>
    </row>
    <row r="84">
      <c r="A84" s="3">
        <v>6.0</v>
      </c>
      <c r="B84" s="3" t="s">
        <v>535</v>
      </c>
      <c r="C84" s="4" t="s">
        <v>536</v>
      </c>
      <c r="D84" s="3" t="s">
        <v>537</v>
      </c>
      <c r="E84" s="3" t="s">
        <v>817</v>
      </c>
      <c r="F84" s="23"/>
    </row>
    <row r="85">
      <c r="A85" s="3">
        <v>6.0</v>
      </c>
      <c r="B85" s="3" t="s">
        <v>539</v>
      </c>
      <c r="C85" s="4" t="s">
        <v>540</v>
      </c>
      <c r="D85" s="3" t="s">
        <v>541</v>
      </c>
      <c r="E85" s="3" t="s">
        <v>818</v>
      </c>
      <c r="F85" s="23"/>
    </row>
    <row r="86">
      <c r="A86" s="3">
        <v>6.0</v>
      </c>
      <c r="B86" s="3" t="s">
        <v>543</v>
      </c>
      <c r="C86" s="4" t="s">
        <v>544</v>
      </c>
      <c r="D86" s="3" t="s">
        <v>545</v>
      </c>
      <c r="E86" s="3" t="s">
        <v>819</v>
      </c>
      <c r="F86" s="23"/>
    </row>
    <row r="87">
      <c r="A87" s="3">
        <v>6.0</v>
      </c>
      <c r="B87" s="3" t="s">
        <v>547</v>
      </c>
      <c r="C87" s="3" t="s">
        <v>705</v>
      </c>
      <c r="D87" s="3" t="s">
        <v>549</v>
      </c>
      <c r="E87" s="3" t="s">
        <v>820</v>
      </c>
      <c r="F87" s="23"/>
    </row>
    <row r="88">
      <c r="A88" s="3">
        <v>6.0</v>
      </c>
      <c r="B88" s="3" t="s">
        <v>551</v>
      </c>
      <c r="C88" s="4" t="s">
        <v>552</v>
      </c>
      <c r="D88" s="3" t="s">
        <v>553</v>
      </c>
      <c r="E88" s="3" t="s">
        <v>821</v>
      </c>
      <c r="F88" s="23"/>
    </row>
    <row r="89">
      <c r="A89" s="3">
        <v>6.0</v>
      </c>
      <c r="B89" s="3" t="s">
        <v>555</v>
      </c>
      <c r="C89" s="4" t="s">
        <v>556</v>
      </c>
      <c r="D89" s="3" t="s">
        <v>557</v>
      </c>
      <c r="E89" s="3" t="s">
        <v>822</v>
      </c>
      <c r="F89" s="23"/>
    </row>
    <row r="90">
      <c r="A90" s="3">
        <v>6.0</v>
      </c>
      <c r="B90" s="3" t="s">
        <v>559</v>
      </c>
      <c r="C90" s="4" t="s">
        <v>560</v>
      </c>
      <c r="D90" s="3" t="s">
        <v>561</v>
      </c>
      <c r="E90" s="3" t="s">
        <v>823</v>
      </c>
      <c r="F90" s="23"/>
    </row>
    <row r="91">
      <c r="A91" s="3">
        <v>6.0</v>
      </c>
      <c r="B91" s="3" t="s">
        <v>563</v>
      </c>
      <c r="C91" s="4" t="s">
        <v>564</v>
      </c>
      <c r="D91" s="3" t="s">
        <v>565</v>
      </c>
      <c r="E91" s="3" t="s">
        <v>824</v>
      </c>
      <c r="F91" s="23"/>
    </row>
    <row r="92">
      <c r="A92" s="3">
        <v>6.0</v>
      </c>
      <c r="B92" s="3" t="s">
        <v>567</v>
      </c>
      <c r="C92" s="4" t="s">
        <v>568</v>
      </c>
      <c r="D92" s="3" t="s">
        <v>569</v>
      </c>
      <c r="E92" s="3" t="s">
        <v>825</v>
      </c>
      <c r="F92" s="23"/>
    </row>
    <row r="93">
      <c r="A93" s="3">
        <v>6.0</v>
      </c>
      <c r="B93" s="3" t="s">
        <v>571</v>
      </c>
      <c r="C93" s="3" t="s">
        <v>712</v>
      </c>
      <c r="D93" s="3" t="s">
        <v>573</v>
      </c>
      <c r="E93" s="3" t="s">
        <v>826</v>
      </c>
      <c r="F93" s="23"/>
    </row>
    <row r="94">
      <c r="A94" s="3">
        <v>6.0</v>
      </c>
      <c r="B94" s="3" t="s">
        <v>575</v>
      </c>
      <c r="C94" s="4" t="s">
        <v>576</v>
      </c>
      <c r="D94" s="3" t="s">
        <v>577</v>
      </c>
      <c r="E94" s="3" t="s">
        <v>827</v>
      </c>
      <c r="F94" s="23"/>
    </row>
    <row r="95">
      <c r="A95" s="3">
        <v>6.0</v>
      </c>
      <c r="B95" s="3" t="s">
        <v>579</v>
      </c>
      <c r="C95" s="4" t="s">
        <v>580</v>
      </c>
      <c r="D95" s="3" t="s">
        <v>581</v>
      </c>
      <c r="E95" s="3" t="s">
        <v>828</v>
      </c>
      <c r="F95" s="23"/>
    </row>
    <row r="96">
      <c r="A96" s="3">
        <v>6.0</v>
      </c>
      <c r="B96" s="3" t="s">
        <v>583</v>
      </c>
      <c r="C96" s="3" t="s">
        <v>584</v>
      </c>
      <c r="D96" s="3" t="s">
        <v>585</v>
      </c>
      <c r="E96" s="3" t="s">
        <v>829</v>
      </c>
      <c r="F96" s="23"/>
      <c r="H96" s="3" t="s">
        <v>73</v>
      </c>
      <c r="I96" s="3">
        <v>21.0</v>
      </c>
    </row>
    <row r="97">
      <c r="A97" s="3">
        <v>6.0</v>
      </c>
      <c r="B97" s="3" t="s">
        <v>587</v>
      </c>
      <c r="C97" s="4" t="s">
        <v>588</v>
      </c>
      <c r="D97" s="3" t="s">
        <v>589</v>
      </c>
      <c r="E97" s="3" t="s">
        <v>830</v>
      </c>
      <c r="F97" s="23"/>
      <c r="G97" s="6"/>
      <c r="H97" s="3" t="s">
        <v>74</v>
      </c>
      <c r="I97" s="6">
        <v>0.610875848625395</v>
      </c>
    </row>
    <row r="99">
      <c r="A99" s="3">
        <v>10.0</v>
      </c>
      <c r="B99" s="3" t="s">
        <v>7</v>
      </c>
      <c r="C99" s="3" t="s">
        <v>718</v>
      </c>
      <c r="D99" s="3" t="s">
        <v>9</v>
      </c>
      <c r="E99" s="3" t="s">
        <v>831</v>
      </c>
      <c r="F99" s="23"/>
      <c r="I99" s="3" t="s">
        <v>720</v>
      </c>
    </row>
    <row r="100">
      <c r="A100" s="3">
        <v>10.0</v>
      </c>
      <c r="B100" s="3" t="s">
        <v>159</v>
      </c>
      <c r="C100" s="4" t="s">
        <v>591</v>
      </c>
      <c r="D100" s="3" t="s">
        <v>592</v>
      </c>
      <c r="E100" s="3" t="s">
        <v>832</v>
      </c>
      <c r="F100" s="23"/>
    </row>
    <row r="101">
      <c r="A101" s="3">
        <v>10.0</v>
      </c>
      <c r="B101" s="3" t="s">
        <v>164</v>
      </c>
      <c r="C101" s="3" t="s">
        <v>594</v>
      </c>
      <c r="D101" s="3" t="s">
        <v>595</v>
      </c>
      <c r="E101" s="3" t="s">
        <v>833</v>
      </c>
      <c r="F101" s="23"/>
    </row>
    <row r="102">
      <c r="A102" s="3">
        <v>10.0</v>
      </c>
      <c r="B102" s="3" t="s">
        <v>120</v>
      </c>
      <c r="C102" s="4" t="s">
        <v>597</v>
      </c>
      <c r="D102" s="3" t="s">
        <v>121</v>
      </c>
      <c r="E102" s="3" t="s">
        <v>834</v>
      </c>
      <c r="F102" s="23"/>
    </row>
    <row r="103">
      <c r="A103" s="3">
        <v>10.0</v>
      </c>
      <c r="B103" s="3" t="s">
        <v>173</v>
      </c>
      <c r="C103" s="4" t="s">
        <v>724</v>
      </c>
      <c r="D103" s="3" t="s">
        <v>600</v>
      </c>
      <c r="E103" s="3" t="s">
        <v>835</v>
      </c>
      <c r="F103" s="23"/>
    </row>
    <row r="104">
      <c r="A104" s="3">
        <v>10.0</v>
      </c>
      <c r="B104" s="3" t="s">
        <v>13</v>
      </c>
      <c r="C104" s="3" t="s">
        <v>14</v>
      </c>
      <c r="D104" s="3" t="s">
        <v>15</v>
      </c>
      <c r="E104" s="3" t="s">
        <v>836</v>
      </c>
      <c r="F104" s="23"/>
    </row>
    <row r="105">
      <c r="A105" s="3">
        <v>10.0</v>
      </c>
      <c r="B105" s="3" t="s">
        <v>17</v>
      </c>
      <c r="C105" s="4" t="s">
        <v>18</v>
      </c>
      <c r="D105" s="3" t="s">
        <v>19</v>
      </c>
      <c r="E105" s="3" t="s">
        <v>837</v>
      </c>
      <c r="F105" s="23"/>
    </row>
    <row r="106">
      <c r="A106" s="3">
        <v>10.0</v>
      </c>
      <c r="B106" s="3" t="s">
        <v>21</v>
      </c>
      <c r="C106" s="5" t="s">
        <v>22</v>
      </c>
      <c r="D106" s="3" t="s">
        <v>23</v>
      </c>
      <c r="E106" s="3" t="s">
        <v>838</v>
      </c>
      <c r="F106" s="23"/>
    </row>
    <row r="107">
      <c r="A107" s="3">
        <v>10.0</v>
      </c>
      <c r="B107" s="3" t="s">
        <v>190</v>
      </c>
      <c r="C107" s="5" t="s">
        <v>602</v>
      </c>
      <c r="D107" s="3" t="s">
        <v>603</v>
      </c>
      <c r="E107" s="3" t="s">
        <v>839</v>
      </c>
      <c r="F107" s="23"/>
    </row>
    <row r="108">
      <c r="A108" s="3">
        <v>10.0</v>
      </c>
      <c r="B108" s="3" t="s">
        <v>25</v>
      </c>
      <c r="C108" s="4" t="s">
        <v>840</v>
      </c>
      <c r="D108" s="3" t="s">
        <v>27</v>
      </c>
      <c r="E108" s="3" t="s">
        <v>841</v>
      </c>
      <c r="F108" s="23"/>
    </row>
    <row r="109">
      <c r="A109" s="3">
        <v>10.0</v>
      </c>
      <c r="B109" s="3" t="s">
        <v>122</v>
      </c>
      <c r="C109" s="4" t="s">
        <v>605</v>
      </c>
      <c r="D109" s="3" t="s">
        <v>123</v>
      </c>
      <c r="E109" s="3" t="s">
        <v>842</v>
      </c>
      <c r="F109" s="23"/>
    </row>
    <row r="110">
      <c r="A110" s="3">
        <v>10.0</v>
      </c>
      <c r="B110" s="3" t="s">
        <v>201</v>
      </c>
      <c r="C110" s="3" t="s">
        <v>607</v>
      </c>
      <c r="D110" s="3" t="s">
        <v>608</v>
      </c>
      <c r="E110" s="3" t="s">
        <v>843</v>
      </c>
      <c r="F110" s="23"/>
    </row>
    <row r="111">
      <c r="A111" s="3">
        <v>10.0</v>
      </c>
      <c r="B111" s="3" t="s">
        <v>204</v>
      </c>
      <c r="C111" s="3" t="s">
        <v>610</v>
      </c>
      <c r="D111" s="3" t="s">
        <v>611</v>
      </c>
      <c r="E111" s="3" t="s">
        <v>844</v>
      </c>
      <c r="F111" s="23"/>
      <c r="H111" s="3" t="s">
        <v>73</v>
      </c>
      <c r="I111" s="6">
        <v>3.0</v>
      </c>
    </row>
    <row r="112">
      <c r="A112" s="3">
        <v>10.0</v>
      </c>
      <c r="B112" s="3" t="s">
        <v>117</v>
      </c>
      <c r="C112" s="4" t="s">
        <v>613</v>
      </c>
      <c r="D112" s="3" t="s">
        <v>614</v>
      </c>
      <c r="E112" s="3" t="s">
        <v>845</v>
      </c>
      <c r="F112" s="23"/>
      <c r="G112" s="6"/>
      <c r="H112" s="3" t="s">
        <v>74</v>
      </c>
      <c r="I112" s="6">
        <v>0.753430353430354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6.13"/>
    <col customWidth="1" min="3" max="3" width="21.5"/>
    <col customWidth="1" min="4" max="4" width="27.5"/>
    <col customWidth="1" min="5" max="6" width="47.0"/>
    <col customWidth="1" min="7" max="7" width="21.0"/>
    <col customWidth="1" min="11" max="11" width="57.88"/>
    <col customWidth="1" min="14" max="14" width="25.88"/>
    <col customWidth="1" min="15" max="1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8">
        <v>2.0</v>
      </c>
      <c r="B2" s="29" t="s">
        <v>7</v>
      </c>
      <c r="C2" s="29" t="s">
        <v>8</v>
      </c>
      <c r="D2" s="29" t="s">
        <v>9</v>
      </c>
      <c r="E2" s="29" t="s">
        <v>10</v>
      </c>
      <c r="F2" s="29" t="s">
        <v>11</v>
      </c>
      <c r="G2" s="30" t="s">
        <v>846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8">
        <v>2.0</v>
      </c>
      <c r="B3" s="29" t="s">
        <v>13</v>
      </c>
      <c r="C3" s="29" t="s">
        <v>14</v>
      </c>
      <c r="D3" s="29" t="s">
        <v>15</v>
      </c>
      <c r="E3" s="29" t="s">
        <v>16</v>
      </c>
      <c r="F3" s="29" t="s">
        <v>11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8">
        <v>2.0</v>
      </c>
      <c r="B4" s="29" t="s">
        <v>21</v>
      </c>
      <c r="C4" s="31" t="s">
        <v>22</v>
      </c>
      <c r="D4" s="29" t="s">
        <v>23</v>
      </c>
      <c r="E4" s="29" t="s">
        <v>24</v>
      </c>
      <c r="F4" s="29" t="s">
        <v>11</v>
      </c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8">
        <v>2.0</v>
      </c>
      <c r="B5" s="29" t="s">
        <v>25</v>
      </c>
      <c r="C5" s="32" t="s">
        <v>26</v>
      </c>
      <c r="D5" s="29" t="s">
        <v>27</v>
      </c>
      <c r="E5" s="29" t="s">
        <v>28</v>
      </c>
      <c r="F5" s="29" t="s">
        <v>11</v>
      </c>
      <c r="G5" s="33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9"/>
      <c r="B6" s="29"/>
      <c r="C6" s="31"/>
      <c r="D6" s="29"/>
      <c r="E6" s="29"/>
      <c r="F6" s="29"/>
      <c r="G6" s="31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8">
        <v>1.0</v>
      </c>
      <c r="B7" s="29" t="s">
        <v>29</v>
      </c>
      <c r="C7" s="29" t="s">
        <v>30</v>
      </c>
      <c r="D7" s="29" t="s">
        <v>31</v>
      </c>
      <c r="E7" s="29" t="s">
        <v>32</v>
      </c>
      <c r="F7" s="29" t="s">
        <v>11</v>
      </c>
      <c r="G7" s="30" t="s">
        <v>847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8">
        <v>1.0</v>
      </c>
      <c r="B8" s="29" t="s">
        <v>42</v>
      </c>
      <c r="C8" s="34" t="s">
        <v>43</v>
      </c>
      <c r="D8" s="29" t="s">
        <v>44</v>
      </c>
      <c r="E8" s="29" t="s">
        <v>45</v>
      </c>
      <c r="F8" s="29" t="s">
        <v>11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8">
        <v>1.0</v>
      </c>
      <c r="B9" s="29" t="s">
        <v>46</v>
      </c>
      <c r="C9" s="31" t="s">
        <v>47</v>
      </c>
      <c r="D9" s="29" t="s">
        <v>48</v>
      </c>
      <c r="E9" s="29" t="s">
        <v>49</v>
      </c>
      <c r="F9" s="29" t="s">
        <v>11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8">
        <v>1.0</v>
      </c>
      <c r="B10" s="29" t="s">
        <v>54</v>
      </c>
      <c r="C10" s="29" t="s">
        <v>55</v>
      </c>
      <c r="D10" s="29" t="s">
        <v>56</v>
      </c>
      <c r="E10" s="29" t="s">
        <v>57</v>
      </c>
      <c r="F10" s="29" t="s">
        <v>11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8">
        <v>1.0</v>
      </c>
      <c r="B11" s="29" t="s">
        <v>62</v>
      </c>
      <c r="C11" s="31" t="s">
        <v>63</v>
      </c>
      <c r="D11" s="29" t="s">
        <v>64</v>
      </c>
      <c r="E11" s="29" t="s">
        <v>65</v>
      </c>
      <c r="F11" s="29" t="s">
        <v>11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31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29"/>
      <c r="C14" s="29"/>
      <c r="D14" s="29"/>
      <c r="E14" s="29"/>
      <c r="F14" s="29"/>
      <c r="G14" s="29"/>
      <c r="H14" s="29" t="s">
        <v>70</v>
      </c>
      <c r="I14" s="29" t="s">
        <v>71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9"/>
      <c r="F15" s="29"/>
      <c r="G15" s="29" t="s">
        <v>73</v>
      </c>
      <c r="H15" s="35">
        <v>3.0</v>
      </c>
      <c r="I15" s="35">
        <v>1.0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9"/>
      <c r="F16" s="29"/>
      <c r="G16" s="29" t="s">
        <v>74</v>
      </c>
      <c r="H16" s="6">
        <v>0.826086956521739</v>
      </c>
      <c r="I16" s="6">
        <v>0.808333333333333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31"/>
      <c r="D17" s="29"/>
      <c r="E17" s="29"/>
      <c r="F17" s="29"/>
      <c r="G17" s="29" t="s">
        <v>75</v>
      </c>
      <c r="H17" s="28">
        <v>2.0</v>
      </c>
      <c r="I17" s="28">
        <v>1.0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G18" s="6"/>
    </row>
    <row r="22">
      <c r="H22" s="6"/>
      <c r="I22" s="6"/>
    </row>
    <row r="26">
      <c r="A26" s="1"/>
      <c r="V26" s="1"/>
      <c r="W26" s="1"/>
    </row>
    <row r="27">
      <c r="A27" s="1"/>
      <c r="B27" s="1"/>
      <c r="C27" s="1"/>
      <c r="D27" s="1"/>
      <c r="E27" s="1"/>
      <c r="F27" s="1"/>
      <c r="L27" s="1"/>
      <c r="M27" s="1"/>
    </row>
    <row r="28">
      <c r="F28" s="6"/>
      <c r="M28" s="6"/>
      <c r="O28" s="8"/>
      <c r="V28" s="3">
        <v>10.0</v>
      </c>
      <c r="W28" s="6">
        <v>0.676923076923077</v>
      </c>
    </row>
    <row r="29">
      <c r="F29" s="6"/>
      <c r="M29" s="6"/>
      <c r="O29" s="9"/>
      <c r="V29" s="3">
        <v>10.0</v>
      </c>
      <c r="W29" s="6">
        <v>0.671111111111111</v>
      </c>
    </row>
    <row r="30">
      <c r="F30" s="6"/>
      <c r="M30" s="6"/>
      <c r="O30" s="9"/>
      <c r="V30" s="3">
        <v>10.0</v>
      </c>
      <c r="W30" s="6">
        <v>0.64421052631579</v>
      </c>
    </row>
    <row r="31">
      <c r="F31" s="6"/>
      <c r="M31" s="6"/>
      <c r="O31" s="9"/>
      <c r="V31" s="3">
        <v>12.0</v>
      </c>
      <c r="W31" s="6">
        <v>0.659340659340659</v>
      </c>
    </row>
    <row r="32">
      <c r="F32" s="6"/>
      <c r="M32" s="6"/>
      <c r="O32" s="9"/>
      <c r="V32" s="3">
        <v>11.0</v>
      </c>
      <c r="W32" s="6">
        <v>0.647826086956522</v>
      </c>
    </row>
    <row r="33">
      <c r="F33" s="6"/>
      <c r="M33" s="6"/>
    </row>
    <row r="34">
      <c r="F34" s="6"/>
      <c r="M34" s="6"/>
    </row>
    <row r="35">
      <c r="F35" s="6"/>
      <c r="M35" s="6"/>
    </row>
    <row r="36">
      <c r="F36" s="6"/>
      <c r="M36" s="6"/>
    </row>
    <row r="37">
      <c r="F37" s="6"/>
      <c r="M37" s="6"/>
    </row>
    <row r="38">
      <c r="F38" s="6"/>
    </row>
    <row r="53">
      <c r="C53" s="10"/>
      <c r="D53" s="11"/>
      <c r="E53" s="1"/>
      <c r="F53" s="1"/>
      <c r="G53" s="1"/>
      <c r="K53" s="1"/>
      <c r="L53" s="1"/>
      <c r="M53" s="1"/>
      <c r="O53" s="1"/>
      <c r="V53" s="12" t="s">
        <v>80</v>
      </c>
      <c r="W53" s="12" t="s">
        <v>74</v>
      </c>
    </row>
    <row r="54">
      <c r="C54" s="13"/>
      <c r="D54" s="14"/>
      <c r="F54" s="6"/>
      <c r="M54" s="6"/>
      <c r="O54" s="36"/>
      <c r="V54" s="3">
        <v>3.0</v>
      </c>
      <c r="W54" s="6">
        <v>0.762352941176471</v>
      </c>
    </row>
    <row r="55">
      <c r="C55" s="13"/>
      <c r="D55" s="14"/>
      <c r="F55" s="6"/>
      <c r="M55" s="6"/>
      <c r="V55" s="3">
        <v>2.0</v>
      </c>
      <c r="W55" s="6">
        <v>0.75609756097561</v>
      </c>
    </row>
    <row r="56">
      <c r="C56" s="13"/>
      <c r="F56" s="6"/>
      <c r="M56" s="6"/>
      <c r="V56" s="3">
        <v>6.0</v>
      </c>
      <c r="W56" s="6">
        <v>0.718072289156627</v>
      </c>
    </row>
    <row r="57">
      <c r="C57" s="13"/>
      <c r="D57" s="14"/>
      <c r="F57" s="6"/>
      <c r="M57" s="6"/>
      <c r="V57" s="3">
        <v>5.0</v>
      </c>
      <c r="W57" s="6">
        <v>0.770731707317073</v>
      </c>
    </row>
    <row r="58">
      <c r="C58" s="13"/>
      <c r="D58" s="14"/>
      <c r="F58" s="6"/>
      <c r="M58" s="6"/>
      <c r="V58" s="3">
        <v>1.0</v>
      </c>
      <c r="W58" s="6">
        <v>0.832941176470588</v>
      </c>
    </row>
    <row r="59">
      <c r="C59" s="13"/>
      <c r="D59" s="14"/>
      <c r="F59" s="6"/>
    </row>
    <row r="60">
      <c r="C60" s="13"/>
      <c r="D60" s="14"/>
      <c r="F60" s="6"/>
    </row>
    <row r="61">
      <c r="C61" s="13"/>
      <c r="D61" s="14"/>
      <c r="F61" s="6"/>
      <c r="O61" s="16"/>
    </row>
    <row r="62">
      <c r="C62" s="13"/>
      <c r="F62" s="6"/>
      <c r="O62" s="17"/>
    </row>
    <row r="63">
      <c r="C63" s="13"/>
      <c r="D63" s="14"/>
      <c r="F63" s="6"/>
    </row>
    <row r="64">
      <c r="C64" s="18"/>
      <c r="D64" s="18"/>
    </row>
    <row r="67">
      <c r="E67" s="1"/>
      <c r="F67" s="1"/>
      <c r="M67" s="1"/>
      <c r="N67" s="1"/>
      <c r="O67" s="1"/>
      <c r="V67" s="1" t="s">
        <v>73</v>
      </c>
      <c r="W67" s="1" t="s">
        <v>74</v>
      </c>
    </row>
    <row r="68">
      <c r="C68" s="19"/>
      <c r="D68" s="19"/>
      <c r="F68" s="6"/>
      <c r="K68" s="19"/>
      <c r="N68" s="6"/>
      <c r="O68" s="19"/>
      <c r="V68" s="3">
        <v>4.0</v>
      </c>
      <c r="W68" s="6">
        <v>0.779220779220779</v>
      </c>
    </row>
    <row r="69">
      <c r="C69" s="19"/>
      <c r="D69" s="19"/>
      <c r="F69" s="6"/>
      <c r="K69" s="19"/>
      <c r="N69" s="6"/>
      <c r="O69" s="19"/>
      <c r="V69" s="3">
        <v>2.0</v>
      </c>
      <c r="W69" s="6">
        <v>0.753246753246753</v>
      </c>
    </row>
    <row r="70">
      <c r="C70" s="19"/>
      <c r="D70" s="19"/>
      <c r="F70" s="6"/>
      <c r="K70" s="19"/>
      <c r="N70" s="6"/>
      <c r="O70" s="19"/>
      <c r="V70" s="3">
        <v>4.0</v>
      </c>
      <c r="W70" s="6">
        <v>0.794871794871795</v>
      </c>
    </row>
    <row r="71">
      <c r="C71" s="19"/>
      <c r="D71" s="19"/>
      <c r="F71" s="6"/>
      <c r="K71" s="19"/>
      <c r="N71" s="6"/>
      <c r="O71" s="19"/>
      <c r="V71" s="3">
        <v>4.0</v>
      </c>
      <c r="W71" s="6">
        <v>0.74054054054054</v>
      </c>
    </row>
    <row r="72">
      <c r="C72" s="19"/>
      <c r="D72" s="19"/>
      <c r="F72" s="6"/>
      <c r="K72" s="19"/>
      <c r="N72" s="6"/>
      <c r="O72" s="19"/>
      <c r="V72" s="3">
        <v>3.0</v>
      </c>
      <c r="W72" s="6">
        <v>0.71</v>
      </c>
    </row>
    <row r="73">
      <c r="C73" s="19"/>
      <c r="D73" s="19"/>
      <c r="F73" s="6"/>
      <c r="K73" s="19"/>
      <c r="N73" s="6"/>
      <c r="O73" s="19"/>
      <c r="V73" s="3">
        <v>6.0</v>
      </c>
      <c r="W73" s="6">
        <v>0.710588235294118</v>
      </c>
    </row>
    <row r="74">
      <c r="C74" s="19"/>
      <c r="D74" s="19"/>
      <c r="F74" s="6"/>
      <c r="K74" s="19"/>
      <c r="N74" s="6"/>
      <c r="O74" s="19"/>
      <c r="V74" s="3">
        <v>3.0</v>
      </c>
      <c r="W74" s="6">
        <v>0.696296296296296</v>
      </c>
    </row>
    <row r="75">
      <c r="C75" s="19"/>
      <c r="D75" s="19"/>
      <c r="F75" s="6"/>
      <c r="K75" s="19"/>
      <c r="N75" s="6"/>
      <c r="O75" s="19"/>
      <c r="V75" s="3">
        <v>5.0</v>
      </c>
      <c r="W75" s="6">
        <v>0.702439024390244</v>
      </c>
    </row>
    <row r="76">
      <c r="C76" s="19"/>
      <c r="D76" s="19"/>
      <c r="F76" s="6"/>
      <c r="K76" s="19"/>
      <c r="N76" s="6"/>
      <c r="O76" s="19"/>
      <c r="V76" s="3">
        <v>2.0</v>
      </c>
      <c r="W76" s="6">
        <v>0.729113924050633</v>
      </c>
    </row>
    <row r="77">
      <c r="C77" s="19"/>
      <c r="D77" s="19"/>
      <c r="F77" s="6"/>
      <c r="K77" s="19"/>
      <c r="N77" s="6"/>
      <c r="O77" s="19"/>
      <c r="V77" s="3">
        <v>2.0</v>
      </c>
      <c r="W77" s="6">
        <v>0.716883116883117</v>
      </c>
    </row>
    <row r="78">
      <c r="C78" s="19"/>
      <c r="D78" s="19"/>
      <c r="F78" s="6"/>
      <c r="K78" s="20"/>
      <c r="O78" s="19"/>
    </row>
    <row r="79">
      <c r="C79" s="19"/>
      <c r="D79" s="19"/>
      <c r="F79" s="6"/>
      <c r="K79" s="20"/>
      <c r="O79" s="19"/>
    </row>
    <row r="80">
      <c r="C80" s="19"/>
      <c r="D80" s="19"/>
      <c r="F80" s="6"/>
      <c r="O80" s="19"/>
    </row>
    <row r="81">
      <c r="C81" s="19"/>
      <c r="O81" s="19"/>
    </row>
    <row r="83">
      <c r="C83" s="1"/>
      <c r="E83" s="1"/>
      <c r="F83" s="1"/>
      <c r="H83" s="1"/>
      <c r="M83" s="1"/>
      <c r="N83" s="1"/>
      <c r="O83" s="1"/>
      <c r="V83" s="1" t="s">
        <v>73</v>
      </c>
      <c r="W83" s="1" t="s">
        <v>74</v>
      </c>
    </row>
    <row r="84">
      <c r="A84" s="1"/>
      <c r="H84" s="19"/>
      <c r="N84" s="6"/>
      <c r="O84" s="19"/>
      <c r="V84" s="3">
        <v>3.0</v>
      </c>
      <c r="W84" s="6">
        <v>0.734375</v>
      </c>
    </row>
    <row r="85">
      <c r="C85" s="19"/>
      <c r="F85" s="6"/>
      <c r="H85" s="19"/>
      <c r="N85" s="6"/>
      <c r="O85" s="19"/>
      <c r="V85" s="3">
        <v>3.0</v>
      </c>
      <c r="W85" s="6">
        <v>0.738461538461538</v>
      </c>
    </row>
    <row r="86">
      <c r="C86" s="19"/>
      <c r="F86" s="6"/>
      <c r="H86" s="19"/>
      <c r="N86" s="6"/>
      <c r="O86" s="19"/>
      <c r="V86" s="3">
        <v>2.0</v>
      </c>
      <c r="W86" s="6">
        <v>0.785714285714286</v>
      </c>
    </row>
    <row r="87">
      <c r="C87" s="19"/>
      <c r="F87" s="6"/>
      <c r="H87" s="19"/>
      <c r="N87" s="6"/>
      <c r="O87" s="19"/>
      <c r="V87" s="3">
        <v>3.0</v>
      </c>
      <c r="W87" s="6">
        <v>0.761904761904762</v>
      </c>
    </row>
    <row r="88">
      <c r="C88" s="19"/>
      <c r="F88" s="6"/>
      <c r="H88" s="19"/>
      <c r="N88" s="6"/>
      <c r="O88" s="19"/>
      <c r="V88" s="3">
        <v>2.0</v>
      </c>
      <c r="W88" s="6">
        <v>0.8203125</v>
      </c>
    </row>
    <row r="89">
      <c r="C89" s="19"/>
      <c r="F89" s="6"/>
      <c r="H89" s="19"/>
      <c r="N89" s="6"/>
      <c r="O89" s="19"/>
      <c r="V89" s="3">
        <v>3.0</v>
      </c>
      <c r="W89" s="6">
        <v>0.775</v>
      </c>
    </row>
    <row r="90">
      <c r="C90" s="19"/>
      <c r="F90" s="6"/>
      <c r="H90" s="19"/>
      <c r="N90" s="6"/>
      <c r="O90" s="19"/>
      <c r="V90" s="3">
        <v>0.0</v>
      </c>
      <c r="W90" s="6">
        <v>0.786885245901639</v>
      </c>
    </row>
    <row r="91">
      <c r="C91" s="19"/>
      <c r="F91" s="6"/>
      <c r="H91" s="19"/>
      <c r="N91" s="6"/>
      <c r="O91" s="19"/>
      <c r="V91" s="3">
        <v>4.0</v>
      </c>
      <c r="W91" s="6">
        <v>0.710144927536232</v>
      </c>
    </row>
    <row r="92">
      <c r="C92" s="19"/>
      <c r="F92" s="6"/>
      <c r="H92" s="19"/>
      <c r="N92" s="6"/>
      <c r="O92" s="19"/>
      <c r="V92" s="3">
        <v>5.0</v>
      </c>
      <c r="W92" s="6">
        <v>0.704225352112676</v>
      </c>
    </row>
    <row r="93">
      <c r="C93" s="19"/>
      <c r="F93" s="6"/>
      <c r="H93" s="19"/>
      <c r="N93" s="6"/>
      <c r="O93" s="19"/>
      <c r="V93" s="3">
        <v>5.0</v>
      </c>
      <c r="W93" s="6">
        <v>0.655405405405405</v>
      </c>
    </row>
    <row r="94">
      <c r="C94" s="19"/>
      <c r="F94" s="6"/>
    </row>
    <row r="95">
      <c r="C95" s="19"/>
      <c r="F95" s="6"/>
    </row>
    <row r="96">
      <c r="C96" s="19"/>
      <c r="F96" s="6"/>
    </row>
    <row r="97">
      <c r="C97" s="19"/>
      <c r="F97" s="6"/>
    </row>
    <row r="98">
      <c r="C98" s="19"/>
      <c r="F9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6.13"/>
    <col customWidth="1" min="3" max="3" width="21.5"/>
    <col customWidth="1" min="4" max="4" width="27.5"/>
    <col customWidth="1" min="5" max="6" width="47.0"/>
    <col customWidth="1" min="7" max="7" width="21.0"/>
    <col customWidth="1" min="11" max="11" width="57.88"/>
    <col customWidth="1" min="14" max="14" width="25.88"/>
    <col customWidth="1" min="15" max="1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8">
        <v>2.0</v>
      </c>
      <c r="B2" s="29" t="s">
        <v>7</v>
      </c>
      <c r="C2" s="29" t="s">
        <v>8</v>
      </c>
      <c r="D2" s="29" t="s">
        <v>9</v>
      </c>
      <c r="E2" s="29" t="s">
        <v>10</v>
      </c>
      <c r="F2" s="29" t="s">
        <v>11</v>
      </c>
      <c r="G2" s="30" t="s">
        <v>846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8">
        <v>2.0</v>
      </c>
      <c r="B3" s="29" t="s">
        <v>13</v>
      </c>
      <c r="C3" s="29" t="s">
        <v>14</v>
      </c>
      <c r="D3" s="29" t="s">
        <v>15</v>
      </c>
      <c r="E3" s="29" t="s">
        <v>16</v>
      </c>
      <c r="F3" s="29" t="s">
        <v>11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8">
        <v>2.0</v>
      </c>
      <c r="B4" s="29" t="s">
        <v>21</v>
      </c>
      <c r="C4" s="31" t="s">
        <v>22</v>
      </c>
      <c r="D4" s="29" t="s">
        <v>23</v>
      </c>
      <c r="E4" s="29" t="s">
        <v>24</v>
      </c>
      <c r="F4" s="29" t="s">
        <v>11</v>
      </c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8">
        <v>2.0</v>
      </c>
      <c r="B5" s="29" t="s">
        <v>25</v>
      </c>
      <c r="C5" s="32" t="s">
        <v>26</v>
      </c>
      <c r="D5" s="29" t="s">
        <v>27</v>
      </c>
      <c r="E5" s="29" t="s">
        <v>28</v>
      </c>
      <c r="F5" s="29" t="s">
        <v>11</v>
      </c>
      <c r="G5" s="33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9"/>
      <c r="B6" s="29"/>
      <c r="C6" s="31"/>
      <c r="D6" s="29"/>
      <c r="E6" s="29"/>
      <c r="F6" s="29"/>
      <c r="G6" s="31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8">
        <v>1.0</v>
      </c>
      <c r="B7" s="29" t="s">
        <v>29</v>
      </c>
      <c r="C7" s="29" t="s">
        <v>30</v>
      </c>
      <c r="D7" s="29" t="s">
        <v>31</v>
      </c>
      <c r="E7" s="29" t="s">
        <v>32</v>
      </c>
      <c r="F7" s="29" t="s">
        <v>11</v>
      </c>
      <c r="G7" s="30" t="s">
        <v>847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8">
        <v>1.0</v>
      </c>
      <c r="B8" s="29" t="s">
        <v>42</v>
      </c>
      <c r="C8" s="34" t="s">
        <v>43</v>
      </c>
      <c r="D8" s="29" t="s">
        <v>44</v>
      </c>
      <c r="E8" s="29" t="s">
        <v>45</v>
      </c>
      <c r="F8" s="29" t="s">
        <v>11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8">
        <v>1.0</v>
      </c>
      <c r="B9" s="29" t="s">
        <v>46</v>
      </c>
      <c r="C9" s="31" t="s">
        <v>47</v>
      </c>
      <c r="D9" s="29" t="s">
        <v>48</v>
      </c>
      <c r="E9" s="29" t="s">
        <v>49</v>
      </c>
      <c r="F9" s="29" t="s">
        <v>11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8">
        <v>1.0</v>
      </c>
      <c r="B10" s="29" t="s">
        <v>54</v>
      </c>
      <c r="C10" s="29" t="s">
        <v>55</v>
      </c>
      <c r="D10" s="29" t="s">
        <v>56</v>
      </c>
      <c r="E10" s="29" t="s">
        <v>57</v>
      </c>
      <c r="F10" s="29" t="s">
        <v>11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8">
        <v>1.0</v>
      </c>
      <c r="B11" s="29" t="s">
        <v>62</v>
      </c>
      <c r="C11" s="31" t="s">
        <v>63</v>
      </c>
      <c r="D11" s="29" t="s">
        <v>64</v>
      </c>
      <c r="E11" s="29" t="s">
        <v>65</v>
      </c>
      <c r="F11" s="29" t="s">
        <v>11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31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29"/>
      <c r="C14" s="29"/>
      <c r="D14" s="29"/>
      <c r="E14" s="29"/>
      <c r="F14" s="29"/>
      <c r="G14" s="29"/>
      <c r="H14" s="29" t="s">
        <v>70</v>
      </c>
      <c r="I14" s="29" t="s">
        <v>71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9"/>
      <c r="F15" s="29"/>
      <c r="G15" s="29" t="s">
        <v>73</v>
      </c>
      <c r="H15" s="35">
        <v>2.0</v>
      </c>
      <c r="I15" s="35">
        <v>1.0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9"/>
      <c r="F16" s="29"/>
      <c r="G16" s="29" t="s">
        <v>74</v>
      </c>
      <c r="H16" s="6">
        <v>0.805555555555556</v>
      </c>
      <c r="I16" s="6">
        <v>0.825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31"/>
      <c r="D17" s="29"/>
      <c r="E17" s="29"/>
      <c r="F17" s="29"/>
      <c r="G17" s="29" t="s">
        <v>75</v>
      </c>
      <c r="H17" s="28">
        <v>2.0</v>
      </c>
      <c r="I17" s="28">
        <v>1.0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G18" s="6"/>
    </row>
    <row r="20">
      <c r="H20" s="1"/>
      <c r="I20" s="1"/>
      <c r="J20" s="1"/>
    </row>
    <row r="21">
      <c r="G21" s="1"/>
    </row>
    <row r="22">
      <c r="G22" s="1"/>
      <c r="H22" s="6"/>
      <c r="I22" s="6"/>
    </row>
    <row r="23">
      <c r="G23" s="1"/>
    </row>
    <row r="26">
      <c r="A26" s="1"/>
      <c r="V26" s="1"/>
      <c r="W26" s="1"/>
    </row>
    <row r="27">
      <c r="A27" s="1"/>
      <c r="B27" s="1"/>
      <c r="C27" s="1"/>
      <c r="D27" s="1"/>
      <c r="E27" s="1"/>
      <c r="F27" s="1"/>
      <c r="L27" s="1"/>
      <c r="M27" s="1"/>
    </row>
    <row r="28">
      <c r="F28" s="6"/>
      <c r="M28" s="6"/>
      <c r="O28" s="8"/>
      <c r="W28" s="6"/>
    </row>
    <row r="29">
      <c r="F29" s="6"/>
      <c r="M29" s="6"/>
      <c r="O29" s="9"/>
      <c r="W29" s="6"/>
    </row>
    <row r="30">
      <c r="F30" s="6"/>
      <c r="M30" s="6"/>
      <c r="O30" s="9"/>
      <c r="W30" s="6"/>
    </row>
    <row r="31">
      <c r="F31" s="6"/>
      <c r="M31" s="6"/>
      <c r="O31" s="9"/>
      <c r="W31" s="6"/>
    </row>
    <row r="32">
      <c r="F32" s="6"/>
      <c r="M32" s="6"/>
      <c r="O32" s="9"/>
      <c r="W32" s="6"/>
    </row>
    <row r="33">
      <c r="F33" s="6"/>
      <c r="M33" s="6"/>
    </row>
    <row r="34">
      <c r="F34" s="6"/>
      <c r="M34" s="6"/>
    </row>
    <row r="35">
      <c r="F35" s="6"/>
      <c r="M35" s="6"/>
    </row>
    <row r="36">
      <c r="F36" s="6"/>
      <c r="M36" s="6"/>
    </row>
    <row r="37">
      <c r="F37" s="6"/>
      <c r="M37" s="6"/>
    </row>
    <row r="38">
      <c r="F38" s="6"/>
    </row>
    <row r="53">
      <c r="C53" s="10"/>
      <c r="D53" s="11"/>
      <c r="E53" s="1"/>
      <c r="F53" s="1"/>
      <c r="G53" s="1"/>
      <c r="K53" s="1"/>
      <c r="L53" s="1"/>
      <c r="M53" s="1"/>
      <c r="O53" s="1"/>
      <c r="V53" s="12" t="s">
        <v>80</v>
      </c>
      <c r="W53" s="12" t="s">
        <v>74</v>
      </c>
    </row>
    <row r="54">
      <c r="C54" s="13"/>
      <c r="D54" s="14"/>
      <c r="F54" s="6"/>
      <c r="M54" s="6"/>
      <c r="O54" s="36"/>
      <c r="V54" s="3">
        <v>3.0</v>
      </c>
      <c r="W54" s="6">
        <v>0.762352941176471</v>
      </c>
    </row>
    <row r="55">
      <c r="C55" s="13"/>
      <c r="D55" s="14"/>
      <c r="F55" s="6"/>
      <c r="M55" s="6"/>
      <c r="V55" s="3">
        <v>2.0</v>
      </c>
      <c r="W55" s="6">
        <v>0.75609756097561</v>
      </c>
    </row>
    <row r="56">
      <c r="C56" s="13"/>
      <c r="F56" s="6"/>
      <c r="M56" s="6"/>
      <c r="V56" s="3">
        <v>6.0</v>
      </c>
      <c r="W56" s="6">
        <v>0.718072289156627</v>
      </c>
    </row>
    <row r="57">
      <c r="C57" s="13"/>
      <c r="D57" s="14"/>
      <c r="F57" s="6"/>
      <c r="M57" s="6"/>
      <c r="V57" s="3">
        <v>5.0</v>
      </c>
      <c r="W57" s="6">
        <v>0.770731707317073</v>
      </c>
    </row>
    <row r="58">
      <c r="C58" s="13"/>
      <c r="D58" s="14"/>
      <c r="F58" s="6"/>
      <c r="M58" s="6"/>
      <c r="V58" s="3">
        <v>1.0</v>
      </c>
      <c r="W58" s="6">
        <v>0.832941176470588</v>
      </c>
    </row>
    <row r="59">
      <c r="C59" s="13"/>
      <c r="D59" s="14"/>
      <c r="F59" s="6"/>
    </row>
    <row r="60">
      <c r="C60" s="13"/>
      <c r="D60" s="14"/>
      <c r="F60" s="6"/>
    </row>
    <row r="61">
      <c r="C61" s="13"/>
      <c r="D61" s="14"/>
      <c r="F61" s="6"/>
      <c r="O61" s="16"/>
    </row>
    <row r="62">
      <c r="C62" s="13"/>
      <c r="F62" s="6"/>
      <c r="O62" s="17"/>
    </row>
    <row r="63">
      <c r="C63" s="13"/>
      <c r="D63" s="14"/>
      <c r="F63" s="6"/>
    </row>
    <row r="64">
      <c r="C64" s="18"/>
      <c r="D64" s="18"/>
    </row>
    <row r="67">
      <c r="E67" s="1"/>
      <c r="F67" s="1"/>
      <c r="M67" s="1"/>
      <c r="N67" s="1"/>
      <c r="O67" s="1"/>
      <c r="V67" s="1" t="s">
        <v>73</v>
      </c>
      <c r="W67" s="1" t="s">
        <v>74</v>
      </c>
    </row>
    <row r="68">
      <c r="C68" s="19"/>
      <c r="D68" s="19"/>
      <c r="F68" s="6"/>
      <c r="K68" s="19"/>
      <c r="N68" s="6"/>
      <c r="O68" s="19"/>
      <c r="V68" s="3">
        <v>4.0</v>
      </c>
      <c r="W68" s="6">
        <v>0.779220779220779</v>
      </c>
    </row>
    <row r="69">
      <c r="C69" s="19"/>
      <c r="D69" s="19"/>
      <c r="F69" s="6"/>
      <c r="K69" s="19"/>
      <c r="N69" s="6"/>
      <c r="O69" s="19"/>
      <c r="V69" s="3">
        <v>2.0</v>
      </c>
      <c r="W69" s="6">
        <v>0.753246753246753</v>
      </c>
    </row>
    <row r="70">
      <c r="C70" s="19"/>
      <c r="D70" s="19"/>
      <c r="F70" s="6"/>
      <c r="K70" s="19"/>
      <c r="N70" s="6"/>
      <c r="O70" s="19"/>
      <c r="V70" s="3">
        <v>4.0</v>
      </c>
      <c r="W70" s="6">
        <v>0.794871794871795</v>
      </c>
    </row>
    <row r="71">
      <c r="C71" s="19"/>
      <c r="D71" s="19"/>
      <c r="F71" s="6"/>
      <c r="K71" s="19"/>
      <c r="N71" s="6"/>
      <c r="O71" s="19"/>
      <c r="V71" s="3">
        <v>4.0</v>
      </c>
      <c r="W71" s="6">
        <v>0.74054054054054</v>
      </c>
    </row>
    <row r="72">
      <c r="C72" s="19"/>
      <c r="D72" s="19"/>
      <c r="F72" s="6"/>
      <c r="K72" s="19"/>
      <c r="N72" s="6"/>
      <c r="O72" s="19"/>
      <c r="V72" s="3">
        <v>3.0</v>
      </c>
      <c r="W72" s="6">
        <v>0.71</v>
      </c>
    </row>
    <row r="73">
      <c r="C73" s="19"/>
      <c r="D73" s="19"/>
      <c r="F73" s="6"/>
      <c r="K73" s="19"/>
      <c r="N73" s="6"/>
      <c r="O73" s="19"/>
      <c r="V73" s="3">
        <v>6.0</v>
      </c>
      <c r="W73" s="6">
        <v>0.710588235294118</v>
      </c>
    </row>
    <row r="74">
      <c r="C74" s="19"/>
      <c r="D74" s="19"/>
      <c r="F74" s="6"/>
      <c r="K74" s="19"/>
      <c r="N74" s="6"/>
      <c r="O74" s="19"/>
      <c r="V74" s="3">
        <v>3.0</v>
      </c>
      <c r="W74" s="6">
        <v>0.696296296296296</v>
      </c>
    </row>
    <row r="75">
      <c r="C75" s="19"/>
      <c r="D75" s="19"/>
      <c r="F75" s="6"/>
      <c r="K75" s="19"/>
      <c r="N75" s="6"/>
      <c r="O75" s="19"/>
      <c r="V75" s="3">
        <v>5.0</v>
      </c>
      <c r="W75" s="6">
        <v>0.702439024390244</v>
      </c>
    </row>
    <row r="76">
      <c r="C76" s="19"/>
      <c r="D76" s="19"/>
      <c r="F76" s="6"/>
      <c r="K76" s="19"/>
      <c r="N76" s="6"/>
      <c r="O76" s="19"/>
      <c r="V76" s="3">
        <v>2.0</v>
      </c>
      <c r="W76" s="6">
        <v>0.729113924050633</v>
      </c>
    </row>
    <row r="77">
      <c r="C77" s="19"/>
      <c r="D77" s="19"/>
      <c r="F77" s="6"/>
      <c r="K77" s="19"/>
      <c r="N77" s="6"/>
      <c r="O77" s="19"/>
      <c r="V77" s="3">
        <v>2.0</v>
      </c>
      <c r="W77" s="6">
        <v>0.716883116883117</v>
      </c>
    </row>
    <row r="78">
      <c r="C78" s="19"/>
      <c r="D78" s="19"/>
      <c r="F78" s="6"/>
      <c r="K78" s="20"/>
      <c r="O78" s="19"/>
    </row>
    <row r="79">
      <c r="C79" s="19"/>
      <c r="D79" s="19"/>
      <c r="F79" s="6"/>
      <c r="K79" s="20"/>
      <c r="O79" s="19"/>
    </row>
    <row r="80">
      <c r="C80" s="19"/>
      <c r="D80" s="19"/>
      <c r="F80" s="6"/>
      <c r="O80" s="19"/>
    </row>
    <row r="81">
      <c r="C81" s="19"/>
      <c r="O81" s="19"/>
    </row>
    <row r="83">
      <c r="C83" s="1"/>
      <c r="E83" s="1"/>
      <c r="F83" s="1"/>
      <c r="H83" s="1"/>
      <c r="M83" s="1"/>
      <c r="N83" s="1"/>
      <c r="O83" s="1"/>
      <c r="V83" s="1" t="s">
        <v>73</v>
      </c>
      <c r="W83" s="1" t="s">
        <v>74</v>
      </c>
    </row>
    <row r="84">
      <c r="A84" s="1"/>
      <c r="H84" s="19"/>
      <c r="N84" s="6"/>
      <c r="O84" s="19"/>
      <c r="V84" s="3">
        <v>3.0</v>
      </c>
      <c r="W84" s="6">
        <v>0.734375</v>
      </c>
    </row>
    <row r="85">
      <c r="C85" s="19"/>
      <c r="F85" s="6"/>
      <c r="H85" s="19"/>
      <c r="N85" s="6"/>
      <c r="O85" s="19"/>
      <c r="V85" s="3">
        <v>3.0</v>
      </c>
      <c r="W85" s="6">
        <v>0.738461538461538</v>
      </c>
    </row>
    <row r="86">
      <c r="C86" s="19"/>
      <c r="F86" s="6"/>
      <c r="H86" s="19"/>
      <c r="N86" s="6"/>
      <c r="O86" s="19"/>
      <c r="V86" s="3">
        <v>2.0</v>
      </c>
      <c r="W86" s="6">
        <v>0.785714285714286</v>
      </c>
    </row>
    <row r="87">
      <c r="C87" s="19"/>
      <c r="F87" s="6"/>
      <c r="H87" s="19"/>
      <c r="N87" s="6"/>
      <c r="O87" s="19"/>
      <c r="V87" s="3">
        <v>3.0</v>
      </c>
      <c r="W87" s="6">
        <v>0.761904761904762</v>
      </c>
    </row>
    <row r="88">
      <c r="C88" s="19"/>
      <c r="F88" s="6"/>
      <c r="H88" s="19"/>
      <c r="N88" s="6"/>
      <c r="O88" s="19"/>
      <c r="V88" s="3">
        <v>2.0</v>
      </c>
      <c r="W88" s="6">
        <v>0.8203125</v>
      </c>
    </row>
    <row r="89">
      <c r="C89" s="19"/>
      <c r="F89" s="6"/>
      <c r="H89" s="19"/>
      <c r="N89" s="6"/>
      <c r="O89" s="19"/>
      <c r="V89" s="3">
        <v>3.0</v>
      </c>
      <c r="W89" s="6">
        <v>0.775</v>
      </c>
    </row>
    <row r="90">
      <c r="C90" s="19"/>
      <c r="F90" s="6"/>
      <c r="H90" s="19"/>
      <c r="N90" s="6"/>
      <c r="O90" s="19"/>
      <c r="V90" s="3">
        <v>0.0</v>
      </c>
      <c r="W90" s="6">
        <v>0.786885245901639</v>
      </c>
    </row>
    <row r="91">
      <c r="C91" s="19"/>
      <c r="F91" s="6"/>
      <c r="H91" s="19"/>
      <c r="N91" s="6"/>
      <c r="O91" s="19"/>
      <c r="V91" s="3">
        <v>4.0</v>
      </c>
      <c r="W91" s="6">
        <v>0.710144927536232</v>
      </c>
    </row>
    <row r="92">
      <c r="C92" s="19"/>
      <c r="F92" s="6"/>
      <c r="H92" s="19"/>
      <c r="N92" s="6"/>
      <c r="O92" s="19"/>
      <c r="V92" s="3">
        <v>5.0</v>
      </c>
      <c r="W92" s="6">
        <v>0.704225352112676</v>
      </c>
    </row>
    <row r="93">
      <c r="C93" s="19"/>
      <c r="F93" s="6"/>
      <c r="H93" s="19"/>
      <c r="N93" s="6"/>
      <c r="O93" s="19"/>
      <c r="V93" s="3">
        <v>5.0</v>
      </c>
      <c r="W93" s="6">
        <v>0.655405405405405</v>
      </c>
    </row>
    <row r="94">
      <c r="C94" s="19"/>
      <c r="F94" s="6"/>
    </row>
    <row r="95">
      <c r="C95" s="19"/>
      <c r="F95" s="6"/>
    </row>
    <row r="96">
      <c r="C96" s="19"/>
      <c r="F96" s="6"/>
    </row>
    <row r="97">
      <c r="C97" s="19"/>
      <c r="F97" s="6"/>
    </row>
    <row r="98">
      <c r="C98" s="19"/>
      <c r="F98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4" width="25.38"/>
    <col customWidth="1" min="5" max="5" width="17.63"/>
    <col customWidth="1" min="7" max="7" width="18.0"/>
    <col customWidth="1" min="9" max="9" width="24.13"/>
  </cols>
  <sheetData>
    <row r="1">
      <c r="A1" s="37" t="s">
        <v>848</v>
      </c>
      <c r="B1" s="37" t="s">
        <v>849</v>
      </c>
      <c r="C1" s="37" t="s">
        <v>850</v>
      </c>
      <c r="D1" s="37" t="s">
        <v>851</v>
      </c>
      <c r="E1" s="37" t="s">
        <v>852</v>
      </c>
      <c r="F1" s="37" t="s">
        <v>853</v>
      </c>
      <c r="G1" s="37" t="s">
        <v>73</v>
      </c>
      <c r="H1" s="37" t="s">
        <v>74</v>
      </c>
      <c r="I1" s="38" t="s">
        <v>854</v>
      </c>
      <c r="J1" s="37"/>
      <c r="K1" s="39"/>
      <c r="L1" s="37" t="s">
        <v>855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" t="s">
        <v>856</v>
      </c>
      <c r="B2" s="3" t="s">
        <v>857</v>
      </c>
      <c r="C2" s="3">
        <v>1.0</v>
      </c>
      <c r="D2" s="3" t="s">
        <v>29</v>
      </c>
      <c r="E2" s="4" t="s">
        <v>30</v>
      </c>
      <c r="F2" s="3" t="s">
        <v>858</v>
      </c>
      <c r="I2" s="40"/>
    </row>
    <row r="3">
      <c r="A3" s="3" t="s">
        <v>856</v>
      </c>
      <c r="B3" s="3" t="s">
        <v>857</v>
      </c>
      <c r="C3" s="3">
        <v>1.0</v>
      </c>
      <c r="D3" s="3" t="s">
        <v>42</v>
      </c>
      <c r="E3" s="41" t="s">
        <v>43</v>
      </c>
      <c r="F3" s="3" t="s">
        <v>859</v>
      </c>
      <c r="I3" s="40"/>
    </row>
    <row r="4">
      <c r="A4" s="3" t="s">
        <v>856</v>
      </c>
      <c r="B4" s="3" t="s">
        <v>857</v>
      </c>
      <c r="C4" s="3">
        <v>1.0</v>
      </c>
      <c r="D4" s="3" t="s">
        <v>46</v>
      </c>
      <c r="E4" s="41" t="s">
        <v>47</v>
      </c>
      <c r="F4" s="3" t="s">
        <v>860</v>
      </c>
      <c r="I4" s="40"/>
    </row>
    <row r="5">
      <c r="A5" s="3" t="s">
        <v>856</v>
      </c>
      <c r="B5" s="3" t="s">
        <v>857</v>
      </c>
      <c r="C5" s="3">
        <v>1.0</v>
      </c>
      <c r="D5" s="3" t="s">
        <v>54</v>
      </c>
      <c r="E5" s="41" t="s">
        <v>55</v>
      </c>
      <c r="F5" s="3" t="s">
        <v>861</v>
      </c>
      <c r="I5" s="42" t="s">
        <v>862</v>
      </c>
      <c r="J5" s="3" t="s">
        <v>73</v>
      </c>
      <c r="K5" s="3" t="s">
        <v>74</v>
      </c>
    </row>
    <row r="6">
      <c r="A6" s="3" t="s">
        <v>856</v>
      </c>
      <c r="B6" s="3" t="s">
        <v>857</v>
      </c>
      <c r="C6" s="3">
        <v>1.0</v>
      </c>
      <c r="D6" s="3" t="s">
        <v>62</v>
      </c>
      <c r="E6" s="41" t="s">
        <v>63</v>
      </c>
      <c r="F6" s="3" t="s">
        <v>863</v>
      </c>
      <c r="G6" s="3">
        <v>5.0</v>
      </c>
      <c r="H6" s="6">
        <v>0.765151515151515</v>
      </c>
      <c r="I6" s="40"/>
      <c r="J6" s="3">
        <v>2.0</v>
      </c>
      <c r="K6" s="6">
        <v>0.798507462686567</v>
      </c>
    </row>
    <row r="7">
      <c r="A7" s="3" t="s">
        <v>856</v>
      </c>
      <c r="B7" s="3" t="s">
        <v>857</v>
      </c>
      <c r="C7" s="3">
        <v>2.0</v>
      </c>
      <c r="D7" s="3" t="s">
        <v>7</v>
      </c>
      <c r="E7" s="41" t="s">
        <v>718</v>
      </c>
      <c r="F7" s="3" t="s">
        <v>864</v>
      </c>
      <c r="I7" s="40"/>
    </row>
    <row r="8">
      <c r="A8" s="3" t="s">
        <v>856</v>
      </c>
      <c r="B8" s="3" t="s">
        <v>857</v>
      </c>
      <c r="C8" s="3">
        <v>2.0</v>
      </c>
      <c r="D8" s="3" t="s">
        <v>13</v>
      </c>
      <c r="E8" s="4" t="s">
        <v>14</v>
      </c>
      <c r="F8" s="3" t="s">
        <v>865</v>
      </c>
      <c r="I8" s="40"/>
    </row>
    <row r="9">
      <c r="A9" s="3" t="s">
        <v>856</v>
      </c>
      <c r="B9" s="3" t="s">
        <v>857</v>
      </c>
      <c r="C9" s="3">
        <v>2.0</v>
      </c>
      <c r="D9" s="3" t="s">
        <v>21</v>
      </c>
      <c r="E9" s="4" t="s">
        <v>22</v>
      </c>
      <c r="F9" s="3" t="s">
        <v>866</v>
      </c>
      <c r="I9" s="40"/>
    </row>
    <row r="10">
      <c r="A10" s="3" t="s">
        <v>856</v>
      </c>
      <c r="B10" s="3" t="s">
        <v>857</v>
      </c>
      <c r="C10" s="3">
        <v>2.0</v>
      </c>
      <c r="D10" s="3" t="s">
        <v>25</v>
      </c>
      <c r="E10" s="41" t="s">
        <v>26</v>
      </c>
      <c r="F10" s="3" t="s">
        <v>867</v>
      </c>
      <c r="G10" s="3">
        <v>2.0</v>
      </c>
      <c r="H10" s="6">
        <v>0.761904761904762</v>
      </c>
      <c r="I10" s="40"/>
      <c r="J10" s="3">
        <v>2.0</v>
      </c>
      <c r="K10" s="6">
        <v>0.775510204081633</v>
      </c>
      <c r="P10" s="3" t="s">
        <v>868</v>
      </c>
    </row>
    <row r="11">
      <c r="A11" s="43" t="s">
        <v>856</v>
      </c>
      <c r="B11" s="43" t="s">
        <v>869</v>
      </c>
      <c r="C11" s="43">
        <v>1.0</v>
      </c>
      <c r="D11" s="43" t="s">
        <v>870</v>
      </c>
      <c r="E11" s="44" t="s">
        <v>871</v>
      </c>
      <c r="F11" s="43" t="s">
        <v>872</v>
      </c>
      <c r="G11" s="45"/>
      <c r="H11" s="45"/>
      <c r="I11" s="40"/>
      <c r="J11" s="45"/>
      <c r="K11" s="45"/>
      <c r="Q11" s="3" t="s">
        <v>74</v>
      </c>
      <c r="R11" s="3" t="s">
        <v>73</v>
      </c>
      <c r="T11" s="45"/>
      <c r="U11" s="45"/>
      <c r="V11" s="45"/>
      <c r="W11" s="45"/>
      <c r="X11" s="45"/>
      <c r="Y11" s="45"/>
      <c r="Z11" s="45"/>
    </row>
    <row r="12">
      <c r="A12" s="3" t="s">
        <v>856</v>
      </c>
      <c r="B12" s="3" t="s">
        <v>869</v>
      </c>
      <c r="C12" s="3">
        <v>1.0</v>
      </c>
      <c r="D12" s="3" t="s">
        <v>118</v>
      </c>
      <c r="E12" s="41" t="s">
        <v>873</v>
      </c>
      <c r="F12" s="3" t="s">
        <v>874</v>
      </c>
      <c r="I12" s="40"/>
      <c r="P12" s="46" t="s">
        <v>875</v>
      </c>
      <c r="Q12" s="47">
        <f>SUM(H6:H10)/2</f>
        <v>0.7635281385</v>
      </c>
      <c r="R12" s="48">
        <v>4.0</v>
      </c>
    </row>
    <row r="13">
      <c r="A13" s="3" t="s">
        <v>856</v>
      </c>
      <c r="B13" s="3" t="s">
        <v>869</v>
      </c>
      <c r="C13" s="3">
        <v>1.0</v>
      </c>
      <c r="D13" s="3" t="s">
        <v>250</v>
      </c>
      <c r="E13" s="4" t="s">
        <v>251</v>
      </c>
      <c r="F13" s="3" t="s">
        <v>876</v>
      </c>
      <c r="I13" s="40"/>
      <c r="P13" s="46" t="s">
        <v>869</v>
      </c>
      <c r="Q13" s="47">
        <f>sum(H53:H77)/2</f>
        <v>0.6789487705</v>
      </c>
      <c r="R13" s="48">
        <v>15.0</v>
      </c>
    </row>
    <row r="14">
      <c r="A14" s="3" t="s">
        <v>856</v>
      </c>
      <c r="B14" s="3" t="s">
        <v>869</v>
      </c>
      <c r="C14" s="3">
        <v>1.0</v>
      </c>
      <c r="D14" s="3" t="s">
        <v>877</v>
      </c>
      <c r="E14" s="4" t="s">
        <v>878</v>
      </c>
      <c r="F14" s="3" t="s">
        <v>879</v>
      </c>
      <c r="I14" s="42" t="s">
        <v>880</v>
      </c>
      <c r="J14" s="3" t="s">
        <v>73</v>
      </c>
      <c r="K14" s="3" t="s">
        <v>74</v>
      </c>
      <c r="P14" s="45"/>
      <c r="Q14" s="45"/>
      <c r="R14" s="45"/>
      <c r="S14" s="45"/>
    </row>
    <row r="15">
      <c r="A15" s="3" t="s">
        <v>856</v>
      </c>
      <c r="B15" s="3" t="s">
        <v>869</v>
      </c>
      <c r="C15" s="3">
        <v>1.0</v>
      </c>
      <c r="D15" s="3" t="s">
        <v>255</v>
      </c>
      <c r="E15" s="4" t="s">
        <v>256</v>
      </c>
      <c r="F15" s="3" t="s">
        <v>881</v>
      </c>
      <c r="I15" s="40"/>
      <c r="J15" s="3">
        <v>16.0</v>
      </c>
      <c r="K15" s="6">
        <v>0.723374504777441</v>
      </c>
    </row>
    <row r="16">
      <c r="A16" s="3" t="s">
        <v>856</v>
      </c>
      <c r="B16" s="3" t="s">
        <v>869</v>
      </c>
      <c r="C16" s="3">
        <v>1.0</v>
      </c>
      <c r="D16" s="3" t="s">
        <v>259</v>
      </c>
      <c r="E16" s="4" t="s">
        <v>260</v>
      </c>
      <c r="F16" s="3" t="s">
        <v>882</v>
      </c>
      <c r="I16" s="40"/>
      <c r="J16" s="3">
        <v>9.0</v>
      </c>
      <c r="K16" s="6">
        <v>0.712516469038208</v>
      </c>
    </row>
    <row r="17">
      <c r="A17" s="3" t="s">
        <v>856</v>
      </c>
      <c r="B17" s="3" t="s">
        <v>869</v>
      </c>
      <c r="C17" s="3">
        <v>1.0</v>
      </c>
      <c r="D17" s="3" t="s">
        <v>883</v>
      </c>
      <c r="E17" s="4" t="s">
        <v>884</v>
      </c>
      <c r="F17" s="3" t="s">
        <v>885</v>
      </c>
      <c r="I17" s="40"/>
      <c r="P17" s="49" t="s">
        <v>854</v>
      </c>
      <c r="Q17" s="50"/>
      <c r="R17" s="50"/>
    </row>
    <row r="18">
      <c r="A18" s="3" t="s">
        <v>856</v>
      </c>
      <c r="B18" s="3" t="s">
        <v>869</v>
      </c>
      <c r="C18" s="3">
        <v>1.0</v>
      </c>
      <c r="D18" s="3" t="s">
        <v>263</v>
      </c>
      <c r="E18" s="4" t="s">
        <v>264</v>
      </c>
      <c r="F18" s="3" t="s">
        <v>886</v>
      </c>
      <c r="I18" s="40"/>
      <c r="P18" s="51"/>
      <c r="Q18" s="49" t="s">
        <v>74</v>
      </c>
      <c r="R18" s="49" t="s">
        <v>73</v>
      </c>
    </row>
    <row r="19">
      <c r="A19" s="3" t="s">
        <v>856</v>
      </c>
      <c r="B19" s="3" t="s">
        <v>869</v>
      </c>
      <c r="C19" s="3">
        <v>1.0</v>
      </c>
      <c r="D19" s="3" t="s">
        <v>887</v>
      </c>
      <c r="E19" s="4" t="s">
        <v>888</v>
      </c>
      <c r="F19" s="3" t="s">
        <v>889</v>
      </c>
      <c r="I19" s="40"/>
      <c r="P19" s="49" t="s">
        <v>857</v>
      </c>
      <c r="Q19" s="50">
        <f>AVERAGE(K6:K10)</f>
        <v>0.7870088334</v>
      </c>
      <c r="R19" s="50">
        <f>AVERAGE(J6:J10)</f>
        <v>2</v>
      </c>
    </row>
    <row r="20">
      <c r="A20" s="3" t="s">
        <v>856</v>
      </c>
      <c r="B20" s="3" t="s">
        <v>869</v>
      </c>
      <c r="C20" s="3">
        <v>1.0</v>
      </c>
      <c r="D20" s="3" t="s">
        <v>890</v>
      </c>
      <c r="E20" s="4" t="s">
        <v>891</v>
      </c>
      <c r="F20" s="3" t="s">
        <v>892</v>
      </c>
      <c r="I20" s="40"/>
      <c r="P20" s="49" t="s">
        <v>869</v>
      </c>
      <c r="Q20" s="50">
        <f>average(K15:K16)</f>
        <v>0.7179454869</v>
      </c>
      <c r="R20" s="50">
        <f>AVERAGE(J15:J16)</f>
        <v>12.5</v>
      </c>
    </row>
    <row r="21">
      <c r="A21" s="3" t="s">
        <v>856</v>
      </c>
      <c r="B21" s="3" t="s">
        <v>869</v>
      </c>
      <c r="C21" s="3">
        <v>1.0</v>
      </c>
      <c r="D21" s="3" t="s">
        <v>282</v>
      </c>
      <c r="E21" s="4" t="s">
        <v>283</v>
      </c>
      <c r="F21" s="3" t="s">
        <v>893</v>
      </c>
      <c r="I21" s="40"/>
    </row>
    <row r="22">
      <c r="A22" s="3" t="s">
        <v>856</v>
      </c>
      <c r="B22" s="3" t="s">
        <v>869</v>
      </c>
      <c r="C22" s="3">
        <v>1.0</v>
      </c>
      <c r="D22" s="3" t="s">
        <v>894</v>
      </c>
      <c r="E22" s="41" t="s">
        <v>895</v>
      </c>
      <c r="F22" s="3" t="s">
        <v>896</v>
      </c>
      <c r="I22" s="40"/>
    </row>
    <row r="23">
      <c r="A23" s="3" t="s">
        <v>856</v>
      </c>
      <c r="B23" s="3" t="s">
        <v>869</v>
      </c>
      <c r="C23" s="3">
        <v>1.0</v>
      </c>
      <c r="D23" s="3" t="s">
        <v>287</v>
      </c>
      <c r="E23" s="4" t="s">
        <v>288</v>
      </c>
      <c r="F23" s="3" t="s">
        <v>897</v>
      </c>
      <c r="I23" s="40"/>
      <c r="P23" s="49" t="s">
        <v>855</v>
      </c>
      <c r="Q23" s="50"/>
      <c r="R23" s="50"/>
    </row>
    <row r="24">
      <c r="A24" s="3" t="s">
        <v>856</v>
      </c>
      <c r="B24" s="3" t="s">
        <v>869</v>
      </c>
      <c r="C24" s="3">
        <v>1.0</v>
      </c>
      <c r="D24" s="3" t="s">
        <v>898</v>
      </c>
      <c r="E24" s="4" t="s">
        <v>899</v>
      </c>
      <c r="F24" s="3" t="s">
        <v>900</v>
      </c>
      <c r="I24" s="40"/>
      <c r="P24" s="51"/>
      <c r="Q24" s="49" t="s">
        <v>81</v>
      </c>
      <c r="R24" s="49" t="s">
        <v>73</v>
      </c>
    </row>
    <row r="25">
      <c r="A25" s="3" t="s">
        <v>856</v>
      </c>
      <c r="B25" s="3" t="s">
        <v>869</v>
      </c>
      <c r="C25" s="3">
        <v>1.0</v>
      </c>
      <c r="D25" s="3" t="s">
        <v>901</v>
      </c>
      <c r="E25" s="4" t="s">
        <v>902</v>
      </c>
      <c r="F25" s="3" t="s">
        <v>903</v>
      </c>
      <c r="I25" s="40"/>
      <c r="P25" s="49" t="s">
        <v>875</v>
      </c>
      <c r="Q25" s="50"/>
      <c r="R25" s="50"/>
    </row>
    <row r="26">
      <c r="A26" s="3" t="s">
        <v>856</v>
      </c>
      <c r="B26" s="3" t="s">
        <v>869</v>
      </c>
      <c r="C26" s="3">
        <v>1.0</v>
      </c>
      <c r="D26" s="3" t="s">
        <v>291</v>
      </c>
      <c r="E26" s="4" t="s">
        <v>904</v>
      </c>
      <c r="F26" s="3" t="s">
        <v>905</v>
      </c>
      <c r="I26" s="40"/>
      <c r="P26" s="49" t="s">
        <v>869</v>
      </c>
      <c r="Q26" s="50"/>
      <c r="R26" s="50"/>
    </row>
    <row r="27">
      <c r="A27" s="3" t="s">
        <v>856</v>
      </c>
      <c r="B27" s="3" t="s">
        <v>869</v>
      </c>
      <c r="C27" s="3">
        <v>1.0</v>
      </c>
      <c r="D27" s="3" t="s">
        <v>295</v>
      </c>
      <c r="E27" s="4" t="s">
        <v>296</v>
      </c>
      <c r="F27" s="3" t="s">
        <v>906</v>
      </c>
      <c r="I27" s="40"/>
    </row>
    <row r="28">
      <c r="A28" s="3" t="s">
        <v>856</v>
      </c>
      <c r="B28" s="3" t="s">
        <v>869</v>
      </c>
      <c r="C28" s="3">
        <v>1.0</v>
      </c>
      <c r="D28" s="3" t="s">
        <v>907</v>
      </c>
      <c r="E28" s="4" t="s">
        <v>908</v>
      </c>
      <c r="F28" s="3" t="s">
        <v>909</v>
      </c>
      <c r="I28" s="40"/>
    </row>
    <row r="29">
      <c r="A29" s="3" t="s">
        <v>856</v>
      </c>
      <c r="B29" s="3" t="s">
        <v>869</v>
      </c>
      <c r="C29" s="3">
        <v>1.0</v>
      </c>
      <c r="D29" s="3" t="s">
        <v>299</v>
      </c>
      <c r="E29" s="4" t="s">
        <v>300</v>
      </c>
      <c r="F29" s="3" t="s">
        <v>910</v>
      </c>
      <c r="I29" s="40"/>
    </row>
    <row r="30">
      <c r="A30" s="3" t="s">
        <v>856</v>
      </c>
      <c r="B30" s="3" t="s">
        <v>869</v>
      </c>
      <c r="C30" s="3">
        <v>1.0</v>
      </c>
      <c r="D30" s="3" t="s">
        <v>34</v>
      </c>
      <c r="E30" s="41" t="s">
        <v>35</v>
      </c>
      <c r="F30" s="3" t="s">
        <v>911</v>
      </c>
      <c r="I30" s="40"/>
    </row>
    <row r="31">
      <c r="A31" s="3" t="s">
        <v>856</v>
      </c>
      <c r="B31" s="3" t="s">
        <v>869</v>
      </c>
      <c r="C31" s="3">
        <v>1.0</v>
      </c>
      <c r="D31" s="3" t="s">
        <v>303</v>
      </c>
      <c r="E31" s="4" t="s">
        <v>304</v>
      </c>
      <c r="F31" s="3" t="s">
        <v>912</v>
      </c>
      <c r="I31" s="40"/>
    </row>
    <row r="32">
      <c r="A32" s="3" t="s">
        <v>856</v>
      </c>
      <c r="B32" s="3" t="s">
        <v>869</v>
      </c>
      <c r="C32" s="3">
        <v>1.0</v>
      </c>
      <c r="D32" s="3" t="s">
        <v>307</v>
      </c>
      <c r="E32" s="4" t="s">
        <v>308</v>
      </c>
      <c r="F32" s="3" t="s">
        <v>913</v>
      </c>
      <c r="I32" s="40"/>
    </row>
    <row r="33">
      <c r="A33" s="3" t="s">
        <v>856</v>
      </c>
      <c r="B33" s="3" t="s">
        <v>869</v>
      </c>
      <c r="C33" s="3">
        <v>1.0</v>
      </c>
      <c r="D33" s="3" t="s">
        <v>38</v>
      </c>
      <c r="E33" s="4" t="s">
        <v>39</v>
      </c>
      <c r="F33" s="3" t="s">
        <v>914</v>
      </c>
      <c r="I33" s="40"/>
    </row>
    <row r="34">
      <c r="A34" s="3" t="s">
        <v>856</v>
      </c>
      <c r="B34" s="3" t="s">
        <v>869</v>
      </c>
      <c r="C34" s="3">
        <v>1.0</v>
      </c>
      <c r="D34" s="3" t="s">
        <v>42</v>
      </c>
      <c r="E34" s="4" t="s">
        <v>43</v>
      </c>
      <c r="F34" s="3" t="s">
        <v>859</v>
      </c>
      <c r="I34" s="40"/>
    </row>
    <row r="35">
      <c r="A35" s="3" t="s">
        <v>856</v>
      </c>
      <c r="B35" s="3" t="s">
        <v>869</v>
      </c>
      <c r="C35" s="3">
        <v>1.0</v>
      </c>
      <c r="D35" s="3" t="s">
        <v>311</v>
      </c>
      <c r="E35" s="4" t="s">
        <v>312</v>
      </c>
      <c r="F35" s="3" t="s">
        <v>915</v>
      </c>
      <c r="I35" s="40"/>
    </row>
    <row r="36">
      <c r="A36" s="3" t="s">
        <v>856</v>
      </c>
      <c r="B36" s="3" t="s">
        <v>869</v>
      </c>
      <c r="C36" s="3">
        <v>1.0</v>
      </c>
      <c r="D36" s="3" t="s">
        <v>46</v>
      </c>
      <c r="E36" s="4" t="s">
        <v>916</v>
      </c>
      <c r="F36" s="3" t="s">
        <v>860</v>
      </c>
      <c r="I36" s="40"/>
    </row>
    <row r="37">
      <c r="A37" s="3" t="s">
        <v>856</v>
      </c>
      <c r="B37" s="3" t="s">
        <v>869</v>
      </c>
      <c r="C37" s="3">
        <v>1.0</v>
      </c>
      <c r="D37" s="3" t="s">
        <v>315</v>
      </c>
      <c r="E37" s="4" t="s">
        <v>316</v>
      </c>
      <c r="F37" s="3" t="s">
        <v>917</v>
      </c>
      <c r="I37" s="40"/>
    </row>
    <row r="38">
      <c r="A38" s="3" t="s">
        <v>856</v>
      </c>
      <c r="B38" s="3" t="s">
        <v>869</v>
      </c>
      <c r="C38" s="3">
        <v>1.0</v>
      </c>
      <c r="D38" s="3" t="s">
        <v>319</v>
      </c>
      <c r="E38" s="41" t="s">
        <v>320</v>
      </c>
      <c r="F38" s="3" t="s">
        <v>918</v>
      </c>
      <c r="I38" s="40"/>
    </row>
    <row r="39">
      <c r="A39" s="3" t="s">
        <v>856</v>
      </c>
      <c r="B39" s="3" t="s">
        <v>869</v>
      </c>
      <c r="C39" s="3">
        <v>1.0</v>
      </c>
      <c r="D39" s="3" t="s">
        <v>50</v>
      </c>
      <c r="E39" s="41" t="s">
        <v>51</v>
      </c>
      <c r="F39" s="3" t="s">
        <v>919</v>
      </c>
      <c r="I39" s="40"/>
    </row>
    <row r="40">
      <c r="A40" s="3" t="s">
        <v>856</v>
      </c>
      <c r="B40" s="3" t="s">
        <v>869</v>
      </c>
      <c r="C40" s="3">
        <v>1.0</v>
      </c>
      <c r="D40" s="48" t="s">
        <v>54</v>
      </c>
      <c r="E40" s="41" t="s">
        <v>55</v>
      </c>
      <c r="F40" s="3" t="str">
        <f t="shared" ref="F40:F46" si="1">CONCATENATE("pse",MID(D40,FIND("_",D40) - 1 + 1,15 - (FIND("_",D40) - 1)),".xml")</f>
        <v>pse_man.xml</v>
      </c>
      <c r="G40" s="3" t="s">
        <v>920</v>
      </c>
      <c r="I40" s="40"/>
    </row>
    <row r="41">
      <c r="A41" s="3" t="s">
        <v>856</v>
      </c>
      <c r="B41" s="3" t="s">
        <v>869</v>
      </c>
      <c r="C41" s="3">
        <v>1.0</v>
      </c>
      <c r="D41" s="3" t="s">
        <v>58</v>
      </c>
      <c r="E41" s="41" t="s">
        <v>59</v>
      </c>
      <c r="F41" s="3" t="str">
        <f t="shared" si="1"/>
        <v>pse_men.xml</v>
      </c>
      <c r="I41" s="40"/>
    </row>
    <row r="42">
      <c r="A42" s="3" t="s">
        <v>856</v>
      </c>
      <c r="B42" s="3" t="s">
        <v>869</v>
      </c>
      <c r="C42" s="3">
        <v>1.0</v>
      </c>
      <c r="D42" s="3" t="s">
        <v>62</v>
      </c>
      <c r="E42" s="41" t="s">
        <v>63</v>
      </c>
      <c r="F42" s="3" t="str">
        <f t="shared" si="1"/>
        <v>pse_mig.xml</v>
      </c>
      <c r="I42" s="40"/>
    </row>
    <row r="43">
      <c r="A43" s="3" t="s">
        <v>856</v>
      </c>
      <c r="B43" s="3" t="s">
        <v>869</v>
      </c>
      <c r="C43" s="3">
        <v>1.0</v>
      </c>
      <c r="D43" s="3" t="s">
        <v>323</v>
      </c>
      <c r="E43" s="41" t="s">
        <v>921</v>
      </c>
      <c r="F43" s="41" t="str">
        <f t="shared" si="1"/>
        <v>pse_ole.xml</v>
      </c>
      <c r="I43" s="40"/>
    </row>
    <row r="44">
      <c r="A44" s="3" t="s">
        <v>856</v>
      </c>
      <c r="B44" s="3" t="s">
        <v>869</v>
      </c>
      <c r="C44" s="3">
        <v>1.0</v>
      </c>
      <c r="D44" s="3" t="s">
        <v>327</v>
      </c>
      <c r="E44" s="41" t="s">
        <v>328</v>
      </c>
      <c r="F44" s="7" t="str">
        <f t="shared" si="1"/>
        <v>pse_oti.xml</v>
      </c>
      <c r="I44" s="40"/>
    </row>
    <row r="45">
      <c r="A45" s="3" t="s">
        <v>856</v>
      </c>
      <c r="B45" s="3" t="s">
        <v>869</v>
      </c>
      <c r="C45" s="3">
        <v>1.0</v>
      </c>
      <c r="D45" s="3" t="s">
        <v>331</v>
      </c>
      <c r="E45" s="4" t="s">
        <v>332</v>
      </c>
      <c r="F45" s="7" t="str">
        <f t="shared" si="1"/>
        <v>pse_syr.xml</v>
      </c>
      <c r="I45" s="40"/>
    </row>
    <row r="46">
      <c r="A46" s="3" t="s">
        <v>856</v>
      </c>
      <c r="B46" s="3" t="s">
        <v>869</v>
      </c>
      <c r="C46" s="3">
        <v>1.0</v>
      </c>
      <c r="D46" s="3" t="s">
        <v>66</v>
      </c>
      <c r="E46" s="41" t="s">
        <v>67</v>
      </c>
      <c r="F46" s="7" t="str">
        <f t="shared" si="1"/>
        <v>pse_vir.xml</v>
      </c>
      <c r="I46" s="40"/>
    </row>
    <row r="47">
      <c r="A47" s="3" t="s">
        <v>856</v>
      </c>
      <c r="B47" s="3" t="s">
        <v>869</v>
      </c>
      <c r="C47" s="3">
        <v>1.0</v>
      </c>
      <c r="D47" s="3" t="s">
        <v>335</v>
      </c>
      <c r="E47" s="41" t="s">
        <v>336</v>
      </c>
      <c r="F47" s="3" t="s">
        <v>922</v>
      </c>
      <c r="I47" s="40"/>
    </row>
    <row r="48">
      <c r="A48" s="3" t="s">
        <v>856</v>
      </c>
      <c r="B48" s="3" t="s">
        <v>869</v>
      </c>
      <c r="C48" s="3">
        <v>1.0</v>
      </c>
      <c r="D48" s="3" t="s">
        <v>339</v>
      </c>
      <c r="E48" s="41" t="s">
        <v>340</v>
      </c>
      <c r="F48" s="3" t="s">
        <v>923</v>
      </c>
      <c r="I48" s="40"/>
    </row>
    <row r="49">
      <c r="A49" s="3" t="s">
        <v>856</v>
      </c>
      <c r="B49" s="3" t="s">
        <v>869</v>
      </c>
      <c r="C49" s="3">
        <v>1.0</v>
      </c>
      <c r="D49" s="3" t="s">
        <v>343</v>
      </c>
      <c r="E49" s="4" t="s">
        <v>344</v>
      </c>
      <c r="F49" s="3" t="s">
        <v>924</v>
      </c>
      <c r="I49" s="40"/>
    </row>
    <row r="50">
      <c r="A50" s="3" t="s">
        <v>856</v>
      </c>
      <c r="B50" s="3" t="s">
        <v>869</v>
      </c>
      <c r="C50" s="3">
        <v>1.0</v>
      </c>
      <c r="D50" s="3" t="s">
        <v>347</v>
      </c>
      <c r="E50" s="4" t="s">
        <v>348</v>
      </c>
      <c r="F50" s="3" t="s">
        <v>925</v>
      </c>
      <c r="I50" s="40"/>
    </row>
    <row r="51">
      <c r="A51" s="3" t="s">
        <v>856</v>
      </c>
      <c r="B51" s="3" t="s">
        <v>869</v>
      </c>
      <c r="C51" s="3">
        <v>1.0</v>
      </c>
      <c r="D51" s="3" t="s">
        <v>351</v>
      </c>
      <c r="E51" s="41" t="s">
        <v>352</v>
      </c>
      <c r="F51" s="3" t="s">
        <v>926</v>
      </c>
      <c r="I51" s="40"/>
    </row>
    <row r="52">
      <c r="A52" s="3" t="s">
        <v>856</v>
      </c>
      <c r="B52" s="3" t="s">
        <v>869</v>
      </c>
      <c r="C52" s="3">
        <v>1.0</v>
      </c>
      <c r="D52" s="3" t="s">
        <v>359</v>
      </c>
      <c r="E52" s="41" t="s">
        <v>360</v>
      </c>
      <c r="F52" s="3" t="s">
        <v>927</v>
      </c>
      <c r="I52" s="40"/>
      <c r="J52" s="3" t="s">
        <v>928</v>
      </c>
      <c r="K52" s="52" t="s">
        <v>929</v>
      </c>
    </row>
    <row r="53">
      <c r="A53" s="53" t="s">
        <v>856</v>
      </c>
      <c r="B53" s="53" t="s">
        <v>869</v>
      </c>
      <c r="C53" s="53">
        <v>1.0</v>
      </c>
      <c r="D53" s="53" t="s">
        <v>363</v>
      </c>
      <c r="E53" s="54" t="s">
        <v>364</v>
      </c>
      <c r="F53" s="53" t="s">
        <v>930</v>
      </c>
      <c r="G53" s="53">
        <v>16.0</v>
      </c>
      <c r="H53" s="55">
        <v>0.733599186801157</v>
      </c>
      <c r="I53" s="42">
        <v>16.0</v>
      </c>
      <c r="J53" s="55">
        <v>0.723374504777441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3" t="s">
        <v>856</v>
      </c>
      <c r="B54" s="3" t="s">
        <v>869</v>
      </c>
      <c r="C54" s="3">
        <v>12.0</v>
      </c>
      <c r="D54" s="3" t="s">
        <v>931</v>
      </c>
      <c r="E54" s="4" t="s">
        <v>932</v>
      </c>
      <c r="F54" s="3" t="s">
        <v>933</v>
      </c>
      <c r="H54" s="23"/>
      <c r="I54" s="42" t="s">
        <v>934</v>
      </c>
    </row>
    <row r="55">
      <c r="A55" s="3" t="s">
        <v>856</v>
      </c>
      <c r="B55" s="3" t="s">
        <v>869</v>
      </c>
      <c r="C55" s="3">
        <v>12.0</v>
      </c>
      <c r="D55" s="3" t="s">
        <v>935</v>
      </c>
      <c r="E55" s="4" t="s">
        <v>936</v>
      </c>
      <c r="F55" s="3" t="s">
        <v>937</v>
      </c>
      <c r="H55" s="23"/>
      <c r="I55" s="42" t="s">
        <v>938</v>
      </c>
    </row>
    <row r="56">
      <c r="A56" s="3" t="s">
        <v>856</v>
      </c>
      <c r="B56" s="3" t="s">
        <v>869</v>
      </c>
      <c r="C56" s="3">
        <v>12.0</v>
      </c>
      <c r="D56" s="3" t="s">
        <v>939</v>
      </c>
      <c r="E56" s="4" t="s">
        <v>940</v>
      </c>
      <c r="F56" s="3" t="s">
        <v>941</v>
      </c>
      <c r="H56" s="23"/>
      <c r="I56" s="42" t="s">
        <v>942</v>
      </c>
    </row>
    <row r="57">
      <c r="A57" s="3" t="s">
        <v>856</v>
      </c>
      <c r="B57" s="3" t="s">
        <v>869</v>
      </c>
      <c r="C57" s="3">
        <v>12.0</v>
      </c>
      <c r="D57" s="3" t="s">
        <v>943</v>
      </c>
      <c r="E57" s="4" t="s">
        <v>944</v>
      </c>
      <c r="F57" s="3" t="s">
        <v>945</v>
      </c>
      <c r="H57" s="23"/>
      <c r="I57" s="42" t="s">
        <v>946</v>
      </c>
    </row>
    <row r="58">
      <c r="A58" s="3" t="s">
        <v>856</v>
      </c>
      <c r="B58" s="3" t="s">
        <v>869</v>
      </c>
      <c r="C58" s="3">
        <v>12.0</v>
      </c>
      <c r="D58" s="3" t="s">
        <v>947</v>
      </c>
      <c r="E58" s="4" t="s">
        <v>948</v>
      </c>
      <c r="F58" s="3" t="s">
        <v>949</v>
      </c>
      <c r="H58" s="23"/>
      <c r="I58" s="42" t="s">
        <v>950</v>
      </c>
    </row>
    <row r="59">
      <c r="A59" s="3" t="s">
        <v>856</v>
      </c>
      <c r="B59" s="3" t="s">
        <v>869</v>
      </c>
      <c r="C59" s="3">
        <v>12.0</v>
      </c>
      <c r="D59" s="3" t="s">
        <v>380</v>
      </c>
      <c r="E59" s="4" t="s">
        <v>381</v>
      </c>
      <c r="F59" s="3" t="s">
        <v>951</v>
      </c>
      <c r="H59" s="23"/>
      <c r="I59" s="42" t="s">
        <v>952</v>
      </c>
    </row>
    <row r="60">
      <c r="A60" s="3" t="s">
        <v>856</v>
      </c>
      <c r="B60" s="3" t="s">
        <v>869</v>
      </c>
      <c r="C60" s="3">
        <v>12.0</v>
      </c>
      <c r="D60" s="3" t="s">
        <v>384</v>
      </c>
      <c r="E60" s="4" t="s">
        <v>953</v>
      </c>
      <c r="F60" s="3" t="s">
        <v>954</v>
      </c>
      <c r="H60" s="23"/>
      <c r="I60" s="42" t="s">
        <v>955</v>
      </c>
    </row>
    <row r="61">
      <c r="A61" s="3" t="s">
        <v>856</v>
      </c>
      <c r="B61" s="3" t="s">
        <v>869</v>
      </c>
      <c r="C61" s="3">
        <v>12.0</v>
      </c>
      <c r="D61" s="3" t="s">
        <v>388</v>
      </c>
      <c r="E61" s="4" t="s">
        <v>956</v>
      </c>
      <c r="F61" s="3" t="s">
        <v>957</v>
      </c>
      <c r="H61" s="23"/>
      <c r="I61" s="42" t="s">
        <v>958</v>
      </c>
    </row>
    <row r="62">
      <c r="A62" s="3" t="s">
        <v>856</v>
      </c>
      <c r="B62" s="3" t="s">
        <v>869</v>
      </c>
      <c r="C62" s="3">
        <v>12.0</v>
      </c>
      <c r="D62" s="3" t="s">
        <v>392</v>
      </c>
      <c r="E62" s="4" t="s">
        <v>393</v>
      </c>
      <c r="F62" s="3" t="s">
        <v>959</v>
      </c>
      <c r="H62" s="23"/>
      <c r="I62" s="42" t="s">
        <v>960</v>
      </c>
    </row>
    <row r="63">
      <c r="A63" s="3" t="s">
        <v>856</v>
      </c>
      <c r="B63" s="3" t="s">
        <v>869</v>
      </c>
      <c r="C63" s="3">
        <v>12.0</v>
      </c>
      <c r="D63" s="3" t="s">
        <v>396</v>
      </c>
      <c r="E63" s="4" t="s">
        <v>961</v>
      </c>
      <c r="F63" s="3" t="s">
        <v>962</v>
      </c>
      <c r="H63" s="23"/>
      <c r="I63" s="42" t="s">
        <v>963</v>
      </c>
    </row>
    <row r="64">
      <c r="A64" s="3" t="s">
        <v>856</v>
      </c>
      <c r="B64" s="3" t="s">
        <v>869</v>
      </c>
      <c r="C64" s="3">
        <v>12.0</v>
      </c>
      <c r="D64" s="3" t="s">
        <v>400</v>
      </c>
      <c r="E64" s="4" t="s">
        <v>964</v>
      </c>
      <c r="F64" s="3" t="s">
        <v>965</v>
      </c>
      <c r="H64" s="23"/>
      <c r="I64" s="42" t="s">
        <v>966</v>
      </c>
    </row>
    <row r="65">
      <c r="A65" s="3" t="s">
        <v>856</v>
      </c>
      <c r="B65" s="3" t="s">
        <v>869</v>
      </c>
      <c r="C65" s="3">
        <v>12.0</v>
      </c>
      <c r="D65" s="3" t="s">
        <v>404</v>
      </c>
      <c r="E65" s="4" t="s">
        <v>405</v>
      </c>
      <c r="F65" s="3" t="s">
        <v>967</v>
      </c>
      <c r="H65" s="23"/>
      <c r="I65" s="42" t="s">
        <v>968</v>
      </c>
    </row>
    <row r="66">
      <c r="A66" s="3" t="s">
        <v>856</v>
      </c>
      <c r="B66" s="3" t="s">
        <v>869</v>
      </c>
      <c r="C66" s="3">
        <v>12.0</v>
      </c>
      <c r="D66" s="3" t="s">
        <v>408</v>
      </c>
      <c r="E66" s="4" t="s">
        <v>409</v>
      </c>
      <c r="F66" s="3" t="s">
        <v>969</v>
      </c>
      <c r="H66" s="23"/>
      <c r="I66" s="42" t="s">
        <v>970</v>
      </c>
    </row>
    <row r="67">
      <c r="A67" s="3" t="s">
        <v>856</v>
      </c>
      <c r="B67" s="3" t="s">
        <v>869</v>
      </c>
      <c r="C67" s="3">
        <v>12.0</v>
      </c>
      <c r="D67" s="3" t="s">
        <v>412</v>
      </c>
      <c r="E67" s="4" t="s">
        <v>413</v>
      </c>
      <c r="F67" s="3" t="s">
        <v>971</v>
      </c>
      <c r="H67" s="23"/>
      <c r="I67" s="42" t="s">
        <v>972</v>
      </c>
    </row>
    <row r="68">
      <c r="A68" s="3" t="s">
        <v>856</v>
      </c>
      <c r="B68" s="3" t="s">
        <v>869</v>
      </c>
      <c r="C68" s="3">
        <v>12.0</v>
      </c>
      <c r="D68" s="3" t="s">
        <v>416</v>
      </c>
      <c r="E68" s="57" t="s">
        <v>973</v>
      </c>
      <c r="F68" s="3" t="s">
        <v>974</v>
      </c>
      <c r="H68" s="23"/>
      <c r="I68" s="42" t="s">
        <v>975</v>
      </c>
    </row>
    <row r="69">
      <c r="A69" s="3" t="s">
        <v>856</v>
      </c>
      <c r="B69" s="3" t="s">
        <v>869</v>
      </c>
      <c r="C69" s="3">
        <v>12.0</v>
      </c>
      <c r="D69" s="3" t="s">
        <v>420</v>
      </c>
      <c r="E69" s="4" t="s">
        <v>976</v>
      </c>
      <c r="F69" s="3" t="s">
        <v>977</v>
      </c>
      <c r="H69" s="23"/>
      <c r="I69" s="42" t="s">
        <v>978</v>
      </c>
    </row>
    <row r="70">
      <c r="A70" s="3" t="s">
        <v>856</v>
      </c>
      <c r="B70" s="3" t="s">
        <v>869</v>
      </c>
      <c r="C70" s="3">
        <v>12.0</v>
      </c>
      <c r="D70" s="3" t="s">
        <v>424</v>
      </c>
      <c r="E70" s="4" t="s">
        <v>425</v>
      </c>
      <c r="F70" s="3" t="s">
        <v>979</v>
      </c>
      <c r="H70" s="23"/>
      <c r="I70" s="42" t="s">
        <v>980</v>
      </c>
    </row>
    <row r="71">
      <c r="A71" s="3" t="s">
        <v>856</v>
      </c>
      <c r="B71" s="3" t="s">
        <v>869</v>
      </c>
      <c r="C71" s="3">
        <v>12.0</v>
      </c>
      <c r="D71" s="3" t="s">
        <v>432</v>
      </c>
      <c r="E71" s="4" t="s">
        <v>981</v>
      </c>
      <c r="F71" s="3" t="s">
        <v>982</v>
      </c>
      <c r="H71" s="23"/>
      <c r="I71" s="42" t="s">
        <v>983</v>
      </c>
    </row>
    <row r="72">
      <c r="A72" s="3" t="s">
        <v>856</v>
      </c>
      <c r="B72" s="3" t="s">
        <v>869</v>
      </c>
      <c r="C72" s="3">
        <v>12.0</v>
      </c>
      <c r="D72" s="3" t="s">
        <v>435</v>
      </c>
      <c r="E72" s="4" t="s">
        <v>984</v>
      </c>
      <c r="F72" s="3" t="s">
        <v>985</v>
      </c>
      <c r="H72" s="23"/>
      <c r="I72" s="42" t="s">
        <v>986</v>
      </c>
    </row>
    <row r="73">
      <c r="A73" s="3" t="s">
        <v>856</v>
      </c>
      <c r="B73" s="3" t="s">
        <v>869</v>
      </c>
      <c r="C73" s="3">
        <v>12.0</v>
      </c>
      <c r="D73" s="3" t="s">
        <v>439</v>
      </c>
      <c r="E73" s="4" t="s">
        <v>440</v>
      </c>
      <c r="F73" s="3" t="s">
        <v>987</v>
      </c>
      <c r="H73" s="23"/>
      <c r="I73" s="42" t="s">
        <v>988</v>
      </c>
    </row>
    <row r="74">
      <c r="A74" s="3" t="s">
        <v>856</v>
      </c>
      <c r="B74" s="3" t="s">
        <v>869</v>
      </c>
      <c r="C74" s="3">
        <v>12.0</v>
      </c>
      <c r="D74" s="3" t="s">
        <v>443</v>
      </c>
      <c r="E74" s="4" t="s">
        <v>989</v>
      </c>
      <c r="F74" s="3" t="s">
        <v>990</v>
      </c>
      <c r="H74" s="23"/>
      <c r="I74" s="42" t="s">
        <v>991</v>
      </c>
    </row>
    <row r="75">
      <c r="A75" s="3" t="s">
        <v>856</v>
      </c>
      <c r="B75" s="3" t="s">
        <v>869</v>
      </c>
      <c r="C75" s="3">
        <v>12.0</v>
      </c>
      <c r="D75" s="3" t="s">
        <v>447</v>
      </c>
      <c r="E75" s="4" t="s">
        <v>448</v>
      </c>
      <c r="F75" s="3" t="s">
        <v>992</v>
      </c>
      <c r="H75" s="23"/>
      <c r="I75" s="42" t="s">
        <v>993</v>
      </c>
    </row>
    <row r="76">
      <c r="A76" s="3" t="s">
        <v>856</v>
      </c>
      <c r="B76" s="3" t="s">
        <v>869</v>
      </c>
      <c r="C76" s="3">
        <v>12.0</v>
      </c>
      <c r="D76" s="3" t="s">
        <v>451</v>
      </c>
      <c r="E76" s="4" t="s">
        <v>452</v>
      </c>
      <c r="F76" s="3" t="s">
        <v>994</v>
      </c>
      <c r="I76" s="42" t="s">
        <v>995</v>
      </c>
    </row>
    <row r="77">
      <c r="A77" s="3" t="s">
        <v>856</v>
      </c>
      <c r="B77" s="3" t="s">
        <v>869</v>
      </c>
      <c r="C77" s="3">
        <v>12.0</v>
      </c>
      <c r="D77" s="3" t="s">
        <v>455</v>
      </c>
      <c r="E77" s="4" t="s">
        <v>456</v>
      </c>
      <c r="F77" s="3" t="s">
        <v>996</v>
      </c>
      <c r="G77" s="3">
        <v>13.0</v>
      </c>
      <c r="H77" s="6">
        <v>0.624298354105223</v>
      </c>
      <c r="I77" s="42" t="s">
        <v>997</v>
      </c>
      <c r="K77" s="3">
        <v>9.0</v>
      </c>
      <c r="L77" s="6">
        <v>0.712516469038208</v>
      </c>
    </row>
    <row r="78">
      <c r="I78" s="40"/>
    </row>
    <row r="79">
      <c r="I79" s="40"/>
    </row>
    <row r="80">
      <c r="I80" s="40"/>
    </row>
    <row r="81">
      <c r="I81" s="40"/>
    </row>
    <row r="82">
      <c r="I82" s="40"/>
    </row>
    <row r="83">
      <c r="I83" s="40"/>
    </row>
    <row r="84">
      <c r="I84" s="40"/>
    </row>
    <row r="85">
      <c r="I85" s="40"/>
    </row>
    <row r="86">
      <c r="I86" s="40"/>
    </row>
    <row r="87">
      <c r="I87" s="40"/>
    </row>
    <row r="88">
      <c r="I88" s="40"/>
    </row>
    <row r="89">
      <c r="I89" s="40"/>
    </row>
    <row r="90">
      <c r="I90" s="40"/>
    </row>
    <row r="91">
      <c r="I91" s="40"/>
    </row>
    <row r="92">
      <c r="I92" s="40"/>
    </row>
    <row r="93">
      <c r="I93" s="40"/>
    </row>
    <row r="94">
      <c r="I94" s="40"/>
    </row>
    <row r="95">
      <c r="I95" s="40"/>
    </row>
    <row r="96">
      <c r="I96" s="40"/>
    </row>
    <row r="97">
      <c r="I97" s="40"/>
    </row>
    <row r="98">
      <c r="I98" s="40"/>
    </row>
    <row r="99">
      <c r="I99" s="40"/>
    </row>
    <row r="100">
      <c r="I100" s="40"/>
    </row>
    <row r="101">
      <c r="I101" s="40"/>
    </row>
    <row r="102">
      <c r="I102" s="40"/>
    </row>
    <row r="103">
      <c r="I103" s="40"/>
    </row>
    <row r="104">
      <c r="I104" s="40"/>
    </row>
    <row r="105">
      <c r="I105" s="40"/>
    </row>
    <row r="106">
      <c r="I106" s="40"/>
    </row>
    <row r="107">
      <c r="I107" s="40"/>
    </row>
    <row r="108">
      <c r="I108" s="40"/>
    </row>
    <row r="109">
      <c r="I109" s="40"/>
    </row>
    <row r="110">
      <c r="I110" s="40"/>
    </row>
    <row r="111">
      <c r="I111" s="40"/>
    </row>
    <row r="112">
      <c r="I112" s="40"/>
    </row>
    <row r="113">
      <c r="I113" s="40"/>
    </row>
    <row r="114">
      <c r="I114" s="40"/>
    </row>
    <row r="115">
      <c r="I115" s="40"/>
    </row>
    <row r="116">
      <c r="I116" s="40"/>
    </row>
    <row r="117">
      <c r="I117" s="40"/>
    </row>
    <row r="118">
      <c r="I118" s="40"/>
    </row>
    <row r="119">
      <c r="I119" s="40"/>
    </row>
    <row r="120">
      <c r="I120" s="40"/>
    </row>
    <row r="121">
      <c r="I121" s="40"/>
    </row>
    <row r="122">
      <c r="I122" s="40"/>
    </row>
    <row r="123">
      <c r="I123" s="40"/>
    </row>
    <row r="124">
      <c r="I124" s="40"/>
    </row>
    <row r="125">
      <c r="I125" s="40"/>
    </row>
    <row r="126">
      <c r="I126" s="40"/>
    </row>
    <row r="127">
      <c r="I127" s="40"/>
    </row>
    <row r="128">
      <c r="I128" s="40"/>
    </row>
    <row r="129">
      <c r="I129" s="40"/>
    </row>
    <row r="130">
      <c r="I130" s="40"/>
    </row>
    <row r="131">
      <c r="I131" s="40"/>
    </row>
    <row r="132">
      <c r="I132" s="40"/>
    </row>
    <row r="133">
      <c r="I133" s="40"/>
    </row>
    <row r="134">
      <c r="I134" s="40"/>
    </row>
    <row r="135">
      <c r="I135" s="40"/>
    </row>
    <row r="136">
      <c r="I136" s="40"/>
    </row>
    <row r="137">
      <c r="I137" s="40"/>
    </row>
    <row r="138">
      <c r="I138" s="40"/>
    </row>
    <row r="139">
      <c r="I139" s="40"/>
    </row>
    <row r="140">
      <c r="I140" s="40"/>
    </row>
    <row r="141">
      <c r="I141" s="40"/>
    </row>
    <row r="142">
      <c r="I142" s="40"/>
    </row>
    <row r="143">
      <c r="I143" s="40"/>
    </row>
    <row r="144">
      <c r="I144" s="40"/>
    </row>
    <row r="145">
      <c r="I145" s="40"/>
    </row>
    <row r="146">
      <c r="I146" s="40"/>
    </row>
    <row r="147">
      <c r="I147" s="40"/>
    </row>
    <row r="148">
      <c r="I148" s="40"/>
    </row>
    <row r="149">
      <c r="I149" s="40"/>
    </row>
    <row r="150">
      <c r="I150" s="40"/>
    </row>
    <row r="151">
      <c r="I151" s="40"/>
    </row>
    <row r="152">
      <c r="I152" s="40"/>
    </row>
    <row r="153">
      <c r="I153" s="40"/>
    </row>
    <row r="154">
      <c r="I154" s="40"/>
    </row>
    <row r="155">
      <c r="I155" s="40"/>
    </row>
    <row r="156">
      <c r="I156" s="40"/>
    </row>
    <row r="157">
      <c r="I157" s="40"/>
    </row>
    <row r="158">
      <c r="I158" s="40"/>
    </row>
    <row r="159">
      <c r="I159" s="40"/>
    </row>
    <row r="160">
      <c r="I160" s="40"/>
    </row>
    <row r="161">
      <c r="I161" s="40"/>
    </row>
    <row r="162">
      <c r="I162" s="40"/>
    </row>
    <row r="163">
      <c r="I163" s="40"/>
    </row>
    <row r="164">
      <c r="I164" s="40"/>
    </row>
    <row r="165">
      <c r="I165" s="40"/>
    </row>
    <row r="166">
      <c r="I166" s="40"/>
    </row>
    <row r="167">
      <c r="I167" s="40"/>
    </row>
    <row r="168">
      <c r="I168" s="40"/>
    </row>
    <row r="169">
      <c r="I169" s="40"/>
    </row>
    <row r="170">
      <c r="I170" s="40"/>
    </row>
    <row r="171">
      <c r="I171" s="40"/>
    </row>
    <row r="172">
      <c r="I172" s="40"/>
    </row>
    <row r="173">
      <c r="I173" s="40"/>
    </row>
    <row r="174">
      <c r="I174" s="40"/>
    </row>
    <row r="175">
      <c r="I175" s="40"/>
    </row>
    <row r="176">
      <c r="I176" s="40"/>
    </row>
    <row r="177">
      <c r="I177" s="40"/>
    </row>
    <row r="178">
      <c r="I178" s="40"/>
    </row>
    <row r="179">
      <c r="I179" s="40"/>
    </row>
    <row r="180">
      <c r="I180" s="40"/>
    </row>
    <row r="181">
      <c r="I181" s="40"/>
    </row>
    <row r="182">
      <c r="I182" s="40"/>
    </row>
    <row r="183">
      <c r="I183" s="40"/>
    </row>
    <row r="184">
      <c r="I184" s="40"/>
    </row>
    <row r="185">
      <c r="I185" s="40"/>
    </row>
    <row r="186">
      <c r="I186" s="40"/>
    </row>
    <row r="187">
      <c r="I187" s="40"/>
    </row>
    <row r="188">
      <c r="I188" s="40"/>
    </row>
    <row r="189">
      <c r="I189" s="40"/>
    </row>
    <row r="190">
      <c r="I190" s="40"/>
    </row>
    <row r="191">
      <c r="I191" s="40"/>
    </row>
    <row r="192">
      <c r="I192" s="40"/>
    </row>
    <row r="193">
      <c r="I193" s="40"/>
    </row>
    <row r="194">
      <c r="I194" s="40"/>
    </row>
    <row r="195">
      <c r="I195" s="40"/>
    </row>
    <row r="196">
      <c r="I196" s="40"/>
    </row>
    <row r="197">
      <c r="I197" s="40"/>
    </row>
    <row r="198">
      <c r="I198" s="40"/>
    </row>
    <row r="199">
      <c r="I199" s="40"/>
    </row>
    <row r="200">
      <c r="I200" s="40"/>
    </row>
    <row r="201">
      <c r="I201" s="40"/>
    </row>
    <row r="202">
      <c r="I202" s="40"/>
    </row>
    <row r="203">
      <c r="I203" s="40"/>
    </row>
    <row r="204">
      <c r="I204" s="40"/>
    </row>
    <row r="205">
      <c r="I205" s="40"/>
    </row>
    <row r="206">
      <c r="I206" s="40"/>
    </row>
    <row r="207">
      <c r="I207" s="40"/>
    </row>
    <row r="208">
      <c r="I208" s="40"/>
    </row>
    <row r="209">
      <c r="I209" s="40"/>
    </row>
    <row r="210">
      <c r="I210" s="40"/>
    </row>
    <row r="211">
      <c r="I211" s="40"/>
    </row>
    <row r="212">
      <c r="I212" s="40"/>
    </row>
    <row r="213">
      <c r="I213" s="40"/>
    </row>
    <row r="214">
      <c r="I214" s="40"/>
    </row>
    <row r="215">
      <c r="I215" s="40"/>
    </row>
    <row r="216">
      <c r="I216" s="40"/>
    </row>
    <row r="217">
      <c r="I217" s="40"/>
    </row>
    <row r="218">
      <c r="I218" s="40"/>
    </row>
    <row r="219">
      <c r="I219" s="40"/>
    </row>
    <row r="220">
      <c r="I220" s="40"/>
    </row>
    <row r="221">
      <c r="I221" s="40"/>
    </row>
    <row r="222">
      <c r="I222" s="40"/>
    </row>
    <row r="223">
      <c r="I223" s="40"/>
    </row>
    <row r="224">
      <c r="I224" s="40"/>
    </row>
    <row r="225">
      <c r="I225" s="40"/>
    </row>
    <row r="226">
      <c r="I226" s="40"/>
    </row>
    <row r="227">
      <c r="I227" s="40"/>
    </row>
    <row r="228">
      <c r="I228" s="40"/>
    </row>
    <row r="229">
      <c r="I229" s="40"/>
    </row>
    <row r="230">
      <c r="I230" s="40"/>
    </row>
    <row r="231">
      <c r="I231" s="40"/>
    </row>
    <row r="232">
      <c r="I232" s="40"/>
    </row>
    <row r="233">
      <c r="I233" s="40"/>
    </row>
    <row r="234">
      <c r="I234" s="40"/>
    </row>
    <row r="235">
      <c r="I235" s="40"/>
    </row>
    <row r="236">
      <c r="I236" s="40"/>
    </row>
    <row r="237">
      <c r="I237" s="40"/>
    </row>
    <row r="238">
      <c r="I238" s="40"/>
    </row>
    <row r="239">
      <c r="I239" s="40"/>
    </row>
    <row r="240">
      <c r="I240" s="40"/>
    </row>
    <row r="241">
      <c r="I241" s="40"/>
    </row>
    <row r="242">
      <c r="I242" s="40"/>
    </row>
    <row r="243">
      <c r="I243" s="40"/>
    </row>
    <row r="244">
      <c r="I244" s="40"/>
    </row>
    <row r="245">
      <c r="I245" s="40"/>
    </row>
    <row r="246">
      <c r="I246" s="40"/>
    </row>
    <row r="247">
      <c r="I247" s="40"/>
    </row>
    <row r="248">
      <c r="I248" s="40"/>
    </row>
    <row r="249">
      <c r="I249" s="40"/>
    </row>
    <row r="250">
      <c r="I250" s="40"/>
    </row>
    <row r="251">
      <c r="I251" s="40"/>
    </row>
    <row r="252">
      <c r="I252" s="40"/>
    </row>
    <row r="253">
      <c r="I253" s="40"/>
    </row>
    <row r="254">
      <c r="I254" s="40"/>
    </row>
    <row r="255">
      <c r="I255" s="40"/>
    </row>
    <row r="256">
      <c r="I256" s="40"/>
    </row>
    <row r="257">
      <c r="I257" s="40"/>
    </row>
    <row r="258">
      <c r="I258" s="40"/>
    </row>
    <row r="259">
      <c r="I259" s="40"/>
    </row>
    <row r="260">
      <c r="I260" s="40"/>
    </row>
    <row r="261">
      <c r="I261" s="40"/>
    </row>
    <row r="262">
      <c r="I262" s="40"/>
    </row>
    <row r="263">
      <c r="I263" s="40"/>
    </row>
    <row r="264">
      <c r="I264" s="40"/>
    </row>
    <row r="265">
      <c r="I265" s="40"/>
    </row>
    <row r="266">
      <c r="I266" s="40"/>
    </row>
    <row r="267">
      <c r="I267" s="40"/>
    </row>
    <row r="268">
      <c r="I268" s="40"/>
    </row>
    <row r="269">
      <c r="I269" s="40"/>
    </row>
    <row r="270">
      <c r="I270" s="40"/>
    </row>
    <row r="271">
      <c r="I271" s="40"/>
    </row>
    <row r="272">
      <c r="I272" s="40"/>
    </row>
    <row r="273">
      <c r="I273" s="40"/>
    </row>
    <row r="274">
      <c r="I274" s="40"/>
    </row>
    <row r="275">
      <c r="I275" s="40"/>
    </row>
    <row r="276">
      <c r="I276" s="40"/>
    </row>
    <row r="277">
      <c r="I277" s="40"/>
    </row>
    <row r="278">
      <c r="I278" s="40"/>
    </row>
    <row r="279">
      <c r="I279" s="40"/>
    </row>
    <row r="280">
      <c r="I280" s="40"/>
    </row>
    <row r="281">
      <c r="I281" s="40"/>
    </row>
    <row r="282">
      <c r="I282" s="40"/>
    </row>
    <row r="283">
      <c r="I283" s="40"/>
    </row>
    <row r="284">
      <c r="I284" s="40"/>
    </row>
    <row r="285">
      <c r="I285" s="40"/>
    </row>
    <row r="286">
      <c r="I286" s="40"/>
    </row>
    <row r="287">
      <c r="I287" s="40"/>
    </row>
    <row r="288">
      <c r="I288" s="40"/>
    </row>
    <row r="289">
      <c r="I289" s="40"/>
    </row>
    <row r="290">
      <c r="I290" s="40"/>
    </row>
    <row r="291">
      <c r="I291" s="40"/>
    </row>
    <row r="292">
      <c r="I292" s="40"/>
    </row>
    <row r="293">
      <c r="I293" s="40"/>
    </row>
    <row r="294">
      <c r="I294" s="40"/>
    </row>
    <row r="295">
      <c r="I295" s="40"/>
    </row>
    <row r="296">
      <c r="I296" s="40"/>
    </row>
    <row r="297">
      <c r="I297" s="40"/>
    </row>
    <row r="298">
      <c r="I298" s="40"/>
    </row>
    <row r="299">
      <c r="I299" s="40"/>
    </row>
    <row r="300">
      <c r="I300" s="40"/>
    </row>
    <row r="301">
      <c r="I301" s="40"/>
    </row>
    <row r="302">
      <c r="I302" s="40"/>
    </row>
    <row r="303">
      <c r="I303" s="40"/>
    </row>
    <row r="304">
      <c r="I304" s="40"/>
    </row>
    <row r="305">
      <c r="I305" s="40"/>
    </row>
    <row r="306">
      <c r="I306" s="40"/>
    </row>
    <row r="307">
      <c r="I307" s="40"/>
    </row>
    <row r="308">
      <c r="I308" s="40"/>
    </row>
    <row r="309">
      <c r="I309" s="40"/>
    </row>
    <row r="310">
      <c r="I310" s="40"/>
    </row>
    <row r="311">
      <c r="I311" s="40"/>
    </row>
    <row r="312">
      <c r="I312" s="40"/>
    </row>
    <row r="313">
      <c r="I313" s="40"/>
    </row>
    <row r="314">
      <c r="I314" s="40"/>
    </row>
    <row r="315">
      <c r="I315" s="40"/>
    </row>
    <row r="316">
      <c r="I316" s="40"/>
    </row>
    <row r="317">
      <c r="I317" s="40"/>
    </row>
    <row r="318">
      <c r="I318" s="40"/>
    </row>
    <row r="319">
      <c r="I319" s="40"/>
    </row>
    <row r="320">
      <c r="I320" s="40"/>
    </row>
    <row r="321">
      <c r="I321" s="40"/>
    </row>
    <row r="322">
      <c r="I322" s="40"/>
    </row>
    <row r="323">
      <c r="I323" s="40"/>
    </row>
    <row r="324">
      <c r="I324" s="40"/>
    </row>
    <row r="325">
      <c r="I325" s="40"/>
    </row>
    <row r="326">
      <c r="I326" s="40"/>
    </row>
    <row r="327">
      <c r="I327" s="40"/>
    </row>
    <row r="328">
      <c r="I328" s="40"/>
    </row>
    <row r="329">
      <c r="I329" s="40"/>
    </row>
    <row r="330">
      <c r="I330" s="40"/>
    </row>
    <row r="331">
      <c r="I331" s="40"/>
    </row>
    <row r="332">
      <c r="I332" s="40"/>
    </row>
    <row r="333">
      <c r="I333" s="40"/>
    </row>
    <row r="334">
      <c r="I334" s="40"/>
    </row>
    <row r="335">
      <c r="I335" s="40"/>
    </row>
    <row r="336">
      <c r="I336" s="40"/>
    </row>
    <row r="337">
      <c r="I337" s="40"/>
    </row>
    <row r="338">
      <c r="I338" s="40"/>
    </row>
    <row r="339">
      <c r="I339" s="40"/>
    </row>
    <row r="340">
      <c r="I340" s="40"/>
    </row>
    <row r="341">
      <c r="I341" s="40"/>
    </row>
    <row r="342">
      <c r="I342" s="40"/>
    </row>
    <row r="343">
      <c r="I343" s="40"/>
    </row>
    <row r="344">
      <c r="I344" s="40"/>
    </row>
    <row r="345">
      <c r="I345" s="40"/>
    </row>
    <row r="346">
      <c r="I346" s="40"/>
    </row>
    <row r="347">
      <c r="I347" s="40"/>
    </row>
    <row r="348">
      <c r="I348" s="40"/>
    </row>
    <row r="349">
      <c r="I349" s="40"/>
    </row>
    <row r="350">
      <c r="I350" s="40"/>
    </row>
    <row r="351">
      <c r="I351" s="40"/>
    </row>
    <row r="352">
      <c r="I352" s="40"/>
    </row>
    <row r="353">
      <c r="I353" s="40"/>
    </row>
    <row r="354">
      <c r="I354" s="40"/>
    </row>
    <row r="355">
      <c r="I355" s="40"/>
    </row>
    <row r="356">
      <c r="I356" s="40"/>
    </row>
    <row r="357">
      <c r="I357" s="40"/>
    </row>
    <row r="358">
      <c r="I358" s="40"/>
    </row>
    <row r="359">
      <c r="I359" s="40"/>
    </row>
    <row r="360">
      <c r="I360" s="40"/>
    </row>
    <row r="361">
      <c r="I361" s="40"/>
    </row>
    <row r="362">
      <c r="I362" s="40"/>
    </row>
    <row r="363">
      <c r="I363" s="40"/>
    </row>
    <row r="364">
      <c r="I364" s="40"/>
    </row>
    <row r="365">
      <c r="I365" s="40"/>
    </row>
    <row r="366">
      <c r="I366" s="40"/>
    </row>
    <row r="367">
      <c r="I367" s="40"/>
    </row>
    <row r="368">
      <c r="I368" s="40"/>
    </row>
    <row r="369">
      <c r="I369" s="40"/>
    </row>
    <row r="370">
      <c r="I370" s="40"/>
    </row>
    <row r="371">
      <c r="I371" s="40"/>
    </row>
    <row r="372">
      <c r="I372" s="40"/>
    </row>
    <row r="373">
      <c r="I373" s="40"/>
    </row>
    <row r="374">
      <c r="I374" s="40"/>
    </row>
    <row r="375">
      <c r="I375" s="40"/>
    </row>
    <row r="376">
      <c r="I376" s="40"/>
    </row>
    <row r="377">
      <c r="I377" s="40"/>
    </row>
    <row r="378">
      <c r="I378" s="40"/>
    </row>
    <row r="379">
      <c r="I379" s="40"/>
    </row>
    <row r="380">
      <c r="I380" s="40"/>
    </row>
    <row r="381">
      <c r="I381" s="40"/>
    </row>
    <row r="382">
      <c r="I382" s="40"/>
    </row>
    <row r="383">
      <c r="I383" s="40"/>
    </row>
    <row r="384">
      <c r="I384" s="40"/>
    </row>
    <row r="385">
      <c r="I385" s="40"/>
    </row>
    <row r="386">
      <c r="I386" s="40"/>
    </row>
    <row r="387">
      <c r="I387" s="40"/>
    </row>
    <row r="388">
      <c r="I388" s="40"/>
    </row>
    <row r="389">
      <c r="I389" s="40"/>
    </row>
    <row r="390">
      <c r="I390" s="40"/>
    </row>
    <row r="391">
      <c r="I391" s="40"/>
    </row>
    <row r="392">
      <c r="I392" s="40"/>
    </row>
    <row r="393">
      <c r="I393" s="40"/>
    </row>
    <row r="394">
      <c r="I394" s="40"/>
    </row>
    <row r="395">
      <c r="I395" s="40"/>
    </row>
    <row r="396">
      <c r="I396" s="40"/>
    </row>
    <row r="397">
      <c r="I397" s="40"/>
    </row>
    <row r="398">
      <c r="I398" s="40"/>
    </row>
    <row r="399">
      <c r="I399" s="40"/>
    </row>
    <row r="400">
      <c r="I400" s="40"/>
    </row>
    <row r="401">
      <c r="I401" s="40"/>
    </row>
    <row r="402">
      <c r="I402" s="40"/>
    </row>
    <row r="403">
      <c r="I403" s="40"/>
    </row>
    <row r="404">
      <c r="I404" s="40"/>
    </row>
    <row r="405">
      <c r="I405" s="40"/>
    </row>
    <row r="406">
      <c r="I406" s="40"/>
    </row>
    <row r="407">
      <c r="I407" s="40"/>
    </row>
    <row r="408">
      <c r="I408" s="40"/>
    </row>
    <row r="409">
      <c r="I409" s="40"/>
    </row>
    <row r="410">
      <c r="I410" s="40"/>
    </row>
    <row r="411">
      <c r="I411" s="40"/>
    </row>
    <row r="412">
      <c r="I412" s="40"/>
    </row>
    <row r="413">
      <c r="I413" s="40"/>
    </row>
    <row r="414">
      <c r="I414" s="40"/>
    </row>
    <row r="415">
      <c r="I415" s="40"/>
    </row>
    <row r="416">
      <c r="I416" s="40"/>
    </row>
    <row r="417">
      <c r="I417" s="40"/>
    </row>
    <row r="418">
      <c r="I418" s="40"/>
    </row>
    <row r="419">
      <c r="I419" s="40"/>
    </row>
    <row r="420">
      <c r="I420" s="40"/>
    </row>
    <row r="421">
      <c r="I421" s="40"/>
    </row>
    <row r="422">
      <c r="I422" s="40"/>
    </row>
    <row r="423">
      <c r="I423" s="40"/>
    </row>
    <row r="424">
      <c r="I424" s="40"/>
    </row>
    <row r="425">
      <c r="I425" s="40"/>
    </row>
    <row r="426">
      <c r="I426" s="40"/>
    </row>
    <row r="427">
      <c r="I427" s="40"/>
    </row>
    <row r="428">
      <c r="I428" s="40"/>
    </row>
    <row r="429">
      <c r="I429" s="40"/>
    </row>
    <row r="430">
      <c r="I430" s="40"/>
    </row>
    <row r="431">
      <c r="I431" s="40"/>
    </row>
    <row r="432">
      <c r="I432" s="40"/>
    </row>
    <row r="433">
      <c r="I433" s="40"/>
    </row>
    <row r="434">
      <c r="I434" s="40"/>
    </row>
    <row r="435">
      <c r="I435" s="40"/>
    </row>
    <row r="436">
      <c r="I436" s="40"/>
    </row>
    <row r="437">
      <c r="I437" s="40"/>
    </row>
    <row r="438">
      <c r="I438" s="40"/>
    </row>
    <row r="439">
      <c r="I439" s="40"/>
    </row>
    <row r="440">
      <c r="I440" s="40"/>
    </row>
    <row r="441">
      <c r="I441" s="40"/>
    </row>
    <row r="442">
      <c r="I442" s="40"/>
    </row>
    <row r="443">
      <c r="I443" s="40"/>
    </row>
    <row r="444">
      <c r="I444" s="40"/>
    </row>
    <row r="445">
      <c r="I445" s="40"/>
    </row>
    <row r="446">
      <c r="I446" s="40"/>
    </row>
    <row r="447">
      <c r="I447" s="40"/>
    </row>
    <row r="448">
      <c r="I448" s="40"/>
    </row>
    <row r="449">
      <c r="I449" s="40"/>
    </row>
    <row r="450">
      <c r="I450" s="40"/>
    </row>
    <row r="451">
      <c r="I451" s="40"/>
    </row>
    <row r="452">
      <c r="I452" s="40"/>
    </row>
    <row r="453">
      <c r="I453" s="40"/>
    </row>
    <row r="454">
      <c r="I454" s="40"/>
    </row>
    <row r="455">
      <c r="I455" s="40"/>
    </row>
    <row r="456">
      <c r="I456" s="40"/>
    </row>
    <row r="457">
      <c r="I457" s="40"/>
    </row>
    <row r="458">
      <c r="I458" s="40"/>
    </row>
    <row r="459">
      <c r="I459" s="40"/>
    </row>
    <row r="460">
      <c r="I460" s="40"/>
    </row>
    <row r="461">
      <c r="I461" s="40"/>
    </row>
    <row r="462">
      <c r="I462" s="40"/>
    </row>
    <row r="463">
      <c r="I463" s="40"/>
    </row>
    <row r="464">
      <c r="I464" s="40"/>
    </row>
    <row r="465">
      <c r="I465" s="40"/>
    </row>
    <row r="466">
      <c r="I466" s="40"/>
    </row>
    <row r="467">
      <c r="I467" s="40"/>
    </row>
    <row r="468">
      <c r="I468" s="40"/>
    </row>
    <row r="469">
      <c r="I469" s="40"/>
    </row>
    <row r="470">
      <c r="I470" s="40"/>
    </row>
    <row r="471">
      <c r="I471" s="40"/>
    </row>
    <row r="472">
      <c r="I472" s="40"/>
    </row>
    <row r="473">
      <c r="I473" s="40"/>
    </row>
    <row r="474">
      <c r="I474" s="40"/>
    </row>
    <row r="475">
      <c r="I475" s="40"/>
    </row>
    <row r="476">
      <c r="I476" s="40"/>
    </row>
    <row r="477">
      <c r="I477" s="40"/>
    </row>
    <row r="478">
      <c r="I478" s="40"/>
    </row>
    <row r="479">
      <c r="I479" s="40"/>
    </row>
    <row r="480">
      <c r="I480" s="40"/>
    </row>
    <row r="481">
      <c r="I481" s="40"/>
    </row>
    <row r="482">
      <c r="I482" s="40"/>
    </row>
    <row r="483">
      <c r="I483" s="40"/>
    </row>
    <row r="484">
      <c r="I484" s="40"/>
    </row>
    <row r="485">
      <c r="I485" s="40"/>
    </row>
    <row r="486">
      <c r="I486" s="40"/>
    </row>
    <row r="487">
      <c r="I487" s="40"/>
    </row>
    <row r="488">
      <c r="I488" s="40"/>
    </row>
    <row r="489">
      <c r="I489" s="40"/>
    </row>
    <row r="490">
      <c r="I490" s="40"/>
    </row>
    <row r="491">
      <c r="I491" s="40"/>
    </row>
    <row r="492">
      <c r="I492" s="40"/>
    </row>
    <row r="493">
      <c r="I493" s="40"/>
    </row>
    <row r="494">
      <c r="I494" s="40"/>
    </row>
    <row r="495">
      <c r="I495" s="40"/>
    </row>
    <row r="496">
      <c r="I496" s="40"/>
    </row>
    <row r="497">
      <c r="I497" s="40"/>
    </row>
    <row r="498">
      <c r="I498" s="40"/>
    </row>
    <row r="499">
      <c r="I499" s="40"/>
    </row>
    <row r="500">
      <c r="I500" s="40"/>
    </row>
    <row r="501">
      <c r="I501" s="40"/>
    </row>
    <row r="502">
      <c r="I502" s="40"/>
    </row>
    <row r="503">
      <c r="I503" s="40"/>
    </row>
    <row r="504">
      <c r="I504" s="40"/>
    </row>
    <row r="505">
      <c r="I505" s="40"/>
    </row>
    <row r="506">
      <c r="I506" s="40"/>
    </row>
    <row r="507">
      <c r="I507" s="40"/>
    </row>
    <row r="508">
      <c r="I508" s="40"/>
    </row>
    <row r="509">
      <c r="I509" s="40"/>
    </row>
    <row r="510">
      <c r="I510" s="40"/>
    </row>
    <row r="511">
      <c r="I511" s="40"/>
    </row>
    <row r="512">
      <c r="I512" s="40"/>
    </row>
    <row r="513">
      <c r="I513" s="40"/>
    </row>
    <row r="514">
      <c r="I514" s="40"/>
    </row>
    <row r="515">
      <c r="I515" s="40"/>
    </row>
    <row r="516">
      <c r="I516" s="40"/>
    </row>
    <row r="517">
      <c r="I517" s="40"/>
    </row>
    <row r="518">
      <c r="I518" s="40"/>
    </row>
    <row r="519">
      <c r="I519" s="40"/>
    </row>
    <row r="520">
      <c r="I520" s="40"/>
    </row>
    <row r="521">
      <c r="I521" s="40"/>
    </row>
    <row r="522">
      <c r="I522" s="40"/>
    </row>
    <row r="523">
      <c r="I523" s="40"/>
    </row>
    <row r="524">
      <c r="I524" s="40"/>
    </row>
    <row r="525">
      <c r="I525" s="40"/>
    </row>
    <row r="526">
      <c r="I526" s="40"/>
    </row>
    <row r="527">
      <c r="I527" s="40"/>
    </row>
    <row r="528">
      <c r="I528" s="40"/>
    </row>
    <row r="529">
      <c r="I529" s="40"/>
    </row>
    <row r="530">
      <c r="I530" s="40"/>
    </row>
    <row r="531">
      <c r="I531" s="40"/>
    </row>
    <row r="532">
      <c r="I532" s="40"/>
    </row>
    <row r="533">
      <c r="I533" s="40"/>
    </row>
    <row r="534">
      <c r="I534" s="40"/>
    </row>
    <row r="535">
      <c r="I535" s="40"/>
    </row>
    <row r="536">
      <c r="I536" s="40"/>
    </row>
    <row r="537">
      <c r="I537" s="40"/>
    </row>
    <row r="538">
      <c r="I538" s="40"/>
    </row>
    <row r="539">
      <c r="I539" s="40"/>
    </row>
    <row r="540">
      <c r="I540" s="40"/>
    </row>
    <row r="541">
      <c r="I541" s="40"/>
    </row>
    <row r="542">
      <c r="I542" s="40"/>
    </row>
    <row r="543">
      <c r="I543" s="40"/>
    </row>
    <row r="544">
      <c r="I544" s="40"/>
    </row>
    <row r="545">
      <c r="I545" s="40"/>
    </row>
    <row r="546">
      <c r="I546" s="40"/>
    </row>
    <row r="547">
      <c r="I547" s="40"/>
    </row>
    <row r="548">
      <c r="I548" s="40"/>
    </row>
    <row r="549">
      <c r="I549" s="40"/>
    </row>
    <row r="550">
      <c r="I550" s="40"/>
    </row>
    <row r="551">
      <c r="I551" s="40"/>
    </row>
    <row r="552">
      <c r="I552" s="40"/>
    </row>
    <row r="553">
      <c r="I553" s="40"/>
    </row>
    <row r="554">
      <c r="I554" s="40"/>
    </row>
    <row r="555">
      <c r="I555" s="40"/>
    </row>
    <row r="556">
      <c r="I556" s="40"/>
    </row>
    <row r="557">
      <c r="I557" s="40"/>
    </row>
    <row r="558">
      <c r="I558" s="40"/>
    </row>
    <row r="559">
      <c r="I559" s="40"/>
    </row>
    <row r="560">
      <c r="I560" s="40"/>
    </row>
    <row r="561">
      <c r="I561" s="40"/>
    </row>
    <row r="562">
      <c r="I562" s="40"/>
    </row>
    <row r="563">
      <c r="I563" s="40"/>
    </row>
    <row r="564">
      <c r="I564" s="40"/>
    </row>
    <row r="565">
      <c r="I565" s="40"/>
    </row>
    <row r="566">
      <c r="I566" s="40"/>
    </row>
    <row r="567">
      <c r="I567" s="40"/>
    </row>
    <row r="568">
      <c r="I568" s="40"/>
    </row>
    <row r="569">
      <c r="I569" s="40"/>
    </row>
    <row r="570">
      <c r="I570" s="40"/>
    </row>
    <row r="571">
      <c r="I571" s="40"/>
    </row>
    <row r="572">
      <c r="I572" s="40"/>
    </row>
    <row r="573">
      <c r="I573" s="40"/>
    </row>
    <row r="574">
      <c r="I574" s="40"/>
    </row>
    <row r="575">
      <c r="I575" s="40"/>
    </row>
    <row r="576">
      <c r="I576" s="40"/>
    </row>
    <row r="577">
      <c r="I577" s="40"/>
    </row>
    <row r="578">
      <c r="I578" s="40"/>
    </row>
    <row r="579">
      <c r="I579" s="40"/>
    </row>
    <row r="580">
      <c r="I580" s="40"/>
    </row>
    <row r="581">
      <c r="I581" s="40"/>
    </row>
    <row r="582">
      <c r="I582" s="40"/>
    </row>
    <row r="583">
      <c r="I583" s="40"/>
    </row>
    <row r="584">
      <c r="I584" s="40"/>
    </row>
    <row r="585">
      <c r="I585" s="40"/>
    </row>
    <row r="586">
      <c r="I586" s="40"/>
    </row>
    <row r="587">
      <c r="I587" s="40"/>
    </row>
    <row r="588">
      <c r="I588" s="40"/>
    </row>
    <row r="589">
      <c r="I589" s="40"/>
    </row>
    <row r="590">
      <c r="I590" s="40"/>
    </row>
    <row r="591">
      <c r="I591" s="40"/>
    </row>
    <row r="592">
      <c r="I592" s="40"/>
    </row>
    <row r="593">
      <c r="I593" s="40"/>
    </row>
    <row r="594">
      <c r="I594" s="40"/>
    </row>
    <row r="595">
      <c r="I595" s="40"/>
    </row>
    <row r="596">
      <c r="I596" s="40"/>
    </row>
    <row r="597">
      <c r="I597" s="40"/>
    </row>
    <row r="598">
      <c r="I598" s="40"/>
    </row>
    <row r="599">
      <c r="I599" s="40"/>
    </row>
    <row r="600">
      <c r="I600" s="40"/>
    </row>
    <row r="601">
      <c r="I601" s="40"/>
    </row>
    <row r="602">
      <c r="I602" s="40"/>
    </row>
    <row r="603">
      <c r="I603" s="40"/>
    </row>
    <row r="604">
      <c r="I604" s="40"/>
    </row>
    <row r="605">
      <c r="I605" s="40"/>
    </row>
    <row r="606">
      <c r="I606" s="40"/>
    </row>
    <row r="607">
      <c r="I607" s="40"/>
    </row>
    <row r="608">
      <c r="I608" s="40"/>
    </row>
    <row r="609">
      <c r="I609" s="40"/>
    </row>
    <row r="610">
      <c r="I610" s="40"/>
    </row>
    <row r="611">
      <c r="I611" s="40"/>
    </row>
    <row r="612">
      <c r="I612" s="40"/>
    </row>
    <row r="613">
      <c r="I613" s="40"/>
    </row>
    <row r="614">
      <c r="I614" s="40"/>
    </row>
    <row r="615">
      <c r="I615" s="40"/>
    </row>
    <row r="616">
      <c r="I616" s="40"/>
    </row>
    <row r="617">
      <c r="I617" s="40"/>
    </row>
    <row r="618">
      <c r="I618" s="40"/>
    </row>
    <row r="619">
      <c r="I619" s="40"/>
    </row>
    <row r="620">
      <c r="I620" s="40"/>
    </row>
    <row r="621">
      <c r="I621" s="40"/>
    </row>
    <row r="622">
      <c r="I622" s="40"/>
    </row>
    <row r="623">
      <c r="I623" s="40"/>
    </row>
    <row r="624">
      <c r="I624" s="40"/>
    </row>
    <row r="625">
      <c r="I625" s="40"/>
    </row>
    <row r="626">
      <c r="I626" s="40"/>
    </row>
    <row r="627">
      <c r="I627" s="40"/>
    </row>
    <row r="628">
      <c r="I628" s="40"/>
    </row>
    <row r="629">
      <c r="I629" s="40"/>
    </row>
    <row r="630">
      <c r="I630" s="40"/>
    </row>
    <row r="631">
      <c r="I631" s="40"/>
    </row>
    <row r="632">
      <c r="I632" s="40"/>
    </row>
    <row r="633">
      <c r="I633" s="40"/>
    </row>
    <row r="634">
      <c r="I634" s="40"/>
    </row>
    <row r="635">
      <c r="I635" s="40"/>
    </row>
    <row r="636">
      <c r="I636" s="40"/>
    </row>
    <row r="637">
      <c r="I637" s="40"/>
    </row>
    <row r="638">
      <c r="I638" s="40"/>
    </row>
    <row r="639">
      <c r="I639" s="40"/>
    </row>
    <row r="640">
      <c r="I640" s="40"/>
    </row>
    <row r="641">
      <c r="I641" s="40"/>
    </row>
    <row r="642">
      <c r="I642" s="40"/>
    </row>
    <row r="643">
      <c r="I643" s="40"/>
    </row>
    <row r="644">
      <c r="I644" s="40"/>
    </row>
    <row r="645">
      <c r="I645" s="40"/>
    </row>
    <row r="646">
      <c r="I646" s="40"/>
    </row>
    <row r="647">
      <c r="I647" s="40"/>
    </row>
    <row r="648">
      <c r="I648" s="40"/>
    </row>
    <row r="649">
      <c r="I649" s="40"/>
    </row>
    <row r="650">
      <c r="I650" s="40"/>
    </row>
    <row r="651">
      <c r="I651" s="40"/>
    </row>
    <row r="652">
      <c r="I652" s="40"/>
    </row>
    <row r="653">
      <c r="I653" s="40"/>
    </row>
    <row r="654">
      <c r="I654" s="40"/>
    </row>
    <row r="655">
      <c r="I655" s="40"/>
    </row>
    <row r="656">
      <c r="I656" s="40"/>
    </row>
    <row r="657">
      <c r="I657" s="40"/>
    </row>
    <row r="658">
      <c r="I658" s="40"/>
    </row>
    <row r="659">
      <c r="I659" s="40"/>
    </row>
    <row r="660">
      <c r="I660" s="40"/>
    </row>
    <row r="661">
      <c r="I661" s="40"/>
    </row>
    <row r="662">
      <c r="I662" s="40"/>
    </row>
    <row r="663">
      <c r="I663" s="40"/>
    </row>
    <row r="664">
      <c r="I664" s="40"/>
    </row>
    <row r="665">
      <c r="I665" s="40"/>
    </row>
    <row r="666">
      <c r="I666" s="40"/>
    </row>
    <row r="667">
      <c r="I667" s="40"/>
    </row>
    <row r="668">
      <c r="I668" s="40"/>
    </row>
    <row r="669">
      <c r="I669" s="40"/>
    </row>
    <row r="670">
      <c r="I670" s="40"/>
    </row>
    <row r="671">
      <c r="I671" s="40"/>
    </row>
    <row r="672">
      <c r="I672" s="40"/>
    </row>
    <row r="673">
      <c r="I673" s="40"/>
    </row>
    <row r="674">
      <c r="I674" s="40"/>
    </row>
    <row r="675">
      <c r="I675" s="40"/>
    </row>
    <row r="676">
      <c r="I676" s="40"/>
    </row>
    <row r="677">
      <c r="I677" s="40"/>
    </row>
    <row r="678">
      <c r="I678" s="40"/>
    </row>
    <row r="679">
      <c r="I679" s="40"/>
    </row>
    <row r="680">
      <c r="I680" s="40"/>
    </row>
    <row r="681">
      <c r="I681" s="40"/>
    </row>
    <row r="682">
      <c r="I682" s="40"/>
    </row>
    <row r="683">
      <c r="I683" s="40"/>
    </row>
    <row r="684">
      <c r="I684" s="40"/>
    </row>
    <row r="685">
      <c r="I685" s="40"/>
    </row>
    <row r="686">
      <c r="I686" s="40"/>
    </row>
    <row r="687">
      <c r="I687" s="40"/>
    </row>
    <row r="688">
      <c r="I688" s="40"/>
    </row>
    <row r="689">
      <c r="I689" s="40"/>
    </row>
    <row r="690">
      <c r="I690" s="40"/>
    </row>
    <row r="691">
      <c r="I691" s="40"/>
    </row>
    <row r="692">
      <c r="I692" s="40"/>
    </row>
    <row r="693">
      <c r="I693" s="40"/>
    </row>
    <row r="694">
      <c r="I694" s="40"/>
    </row>
    <row r="695">
      <c r="I695" s="40"/>
    </row>
    <row r="696">
      <c r="I696" s="40"/>
    </row>
    <row r="697">
      <c r="I697" s="40"/>
    </row>
    <row r="698">
      <c r="I698" s="40"/>
    </row>
    <row r="699">
      <c r="I699" s="40"/>
    </row>
    <row r="700">
      <c r="I700" s="40"/>
    </row>
    <row r="701">
      <c r="I701" s="40"/>
    </row>
    <row r="702">
      <c r="I702" s="40"/>
    </row>
    <row r="703">
      <c r="I703" s="40"/>
    </row>
    <row r="704">
      <c r="I704" s="40"/>
    </row>
    <row r="705">
      <c r="I705" s="40"/>
    </row>
    <row r="706">
      <c r="I706" s="40"/>
    </row>
    <row r="707">
      <c r="I707" s="40"/>
    </row>
    <row r="708">
      <c r="I708" s="40"/>
    </row>
    <row r="709">
      <c r="I709" s="40"/>
    </row>
    <row r="710">
      <c r="I710" s="40"/>
    </row>
    <row r="711">
      <c r="I711" s="40"/>
    </row>
    <row r="712">
      <c r="I712" s="40"/>
    </row>
    <row r="713">
      <c r="I713" s="40"/>
    </row>
    <row r="714">
      <c r="I714" s="40"/>
    </row>
    <row r="715">
      <c r="I715" s="40"/>
    </row>
    <row r="716">
      <c r="I716" s="40"/>
    </row>
    <row r="717">
      <c r="I717" s="40"/>
    </row>
    <row r="718">
      <c r="I718" s="40"/>
    </row>
    <row r="719">
      <c r="I719" s="40"/>
    </row>
    <row r="720">
      <c r="I720" s="40"/>
    </row>
    <row r="721">
      <c r="I721" s="40"/>
    </row>
    <row r="722">
      <c r="I722" s="40"/>
    </row>
    <row r="723">
      <c r="I723" s="40"/>
    </row>
    <row r="724">
      <c r="I724" s="40"/>
    </row>
    <row r="725">
      <c r="I725" s="40"/>
    </row>
    <row r="726">
      <c r="I726" s="40"/>
    </row>
    <row r="727">
      <c r="I727" s="40"/>
    </row>
    <row r="728">
      <c r="I728" s="40"/>
    </row>
    <row r="729">
      <c r="I729" s="40"/>
    </row>
    <row r="730">
      <c r="I730" s="40"/>
    </row>
    <row r="731">
      <c r="I731" s="40"/>
    </row>
    <row r="732">
      <c r="I732" s="40"/>
    </row>
    <row r="733">
      <c r="I733" s="40"/>
    </row>
    <row r="734">
      <c r="I734" s="40"/>
    </row>
    <row r="735">
      <c r="I735" s="40"/>
    </row>
    <row r="736">
      <c r="I736" s="40"/>
    </row>
    <row r="737">
      <c r="I737" s="40"/>
    </row>
    <row r="738">
      <c r="I738" s="40"/>
    </row>
    <row r="739">
      <c r="I739" s="40"/>
    </row>
    <row r="740">
      <c r="I740" s="40"/>
    </row>
    <row r="741">
      <c r="I741" s="40"/>
    </row>
    <row r="742">
      <c r="I742" s="40"/>
    </row>
    <row r="743">
      <c r="I743" s="40"/>
    </row>
    <row r="744">
      <c r="I744" s="40"/>
    </row>
    <row r="745">
      <c r="I745" s="40"/>
    </row>
    <row r="746">
      <c r="I746" s="40"/>
    </row>
    <row r="747">
      <c r="I747" s="40"/>
    </row>
    <row r="748">
      <c r="I748" s="40"/>
    </row>
    <row r="749">
      <c r="I749" s="40"/>
    </row>
    <row r="750">
      <c r="I750" s="40"/>
    </row>
    <row r="751">
      <c r="I751" s="40"/>
    </row>
    <row r="752">
      <c r="I752" s="40"/>
    </row>
    <row r="753">
      <c r="I753" s="40"/>
    </row>
    <row r="754">
      <c r="I754" s="40"/>
    </row>
    <row r="755">
      <c r="I755" s="40"/>
    </row>
    <row r="756">
      <c r="I756" s="40"/>
    </row>
    <row r="757">
      <c r="I757" s="40"/>
    </row>
    <row r="758">
      <c r="I758" s="40"/>
    </row>
    <row r="759">
      <c r="I759" s="40"/>
    </row>
    <row r="760">
      <c r="I760" s="40"/>
    </row>
    <row r="761">
      <c r="I761" s="40"/>
    </row>
    <row r="762">
      <c r="I762" s="40"/>
    </row>
    <row r="763">
      <c r="I763" s="40"/>
    </row>
    <row r="764">
      <c r="I764" s="40"/>
    </row>
    <row r="765">
      <c r="I765" s="40"/>
    </row>
    <row r="766">
      <c r="I766" s="40"/>
    </row>
    <row r="767">
      <c r="I767" s="40"/>
    </row>
    <row r="768">
      <c r="I768" s="40"/>
    </row>
    <row r="769">
      <c r="I769" s="40"/>
    </row>
    <row r="770">
      <c r="I770" s="40"/>
    </row>
    <row r="771">
      <c r="I771" s="40"/>
    </row>
    <row r="772">
      <c r="I772" s="40"/>
    </row>
    <row r="773">
      <c r="I773" s="40"/>
    </row>
    <row r="774">
      <c r="I774" s="40"/>
    </row>
    <row r="775">
      <c r="I775" s="40"/>
    </row>
    <row r="776">
      <c r="I776" s="40"/>
    </row>
    <row r="777">
      <c r="I777" s="40"/>
    </row>
    <row r="778">
      <c r="I778" s="40"/>
    </row>
    <row r="779">
      <c r="I779" s="40"/>
    </row>
    <row r="780">
      <c r="I780" s="40"/>
    </row>
    <row r="781">
      <c r="I781" s="40"/>
    </row>
    <row r="782">
      <c r="I782" s="40"/>
    </row>
    <row r="783">
      <c r="I783" s="40"/>
    </row>
    <row r="784">
      <c r="I784" s="40"/>
    </row>
    <row r="785">
      <c r="I785" s="40"/>
    </row>
    <row r="786">
      <c r="I786" s="40"/>
    </row>
    <row r="787">
      <c r="I787" s="40"/>
    </row>
    <row r="788">
      <c r="I788" s="40"/>
    </row>
    <row r="789">
      <c r="I789" s="40"/>
    </row>
    <row r="790">
      <c r="I790" s="40"/>
    </row>
    <row r="791">
      <c r="I791" s="40"/>
    </row>
    <row r="792">
      <c r="I792" s="40"/>
    </row>
    <row r="793">
      <c r="I793" s="40"/>
    </row>
    <row r="794">
      <c r="I794" s="40"/>
    </row>
    <row r="795">
      <c r="I795" s="40"/>
    </row>
    <row r="796">
      <c r="I796" s="40"/>
    </row>
    <row r="797">
      <c r="I797" s="40"/>
    </row>
    <row r="798">
      <c r="I798" s="40"/>
    </row>
    <row r="799">
      <c r="I799" s="40"/>
    </row>
    <row r="800">
      <c r="I800" s="40"/>
    </row>
    <row r="801">
      <c r="I801" s="40"/>
    </row>
    <row r="802">
      <c r="I802" s="40"/>
    </row>
    <row r="803">
      <c r="I803" s="40"/>
    </row>
    <row r="804">
      <c r="I804" s="40"/>
    </row>
    <row r="805">
      <c r="I805" s="40"/>
    </row>
    <row r="806">
      <c r="I806" s="40"/>
    </row>
    <row r="807">
      <c r="I807" s="40"/>
    </row>
    <row r="808">
      <c r="I808" s="40"/>
    </row>
    <row r="809">
      <c r="I809" s="40"/>
    </row>
    <row r="810">
      <c r="I810" s="40"/>
    </row>
    <row r="811">
      <c r="I811" s="40"/>
    </row>
    <row r="812">
      <c r="I812" s="40"/>
    </row>
    <row r="813">
      <c r="I813" s="40"/>
    </row>
    <row r="814">
      <c r="I814" s="40"/>
    </row>
    <row r="815">
      <c r="I815" s="40"/>
    </row>
    <row r="816">
      <c r="I816" s="40"/>
    </row>
    <row r="817">
      <c r="I817" s="40"/>
    </row>
    <row r="818">
      <c r="I818" s="40"/>
    </row>
    <row r="819">
      <c r="I819" s="40"/>
    </row>
    <row r="820">
      <c r="I820" s="40"/>
    </row>
    <row r="821">
      <c r="I821" s="40"/>
    </row>
    <row r="822">
      <c r="I822" s="40"/>
    </row>
    <row r="823">
      <c r="I823" s="40"/>
    </row>
    <row r="824">
      <c r="I824" s="40"/>
    </row>
    <row r="825">
      <c r="I825" s="40"/>
    </row>
    <row r="826">
      <c r="I826" s="40"/>
    </row>
    <row r="827">
      <c r="I827" s="40"/>
    </row>
    <row r="828">
      <c r="I828" s="40"/>
    </row>
    <row r="829">
      <c r="I829" s="40"/>
    </row>
    <row r="830">
      <c r="I830" s="40"/>
    </row>
    <row r="831">
      <c r="I831" s="40"/>
    </row>
    <row r="832">
      <c r="I832" s="40"/>
    </row>
    <row r="833">
      <c r="I833" s="40"/>
    </row>
    <row r="834">
      <c r="I834" s="40"/>
    </row>
    <row r="835">
      <c r="I835" s="40"/>
    </row>
    <row r="836">
      <c r="I836" s="40"/>
    </row>
    <row r="837">
      <c r="I837" s="40"/>
    </row>
    <row r="838">
      <c r="I838" s="40"/>
    </row>
    <row r="839">
      <c r="I839" s="40"/>
    </row>
    <row r="840">
      <c r="I840" s="40"/>
    </row>
    <row r="841">
      <c r="I841" s="40"/>
    </row>
    <row r="842">
      <c r="I842" s="40"/>
    </row>
    <row r="843">
      <c r="I843" s="40"/>
    </row>
    <row r="844">
      <c r="I844" s="40"/>
    </row>
    <row r="845">
      <c r="I845" s="40"/>
    </row>
    <row r="846">
      <c r="I846" s="40"/>
    </row>
    <row r="847">
      <c r="I847" s="40"/>
    </row>
    <row r="848">
      <c r="I848" s="40"/>
    </row>
    <row r="849">
      <c r="I849" s="40"/>
    </row>
    <row r="850">
      <c r="I850" s="40"/>
    </row>
    <row r="851">
      <c r="I851" s="40"/>
    </row>
    <row r="852">
      <c r="I852" s="40"/>
    </row>
    <row r="853">
      <c r="I853" s="40"/>
    </row>
    <row r="854">
      <c r="I854" s="40"/>
    </row>
    <row r="855">
      <c r="I855" s="40"/>
    </row>
    <row r="856">
      <c r="I856" s="40"/>
    </row>
    <row r="857">
      <c r="I857" s="40"/>
    </row>
    <row r="858">
      <c r="I858" s="40"/>
    </row>
    <row r="859">
      <c r="I859" s="40"/>
    </row>
    <row r="860">
      <c r="I860" s="40"/>
    </row>
    <row r="861">
      <c r="I861" s="40"/>
    </row>
    <row r="862">
      <c r="I862" s="40"/>
    </row>
    <row r="863">
      <c r="I863" s="40"/>
    </row>
    <row r="864">
      <c r="I864" s="40"/>
    </row>
    <row r="865">
      <c r="I865" s="40"/>
    </row>
    <row r="866">
      <c r="I866" s="40"/>
    </row>
    <row r="867">
      <c r="I867" s="40"/>
    </row>
    <row r="868">
      <c r="I868" s="40"/>
    </row>
    <row r="869">
      <c r="I869" s="40"/>
    </row>
    <row r="870">
      <c r="I870" s="40"/>
    </row>
    <row r="871">
      <c r="I871" s="40"/>
    </row>
    <row r="872">
      <c r="I872" s="40"/>
    </row>
    <row r="873">
      <c r="I873" s="40"/>
    </row>
    <row r="874">
      <c r="I874" s="40"/>
    </row>
    <row r="875">
      <c r="I875" s="40"/>
    </row>
    <row r="876">
      <c r="I876" s="40"/>
    </row>
    <row r="877">
      <c r="I877" s="40"/>
    </row>
    <row r="878">
      <c r="I878" s="40"/>
    </row>
    <row r="879">
      <c r="I879" s="40"/>
    </row>
    <row r="880">
      <c r="I880" s="40"/>
    </row>
    <row r="881">
      <c r="I881" s="40"/>
    </row>
    <row r="882">
      <c r="I882" s="40"/>
    </row>
    <row r="883">
      <c r="I883" s="40"/>
    </row>
    <row r="884">
      <c r="I884" s="40"/>
    </row>
    <row r="885">
      <c r="I885" s="40"/>
    </row>
    <row r="886">
      <c r="I886" s="40"/>
    </row>
    <row r="887">
      <c r="I887" s="40"/>
    </row>
    <row r="888">
      <c r="I888" s="40"/>
    </row>
    <row r="889">
      <c r="I889" s="40"/>
    </row>
    <row r="890">
      <c r="I890" s="40"/>
    </row>
    <row r="891">
      <c r="I891" s="40"/>
    </row>
    <row r="892">
      <c r="I892" s="40"/>
    </row>
    <row r="893">
      <c r="I893" s="40"/>
    </row>
    <row r="894">
      <c r="I894" s="40"/>
    </row>
    <row r="895">
      <c r="I895" s="40"/>
    </row>
    <row r="896">
      <c r="I896" s="40"/>
    </row>
    <row r="897">
      <c r="I897" s="40"/>
    </row>
    <row r="898">
      <c r="I898" s="40"/>
    </row>
    <row r="899">
      <c r="I899" s="40"/>
    </row>
    <row r="900">
      <c r="I900" s="40"/>
    </row>
    <row r="901">
      <c r="I901" s="40"/>
    </row>
    <row r="902">
      <c r="I902" s="40"/>
    </row>
    <row r="903">
      <c r="I903" s="40"/>
    </row>
    <row r="904">
      <c r="I904" s="40"/>
    </row>
    <row r="905">
      <c r="I905" s="40"/>
    </row>
    <row r="906">
      <c r="I906" s="40"/>
    </row>
    <row r="907">
      <c r="I907" s="40"/>
    </row>
    <row r="908">
      <c r="I908" s="40"/>
    </row>
    <row r="909">
      <c r="I909" s="40"/>
    </row>
    <row r="910">
      <c r="I910" s="40"/>
    </row>
    <row r="911">
      <c r="I911" s="40"/>
    </row>
    <row r="912">
      <c r="I912" s="40"/>
    </row>
    <row r="913">
      <c r="I913" s="40"/>
    </row>
    <row r="914">
      <c r="I914" s="40"/>
    </row>
    <row r="915">
      <c r="I915" s="40"/>
    </row>
    <row r="916">
      <c r="I916" s="40"/>
    </row>
    <row r="917">
      <c r="I917" s="40"/>
    </row>
    <row r="918">
      <c r="I918" s="40"/>
    </row>
    <row r="919">
      <c r="I919" s="40"/>
    </row>
    <row r="920">
      <c r="I920" s="40"/>
    </row>
    <row r="921">
      <c r="I921" s="40"/>
    </row>
    <row r="922">
      <c r="I922" s="40"/>
    </row>
    <row r="923">
      <c r="I923" s="40"/>
    </row>
    <row r="924">
      <c r="I924" s="40"/>
    </row>
    <row r="925">
      <c r="I925" s="40"/>
    </row>
    <row r="926">
      <c r="I926" s="40"/>
    </row>
    <row r="927">
      <c r="I927" s="40"/>
    </row>
    <row r="928">
      <c r="I928" s="40"/>
    </row>
    <row r="929">
      <c r="I929" s="40"/>
    </row>
    <row r="930">
      <c r="I930" s="40"/>
    </row>
    <row r="931">
      <c r="I931" s="40"/>
    </row>
    <row r="932">
      <c r="I932" s="40"/>
    </row>
    <row r="933">
      <c r="I933" s="40"/>
    </row>
    <row r="934">
      <c r="I934" s="40"/>
    </row>
    <row r="935">
      <c r="I935" s="40"/>
    </row>
    <row r="936">
      <c r="I936" s="40"/>
    </row>
    <row r="937">
      <c r="I937" s="40"/>
    </row>
    <row r="938">
      <c r="I938" s="40"/>
    </row>
    <row r="939">
      <c r="I939" s="40"/>
    </row>
    <row r="940">
      <c r="I940" s="40"/>
    </row>
    <row r="941">
      <c r="I941" s="40"/>
    </row>
    <row r="942">
      <c r="I942" s="40"/>
    </row>
    <row r="943">
      <c r="I943" s="40"/>
    </row>
    <row r="944">
      <c r="I944" s="40"/>
    </row>
    <row r="945">
      <c r="I945" s="40"/>
    </row>
    <row r="946">
      <c r="I946" s="40"/>
    </row>
    <row r="947">
      <c r="I947" s="40"/>
    </row>
    <row r="948">
      <c r="I948" s="40"/>
    </row>
    <row r="949">
      <c r="I949" s="40"/>
    </row>
    <row r="950">
      <c r="I950" s="40"/>
    </row>
    <row r="951">
      <c r="I951" s="40"/>
    </row>
    <row r="952">
      <c r="I952" s="40"/>
    </row>
    <row r="953">
      <c r="I953" s="40"/>
    </row>
    <row r="954">
      <c r="I954" s="40"/>
    </row>
    <row r="955">
      <c r="I955" s="40"/>
    </row>
    <row r="956">
      <c r="I956" s="40"/>
    </row>
    <row r="957">
      <c r="I957" s="40"/>
    </row>
    <row r="958">
      <c r="I958" s="40"/>
    </row>
    <row r="959">
      <c r="I959" s="40"/>
    </row>
    <row r="960">
      <c r="I960" s="40"/>
    </row>
    <row r="961">
      <c r="I961" s="40"/>
    </row>
    <row r="962">
      <c r="I962" s="40"/>
    </row>
    <row r="963">
      <c r="I963" s="40"/>
    </row>
    <row r="964">
      <c r="I964" s="40"/>
    </row>
    <row r="965">
      <c r="I965" s="40"/>
    </row>
    <row r="966">
      <c r="I966" s="40"/>
    </row>
    <row r="967">
      <c r="I967" s="40"/>
    </row>
    <row r="968">
      <c r="I968" s="40"/>
    </row>
    <row r="969">
      <c r="I969" s="40"/>
    </row>
    <row r="970">
      <c r="I970" s="40"/>
    </row>
    <row r="971">
      <c r="I971" s="40"/>
    </row>
    <row r="972">
      <c r="I972" s="40"/>
    </row>
    <row r="973">
      <c r="I973" s="40"/>
    </row>
    <row r="974">
      <c r="I974" s="40"/>
    </row>
    <row r="975">
      <c r="I975" s="40"/>
    </row>
    <row r="976">
      <c r="I976" s="40"/>
    </row>
    <row r="977">
      <c r="I977" s="40"/>
    </row>
    <row r="978">
      <c r="I978" s="40"/>
    </row>
    <row r="979">
      <c r="I979" s="40"/>
    </row>
    <row r="980">
      <c r="I980" s="40"/>
    </row>
    <row r="981">
      <c r="I981" s="40"/>
    </row>
    <row r="982">
      <c r="I982" s="40"/>
    </row>
    <row r="983">
      <c r="I983" s="40"/>
    </row>
    <row r="984">
      <c r="I984" s="40"/>
    </row>
    <row r="985">
      <c r="I985" s="40"/>
    </row>
    <row r="986">
      <c r="I986" s="40"/>
    </row>
    <row r="987">
      <c r="I987" s="40"/>
    </row>
    <row r="988">
      <c r="I988" s="40"/>
    </row>
    <row r="989">
      <c r="I989" s="40"/>
    </row>
    <row r="990">
      <c r="I990" s="40"/>
    </row>
    <row r="991">
      <c r="I991" s="40"/>
    </row>
    <row r="992">
      <c r="I992" s="40"/>
    </row>
    <row r="993">
      <c r="I993" s="40"/>
    </row>
    <row r="994">
      <c r="I994" s="40"/>
    </row>
    <row r="995">
      <c r="I995" s="40"/>
    </row>
    <row r="996">
      <c r="I996" s="40"/>
    </row>
    <row r="997">
      <c r="I997" s="40"/>
    </row>
    <row r="998">
      <c r="I998" s="40"/>
    </row>
    <row r="999">
      <c r="I999" s="40"/>
    </row>
    <row r="1000">
      <c r="I1000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0.88"/>
    <col customWidth="1" min="3" max="3" width="26.75"/>
    <col customWidth="1" min="4" max="4" width="27.5"/>
    <col customWidth="1" min="5" max="5" width="21.63"/>
    <col customWidth="1" min="6" max="6" width="27.88"/>
    <col customWidth="1" min="7" max="7" width="20.38"/>
    <col customWidth="1" min="12" max="12" width="18.13"/>
    <col customWidth="1" min="13" max="13" width="22.0"/>
  </cols>
  <sheetData>
    <row r="1">
      <c r="A1" s="58" t="s">
        <v>998</v>
      </c>
      <c r="B1" s="1"/>
      <c r="C1" s="1"/>
      <c r="D1" s="1"/>
      <c r="E1" s="1"/>
      <c r="F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613</v>
      </c>
      <c r="B2" s="1"/>
      <c r="C2" s="1"/>
      <c r="D2" s="1"/>
      <c r="E2" s="1"/>
      <c r="F2" s="2"/>
      <c r="G2" s="1" t="s">
        <v>999</v>
      </c>
      <c r="H2" s="1">
        <v>2.0</v>
      </c>
      <c r="I2" s="1">
        <v>6.0</v>
      </c>
      <c r="J2" s="1">
        <v>12.0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85</v>
      </c>
      <c r="B3" s="1" t="s">
        <v>128</v>
      </c>
      <c r="C3" s="1" t="s">
        <v>74</v>
      </c>
      <c r="D3" s="1" t="s">
        <v>73</v>
      </c>
      <c r="G3" s="3" t="s">
        <v>73</v>
      </c>
      <c r="H3" s="1">
        <v>1.0</v>
      </c>
      <c r="I3" s="1">
        <v>5.0</v>
      </c>
      <c r="J3" s="1">
        <v>8.0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117</v>
      </c>
      <c r="B4" s="59" t="s">
        <v>1000</v>
      </c>
      <c r="C4" s="6">
        <v>0.714285714285714</v>
      </c>
      <c r="D4" s="3">
        <v>2.0</v>
      </c>
      <c r="G4" s="3" t="s">
        <v>74</v>
      </c>
      <c r="H4" s="3">
        <v>0.7879499811</v>
      </c>
      <c r="I4" s="1">
        <v>0.6878648989</v>
      </c>
      <c r="J4" s="3">
        <v>0.679842257</v>
      </c>
    </row>
    <row r="5">
      <c r="A5" s="3" t="s">
        <v>117</v>
      </c>
      <c r="B5" s="60" t="s">
        <v>190</v>
      </c>
      <c r="C5" s="3">
        <v>0.923076923076923</v>
      </c>
      <c r="D5" s="3">
        <v>0.0</v>
      </c>
    </row>
    <row r="6">
      <c r="A6" s="3" t="s">
        <v>117</v>
      </c>
      <c r="B6" s="60" t="s">
        <v>1001</v>
      </c>
      <c r="C6" s="6">
        <v>0.666666666666667</v>
      </c>
      <c r="D6" s="3">
        <v>3.0</v>
      </c>
    </row>
    <row r="7">
      <c r="A7" s="3" t="s">
        <v>117</v>
      </c>
      <c r="B7" s="60" t="s">
        <v>118</v>
      </c>
      <c r="C7" s="6">
        <v>0.916666666666667</v>
      </c>
      <c r="D7" s="3">
        <v>0.0</v>
      </c>
    </row>
    <row r="8">
      <c r="A8" s="3" t="s">
        <v>117</v>
      </c>
      <c r="B8" s="60" t="s">
        <v>363</v>
      </c>
      <c r="C8" s="3">
        <v>0.714285714285714</v>
      </c>
      <c r="D8" s="3">
        <v>2.0</v>
      </c>
    </row>
    <row r="9">
      <c r="A9" s="3" t="s">
        <v>117</v>
      </c>
      <c r="B9" s="61" t="s">
        <v>343</v>
      </c>
      <c r="C9" s="3">
        <v>0.833333333333333</v>
      </c>
      <c r="D9" s="3">
        <v>0.0</v>
      </c>
    </row>
    <row r="10">
      <c r="A10" s="3" t="s">
        <v>117</v>
      </c>
      <c r="B10" s="60" t="s">
        <v>1002</v>
      </c>
      <c r="C10" s="6">
        <v>0.758620689655172</v>
      </c>
      <c r="D10" s="3">
        <v>1.0</v>
      </c>
    </row>
    <row r="11">
      <c r="A11" s="3" t="s">
        <v>117</v>
      </c>
      <c r="B11" s="60" t="s">
        <v>255</v>
      </c>
      <c r="C11" s="6">
        <v>0.75</v>
      </c>
      <c r="D11" s="3">
        <v>0.0</v>
      </c>
    </row>
    <row r="12">
      <c r="A12" s="3" t="s">
        <v>117</v>
      </c>
      <c r="B12" s="3" t="s">
        <v>122</v>
      </c>
      <c r="C12" s="6">
        <v>0.833333333333333</v>
      </c>
      <c r="D12" s="3">
        <v>0.0</v>
      </c>
    </row>
    <row r="13">
      <c r="A13" s="3" t="s">
        <v>117</v>
      </c>
      <c r="B13" s="3" t="s">
        <v>120</v>
      </c>
      <c r="C13" s="6">
        <v>0.769230769230769</v>
      </c>
      <c r="D13" s="3">
        <v>0.0</v>
      </c>
    </row>
    <row r="14">
      <c r="B14" s="3" t="s">
        <v>1003</v>
      </c>
      <c r="C14" s="7">
        <f t="shared" ref="C14:D14" si="1">AVERAGE(C4:C13)</f>
        <v>0.7879499811</v>
      </c>
      <c r="D14" s="7">
        <f t="shared" si="1"/>
        <v>0.8</v>
      </c>
    </row>
    <row r="16">
      <c r="A16" s="58" t="s">
        <v>1004</v>
      </c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8" t="s">
        <v>2</v>
      </c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85</v>
      </c>
      <c r="B18" s="1" t="s">
        <v>128</v>
      </c>
      <c r="C18" s="1" t="s">
        <v>1005</v>
      </c>
      <c r="D18" s="1" t="s">
        <v>1006</v>
      </c>
      <c r="E18" s="1" t="s">
        <v>1007</v>
      </c>
      <c r="F18" s="1" t="s">
        <v>1008</v>
      </c>
      <c r="G18" s="1" t="s">
        <v>1009</v>
      </c>
      <c r="H18" s="1" t="s">
        <v>74</v>
      </c>
      <c r="I18" s="1" t="s">
        <v>73</v>
      </c>
      <c r="J18" s="1" t="s">
        <v>1010</v>
      </c>
      <c r="K18" s="2"/>
      <c r="L18" s="2"/>
      <c r="M18" s="2"/>
      <c r="N18" s="2"/>
      <c r="O18" s="2"/>
      <c r="P18" s="2"/>
      <c r="Q18" s="1"/>
      <c r="R18" s="1"/>
      <c r="S18" s="2"/>
      <c r="T18" s="2"/>
      <c r="U18" s="2"/>
      <c r="V18" s="2"/>
      <c r="W18" s="2"/>
      <c r="X18" s="2"/>
      <c r="Y18" s="2"/>
      <c r="Z18" s="2"/>
    </row>
    <row r="19">
      <c r="A19" s="3" t="s">
        <v>117</v>
      </c>
      <c r="B19" s="61" t="s">
        <v>1011</v>
      </c>
      <c r="C19" s="61" t="s">
        <v>190</v>
      </c>
      <c r="D19" s="61" t="s">
        <v>1012</v>
      </c>
      <c r="E19" s="3" t="s">
        <v>1013</v>
      </c>
      <c r="F19" s="62" t="s">
        <v>359</v>
      </c>
      <c r="G19" s="60" t="s">
        <v>343</v>
      </c>
      <c r="H19" s="6">
        <v>0.649484536082474</v>
      </c>
      <c r="I19" s="3">
        <v>8.0</v>
      </c>
      <c r="Q19" s="6">
        <v>0.649484536082474</v>
      </c>
      <c r="R19" s="3">
        <v>8.0</v>
      </c>
    </row>
    <row r="20">
      <c r="A20" s="58" t="s">
        <v>2</v>
      </c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6">
        <v>0.687943262411347</v>
      </c>
      <c r="R20" s="3">
        <v>7.0</v>
      </c>
      <c r="S20" s="2"/>
      <c r="T20" s="2"/>
      <c r="U20" s="2"/>
      <c r="V20" s="2"/>
      <c r="W20" s="2"/>
      <c r="X20" s="2"/>
      <c r="Y20" s="2"/>
      <c r="Z20" s="2"/>
    </row>
    <row r="21">
      <c r="A21" s="1" t="s">
        <v>85</v>
      </c>
      <c r="B21" s="1" t="s">
        <v>128</v>
      </c>
      <c r="C21" s="1" t="s">
        <v>1005</v>
      </c>
      <c r="D21" s="1" t="s">
        <v>1006</v>
      </c>
      <c r="E21" s="1" t="s">
        <v>1007</v>
      </c>
      <c r="F21" s="1" t="s">
        <v>1008</v>
      </c>
      <c r="G21" s="1" t="s">
        <v>1009</v>
      </c>
      <c r="H21" s="1" t="s">
        <v>74</v>
      </c>
      <c r="I21" s="1" t="s">
        <v>73</v>
      </c>
      <c r="J21" s="1" t="s">
        <v>1014</v>
      </c>
      <c r="K21" s="2"/>
      <c r="L21" s="2"/>
      <c r="M21" s="2"/>
      <c r="N21" s="2"/>
      <c r="O21" s="2"/>
      <c r="P21" s="2"/>
      <c r="Q21" s="6">
        <v>0.693877551020408</v>
      </c>
      <c r="R21" s="3">
        <v>4.0</v>
      </c>
      <c r="S21" s="2"/>
      <c r="T21" s="2"/>
      <c r="U21" s="2"/>
      <c r="V21" s="2"/>
      <c r="W21" s="2"/>
      <c r="X21" s="2"/>
      <c r="Y21" s="2"/>
      <c r="Z21" s="2"/>
    </row>
    <row r="22">
      <c r="A22" s="3" t="s">
        <v>117</v>
      </c>
      <c r="B22" s="61" t="s">
        <v>204</v>
      </c>
      <c r="C22" s="61" t="s">
        <v>1002</v>
      </c>
      <c r="D22" s="60" t="s">
        <v>255</v>
      </c>
      <c r="E22" s="60" t="s">
        <v>363</v>
      </c>
      <c r="F22" s="60" t="s">
        <v>347</v>
      </c>
      <c r="G22" s="60" t="s">
        <v>164</v>
      </c>
      <c r="H22" s="6">
        <v>0.687943262411347</v>
      </c>
      <c r="I22" s="3">
        <v>7.0</v>
      </c>
      <c r="Q22" s="6">
        <v>0.691489361702128</v>
      </c>
      <c r="R22" s="3">
        <v>5.0</v>
      </c>
    </row>
    <row r="23">
      <c r="A23" s="58" t="s">
        <v>2</v>
      </c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6">
        <v>0.718518518518518</v>
      </c>
      <c r="R23" s="3">
        <v>6.0</v>
      </c>
      <c r="S23" s="2"/>
      <c r="T23" s="2"/>
      <c r="U23" s="2"/>
      <c r="V23" s="2"/>
      <c r="W23" s="2"/>
      <c r="X23" s="2"/>
      <c r="Y23" s="2"/>
      <c r="Z23" s="2"/>
    </row>
    <row r="24">
      <c r="A24" s="1" t="s">
        <v>85</v>
      </c>
      <c r="B24" s="1" t="s">
        <v>128</v>
      </c>
      <c r="C24" s="1" t="s">
        <v>1005</v>
      </c>
      <c r="D24" s="1" t="s">
        <v>1006</v>
      </c>
      <c r="E24" s="1" t="s">
        <v>1007</v>
      </c>
      <c r="F24" s="1" t="s">
        <v>1008</v>
      </c>
      <c r="G24" s="1" t="s">
        <v>1009</v>
      </c>
      <c r="H24" s="1" t="s">
        <v>74</v>
      </c>
      <c r="I24" s="1" t="s">
        <v>73</v>
      </c>
      <c r="J24" s="1" t="s">
        <v>1015</v>
      </c>
      <c r="K24" s="2"/>
      <c r="L24" s="2"/>
      <c r="M24" s="2"/>
      <c r="N24" s="2"/>
      <c r="O24" s="2"/>
      <c r="P24" s="2"/>
      <c r="Q24" s="6">
        <v>0.70446735395189</v>
      </c>
      <c r="R24" s="3">
        <v>1.0</v>
      </c>
      <c r="S24" s="2"/>
      <c r="T24" s="2"/>
      <c r="U24" s="2"/>
      <c r="V24" s="2"/>
      <c r="W24" s="2"/>
      <c r="X24" s="2"/>
      <c r="Y24" s="2"/>
      <c r="Z24" s="2"/>
    </row>
    <row r="25">
      <c r="A25" s="3" t="s">
        <v>117</v>
      </c>
      <c r="B25" s="60" t="s">
        <v>351</v>
      </c>
      <c r="C25" s="60" t="s">
        <v>1016</v>
      </c>
      <c r="D25" s="60" t="s">
        <v>159</v>
      </c>
      <c r="E25" s="60" t="s">
        <v>278</v>
      </c>
      <c r="F25" s="60" t="s">
        <v>164</v>
      </c>
      <c r="G25" s="61" t="s">
        <v>204</v>
      </c>
      <c r="H25" s="6">
        <v>0.693877551020408</v>
      </c>
      <c r="I25" s="3">
        <v>4.0</v>
      </c>
      <c r="Q25" s="6">
        <v>0.683848797250859</v>
      </c>
      <c r="R25" s="3">
        <v>2.0</v>
      </c>
    </row>
    <row r="26">
      <c r="A26" s="58" t="s">
        <v>2</v>
      </c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6">
        <v>0.722222222222222</v>
      </c>
      <c r="R26" s="3">
        <v>4.0</v>
      </c>
      <c r="S26" s="2"/>
      <c r="T26" s="2"/>
      <c r="U26" s="2"/>
      <c r="V26" s="2"/>
      <c r="W26" s="2"/>
      <c r="X26" s="2"/>
      <c r="Y26" s="2"/>
      <c r="Z26" s="2"/>
    </row>
    <row r="27">
      <c r="A27" s="1" t="s">
        <v>85</v>
      </c>
      <c r="B27" s="1" t="s">
        <v>128</v>
      </c>
      <c r="C27" s="1" t="s">
        <v>1005</v>
      </c>
      <c r="D27" s="1" t="s">
        <v>1006</v>
      </c>
      <c r="E27" s="1" t="s">
        <v>1007</v>
      </c>
      <c r="F27" s="1" t="s">
        <v>1008</v>
      </c>
      <c r="G27" s="1" t="s">
        <v>1009</v>
      </c>
      <c r="H27" s="1" t="s">
        <v>74</v>
      </c>
      <c r="I27" s="1" t="s">
        <v>73</v>
      </c>
      <c r="J27" s="1" t="s">
        <v>1017</v>
      </c>
      <c r="K27" s="2"/>
      <c r="L27" s="2"/>
      <c r="M27" s="2"/>
      <c r="N27" s="2"/>
      <c r="O27" s="2"/>
      <c r="P27" s="2"/>
      <c r="Q27" s="6">
        <v>0.669934640522876</v>
      </c>
      <c r="R27" s="3">
        <v>8.0</v>
      </c>
      <c r="S27" s="2"/>
      <c r="T27" s="2"/>
      <c r="U27" s="2"/>
      <c r="V27" s="2"/>
      <c r="W27" s="2"/>
      <c r="X27" s="2"/>
      <c r="Y27" s="2"/>
      <c r="Z27" s="2"/>
    </row>
    <row r="28">
      <c r="A28" s="3" t="s">
        <v>117</v>
      </c>
      <c r="B28" s="60" t="s">
        <v>901</v>
      </c>
      <c r="C28" s="60" t="s">
        <v>1001</v>
      </c>
      <c r="D28" s="60" t="s">
        <v>359</v>
      </c>
      <c r="E28" s="60" t="s">
        <v>17</v>
      </c>
      <c r="F28" s="60" t="s">
        <v>190</v>
      </c>
      <c r="G28" s="60" t="s">
        <v>122</v>
      </c>
      <c r="H28" s="6">
        <v>0.691489361702128</v>
      </c>
      <c r="I28" s="3">
        <v>5.0</v>
      </c>
      <c r="Q28" s="6">
        <v>0.656862745098039</v>
      </c>
      <c r="R28" s="3">
        <v>6.0</v>
      </c>
    </row>
    <row r="29">
      <c r="A29" s="58" t="s">
        <v>2</v>
      </c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1" t="s">
        <v>1018</v>
      </c>
      <c r="Q29" s="2">
        <f t="shared" ref="Q29:R29" si="2">AVERAGE(Q19:Q28)</f>
        <v>0.6878648989</v>
      </c>
      <c r="R29" s="2">
        <f t="shared" si="2"/>
        <v>5.1</v>
      </c>
      <c r="S29" s="2"/>
      <c r="T29" s="2"/>
      <c r="U29" s="2"/>
      <c r="V29" s="2"/>
      <c r="W29" s="2"/>
      <c r="X29" s="2"/>
      <c r="Y29" s="2"/>
      <c r="Z29" s="2"/>
    </row>
    <row r="30">
      <c r="A30" s="1" t="s">
        <v>85</v>
      </c>
      <c r="B30" s="1" t="s">
        <v>128</v>
      </c>
      <c r="C30" s="1" t="s">
        <v>1005</v>
      </c>
      <c r="D30" s="1" t="s">
        <v>1006</v>
      </c>
      <c r="E30" s="1" t="s">
        <v>1007</v>
      </c>
      <c r="F30" s="1" t="s">
        <v>1008</v>
      </c>
      <c r="G30" s="1" t="s">
        <v>1009</v>
      </c>
      <c r="H30" s="1" t="s">
        <v>74</v>
      </c>
      <c r="I30" s="1" t="s">
        <v>73</v>
      </c>
      <c r="J30" s="1" t="s">
        <v>1019</v>
      </c>
      <c r="K30" s="2"/>
      <c r="L30" s="2"/>
      <c r="M30" s="2"/>
      <c r="N30" s="2"/>
      <c r="O30" s="2"/>
      <c r="P30" s="2"/>
      <c r="Q30" s="1"/>
      <c r="R30" s="1"/>
      <c r="S30" s="2"/>
      <c r="T30" s="2"/>
      <c r="U30" s="2"/>
      <c r="V30" s="2"/>
      <c r="W30" s="2"/>
      <c r="X30" s="2"/>
      <c r="Y30" s="2"/>
      <c r="Z30" s="2"/>
    </row>
    <row r="31">
      <c r="A31" s="3" t="s">
        <v>117</v>
      </c>
      <c r="B31" s="60" t="s">
        <v>17</v>
      </c>
      <c r="C31" s="60" t="s">
        <v>1001</v>
      </c>
      <c r="D31" s="60" t="s">
        <v>901</v>
      </c>
      <c r="E31" s="60" t="s">
        <v>359</v>
      </c>
      <c r="F31" s="60" t="s">
        <v>122</v>
      </c>
      <c r="G31" s="60" t="s">
        <v>190</v>
      </c>
      <c r="H31" s="6">
        <v>0.718518518518518</v>
      </c>
      <c r="I31" s="3">
        <v>6.0</v>
      </c>
    </row>
    <row r="32">
      <c r="A32" s="58" t="s">
        <v>2</v>
      </c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85</v>
      </c>
      <c r="B33" s="1" t="s">
        <v>128</v>
      </c>
      <c r="C33" s="1" t="s">
        <v>1005</v>
      </c>
      <c r="D33" s="1" t="s">
        <v>1006</v>
      </c>
      <c r="E33" s="1" t="s">
        <v>1007</v>
      </c>
      <c r="F33" s="1" t="s">
        <v>1008</v>
      </c>
      <c r="G33" s="1" t="s">
        <v>1009</v>
      </c>
      <c r="H33" s="1" t="s">
        <v>74</v>
      </c>
      <c r="I33" s="1" t="s">
        <v>73</v>
      </c>
      <c r="J33" s="1" t="s">
        <v>1020</v>
      </c>
      <c r="K33" s="2"/>
      <c r="L33" s="2"/>
      <c r="M33" s="2"/>
      <c r="N33" s="2"/>
      <c r="O33" s="2"/>
      <c r="P33" s="2"/>
      <c r="Q33" s="1"/>
      <c r="R33" s="1"/>
      <c r="S33" s="2"/>
      <c r="T33" s="2"/>
      <c r="U33" s="2"/>
      <c r="V33" s="2"/>
      <c r="W33" s="2"/>
      <c r="X33" s="2"/>
      <c r="Y33" s="2"/>
      <c r="Z33" s="2"/>
    </row>
    <row r="34">
      <c r="A34" s="3" t="s">
        <v>117</v>
      </c>
      <c r="B34" s="60" t="s">
        <v>1021</v>
      </c>
      <c r="C34" s="60" t="s">
        <v>278</v>
      </c>
      <c r="D34" s="60" t="s">
        <v>164</v>
      </c>
      <c r="E34" s="60" t="s">
        <v>120</v>
      </c>
      <c r="F34" s="60" t="s">
        <v>201</v>
      </c>
      <c r="G34" s="60" t="s">
        <v>1002</v>
      </c>
      <c r="H34" s="6">
        <v>0.70446735395189</v>
      </c>
      <c r="I34" s="3">
        <v>1.0</v>
      </c>
    </row>
    <row r="35">
      <c r="A35" s="58" t="s">
        <v>2</v>
      </c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85</v>
      </c>
      <c r="B36" s="1" t="s">
        <v>128</v>
      </c>
      <c r="C36" s="1" t="s">
        <v>1005</v>
      </c>
      <c r="D36" s="1" t="s">
        <v>1006</v>
      </c>
      <c r="E36" s="1" t="s">
        <v>1007</v>
      </c>
      <c r="F36" s="1" t="s">
        <v>1008</v>
      </c>
      <c r="G36" s="1" t="s">
        <v>1009</v>
      </c>
      <c r="H36" s="1" t="s">
        <v>74</v>
      </c>
      <c r="I36" s="1" t="s">
        <v>73</v>
      </c>
      <c r="J36" s="1" t="s">
        <v>1022</v>
      </c>
      <c r="K36" s="2"/>
      <c r="L36" s="2"/>
      <c r="M36" s="2"/>
      <c r="N36" s="2"/>
      <c r="O36" s="2"/>
      <c r="P36" s="2"/>
      <c r="Q36" s="1"/>
      <c r="R36" s="1"/>
      <c r="S36" s="2"/>
      <c r="T36" s="2"/>
      <c r="U36" s="2"/>
      <c r="V36" s="2"/>
      <c r="W36" s="2"/>
      <c r="X36" s="2"/>
      <c r="Y36" s="2"/>
      <c r="Z36" s="2"/>
    </row>
    <row r="37">
      <c r="A37" s="3" t="s">
        <v>117</v>
      </c>
      <c r="B37" s="60" t="s">
        <v>278</v>
      </c>
      <c r="C37" s="61" t="s">
        <v>1023</v>
      </c>
      <c r="D37" s="61" t="s">
        <v>1021</v>
      </c>
      <c r="E37" s="61" t="s">
        <v>1024</v>
      </c>
      <c r="F37" s="3" t="s">
        <v>1025</v>
      </c>
      <c r="G37" s="61" t="s">
        <v>351</v>
      </c>
      <c r="H37" s="6">
        <v>0.683848797250859</v>
      </c>
      <c r="I37" s="3">
        <v>2.0</v>
      </c>
    </row>
    <row r="38">
      <c r="A38" s="58" t="s">
        <v>2</v>
      </c>
      <c r="B38" s="1"/>
      <c r="C38" s="60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85</v>
      </c>
      <c r="B39" s="1" t="s">
        <v>128</v>
      </c>
      <c r="C39" s="1" t="s">
        <v>1005</v>
      </c>
      <c r="D39" s="1" t="s">
        <v>1006</v>
      </c>
      <c r="E39" s="1" t="s">
        <v>1007</v>
      </c>
      <c r="F39" s="1" t="s">
        <v>1008</v>
      </c>
      <c r="G39" s="1" t="s">
        <v>1009</v>
      </c>
      <c r="H39" s="1" t="s">
        <v>74</v>
      </c>
      <c r="I39" s="1" t="s">
        <v>73</v>
      </c>
      <c r="J39" s="1" t="s">
        <v>1026</v>
      </c>
      <c r="K39" s="2"/>
      <c r="L39" s="2"/>
      <c r="M39" s="2"/>
      <c r="N39" s="2"/>
      <c r="O39" s="2"/>
      <c r="P39" s="2"/>
      <c r="Q39" s="1"/>
      <c r="R39" s="1"/>
      <c r="S39" s="2"/>
      <c r="T39" s="2"/>
      <c r="U39" s="2"/>
      <c r="V39" s="2"/>
      <c r="W39" s="2"/>
      <c r="X39" s="2"/>
      <c r="Y39" s="2"/>
      <c r="Z39" s="2"/>
    </row>
    <row r="40">
      <c r="A40" s="3" t="s">
        <v>117</v>
      </c>
      <c r="B40" s="61" t="s">
        <v>1027</v>
      </c>
      <c r="C40" s="61" t="s">
        <v>1028</v>
      </c>
      <c r="D40" s="61" t="s">
        <v>1029</v>
      </c>
      <c r="E40" s="61" t="s">
        <v>21</v>
      </c>
      <c r="F40" s="3" t="s">
        <v>1030</v>
      </c>
      <c r="G40" s="61" t="s">
        <v>1031</v>
      </c>
      <c r="H40" s="6">
        <v>0.722222222222222</v>
      </c>
      <c r="I40" s="3">
        <v>4.0</v>
      </c>
    </row>
    <row r="41">
      <c r="A41" s="58" t="s">
        <v>2</v>
      </c>
      <c r="B41" s="60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85</v>
      </c>
      <c r="B42" s="1" t="s">
        <v>128</v>
      </c>
      <c r="C42" s="1" t="s">
        <v>1005</v>
      </c>
      <c r="D42" s="1" t="s">
        <v>1006</v>
      </c>
      <c r="E42" s="1" t="s">
        <v>1007</v>
      </c>
      <c r="F42" s="1" t="s">
        <v>1008</v>
      </c>
      <c r="G42" s="1" t="s">
        <v>1009</v>
      </c>
      <c r="H42" s="1" t="s">
        <v>74</v>
      </c>
      <c r="I42" s="1" t="s">
        <v>73</v>
      </c>
      <c r="J42" s="1" t="s">
        <v>1032</v>
      </c>
      <c r="K42" s="2"/>
      <c r="L42" s="2"/>
      <c r="M42" s="2"/>
      <c r="N42" s="2"/>
      <c r="O42" s="2"/>
      <c r="P42" s="2"/>
      <c r="Q42" s="1"/>
      <c r="R42" s="1"/>
      <c r="S42" s="2"/>
      <c r="T42" s="2"/>
      <c r="U42" s="2"/>
      <c r="V42" s="2"/>
      <c r="W42" s="2"/>
      <c r="X42" s="2"/>
      <c r="Y42" s="2"/>
      <c r="Z42" s="2"/>
    </row>
    <row r="43">
      <c r="A43" s="3" t="s">
        <v>117</v>
      </c>
      <c r="B43" s="61" t="s">
        <v>1033</v>
      </c>
      <c r="C43" s="61" t="s">
        <v>1024</v>
      </c>
      <c r="D43" s="61" t="s">
        <v>1034</v>
      </c>
      <c r="E43" s="61" t="s">
        <v>1035</v>
      </c>
      <c r="F43" s="61" t="s">
        <v>1036</v>
      </c>
      <c r="G43" s="61" t="s">
        <v>1000</v>
      </c>
      <c r="H43" s="6">
        <v>0.669934640522876</v>
      </c>
      <c r="I43" s="3">
        <v>8.0</v>
      </c>
    </row>
    <row r="44">
      <c r="A44" s="58" t="s">
        <v>2</v>
      </c>
      <c r="B44" s="60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85</v>
      </c>
      <c r="B45" s="1" t="s">
        <v>128</v>
      </c>
      <c r="C45" s="1" t="s">
        <v>1005</v>
      </c>
      <c r="D45" s="1" t="s">
        <v>1006</v>
      </c>
      <c r="E45" s="1" t="s">
        <v>1007</v>
      </c>
      <c r="F45" s="1" t="s">
        <v>1008</v>
      </c>
      <c r="G45" s="1" t="s">
        <v>1009</v>
      </c>
      <c r="H45" s="1" t="s">
        <v>74</v>
      </c>
      <c r="I45" s="1" t="s">
        <v>73</v>
      </c>
      <c r="J45" s="1" t="s">
        <v>1037</v>
      </c>
      <c r="K45" s="2"/>
      <c r="L45" s="2"/>
      <c r="M45" s="2"/>
      <c r="N45" s="2"/>
      <c r="O45" s="2"/>
      <c r="P45" s="2"/>
      <c r="Q45" s="1"/>
      <c r="R45" s="1"/>
      <c r="S45" s="2"/>
      <c r="T45" s="2"/>
      <c r="U45" s="2"/>
      <c r="V45" s="2"/>
      <c r="W45" s="2"/>
      <c r="X45" s="2"/>
      <c r="Y45" s="2"/>
      <c r="Z45" s="2"/>
    </row>
    <row r="46">
      <c r="A46" s="3" t="s">
        <v>117</v>
      </c>
      <c r="B46" s="61" t="s">
        <v>1038</v>
      </c>
      <c r="C46" s="61" t="s">
        <v>1039</v>
      </c>
      <c r="D46" s="61" t="s">
        <v>1040</v>
      </c>
      <c r="E46" s="61" t="s">
        <v>1041</v>
      </c>
      <c r="F46" s="61" t="s">
        <v>1042</v>
      </c>
      <c r="G46" s="61" t="s">
        <v>1043</v>
      </c>
      <c r="H46" s="6">
        <v>0.656862745098039</v>
      </c>
      <c r="I46" s="3">
        <v>6.0</v>
      </c>
    </row>
    <row r="47">
      <c r="A47" s="58" t="s">
        <v>2</v>
      </c>
      <c r="B47" s="60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61"/>
      <c r="C49" s="61"/>
      <c r="D49" s="61"/>
      <c r="E49" s="61"/>
      <c r="F49" s="61"/>
      <c r="G49" s="61"/>
    </row>
    <row r="50">
      <c r="B50" s="60"/>
    </row>
    <row r="52">
      <c r="A52" s="1" t="s">
        <v>1044</v>
      </c>
    </row>
    <row r="53">
      <c r="A53" s="58" t="s">
        <v>2</v>
      </c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T53" s="2"/>
      <c r="U53" s="2"/>
      <c r="V53" s="2"/>
      <c r="W53" s="2"/>
      <c r="X53" s="2"/>
      <c r="Y53" s="2"/>
      <c r="Z53" s="2"/>
    </row>
    <row r="54">
      <c r="A54" s="1" t="s">
        <v>85</v>
      </c>
      <c r="B54" s="1" t="s">
        <v>128</v>
      </c>
      <c r="C54" s="1" t="s">
        <v>1005</v>
      </c>
      <c r="D54" s="1" t="s">
        <v>1006</v>
      </c>
      <c r="E54" s="1" t="s">
        <v>1007</v>
      </c>
      <c r="F54" s="1" t="s">
        <v>1008</v>
      </c>
      <c r="G54" s="1" t="s">
        <v>1009</v>
      </c>
      <c r="H54" s="1" t="s">
        <v>1045</v>
      </c>
      <c r="I54" s="1" t="s">
        <v>1046</v>
      </c>
      <c r="J54" s="1" t="s">
        <v>1047</v>
      </c>
      <c r="K54" s="1" t="s">
        <v>1048</v>
      </c>
      <c r="L54" s="1" t="s">
        <v>1049</v>
      </c>
      <c r="M54" s="1" t="s">
        <v>1050</v>
      </c>
      <c r="N54" s="1" t="s">
        <v>74</v>
      </c>
      <c r="O54" s="1" t="s">
        <v>73</v>
      </c>
      <c r="P54" s="1" t="s">
        <v>1051</v>
      </c>
      <c r="Q54" s="2"/>
      <c r="T54" s="2"/>
      <c r="U54" s="2"/>
      <c r="V54" s="2"/>
      <c r="W54" s="2"/>
      <c r="X54" s="2"/>
      <c r="Y54" s="2"/>
      <c r="Z54" s="2"/>
    </row>
    <row r="55">
      <c r="A55" s="63" t="s">
        <v>117</v>
      </c>
      <c r="B55" s="8" t="s">
        <v>1052</v>
      </c>
      <c r="C55" s="9" t="s">
        <v>1053</v>
      </c>
      <c r="D55" s="9" t="s">
        <v>1054</v>
      </c>
      <c r="E55" s="9" t="s">
        <v>1055</v>
      </c>
      <c r="F55" s="9" t="s">
        <v>1056</v>
      </c>
      <c r="G55" s="9" t="s">
        <v>1057</v>
      </c>
      <c r="H55" s="9" t="s">
        <v>1058</v>
      </c>
      <c r="I55" s="9" t="s">
        <v>1059</v>
      </c>
      <c r="J55" s="9" t="s">
        <v>1060</v>
      </c>
      <c r="K55" s="9" t="s">
        <v>901</v>
      </c>
      <c r="L55" s="9" t="s">
        <v>1061</v>
      </c>
      <c r="M55" s="9" t="s">
        <v>1031</v>
      </c>
      <c r="N55" s="6">
        <v>0.639455782312925</v>
      </c>
      <c r="O55" s="63">
        <v>16.0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58" t="s">
        <v>2</v>
      </c>
      <c r="B56" s="1"/>
      <c r="C56" s="1"/>
      <c r="D56" s="1"/>
      <c r="E56" s="1"/>
      <c r="F56" s="2"/>
      <c r="G56" s="2"/>
      <c r="J56" s="2"/>
      <c r="K56" s="2"/>
      <c r="L56" s="2"/>
      <c r="M56" s="2"/>
      <c r="N56" s="2"/>
      <c r="O56" s="2"/>
      <c r="P56" s="2"/>
      <c r="Q56" s="2"/>
      <c r="T56" s="2"/>
      <c r="U56" s="2"/>
      <c r="V56" s="2"/>
      <c r="W56" s="2"/>
      <c r="X56" s="2"/>
      <c r="Y56" s="2"/>
      <c r="Z56" s="2"/>
    </row>
    <row r="57">
      <c r="A57" s="1" t="s">
        <v>85</v>
      </c>
      <c r="B57" s="1" t="s">
        <v>128</v>
      </c>
      <c r="C57" s="1" t="s">
        <v>1005</v>
      </c>
      <c r="D57" s="1" t="s">
        <v>1006</v>
      </c>
      <c r="E57" s="1" t="s">
        <v>1007</v>
      </c>
      <c r="F57" s="1" t="s">
        <v>1008</v>
      </c>
      <c r="G57" s="1" t="s">
        <v>1009</v>
      </c>
      <c r="H57" s="1" t="s">
        <v>1045</v>
      </c>
      <c r="I57" s="1" t="s">
        <v>1046</v>
      </c>
      <c r="J57" s="1" t="s">
        <v>1047</v>
      </c>
      <c r="K57" s="1" t="s">
        <v>1048</v>
      </c>
      <c r="L57" s="1" t="s">
        <v>1049</v>
      </c>
      <c r="M57" s="1" t="s">
        <v>1050</v>
      </c>
      <c r="N57" s="1" t="s">
        <v>74</v>
      </c>
      <c r="O57" s="1" t="s">
        <v>73</v>
      </c>
      <c r="P57" s="1" t="s">
        <v>1062</v>
      </c>
      <c r="Q57" s="2"/>
      <c r="T57" s="2"/>
      <c r="U57" s="2"/>
      <c r="V57" s="2"/>
      <c r="W57" s="2"/>
      <c r="X57" s="2"/>
      <c r="Y57" s="2"/>
      <c r="Z57" s="2"/>
    </row>
    <row r="58">
      <c r="A58" s="3" t="s">
        <v>117</v>
      </c>
      <c r="B58" s="64" t="s">
        <v>1063</v>
      </c>
      <c r="C58" s="65" t="s">
        <v>1064</v>
      </c>
      <c r="D58" s="65" t="s">
        <v>1065</v>
      </c>
      <c r="E58" s="65" t="s">
        <v>1066</v>
      </c>
      <c r="F58" s="65" t="s">
        <v>1067</v>
      </c>
      <c r="G58" s="65" t="s">
        <v>1058</v>
      </c>
      <c r="H58" s="66" t="s">
        <v>1068</v>
      </c>
      <c r="I58" s="66" t="s">
        <v>1069</v>
      </c>
      <c r="J58" s="66" t="s">
        <v>1070</v>
      </c>
      <c r="K58" s="66" t="s">
        <v>1071</v>
      </c>
      <c r="L58" s="66" t="s">
        <v>1072</v>
      </c>
      <c r="M58" s="65" t="s">
        <v>1001</v>
      </c>
      <c r="N58" s="6">
        <v>0.687392055267703</v>
      </c>
      <c r="O58" s="3">
        <v>9.0</v>
      </c>
    </row>
    <row r="60">
      <c r="A60" s="58" t="s">
        <v>2</v>
      </c>
      <c r="B60" s="1"/>
      <c r="C60" s="1"/>
      <c r="D60" s="1"/>
      <c r="E60" s="1"/>
      <c r="F60" s="2"/>
      <c r="G60" s="2"/>
      <c r="J60" s="2"/>
      <c r="K60" s="2"/>
      <c r="L60" s="2"/>
      <c r="M60" s="2"/>
      <c r="N60" s="2"/>
      <c r="O60" s="2"/>
      <c r="P60" s="2"/>
      <c r="Q60" s="2"/>
      <c r="T60" s="2"/>
      <c r="U60" s="2"/>
      <c r="V60" s="2"/>
      <c r="W60" s="2"/>
      <c r="X60" s="2"/>
      <c r="Y60" s="2"/>
      <c r="Z60" s="2"/>
    </row>
    <row r="61">
      <c r="A61" s="1" t="s">
        <v>85</v>
      </c>
      <c r="B61" s="1" t="s">
        <v>128</v>
      </c>
      <c r="C61" s="1" t="s">
        <v>1005</v>
      </c>
      <c r="D61" s="1" t="s">
        <v>1006</v>
      </c>
      <c r="E61" s="1" t="s">
        <v>1007</v>
      </c>
      <c r="F61" s="1" t="s">
        <v>1008</v>
      </c>
      <c r="G61" s="1" t="s">
        <v>1009</v>
      </c>
      <c r="H61" s="1" t="s">
        <v>1045</v>
      </c>
      <c r="I61" s="1" t="s">
        <v>1046</v>
      </c>
      <c r="J61" s="1" t="s">
        <v>1047</v>
      </c>
      <c r="K61" s="1" t="s">
        <v>1048</v>
      </c>
      <c r="L61" s="1" t="s">
        <v>1049</v>
      </c>
      <c r="M61" s="1" t="s">
        <v>1050</v>
      </c>
      <c r="N61" s="1" t="s">
        <v>74</v>
      </c>
      <c r="O61" s="1" t="s">
        <v>73</v>
      </c>
      <c r="P61" s="1" t="s">
        <v>1073</v>
      </c>
      <c r="Q61" s="2"/>
      <c r="T61" s="2"/>
      <c r="U61" s="2"/>
      <c r="V61" s="2"/>
      <c r="W61" s="2"/>
      <c r="X61" s="2"/>
      <c r="Y61" s="2"/>
      <c r="Z61" s="2"/>
    </row>
    <row r="62">
      <c r="A62" s="3" t="s">
        <v>117</v>
      </c>
      <c r="B62" s="64" t="s">
        <v>1074</v>
      </c>
      <c r="C62" s="65" t="s">
        <v>1075</v>
      </c>
      <c r="D62" s="65" t="s">
        <v>1053</v>
      </c>
      <c r="E62" s="65" t="s">
        <v>1076</v>
      </c>
      <c r="F62" s="3" t="s">
        <v>1068</v>
      </c>
      <c r="G62" s="62" t="s">
        <v>1064</v>
      </c>
      <c r="H62" s="3" t="s">
        <v>1077</v>
      </c>
      <c r="I62" s="5" t="s">
        <v>1069</v>
      </c>
      <c r="J62" s="3" t="s">
        <v>1078</v>
      </c>
      <c r="K62" s="5" t="s">
        <v>1059</v>
      </c>
      <c r="L62" s="5" t="s">
        <v>1063</v>
      </c>
      <c r="M62" s="62" t="s">
        <v>295</v>
      </c>
      <c r="N62" s="6">
        <v>0.760707635009311</v>
      </c>
      <c r="O62" s="3">
        <v>5.0</v>
      </c>
    </row>
    <row r="63">
      <c r="A63" s="58" t="s">
        <v>2</v>
      </c>
      <c r="B63" s="1"/>
      <c r="C63" s="1"/>
      <c r="D63" s="1"/>
      <c r="E63" s="1"/>
      <c r="F63" s="2"/>
      <c r="G63" s="2"/>
      <c r="J63" s="2"/>
      <c r="K63" s="2"/>
      <c r="L63" s="2"/>
      <c r="M63" s="2"/>
      <c r="N63" s="2"/>
      <c r="O63" s="2"/>
      <c r="P63" s="2"/>
      <c r="Q63" s="2"/>
      <c r="T63" s="2"/>
      <c r="U63" s="2"/>
      <c r="V63" s="2"/>
      <c r="W63" s="2"/>
      <c r="X63" s="2"/>
      <c r="Y63" s="2"/>
      <c r="Z63" s="2"/>
    </row>
    <row r="64">
      <c r="A64" s="1" t="s">
        <v>85</v>
      </c>
      <c r="B64" s="1" t="s">
        <v>128</v>
      </c>
      <c r="C64" s="1" t="s">
        <v>1005</v>
      </c>
      <c r="D64" s="1" t="s">
        <v>1006</v>
      </c>
      <c r="E64" s="1" t="s">
        <v>1007</v>
      </c>
      <c r="F64" s="1" t="s">
        <v>1008</v>
      </c>
      <c r="G64" s="1" t="s">
        <v>1009</v>
      </c>
      <c r="H64" s="1" t="s">
        <v>1045</v>
      </c>
      <c r="I64" s="1" t="s">
        <v>1046</v>
      </c>
      <c r="J64" s="1" t="s">
        <v>1047</v>
      </c>
      <c r="K64" s="1" t="s">
        <v>1048</v>
      </c>
      <c r="L64" s="1" t="s">
        <v>1049</v>
      </c>
      <c r="M64" s="1" t="s">
        <v>1050</v>
      </c>
      <c r="N64" s="1" t="s">
        <v>74</v>
      </c>
      <c r="O64" s="1" t="s">
        <v>73</v>
      </c>
      <c r="P64" s="1" t="s">
        <v>1079</v>
      </c>
      <c r="Q64" s="2"/>
      <c r="T64" s="2"/>
      <c r="U64" s="2"/>
      <c r="V64" s="2"/>
      <c r="W64" s="2"/>
      <c r="X64" s="2"/>
      <c r="Y64" s="2"/>
      <c r="Z64" s="2"/>
    </row>
    <row r="65">
      <c r="A65" s="3" t="s">
        <v>117</v>
      </c>
      <c r="B65" s="64" t="s">
        <v>1068</v>
      </c>
      <c r="C65" s="67" t="s">
        <v>1059</v>
      </c>
      <c r="D65" s="67" t="s">
        <v>1076</v>
      </c>
      <c r="E65" s="67" t="s">
        <v>1057</v>
      </c>
      <c r="F65" s="67" t="s">
        <v>1080</v>
      </c>
      <c r="G65" s="67" t="s">
        <v>1065</v>
      </c>
      <c r="H65" s="68" t="s">
        <v>1060</v>
      </c>
      <c r="I65" s="3" t="s">
        <v>1067</v>
      </c>
      <c r="J65" s="3" t="s">
        <v>1081</v>
      </c>
      <c r="K65" s="3" t="s">
        <v>1082</v>
      </c>
      <c r="L65" s="3" t="s">
        <v>901</v>
      </c>
      <c r="M65" s="69" t="s">
        <v>1083</v>
      </c>
      <c r="N65" s="3">
        <v>0.672711571675302</v>
      </c>
      <c r="O65" s="3">
        <v>7.0</v>
      </c>
    </row>
    <row r="66">
      <c r="A66" s="58" t="s">
        <v>2</v>
      </c>
      <c r="B66" s="1"/>
      <c r="C66" s="1"/>
      <c r="D66" s="1"/>
      <c r="E66" s="1"/>
      <c r="F66" s="2"/>
      <c r="G66" s="2"/>
      <c r="J66" s="2"/>
      <c r="K66" s="2"/>
      <c r="L66" s="2"/>
      <c r="M66" s="2"/>
      <c r="N66" s="2"/>
      <c r="O66" s="2"/>
      <c r="P66" s="2"/>
      <c r="Q66" s="2"/>
      <c r="T66" s="2"/>
      <c r="U66" s="2"/>
      <c r="V66" s="2"/>
      <c r="W66" s="2"/>
      <c r="X66" s="2"/>
      <c r="Y66" s="2"/>
      <c r="Z66" s="2"/>
    </row>
    <row r="67">
      <c r="A67" s="1" t="s">
        <v>85</v>
      </c>
      <c r="B67" s="1" t="s">
        <v>128</v>
      </c>
      <c r="C67" s="1" t="s">
        <v>1005</v>
      </c>
      <c r="D67" s="1" t="s">
        <v>1006</v>
      </c>
      <c r="E67" s="1" t="s">
        <v>1007</v>
      </c>
      <c r="F67" s="1" t="s">
        <v>1008</v>
      </c>
      <c r="G67" s="1" t="s">
        <v>1009</v>
      </c>
      <c r="H67" s="1" t="s">
        <v>1045</v>
      </c>
      <c r="I67" s="1" t="s">
        <v>1046</v>
      </c>
      <c r="J67" s="1" t="s">
        <v>1047</v>
      </c>
      <c r="K67" s="1" t="s">
        <v>1048</v>
      </c>
      <c r="L67" s="1" t="s">
        <v>1049</v>
      </c>
      <c r="M67" s="1" t="s">
        <v>1050</v>
      </c>
      <c r="N67" s="1" t="s">
        <v>74</v>
      </c>
      <c r="O67" s="1" t="s">
        <v>73</v>
      </c>
      <c r="P67" s="1" t="s">
        <v>1084</v>
      </c>
      <c r="Q67" s="2"/>
      <c r="T67" s="2"/>
      <c r="U67" s="2"/>
      <c r="V67" s="2"/>
      <c r="W67" s="2"/>
      <c r="X67" s="2"/>
      <c r="Y67" s="2"/>
      <c r="Z67" s="2"/>
    </row>
    <row r="68">
      <c r="A68" s="3" t="s">
        <v>117</v>
      </c>
      <c r="B68" s="64" t="s">
        <v>1059</v>
      </c>
      <c r="C68" s="65" t="s">
        <v>343</v>
      </c>
      <c r="D68" s="65" t="s">
        <v>1085</v>
      </c>
      <c r="E68" s="65" t="s">
        <v>1053</v>
      </c>
      <c r="F68" s="65" t="s">
        <v>1058</v>
      </c>
      <c r="G68" s="65" t="s">
        <v>1052</v>
      </c>
      <c r="H68" s="66" t="s">
        <v>1086</v>
      </c>
      <c r="I68" s="66" t="s">
        <v>1087</v>
      </c>
      <c r="J68" s="66" t="s">
        <v>1088</v>
      </c>
      <c r="K68" s="3" t="s">
        <v>1089</v>
      </c>
      <c r="L68" s="5" t="s">
        <v>13</v>
      </c>
      <c r="M68" s="62" t="s">
        <v>159</v>
      </c>
      <c r="N68" s="6">
        <v>0.665798611111111</v>
      </c>
      <c r="O68" s="3">
        <v>9.0</v>
      </c>
    </row>
    <row r="69">
      <c r="A69" s="58" t="s">
        <v>2</v>
      </c>
      <c r="B69" s="1"/>
      <c r="C69" s="1"/>
      <c r="D69" s="1"/>
      <c r="E69" s="1"/>
      <c r="F69" s="2"/>
      <c r="G69" s="2"/>
      <c r="J69" s="2"/>
      <c r="K69" s="2"/>
      <c r="L69" s="2"/>
      <c r="M69" s="2"/>
      <c r="N69" s="2"/>
      <c r="O69" s="2"/>
      <c r="P69" s="2"/>
      <c r="Q69" s="2"/>
      <c r="T69" s="2"/>
      <c r="U69" s="2"/>
      <c r="V69" s="2"/>
      <c r="W69" s="2"/>
      <c r="X69" s="2"/>
      <c r="Y69" s="2"/>
      <c r="Z69" s="2"/>
    </row>
    <row r="70">
      <c r="A70" s="1" t="s">
        <v>85</v>
      </c>
      <c r="B70" s="1" t="s">
        <v>128</v>
      </c>
      <c r="C70" s="1" t="s">
        <v>1005</v>
      </c>
      <c r="D70" s="1" t="s">
        <v>1006</v>
      </c>
      <c r="E70" s="1" t="s">
        <v>1007</v>
      </c>
      <c r="F70" s="1" t="s">
        <v>1008</v>
      </c>
      <c r="G70" s="1" t="s">
        <v>1009</v>
      </c>
      <c r="H70" s="1" t="s">
        <v>1045</v>
      </c>
      <c r="I70" s="1" t="s">
        <v>1046</v>
      </c>
      <c r="J70" s="1" t="s">
        <v>1047</v>
      </c>
      <c r="K70" s="1" t="s">
        <v>1048</v>
      </c>
      <c r="L70" s="1" t="s">
        <v>1049</v>
      </c>
      <c r="M70" s="1" t="s">
        <v>1050</v>
      </c>
      <c r="N70" s="1" t="s">
        <v>74</v>
      </c>
      <c r="O70" s="1" t="s">
        <v>73</v>
      </c>
      <c r="P70" s="1" t="s">
        <v>1090</v>
      </c>
      <c r="Q70" s="2"/>
      <c r="T70" s="2"/>
      <c r="U70" s="2"/>
      <c r="V70" s="2"/>
      <c r="W70" s="2"/>
      <c r="X70" s="2"/>
      <c r="Y70" s="2"/>
      <c r="Z70" s="2"/>
    </row>
    <row r="71">
      <c r="A71" s="3" t="s">
        <v>117</v>
      </c>
      <c r="B71" s="64" t="s">
        <v>299</v>
      </c>
      <c r="C71" s="65" t="s">
        <v>1061</v>
      </c>
      <c r="D71" s="65" t="s">
        <v>1052</v>
      </c>
      <c r="E71" s="65" t="s">
        <v>1074</v>
      </c>
      <c r="F71" s="65" t="s">
        <v>1080</v>
      </c>
      <c r="G71" s="65" t="s">
        <v>1072</v>
      </c>
      <c r="H71" s="66" t="s">
        <v>1081</v>
      </c>
      <c r="I71" s="3" t="s">
        <v>255</v>
      </c>
      <c r="J71" s="5" t="s">
        <v>1070</v>
      </c>
      <c r="K71" s="3" t="s">
        <v>1071</v>
      </c>
      <c r="L71" s="5" t="s">
        <v>1057</v>
      </c>
      <c r="M71" s="62" t="s">
        <v>1091</v>
      </c>
      <c r="N71" s="6">
        <v>0.671006944444444</v>
      </c>
      <c r="O71" s="3">
        <v>7.0</v>
      </c>
    </row>
    <row r="72">
      <c r="A72" s="58" t="s">
        <v>2</v>
      </c>
      <c r="B72" s="1"/>
      <c r="C72" s="1"/>
      <c r="D72" s="1"/>
      <c r="E72" s="1"/>
      <c r="F72" s="2"/>
      <c r="G72" s="2"/>
      <c r="J72" s="2"/>
      <c r="K72" s="2"/>
      <c r="L72" s="2"/>
      <c r="M72" s="2"/>
      <c r="N72" s="2"/>
      <c r="O72" s="2"/>
      <c r="P72" s="2"/>
      <c r="Q72" s="2"/>
      <c r="T72" s="2"/>
      <c r="U72" s="2"/>
      <c r="V72" s="2"/>
      <c r="W72" s="2"/>
      <c r="X72" s="2"/>
      <c r="Y72" s="2"/>
      <c r="Z72" s="2"/>
    </row>
    <row r="73">
      <c r="A73" s="1" t="s">
        <v>85</v>
      </c>
      <c r="B73" s="1" t="s">
        <v>128</v>
      </c>
      <c r="C73" s="1" t="s">
        <v>1005</v>
      </c>
      <c r="D73" s="1" t="s">
        <v>1006</v>
      </c>
      <c r="E73" s="1" t="s">
        <v>1007</v>
      </c>
      <c r="F73" s="1" t="s">
        <v>1008</v>
      </c>
      <c r="G73" s="1" t="s">
        <v>1009</v>
      </c>
      <c r="H73" s="1" t="s">
        <v>1045</v>
      </c>
      <c r="I73" s="1" t="s">
        <v>1046</v>
      </c>
      <c r="J73" s="1" t="s">
        <v>1047</v>
      </c>
      <c r="K73" s="1" t="s">
        <v>1048</v>
      </c>
      <c r="L73" s="1" t="s">
        <v>1049</v>
      </c>
      <c r="M73" s="1" t="s">
        <v>1050</v>
      </c>
      <c r="N73" s="1" t="s">
        <v>74</v>
      </c>
      <c r="O73" s="1" t="s">
        <v>73</v>
      </c>
      <c r="P73" s="1" t="s">
        <v>1092</v>
      </c>
      <c r="Q73" s="2"/>
      <c r="T73" s="2"/>
      <c r="U73" s="2"/>
      <c r="V73" s="2"/>
      <c r="W73" s="2"/>
      <c r="X73" s="2"/>
      <c r="Y73" s="2"/>
      <c r="Z73" s="2"/>
    </row>
    <row r="74">
      <c r="A74" s="3" t="s">
        <v>117</v>
      </c>
      <c r="B74" s="64" t="s">
        <v>351</v>
      </c>
      <c r="C74" s="65" t="s">
        <v>1093</v>
      </c>
      <c r="D74" s="3" t="s">
        <v>343</v>
      </c>
      <c r="E74" s="62" t="s">
        <v>1021</v>
      </c>
      <c r="F74" s="3" t="s">
        <v>1094</v>
      </c>
      <c r="G74" s="62" t="s">
        <v>1078</v>
      </c>
      <c r="H74" s="3" t="s">
        <v>1088</v>
      </c>
      <c r="I74" s="5" t="s">
        <v>1075</v>
      </c>
      <c r="J74" s="3" t="s">
        <v>1052</v>
      </c>
      <c r="K74" s="3" t="s">
        <v>1066</v>
      </c>
      <c r="L74" s="3" t="s">
        <v>1054</v>
      </c>
      <c r="M74" s="3" t="s">
        <v>118</v>
      </c>
      <c r="N74" s="6">
        <v>0.665829145728643</v>
      </c>
      <c r="O74" s="3">
        <v>7.0</v>
      </c>
    </row>
    <row r="75">
      <c r="A75" s="58" t="s">
        <v>2</v>
      </c>
      <c r="B75" s="1"/>
      <c r="C75" s="1"/>
      <c r="D75" s="1"/>
      <c r="E75" s="1"/>
      <c r="F75" s="2"/>
      <c r="G75" s="2"/>
      <c r="J75" s="2"/>
      <c r="K75" s="2"/>
      <c r="L75" s="2"/>
      <c r="M75" s="2"/>
      <c r="N75" s="2"/>
      <c r="O75" s="2"/>
      <c r="P75" s="2"/>
      <c r="Q75" s="2"/>
      <c r="T75" s="2"/>
      <c r="U75" s="2"/>
      <c r="V75" s="2"/>
      <c r="W75" s="2"/>
      <c r="X75" s="2"/>
      <c r="Y75" s="2"/>
      <c r="Z75" s="2"/>
    </row>
    <row r="76">
      <c r="A76" s="1" t="s">
        <v>85</v>
      </c>
      <c r="B76" s="1" t="s">
        <v>128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1045</v>
      </c>
      <c r="I76" s="1" t="s">
        <v>1046</v>
      </c>
      <c r="J76" s="1" t="s">
        <v>1047</v>
      </c>
      <c r="K76" s="1" t="s">
        <v>1048</v>
      </c>
      <c r="L76" s="1" t="s">
        <v>1049</v>
      </c>
      <c r="M76" s="1" t="s">
        <v>1050</v>
      </c>
      <c r="N76" s="1" t="s">
        <v>74</v>
      </c>
      <c r="O76" s="1" t="s">
        <v>73</v>
      </c>
      <c r="P76" s="1" t="s">
        <v>1095</v>
      </c>
      <c r="Q76" s="2"/>
      <c r="T76" s="2"/>
      <c r="U76" s="2"/>
      <c r="V76" s="2"/>
      <c r="W76" s="2"/>
      <c r="X76" s="2"/>
      <c r="Y76" s="2"/>
      <c r="Z76" s="2"/>
    </row>
    <row r="77">
      <c r="A77" s="3" t="s">
        <v>117</v>
      </c>
      <c r="B77" s="64" t="s">
        <v>1096</v>
      </c>
      <c r="N77" s="6">
        <v>0.706989247311828</v>
      </c>
      <c r="O77" s="3">
        <v>3.0</v>
      </c>
    </row>
    <row r="78">
      <c r="A78" s="58" t="s">
        <v>2</v>
      </c>
      <c r="B78" s="1"/>
      <c r="C78" s="1"/>
      <c r="D78" s="1"/>
      <c r="E78" s="1"/>
      <c r="F78" s="2"/>
      <c r="G78" s="2"/>
      <c r="J78" s="2"/>
      <c r="K78" s="2"/>
      <c r="L78" s="2"/>
      <c r="M78" s="2"/>
      <c r="N78" s="2"/>
      <c r="O78" s="2"/>
      <c r="P78" s="2"/>
      <c r="Q78" s="2"/>
      <c r="T78" s="2"/>
      <c r="U78" s="2"/>
      <c r="V78" s="2"/>
      <c r="W78" s="2"/>
      <c r="X78" s="2"/>
      <c r="Y78" s="2"/>
      <c r="Z78" s="2"/>
    </row>
    <row r="79">
      <c r="A79" s="1" t="s">
        <v>85</v>
      </c>
      <c r="B79" s="1" t="s">
        <v>128</v>
      </c>
      <c r="C79" s="1" t="s">
        <v>1005</v>
      </c>
      <c r="D79" s="1" t="s">
        <v>1006</v>
      </c>
      <c r="E79" s="1" t="s">
        <v>1007</v>
      </c>
      <c r="F79" s="1" t="s">
        <v>1008</v>
      </c>
      <c r="G79" s="1" t="s">
        <v>1009</v>
      </c>
      <c r="H79" s="1" t="s">
        <v>1045</v>
      </c>
      <c r="I79" s="1" t="s">
        <v>1046</v>
      </c>
      <c r="J79" s="1" t="s">
        <v>1047</v>
      </c>
      <c r="K79" s="1" t="s">
        <v>1048</v>
      </c>
      <c r="L79" s="1" t="s">
        <v>1049</v>
      </c>
      <c r="M79" s="1" t="s">
        <v>1050</v>
      </c>
      <c r="N79" s="1" t="s">
        <v>74</v>
      </c>
      <c r="O79" s="1" t="s">
        <v>73</v>
      </c>
      <c r="P79" s="1" t="s">
        <v>1097</v>
      </c>
      <c r="Q79" s="2"/>
      <c r="T79" s="2"/>
      <c r="U79" s="2"/>
      <c r="V79" s="2"/>
      <c r="W79" s="2"/>
      <c r="X79" s="2"/>
      <c r="Y79" s="2"/>
      <c r="Z79" s="2"/>
    </row>
    <row r="80">
      <c r="A80" s="3" t="s">
        <v>117</v>
      </c>
      <c r="B80" s="70" t="s">
        <v>1098</v>
      </c>
      <c r="N80" s="6">
        <v>0.671171171171171</v>
      </c>
      <c r="O80" s="3">
        <v>9.0</v>
      </c>
    </row>
    <row r="81">
      <c r="A81" s="58" t="s">
        <v>2</v>
      </c>
      <c r="B81" s="71"/>
      <c r="C81" s="1"/>
      <c r="D81" s="1"/>
      <c r="E81" s="1"/>
      <c r="F81" s="2"/>
      <c r="G81" s="2"/>
      <c r="J81" s="2"/>
      <c r="K81" s="2"/>
      <c r="L81" s="2"/>
      <c r="M81" s="2"/>
      <c r="N81" s="2"/>
      <c r="O81" s="2"/>
      <c r="P81" s="2"/>
      <c r="Q81" s="2"/>
      <c r="T81" s="2"/>
      <c r="U81" s="2"/>
      <c r="V81" s="2"/>
      <c r="W81" s="2"/>
      <c r="X81" s="2"/>
      <c r="Y81" s="2"/>
      <c r="Z81" s="2"/>
    </row>
    <row r="82">
      <c r="A82" s="1" t="s">
        <v>85</v>
      </c>
      <c r="B82" s="71"/>
      <c r="C82" s="1" t="s">
        <v>1005</v>
      </c>
      <c r="D82" s="1" t="s">
        <v>1006</v>
      </c>
      <c r="E82" s="1" t="s">
        <v>1007</v>
      </c>
      <c r="F82" s="1" t="s">
        <v>1008</v>
      </c>
      <c r="G82" s="1" t="s">
        <v>1009</v>
      </c>
      <c r="H82" s="1" t="s">
        <v>1045</v>
      </c>
      <c r="I82" s="1" t="s">
        <v>1046</v>
      </c>
      <c r="J82" s="1" t="s">
        <v>1047</v>
      </c>
      <c r="K82" s="1" t="s">
        <v>1048</v>
      </c>
      <c r="L82" s="1" t="s">
        <v>1049</v>
      </c>
      <c r="M82" s="1" t="s">
        <v>1050</v>
      </c>
      <c r="N82" s="1" t="s">
        <v>74</v>
      </c>
      <c r="O82" s="1" t="s">
        <v>73</v>
      </c>
      <c r="P82" s="1" t="s">
        <v>1099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117</v>
      </c>
      <c r="B83" s="64" t="s">
        <v>1100</v>
      </c>
      <c r="N83" s="6">
        <v>0.657360406091371</v>
      </c>
      <c r="O83" s="3">
        <v>10.0</v>
      </c>
    </row>
    <row r="86">
      <c r="N86" s="1"/>
      <c r="O86" s="1"/>
    </row>
    <row r="87">
      <c r="A87" s="3" t="s">
        <v>1101</v>
      </c>
      <c r="C87" s="3" t="s">
        <v>73</v>
      </c>
      <c r="D87" s="3" t="s">
        <v>74</v>
      </c>
      <c r="N87" s="6">
        <v>0.639455782312925</v>
      </c>
      <c r="O87" s="63">
        <v>16.0</v>
      </c>
    </row>
    <row r="88">
      <c r="A88" s="3" t="s">
        <v>1102</v>
      </c>
      <c r="C88" s="3">
        <v>1.0</v>
      </c>
      <c r="D88" s="6">
        <v>0.769230769230769</v>
      </c>
      <c r="N88" s="6">
        <v>0.687392055267703</v>
      </c>
      <c r="O88" s="3">
        <v>9.0</v>
      </c>
    </row>
    <row r="89">
      <c r="A89" s="3" t="s">
        <v>1103</v>
      </c>
      <c r="C89" s="3">
        <v>2.0</v>
      </c>
      <c r="D89" s="3">
        <v>0.838709677419355</v>
      </c>
      <c r="N89" s="6">
        <v>0.760707635009311</v>
      </c>
      <c r="O89" s="3">
        <v>5.0</v>
      </c>
    </row>
    <row r="90">
      <c r="A90" s="3" t="s">
        <v>1104</v>
      </c>
      <c r="C90" s="3">
        <v>1.0</v>
      </c>
      <c r="D90" s="6">
        <v>0.758620689655172</v>
      </c>
      <c r="N90" s="3">
        <v>0.672711571675302</v>
      </c>
      <c r="O90" s="3">
        <v>7.0</v>
      </c>
    </row>
    <row r="91">
      <c r="A91" s="3" t="s">
        <v>1105</v>
      </c>
      <c r="C91" s="3">
        <v>4.0</v>
      </c>
      <c r="D91" s="6">
        <v>0.689655172413793</v>
      </c>
      <c r="N91" s="6">
        <v>0.665798611111111</v>
      </c>
      <c r="O91" s="3">
        <v>9.0</v>
      </c>
    </row>
    <row r="92">
      <c r="A92" s="3" t="s">
        <v>1106</v>
      </c>
      <c r="C92" s="3">
        <v>1.0</v>
      </c>
      <c r="D92" s="6">
        <v>0.814814814814815</v>
      </c>
      <c r="N92" s="6">
        <v>0.671006944444444</v>
      </c>
      <c r="O92" s="3">
        <v>7.0</v>
      </c>
    </row>
    <row r="93">
      <c r="A93" s="3" t="s">
        <v>1107</v>
      </c>
      <c r="C93" s="3">
        <v>1.0</v>
      </c>
      <c r="D93" s="6">
        <v>0.769230769230769</v>
      </c>
      <c r="N93" s="6">
        <v>0.665829145728643</v>
      </c>
      <c r="O93" s="3">
        <v>7.0</v>
      </c>
    </row>
    <row r="94">
      <c r="A94" s="3" t="s">
        <v>1108</v>
      </c>
      <c r="C94" s="3">
        <v>1.0</v>
      </c>
      <c r="D94" s="6">
        <v>0.814814814814815</v>
      </c>
      <c r="N94" s="6">
        <v>0.706989247311828</v>
      </c>
      <c r="O94" s="3">
        <v>3.0</v>
      </c>
    </row>
    <row r="95">
      <c r="A95" s="3" t="s">
        <v>1109</v>
      </c>
      <c r="C95" s="3">
        <v>3.0</v>
      </c>
      <c r="D95" s="6">
        <v>0.6875</v>
      </c>
      <c r="N95" s="6">
        <v>0.671171171171171</v>
      </c>
      <c r="O95" s="3">
        <v>9.0</v>
      </c>
    </row>
    <row r="96">
      <c r="A96" s="3" t="s">
        <v>1110</v>
      </c>
      <c r="C96" s="3">
        <v>1.0</v>
      </c>
      <c r="D96" s="6">
        <v>0.774193548387097</v>
      </c>
      <c r="N96" s="6">
        <v>0.657360406091371</v>
      </c>
      <c r="O96" s="3">
        <v>10.0</v>
      </c>
    </row>
    <row r="97">
      <c r="A97" s="3" t="s">
        <v>1111</v>
      </c>
      <c r="C97" s="3">
        <v>1.0</v>
      </c>
      <c r="D97" s="3">
        <v>0.64</v>
      </c>
      <c r="M97" s="3" t="s">
        <v>1003</v>
      </c>
      <c r="N97" s="7">
        <f t="shared" ref="N97:O97" si="3">AVERAGE(N87:N96)</f>
        <v>0.679842257</v>
      </c>
      <c r="O97" s="7">
        <f t="shared" si="3"/>
        <v>8.2</v>
      </c>
    </row>
    <row r="98">
      <c r="B98" s="3" t="s">
        <v>1112</v>
      </c>
      <c r="C98" s="7">
        <f t="shared" ref="C98:D98" si="4">AVERAGE(C88:C97)</f>
        <v>1.6</v>
      </c>
      <c r="D98" s="7">
        <f t="shared" si="4"/>
        <v>0.7556770256</v>
      </c>
      <c r="N98" s="2"/>
      <c r="O98" s="2"/>
    </row>
    <row r="99">
      <c r="E99" s="1" t="s">
        <v>73</v>
      </c>
      <c r="F99" s="1" t="s">
        <v>74</v>
      </c>
      <c r="N99" s="1"/>
      <c r="O99" s="1"/>
    </row>
    <row r="100">
      <c r="A100" s="3" t="s">
        <v>1113</v>
      </c>
      <c r="E100" s="3">
        <v>4.0</v>
      </c>
      <c r="F100" s="6">
        <v>0.624719101123596</v>
      </c>
    </row>
    <row r="101">
      <c r="A101" s="3" t="s">
        <v>1114</v>
      </c>
      <c r="E101" s="3">
        <v>3.0</v>
      </c>
      <c r="F101" s="6">
        <v>0.679518072289157</v>
      </c>
      <c r="M101" s="3" t="s">
        <v>1115</v>
      </c>
      <c r="N101" s="2"/>
      <c r="O101" s="2"/>
    </row>
    <row r="102">
      <c r="A102" s="3" t="s">
        <v>1116</v>
      </c>
      <c r="E102" s="3">
        <v>3.0</v>
      </c>
      <c r="F102" s="6">
        <v>0.719047619047619</v>
      </c>
      <c r="M102" s="1" t="s">
        <v>999</v>
      </c>
      <c r="N102" s="1">
        <v>2.0</v>
      </c>
      <c r="O102" s="1">
        <v>6.0</v>
      </c>
      <c r="P102" s="1">
        <v>12.0</v>
      </c>
    </row>
    <row r="103">
      <c r="A103" s="3" t="s">
        <v>1117</v>
      </c>
      <c r="E103" s="3">
        <v>5.0</v>
      </c>
      <c r="F103" s="6">
        <v>0.69</v>
      </c>
      <c r="M103" s="3" t="s">
        <v>73</v>
      </c>
      <c r="N103" s="1">
        <v>1.0</v>
      </c>
      <c r="O103" s="1">
        <v>5.0</v>
      </c>
      <c r="P103" s="1">
        <v>8.0</v>
      </c>
    </row>
    <row r="104">
      <c r="A104" s="3" t="s">
        <v>1118</v>
      </c>
      <c r="E104" s="3">
        <v>6.0</v>
      </c>
      <c r="F104" s="6">
        <v>0.663414634146342</v>
      </c>
      <c r="M104" s="3" t="s">
        <v>74</v>
      </c>
      <c r="N104" s="3">
        <v>0.7879499811</v>
      </c>
      <c r="O104" s="1">
        <v>0.6878648989</v>
      </c>
      <c r="P104" s="3">
        <v>0.679842257</v>
      </c>
    </row>
    <row r="105">
      <c r="A105" s="3" t="s">
        <v>1119</v>
      </c>
      <c r="E105" s="3">
        <v>6.0</v>
      </c>
      <c r="F105" s="6">
        <v>0.703448275862069</v>
      </c>
      <c r="N105" s="1"/>
      <c r="O105" s="1"/>
    </row>
    <row r="106">
      <c r="A106" s="3" t="s">
        <v>1120</v>
      </c>
      <c r="E106" s="3">
        <v>3.0</v>
      </c>
      <c r="F106" s="6">
        <v>0.687058823529412</v>
      </c>
    </row>
    <row r="107">
      <c r="A107" s="3" t="s">
        <v>1121</v>
      </c>
      <c r="E107" s="3">
        <v>6.0</v>
      </c>
      <c r="F107" s="6">
        <v>0.685714285714286</v>
      </c>
      <c r="M107" s="3" t="s">
        <v>1101</v>
      </c>
      <c r="N107" s="2"/>
      <c r="O107" s="2"/>
    </row>
    <row r="108">
      <c r="A108" s="3" t="s">
        <v>1122</v>
      </c>
      <c r="E108" s="3">
        <v>5.0</v>
      </c>
      <c r="F108" s="6">
        <v>0.728571428571429</v>
      </c>
      <c r="M108" s="1" t="s">
        <v>999</v>
      </c>
      <c r="N108" s="1">
        <v>2.0</v>
      </c>
      <c r="O108" s="1">
        <v>6.0</v>
      </c>
      <c r="P108" s="1">
        <v>12.0</v>
      </c>
    </row>
    <row r="109">
      <c r="A109" s="3" t="s">
        <v>1123</v>
      </c>
      <c r="E109" s="3">
        <v>4.0</v>
      </c>
      <c r="F109" s="6">
        <v>0.66046511627907</v>
      </c>
      <c r="M109" s="3" t="s">
        <v>73</v>
      </c>
      <c r="N109" s="1">
        <v>2.0</v>
      </c>
      <c r="O109" s="1">
        <v>4.0</v>
      </c>
      <c r="P109" s="1">
        <v>7.0</v>
      </c>
    </row>
    <row r="110">
      <c r="D110" s="3" t="s">
        <v>1112</v>
      </c>
      <c r="E110" s="7">
        <f t="shared" ref="E110:F110" si="5">AVERAGE(E100:E109)</f>
        <v>4.5</v>
      </c>
      <c r="F110" s="7">
        <f t="shared" si="5"/>
        <v>0.6841957357</v>
      </c>
      <c r="M110" s="3" t="s">
        <v>74</v>
      </c>
      <c r="N110" s="3">
        <v>0.7556770256</v>
      </c>
      <c r="O110" s="2">
        <v>0.6831523969725098</v>
      </c>
      <c r="P110" s="3">
        <v>0.6762319502</v>
      </c>
    </row>
    <row r="111">
      <c r="A111" s="3" t="s">
        <v>1124</v>
      </c>
      <c r="N111" s="1"/>
      <c r="O111" s="1"/>
    </row>
    <row r="112">
      <c r="F112" s="1" t="s">
        <v>73</v>
      </c>
      <c r="G112" s="1" t="s">
        <v>74</v>
      </c>
    </row>
    <row r="113">
      <c r="A113" s="3" t="s">
        <v>1125</v>
      </c>
      <c r="F113" s="3">
        <v>6.0</v>
      </c>
      <c r="G113" s="6">
        <v>0.665134099616858</v>
      </c>
      <c r="N113" s="2"/>
      <c r="O113" s="2"/>
    </row>
    <row r="114">
      <c r="A114" s="3" t="s">
        <v>1126</v>
      </c>
      <c r="F114" s="3">
        <v>9.0</v>
      </c>
      <c r="G114" s="6">
        <v>0.675675675675676</v>
      </c>
      <c r="N114" s="1"/>
      <c r="O114" s="1"/>
    </row>
    <row r="115">
      <c r="A115" s="3" t="s">
        <v>1127</v>
      </c>
      <c r="F115" s="3">
        <v>5.0</v>
      </c>
      <c r="G115" s="6">
        <v>0.665185185185185</v>
      </c>
    </row>
    <row r="116">
      <c r="A116" s="3" t="s">
        <v>1128</v>
      </c>
      <c r="F116" s="3">
        <v>13.0</v>
      </c>
      <c r="G116" s="6">
        <v>0.657471264367816</v>
      </c>
    </row>
    <row r="117">
      <c r="A117" s="3" t="s">
        <v>1129</v>
      </c>
      <c r="F117" s="3">
        <v>8.0</v>
      </c>
      <c r="G117" s="6">
        <v>0.692020879940343</v>
      </c>
    </row>
    <row r="118">
      <c r="A118" s="3" t="s">
        <v>1130</v>
      </c>
      <c r="F118" s="3">
        <v>7.0</v>
      </c>
      <c r="G118" s="6">
        <v>0.694835680751174</v>
      </c>
    </row>
    <row r="119">
      <c r="A119" s="3" t="s">
        <v>1131</v>
      </c>
      <c r="F119" s="3">
        <v>6.0</v>
      </c>
      <c r="G119" s="6">
        <v>0.663723325974982</v>
      </c>
    </row>
    <row r="120">
      <c r="A120" s="3" t="s">
        <v>1132</v>
      </c>
      <c r="F120" s="3">
        <v>5.0</v>
      </c>
      <c r="G120" s="6">
        <v>0.67427701674277</v>
      </c>
    </row>
    <row r="121">
      <c r="A121" s="3" t="s">
        <v>1133</v>
      </c>
      <c r="F121" s="3">
        <v>8.0</v>
      </c>
      <c r="G121" s="6">
        <v>0.71017871017871</v>
      </c>
    </row>
    <row r="122">
      <c r="A122" s="3" t="s">
        <v>1134</v>
      </c>
      <c r="F122" s="3">
        <v>7.0</v>
      </c>
      <c r="G122" s="6">
        <v>0.663817663817664</v>
      </c>
    </row>
    <row r="123">
      <c r="E123" s="3" t="s">
        <v>1112</v>
      </c>
      <c r="F123" s="7">
        <f t="shared" ref="F123:G123" si="6">AVERAGE(F113:F122)</f>
        <v>7.4</v>
      </c>
      <c r="G123" s="7">
        <f t="shared" si="6"/>
        <v>0.6762319502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0"/>
  </cols>
  <sheetData>
    <row r="1">
      <c r="A1" s="1" t="s">
        <v>1135</v>
      </c>
      <c r="B1" s="1"/>
      <c r="C1" s="1"/>
    </row>
    <row r="2">
      <c r="A2" s="3" t="s">
        <v>118</v>
      </c>
      <c r="B2" s="3" t="s">
        <v>873</v>
      </c>
      <c r="C2" s="72" t="s">
        <v>1136</v>
      </c>
    </row>
    <row r="3">
      <c r="A3" s="3" t="s">
        <v>877</v>
      </c>
      <c r="B3" s="4" t="s">
        <v>878</v>
      </c>
      <c r="C3" s="72" t="s">
        <v>879</v>
      </c>
    </row>
    <row r="4">
      <c r="A4" s="3" t="s">
        <v>939</v>
      </c>
      <c r="B4" s="4" t="s">
        <v>940</v>
      </c>
      <c r="C4" s="3" t="s">
        <v>1137</v>
      </c>
    </row>
    <row r="5">
      <c r="A5" s="3" t="s">
        <v>120</v>
      </c>
      <c r="B5" s="4" t="s">
        <v>597</v>
      </c>
      <c r="C5" s="72" t="s">
        <v>1138</v>
      </c>
    </row>
    <row r="6">
      <c r="A6" s="3" t="s">
        <v>25</v>
      </c>
      <c r="B6" s="4" t="s">
        <v>26</v>
      </c>
      <c r="C6" s="3" t="s">
        <v>1139</v>
      </c>
    </row>
    <row r="7">
      <c r="A7" s="3" t="s">
        <v>122</v>
      </c>
      <c r="B7" s="4" t="s">
        <v>605</v>
      </c>
      <c r="C7" s="3" t="s">
        <v>1140</v>
      </c>
    </row>
    <row r="8">
      <c r="A8" s="3" t="s">
        <v>1141</v>
      </c>
      <c r="B8" s="73" t="s">
        <v>1142</v>
      </c>
      <c r="C8" s="3" t="s">
        <v>1143</v>
      </c>
    </row>
    <row r="9">
      <c r="A9" s="3" t="s">
        <v>124</v>
      </c>
      <c r="B9" s="4" t="s">
        <v>1144</v>
      </c>
      <c r="C9" s="3" t="s">
        <v>1145</v>
      </c>
    </row>
    <row r="10">
      <c r="A10" s="3" t="s">
        <v>1091</v>
      </c>
      <c r="B10" s="4" t="s">
        <v>1146</v>
      </c>
      <c r="C10" s="3" t="s">
        <v>1147</v>
      </c>
    </row>
    <row r="11">
      <c r="A11" s="3" t="s">
        <v>34</v>
      </c>
      <c r="B11" s="4" t="s">
        <v>35</v>
      </c>
      <c r="C11" s="3" t="s">
        <v>911</v>
      </c>
    </row>
    <row r="12">
      <c r="A12" s="3" t="s">
        <v>58</v>
      </c>
      <c r="B12" s="4" t="s">
        <v>59</v>
      </c>
      <c r="C12" s="3" t="s">
        <v>1148</v>
      </c>
    </row>
    <row r="13">
      <c r="A13" s="3" t="s">
        <v>400</v>
      </c>
      <c r="B13" s="4" t="s">
        <v>964</v>
      </c>
      <c r="C13" s="3" t="s">
        <v>1149</v>
      </c>
    </row>
    <row r="15">
      <c r="G15" s="1" t="s">
        <v>73</v>
      </c>
      <c r="H15" s="1" t="s">
        <v>74</v>
      </c>
    </row>
    <row r="16">
      <c r="A16" s="1" t="s">
        <v>1150</v>
      </c>
      <c r="D16" s="3" t="s">
        <v>1151</v>
      </c>
      <c r="G16" s="3">
        <v>3.0</v>
      </c>
      <c r="H16" s="6">
        <v>0.666666666666667</v>
      </c>
    </row>
    <row r="17">
      <c r="A17" s="3" t="s">
        <v>1141</v>
      </c>
      <c r="B17" s="3" t="s">
        <v>118</v>
      </c>
      <c r="D17" s="3" t="s">
        <v>1152</v>
      </c>
      <c r="G17" s="3">
        <v>6.0</v>
      </c>
      <c r="H17" s="6">
        <v>0.666666666666667</v>
      </c>
    </row>
    <row r="18">
      <c r="A18" s="3" t="s">
        <v>1141</v>
      </c>
      <c r="B18" s="3" t="s">
        <v>877</v>
      </c>
      <c r="D18" s="3" t="s">
        <v>1153</v>
      </c>
      <c r="G18" s="3">
        <v>3.0</v>
      </c>
      <c r="H18" s="6">
        <v>0.611111111111111</v>
      </c>
    </row>
    <row r="19">
      <c r="A19" s="3" t="s">
        <v>1141</v>
      </c>
      <c r="B19" s="3" t="s">
        <v>939</v>
      </c>
      <c r="D19" s="3" t="s">
        <v>1154</v>
      </c>
      <c r="G19" s="3">
        <v>3.0</v>
      </c>
      <c r="H19" s="6">
        <v>0.611111111111111</v>
      </c>
    </row>
    <row r="20">
      <c r="A20" s="3" t="s">
        <v>1141</v>
      </c>
      <c r="B20" s="3" t="s">
        <v>120</v>
      </c>
      <c r="D20" s="3" t="s">
        <v>1155</v>
      </c>
      <c r="G20" s="3">
        <v>8.0</v>
      </c>
      <c r="H20" s="6">
        <v>0.628571428571429</v>
      </c>
    </row>
    <row r="21">
      <c r="A21" s="3" t="s">
        <v>1141</v>
      </c>
      <c r="B21" s="3" t="s">
        <v>25</v>
      </c>
      <c r="D21" s="3" t="s">
        <v>1156</v>
      </c>
      <c r="G21" s="3">
        <v>8.0</v>
      </c>
      <c r="H21" s="6">
        <v>0.666666666666667</v>
      </c>
    </row>
    <row r="22">
      <c r="A22" s="3" t="s">
        <v>1141</v>
      </c>
      <c r="B22" s="3" t="s">
        <v>122</v>
      </c>
      <c r="D22" s="3" t="s">
        <v>1157</v>
      </c>
      <c r="G22" s="3">
        <v>0.0</v>
      </c>
      <c r="H22" s="6">
        <v>0.68421052631579</v>
      </c>
    </row>
    <row r="23">
      <c r="A23" s="3" t="s">
        <v>1141</v>
      </c>
      <c r="B23" s="3" t="s">
        <v>1091</v>
      </c>
      <c r="D23" s="3" t="s">
        <v>1158</v>
      </c>
      <c r="G23" s="3">
        <v>6.0</v>
      </c>
      <c r="H23" s="6">
        <v>0.702702702702703</v>
      </c>
    </row>
    <row r="24">
      <c r="A24" s="3" t="s">
        <v>1141</v>
      </c>
      <c r="B24" s="3" t="s">
        <v>34</v>
      </c>
      <c r="D24" s="3" t="s">
        <v>1159</v>
      </c>
      <c r="G24" s="3">
        <v>6.0</v>
      </c>
      <c r="H24" s="6">
        <v>0.648648648648649</v>
      </c>
    </row>
    <row r="25">
      <c r="A25" s="3" t="s">
        <v>1141</v>
      </c>
      <c r="B25" s="3" t="s">
        <v>58</v>
      </c>
      <c r="D25" s="3" t="s">
        <v>1160</v>
      </c>
      <c r="G25" s="3">
        <v>2.0</v>
      </c>
      <c r="H25" s="6">
        <v>0.714285714285714</v>
      </c>
    </row>
    <row r="26">
      <c r="A26" s="3" t="s">
        <v>1141</v>
      </c>
      <c r="B26" s="3" t="s">
        <v>400</v>
      </c>
      <c r="F26" s="1" t="s">
        <v>1161</v>
      </c>
      <c r="G26" s="7">
        <f t="shared" ref="G26:H26" si="1">AVERAGE(G16:G25)</f>
        <v>4.5</v>
      </c>
      <c r="H26" s="7">
        <f t="shared" si="1"/>
        <v>0.6600641243</v>
      </c>
    </row>
    <row r="30">
      <c r="A30" s="3" t="s">
        <v>1162</v>
      </c>
      <c r="K30" s="1" t="s">
        <v>73</v>
      </c>
      <c r="L30" s="1" t="s">
        <v>74</v>
      </c>
    </row>
    <row r="31">
      <c r="A31" s="64" t="s">
        <v>1163</v>
      </c>
      <c r="F31" s="41" t="s">
        <v>1164</v>
      </c>
      <c r="K31" s="3">
        <v>10.0</v>
      </c>
      <c r="L31" s="6">
        <v>0.622222222222222</v>
      </c>
    </row>
    <row r="32">
      <c r="A32" s="3" t="s">
        <v>1165</v>
      </c>
      <c r="F32" s="3" t="s">
        <v>1166</v>
      </c>
      <c r="K32" s="3">
        <v>8.0</v>
      </c>
      <c r="L32" s="6">
        <v>0.621468926553672</v>
      </c>
    </row>
    <row r="33">
      <c r="A33" s="64" t="s">
        <v>1163</v>
      </c>
      <c r="F33" s="3" t="s">
        <v>1167</v>
      </c>
      <c r="K33" s="3">
        <v>5.0</v>
      </c>
      <c r="L33" s="6">
        <v>0.666666666666667</v>
      </c>
    </row>
    <row r="34">
      <c r="A34" s="3" t="s">
        <v>1168</v>
      </c>
      <c r="F34" s="3" t="s">
        <v>1169</v>
      </c>
      <c r="K34" s="3">
        <v>8.0</v>
      </c>
      <c r="L34" s="6">
        <v>0.626865671641791</v>
      </c>
    </row>
    <row r="35">
      <c r="A35" s="3" t="s">
        <v>1170</v>
      </c>
      <c r="F35" s="3" t="s">
        <v>1171</v>
      </c>
      <c r="K35" s="3">
        <v>7.0</v>
      </c>
      <c r="L35" s="6">
        <v>0.628019323671498</v>
      </c>
    </row>
    <row r="36">
      <c r="A36" s="3" t="s">
        <v>1172</v>
      </c>
      <c r="F36" s="15" t="s">
        <v>1173</v>
      </c>
      <c r="K36" s="3">
        <v>8.0</v>
      </c>
      <c r="L36" s="6">
        <v>0.645161290322581</v>
      </c>
    </row>
    <row r="37">
      <c r="A37" s="3" t="s">
        <v>1174</v>
      </c>
      <c r="F37" s="3" t="s">
        <v>1175</v>
      </c>
      <c r="K37" s="3">
        <v>5.0</v>
      </c>
      <c r="L37" s="6">
        <v>0.656716417910448</v>
      </c>
    </row>
    <row r="38">
      <c r="A38" s="3" t="s">
        <v>1176</v>
      </c>
      <c r="F38" s="3" t="s">
        <v>1177</v>
      </c>
      <c r="K38" s="3">
        <v>9.0</v>
      </c>
      <c r="L38" s="6">
        <v>0.632768361581921</v>
      </c>
    </row>
    <row r="39">
      <c r="A39" s="64" t="s">
        <v>1178</v>
      </c>
      <c r="F39" s="3" t="s">
        <v>1179</v>
      </c>
      <c r="K39" s="3">
        <v>9.0</v>
      </c>
      <c r="L39" s="6">
        <v>0.676056338028169</v>
      </c>
    </row>
    <row r="40">
      <c r="A40" s="64" t="s">
        <v>1180</v>
      </c>
      <c r="F40" s="3" t="s">
        <v>1181</v>
      </c>
      <c r="K40" s="3">
        <v>8.0</v>
      </c>
      <c r="L40" s="6">
        <v>0.604444444444445</v>
      </c>
    </row>
    <row r="41">
      <c r="J41" s="3" t="s">
        <v>1182</v>
      </c>
      <c r="K41" s="7">
        <f t="shared" ref="K41:L41" si="2">AVERAGE(K31:K40)</f>
        <v>7.7</v>
      </c>
      <c r="L41" s="7">
        <f t="shared" si="2"/>
        <v>0.6380389663</v>
      </c>
    </row>
    <row r="44">
      <c r="A44" s="3" t="s">
        <v>1183</v>
      </c>
      <c r="F44" s="1" t="s">
        <v>73</v>
      </c>
      <c r="G44" s="1" t="s">
        <v>74</v>
      </c>
    </row>
    <row r="45">
      <c r="A45" s="41" t="s">
        <v>1184</v>
      </c>
      <c r="F45" s="3">
        <v>14.0</v>
      </c>
      <c r="G45" s="6">
        <v>0.627368421052632</v>
      </c>
      <c r="M45" s="3">
        <v>2.0</v>
      </c>
      <c r="N45" s="3">
        <v>4.0</v>
      </c>
      <c r="O45" s="3">
        <v>6.0</v>
      </c>
    </row>
    <row r="46">
      <c r="A46" s="3" t="s">
        <v>1185</v>
      </c>
      <c r="F46" s="3">
        <v>8.0</v>
      </c>
      <c r="G46" s="3">
        <v>0.66025641025641</v>
      </c>
      <c r="L46" s="3" t="s">
        <v>73</v>
      </c>
      <c r="M46" s="3">
        <v>5.0</v>
      </c>
      <c r="N46" s="3">
        <v>8.0</v>
      </c>
      <c r="O46" s="3">
        <v>10.0</v>
      </c>
    </row>
    <row r="47">
      <c r="A47" s="3" t="s">
        <v>1186</v>
      </c>
      <c r="F47" s="3">
        <v>8.0</v>
      </c>
      <c r="G47" s="6">
        <v>0.630952380952381</v>
      </c>
      <c r="L47" s="3" t="s">
        <v>74</v>
      </c>
      <c r="M47" s="3">
        <v>0.6600641243</v>
      </c>
      <c r="N47" s="3">
        <v>0.6380389663</v>
      </c>
      <c r="O47" s="3">
        <v>0.6558508726</v>
      </c>
    </row>
    <row r="48">
      <c r="A48" s="3" t="s">
        <v>1187</v>
      </c>
      <c r="F48" s="3">
        <v>11.0</v>
      </c>
      <c r="G48" s="6">
        <v>0.628654970760234</v>
      </c>
    </row>
    <row r="49">
      <c r="A49" s="3" t="s">
        <v>1188</v>
      </c>
      <c r="F49" s="3">
        <v>8.0</v>
      </c>
      <c r="G49" s="3">
        <v>0.625</v>
      </c>
    </row>
    <row r="50">
      <c r="A50" s="3" t="s">
        <v>1189</v>
      </c>
      <c r="F50" s="3">
        <v>9.0</v>
      </c>
      <c r="G50" s="6">
        <v>0.635220125786164</v>
      </c>
    </row>
    <row r="51">
      <c r="A51" s="3" t="s">
        <v>1190</v>
      </c>
      <c r="F51" s="3">
        <v>11.0</v>
      </c>
      <c r="G51" s="6">
        <v>0.718181818181818</v>
      </c>
      <c r="M51" s="3">
        <v>2.0</v>
      </c>
      <c r="N51" s="3">
        <v>4.0</v>
      </c>
      <c r="O51" s="3">
        <v>6.0</v>
      </c>
    </row>
    <row r="52">
      <c r="A52" s="3" t="s">
        <v>1191</v>
      </c>
      <c r="F52" s="3">
        <v>9.0</v>
      </c>
      <c r="G52" s="6">
        <v>0.690690690690691</v>
      </c>
      <c r="L52" s="3" t="s">
        <v>73</v>
      </c>
      <c r="M52" s="3">
        <v>1.0</v>
      </c>
      <c r="N52" s="3">
        <v>3.0</v>
      </c>
      <c r="O52" s="3">
        <v>5.0</v>
      </c>
    </row>
    <row r="53">
      <c r="A53" s="3" t="s">
        <v>1192</v>
      </c>
      <c r="F53" s="3">
        <v>11.0</v>
      </c>
      <c r="G53" s="6">
        <v>0.71551724137931</v>
      </c>
      <c r="L53" s="3" t="s">
        <v>74</v>
      </c>
      <c r="M53" s="3">
        <v>0.7772600608</v>
      </c>
      <c r="N53" s="3">
        <v>0.7171381653</v>
      </c>
      <c r="O53" s="3">
        <v>0.6905010775</v>
      </c>
    </row>
    <row r="54">
      <c r="A54" s="3" t="s">
        <v>1193</v>
      </c>
      <c r="F54" s="3">
        <v>8.0</v>
      </c>
      <c r="G54" s="3">
        <v>0.626666666666667</v>
      </c>
    </row>
    <row r="55">
      <c r="E55" s="3" t="s">
        <v>1112</v>
      </c>
      <c r="F55" s="7">
        <f t="shared" ref="F55:G55" si="3">AVERAGE(F45:F54)</f>
        <v>9.7</v>
      </c>
      <c r="G55" s="7">
        <f t="shared" si="3"/>
        <v>0.6558508726</v>
      </c>
    </row>
    <row r="60">
      <c r="A60" s="1" t="s">
        <v>1194</v>
      </c>
      <c r="C60" s="1" t="s">
        <v>73</v>
      </c>
      <c r="D60" s="1" t="s">
        <v>74</v>
      </c>
    </row>
    <row r="61">
      <c r="A61" s="70" t="s">
        <v>1195</v>
      </c>
      <c r="C61" s="3">
        <v>0.0</v>
      </c>
      <c r="D61" s="3">
        <v>0.8</v>
      </c>
    </row>
    <row r="62">
      <c r="A62" s="74" t="s">
        <v>1196</v>
      </c>
      <c r="C62" s="3">
        <v>1.0</v>
      </c>
      <c r="D62" s="6">
        <v>0.827586206896552</v>
      </c>
    </row>
    <row r="63">
      <c r="A63" s="74" t="s">
        <v>1197</v>
      </c>
      <c r="C63" s="3">
        <v>0.0</v>
      </c>
      <c r="D63" s="3">
        <v>0.72</v>
      </c>
    </row>
    <row r="64">
      <c r="A64" s="3" t="s">
        <v>1198</v>
      </c>
      <c r="C64" s="3">
        <v>0.0</v>
      </c>
      <c r="D64" s="3">
        <v>0.75</v>
      </c>
    </row>
    <row r="65">
      <c r="A65" s="3" t="s">
        <v>1199</v>
      </c>
      <c r="C65" s="3">
        <v>2.0</v>
      </c>
      <c r="D65" s="6">
        <v>0.923076923076923</v>
      </c>
    </row>
    <row r="66">
      <c r="A66" s="3" t="s">
        <v>1200</v>
      </c>
      <c r="C66" s="3">
        <v>1.0</v>
      </c>
      <c r="D66" s="6">
        <v>0.888888888888889</v>
      </c>
    </row>
    <row r="67">
      <c r="A67" s="3" t="s">
        <v>1201</v>
      </c>
      <c r="C67" s="3">
        <v>1.0</v>
      </c>
      <c r="D67" s="6">
        <v>0.689655172413793</v>
      </c>
    </row>
    <row r="68">
      <c r="A68" s="3" t="s">
        <v>1202</v>
      </c>
      <c r="C68" s="3">
        <v>1.0</v>
      </c>
      <c r="D68" s="6">
        <v>0.758620689655172</v>
      </c>
    </row>
    <row r="69">
      <c r="A69" s="3" t="s">
        <v>1203</v>
      </c>
      <c r="C69" s="3">
        <v>1.0</v>
      </c>
      <c r="D69" s="6">
        <v>0.727272727272727</v>
      </c>
    </row>
    <row r="70">
      <c r="A70" s="3" t="s">
        <v>1204</v>
      </c>
      <c r="C70" s="3">
        <v>1.0</v>
      </c>
      <c r="D70" s="6">
        <v>0.6875</v>
      </c>
    </row>
    <row r="71">
      <c r="B71" s="3" t="s">
        <v>1205</v>
      </c>
      <c r="C71" s="7">
        <f t="shared" ref="C71:D71" si="4">AVERAGE(C61:C70)</f>
        <v>0.8</v>
      </c>
      <c r="D71" s="7">
        <f t="shared" si="4"/>
        <v>0.7772600608</v>
      </c>
    </row>
    <row r="74">
      <c r="A74" s="1" t="s">
        <v>1162</v>
      </c>
      <c r="D74" s="3" t="s">
        <v>73</v>
      </c>
      <c r="E74" s="3" t="s">
        <v>74</v>
      </c>
    </row>
    <row r="75">
      <c r="A75" s="3" t="s">
        <v>1206</v>
      </c>
      <c r="D75" s="3">
        <v>2.0</v>
      </c>
      <c r="E75" s="6">
        <v>0.708333333333333</v>
      </c>
    </row>
    <row r="76">
      <c r="A76" s="3" t="s">
        <v>1207</v>
      </c>
      <c r="D76" s="3">
        <v>0.0</v>
      </c>
      <c r="E76" s="6">
        <v>0.816326530612245</v>
      </c>
    </row>
    <row r="77">
      <c r="A77" s="3" t="s">
        <v>1208</v>
      </c>
      <c r="D77" s="3">
        <v>3.0</v>
      </c>
      <c r="E77" s="6">
        <v>0.773333333333333</v>
      </c>
    </row>
    <row r="78">
      <c r="A78" s="3" t="s">
        <v>1209</v>
      </c>
      <c r="D78" s="3">
        <v>3.0</v>
      </c>
      <c r="E78" s="6">
        <v>0.777777777777778</v>
      </c>
    </row>
    <row r="79">
      <c r="A79" s="3" t="s">
        <v>1210</v>
      </c>
      <c r="D79" s="3">
        <v>6.0</v>
      </c>
      <c r="E79" s="6">
        <v>0.63681592039801</v>
      </c>
    </row>
    <row r="80">
      <c r="A80" s="3" t="s">
        <v>1211</v>
      </c>
      <c r="D80" s="3">
        <v>2.0</v>
      </c>
      <c r="E80" s="6">
        <v>0.722222222222222</v>
      </c>
    </row>
    <row r="81">
      <c r="A81" s="3" t="s">
        <v>1212</v>
      </c>
      <c r="D81" s="3">
        <v>2.0</v>
      </c>
      <c r="E81" s="6">
        <v>0.756410256410257</v>
      </c>
    </row>
    <row r="82">
      <c r="A82" s="3" t="s">
        <v>1213</v>
      </c>
      <c r="D82" s="3">
        <v>4.0</v>
      </c>
      <c r="E82" s="6">
        <v>0.644444444444444</v>
      </c>
    </row>
    <row r="83">
      <c r="A83" s="3" t="s">
        <v>1214</v>
      </c>
      <c r="D83" s="3">
        <v>5.0</v>
      </c>
      <c r="E83" s="6">
        <v>0.644808743169399</v>
      </c>
    </row>
    <row r="84">
      <c r="A84" s="41" t="s">
        <v>1215</v>
      </c>
      <c r="D84" s="3">
        <v>2.0</v>
      </c>
      <c r="E84" s="6">
        <v>0.690909090909091</v>
      </c>
    </row>
    <row r="85">
      <c r="C85" s="1" t="s">
        <v>1112</v>
      </c>
      <c r="D85" s="7">
        <f t="shared" ref="D85:E85" si="5">AVERAGE(D75:D84)</f>
        <v>2.9</v>
      </c>
      <c r="E85" s="7">
        <f t="shared" si="5"/>
        <v>0.7171381653</v>
      </c>
    </row>
    <row r="87">
      <c r="A87" s="1" t="s">
        <v>1183</v>
      </c>
      <c r="E87" s="3" t="s">
        <v>73</v>
      </c>
      <c r="F87" s="3" t="s">
        <v>74</v>
      </c>
    </row>
    <row r="88">
      <c r="A88" s="3" t="s">
        <v>1216</v>
      </c>
      <c r="E88" s="3">
        <v>4.0</v>
      </c>
      <c r="F88" s="6">
        <v>0.687640449438202</v>
      </c>
    </row>
    <row r="89">
      <c r="A89" s="3" t="s">
        <v>1217</v>
      </c>
      <c r="E89" s="3">
        <v>2.0</v>
      </c>
      <c r="F89" s="6">
        <v>0.718987341772152</v>
      </c>
    </row>
    <row r="90">
      <c r="A90" s="3" t="s">
        <v>1218</v>
      </c>
      <c r="E90" s="3">
        <v>10.0</v>
      </c>
      <c r="F90" s="6">
        <v>0.660674157303371</v>
      </c>
    </row>
    <row r="91">
      <c r="A91" s="3" t="s">
        <v>1219</v>
      </c>
      <c r="E91" s="3">
        <v>2.0</v>
      </c>
      <c r="F91" s="6">
        <v>0.687058823529412</v>
      </c>
    </row>
    <row r="92">
      <c r="A92" s="3" t="s">
        <v>1220</v>
      </c>
      <c r="E92" s="3">
        <v>4.0</v>
      </c>
      <c r="F92" s="6">
        <v>0.706666666666667</v>
      </c>
    </row>
    <row r="93">
      <c r="A93" s="3" t="s">
        <v>1221</v>
      </c>
      <c r="E93" s="3">
        <v>3.0</v>
      </c>
      <c r="F93" s="6">
        <v>0.72183908045977</v>
      </c>
    </row>
    <row r="94">
      <c r="A94" s="3" t="s">
        <v>1222</v>
      </c>
      <c r="E94" s="3">
        <v>10.0</v>
      </c>
      <c r="F94" s="6">
        <v>0.637362637362637</v>
      </c>
    </row>
    <row r="95">
      <c r="A95" s="3" t="s">
        <v>1223</v>
      </c>
      <c r="E95" s="3">
        <v>5.0</v>
      </c>
      <c r="F95" s="6">
        <v>0.663636363636364</v>
      </c>
    </row>
    <row r="96">
      <c r="A96" s="3" t="s">
        <v>1224</v>
      </c>
      <c r="E96" s="3">
        <v>2.0</v>
      </c>
      <c r="F96" s="6">
        <v>0.746987951807229</v>
      </c>
    </row>
    <row r="97">
      <c r="A97" s="3" t="s">
        <v>1225</v>
      </c>
      <c r="E97" s="3">
        <v>4.0</v>
      </c>
      <c r="F97" s="6">
        <v>0.674157303370787</v>
      </c>
    </row>
    <row r="98">
      <c r="D98" s="1" t="s">
        <v>1112</v>
      </c>
      <c r="E98" s="7">
        <f t="shared" ref="E98:F98" si="6">AVERAGE(E88:E97)</f>
        <v>4.6</v>
      </c>
      <c r="F98" s="7">
        <f t="shared" si="6"/>
        <v>0.6905010775</v>
      </c>
    </row>
  </sheetData>
  <hyperlinks>
    <hyperlink r:id="rId1" ref="F36"/>
  </hyperlinks>
  <drawing r:id="rId2"/>
</worksheet>
</file>