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527872\Desktop\"/>
    </mc:Choice>
  </mc:AlternateContent>
  <bookViews>
    <workbookView xWindow="120" yWindow="12" windowWidth="14988" windowHeight="8580" activeTab="3"/>
  </bookViews>
  <sheets>
    <sheet name="2019年10-11" sheetId="1" r:id="rId1"/>
    <sheet name="2019年11-12" sheetId="5" r:id="rId2"/>
    <sheet name="2019年12-1" sheetId="4" r:id="rId3"/>
    <sheet name="2020年1-2" sheetId="6" r:id="rId4"/>
  </sheets>
  <calcPr calcId="152511"/>
</workbook>
</file>

<file path=xl/calcChain.xml><?xml version="1.0" encoding="utf-8"?>
<calcChain xmlns="http://schemas.openxmlformats.org/spreadsheetml/2006/main">
  <c r="G9" i="4" l="1"/>
  <c r="B25" i="6" l="1"/>
  <c r="Q23" i="6"/>
  <c r="L23" i="6"/>
  <c r="G23" i="6"/>
  <c r="B23" i="6"/>
  <c r="G25" i="6" s="1"/>
  <c r="B25" i="4"/>
  <c r="Q23" i="4"/>
  <c r="L23" i="4"/>
  <c r="B23" i="4"/>
  <c r="G23" i="4"/>
  <c r="G23" i="5"/>
  <c r="G25" i="5" s="1"/>
  <c r="B25" i="5"/>
  <c r="Q23" i="5"/>
  <c r="L23" i="5"/>
  <c r="B23" i="5"/>
  <c r="B25" i="1"/>
  <c r="B23" i="1"/>
  <c r="G9" i="1"/>
  <c r="Q23" i="1"/>
  <c r="L23" i="1"/>
  <c r="G23" i="1"/>
  <c r="G25" i="4" l="1"/>
  <c r="G25" i="1"/>
</calcChain>
</file>

<file path=xl/sharedStrings.xml><?xml version="1.0" encoding="utf-8"?>
<sst xmlns="http://schemas.openxmlformats.org/spreadsheetml/2006/main" count="179" uniqueCount="43">
  <si>
    <t>收入表</t>
    <phoneticPr fontId="2" type="noConversion"/>
  </si>
  <si>
    <t>项目</t>
    <phoneticPr fontId="2" type="noConversion"/>
  </si>
  <si>
    <t>金额</t>
    <phoneticPr fontId="2" type="noConversion"/>
  </si>
  <si>
    <t>备注</t>
    <phoneticPr fontId="2" type="noConversion"/>
  </si>
  <si>
    <t>日期</t>
    <phoneticPr fontId="2" type="noConversion"/>
  </si>
  <si>
    <t>工资</t>
    <phoneticPr fontId="2" type="noConversion"/>
  </si>
  <si>
    <t>支出表</t>
    <phoneticPr fontId="2" type="noConversion"/>
  </si>
  <si>
    <t>正餐</t>
    <phoneticPr fontId="2" type="noConversion"/>
  </si>
  <si>
    <t>每日</t>
    <phoneticPr fontId="2" type="noConversion"/>
  </si>
  <si>
    <t>零食</t>
    <phoneticPr fontId="2" type="noConversion"/>
  </si>
  <si>
    <t>交通</t>
    <phoneticPr fontId="2" type="noConversion"/>
  </si>
  <si>
    <t>娱乐</t>
    <phoneticPr fontId="2" type="noConversion"/>
  </si>
  <si>
    <t>税+金+险</t>
    <phoneticPr fontId="2" type="noConversion"/>
  </si>
  <si>
    <t>15日</t>
    <phoneticPr fontId="2" type="noConversion"/>
  </si>
  <si>
    <t>烂账</t>
    <phoneticPr fontId="2" type="noConversion"/>
  </si>
  <si>
    <t>其他</t>
    <phoneticPr fontId="2" type="noConversion"/>
  </si>
  <si>
    <t>15日</t>
    <phoneticPr fontId="2" type="noConversion"/>
  </si>
  <si>
    <t>总计</t>
    <phoneticPr fontId="2" type="noConversion"/>
  </si>
  <si>
    <t>净现金流</t>
    <phoneticPr fontId="2" type="noConversion"/>
  </si>
  <si>
    <t>被动收入</t>
    <phoneticPr fontId="2" type="noConversion"/>
  </si>
  <si>
    <t>资产表</t>
    <phoneticPr fontId="2" type="noConversion"/>
  </si>
  <si>
    <t>总计</t>
    <phoneticPr fontId="2" type="noConversion"/>
  </si>
  <si>
    <t>负债表</t>
    <phoneticPr fontId="2" type="noConversion"/>
  </si>
  <si>
    <t>关系</t>
    <phoneticPr fontId="2" type="noConversion"/>
  </si>
  <si>
    <t>给妈妈的</t>
    <phoneticPr fontId="2" type="noConversion"/>
  </si>
  <si>
    <t>租房</t>
    <phoneticPr fontId="2" type="noConversion"/>
  </si>
  <si>
    <t>房租</t>
    <phoneticPr fontId="21" type="noConversion"/>
  </si>
  <si>
    <t>15日</t>
    <phoneticPr fontId="21" type="noConversion"/>
  </si>
  <si>
    <t>关系</t>
    <phoneticPr fontId="21" type="noConversion"/>
  </si>
  <si>
    <t>双十一</t>
    <phoneticPr fontId="21" type="noConversion"/>
  </si>
  <si>
    <t>烂账</t>
    <phoneticPr fontId="21" type="noConversion"/>
  </si>
  <si>
    <t>被动收入项</t>
    <phoneticPr fontId="21" type="noConversion"/>
  </si>
  <si>
    <t>总收入</t>
    <phoneticPr fontId="2" type="noConversion"/>
  </si>
  <si>
    <t>15日</t>
    <phoneticPr fontId="21" type="noConversion"/>
  </si>
  <si>
    <t>40*30</t>
    <phoneticPr fontId="21" type="noConversion"/>
  </si>
  <si>
    <t>我的现金</t>
    <phoneticPr fontId="21" type="noConversion"/>
  </si>
  <si>
    <t>15日</t>
    <phoneticPr fontId="21" type="noConversion"/>
  </si>
  <si>
    <t>偶尔</t>
    <phoneticPr fontId="21" type="noConversion"/>
  </si>
  <si>
    <t>偶尔</t>
    <phoneticPr fontId="21" type="noConversion"/>
  </si>
  <si>
    <t>其他</t>
    <phoneticPr fontId="2" type="noConversion"/>
  </si>
  <si>
    <t>关系</t>
    <phoneticPr fontId="2" type="noConversion"/>
  </si>
  <si>
    <t>买东西</t>
    <phoneticPr fontId="21" type="noConversion"/>
  </si>
  <si>
    <t>15日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</si>
</sst>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4"/>
      <color rgb="FF006100"/>
      <name val="宋体"/>
      <family val="3"/>
      <charset val="134"/>
      <scheme val="minor"/>
    </font>
    <font>
      <b/>
      <sz val="16"/>
      <color rgb="FF006100"/>
      <name val="宋体"/>
      <family val="3"/>
      <charset val="134"/>
      <scheme val="minor"/>
    </font>
    <font>
      <b/>
      <sz val="14"/>
      <color rgb="FF006100"/>
      <name val="宋体"/>
      <family val="3"/>
      <charset val="134"/>
      <scheme val="minor"/>
    </font>
    <font>
      <b/>
      <sz val="16"/>
      <color rgb="FF9C0006"/>
      <name val="宋体"/>
      <family val="3"/>
      <charset val="134"/>
      <scheme val="minor"/>
    </font>
    <font>
      <sz val="14"/>
      <color rgb="FF9C0006"/>
      <name val="宋体"/>
      <family val="2"/>
      <charset val="134"/>
      <scheme val="minor"/>
    </font>
    <font>
      <b/>
      <sz val="14"/>
      <color rgb="FF9C0006"/>
      <name val="宋体"/>
      <family val="3"/>
      <charset val="134"/>
      <scheme val="minor"/>
    </font>
    <font>
      <b/>
      <sz val="18"/>
      <color rgb="FF0061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9C6500"/>
      <name val="宋体"/>
      <family val="3"/>
      <charset val="134"/>
      <scheme val="minor"/>
    </font>
    <font>
      <b/>
      <sz val="16"/>
      <color rgb="FF9C6500"/>
      <name val="宋体"/>
      <family val="3"/>
      <charset val="134"/>
      <scheme val="minor"/>
    </font>
    <font>
      <sz val="14"/>
      <color rgb="FF9C6500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8"/>
      <color rgb="FF00B050"/>
      <name val="宋体"/>
      <family val="3"/>
      <charset val="134"/>
    </font>
    <font>
      <b/>
      <sz val="16"/>
      <color rgb="FF00B05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8" fillId="2" borderId="1" xfId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10" fillId="3" borderId="1" xfId="2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8" fillId="2" borderId="1" xfId="1" applyFont="1" applyBorder="1">
      <alignment vertical="center"/>
    </xf>
    <xf numFmtId="0" fontId="12" fillId="2" borderId="1" xfId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6" fillId="4" borderId="1" xfId="3" applyFont="1" applyBorder="1" applyAlignment="1">
      <alignment horizontal="center" vertical="center"/>
    </xf>
    <xf numFmtId="0" fontId="14" fillId="4" borderId="1" xfId="3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/>
    </xf>
    <xf numFmtId="0" fontId="17" fillId="5" borderId="1" xfId="4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9" fillId="5" borderId="6" xfId="4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10" fillId="3" borderId="6" xfId="2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7" xfId="3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7" fillId="5" borderId="3" xfId="4" applyFont="1" applyBorder="1" applyAlignment="1">
      <alignment horizontal="center" vertical="center"/>
    </xf>
    <xf numFmtId="0" fontId="17" fillId="5" borderId="4" xfId="4" applyFont="1" applyBorder="1" applyAlignment="1">
      <alignment horizontal="center" vertical="center"/>
    </xf>
    <xf numFmtId="0" fontId="17" fillId="5" borderId="5" xfId="4" applyFont="1" applyBorder="1" applyAlignment="1">
      <alignment horizontal="center" vertical="center"/>
    </xf>
    <xf numFmtId="0" fontId="18" fillId="5" borderId="1" xfId="4" applyFont="1" applyBorder="1" applyAlignment="1">
      <alignment horizontal="center" vertical="center"/>
    </xf>
    <xf numFmtId="0" fontId="15" fillId="4" borderId="1" xfId="3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20" fillId="5" borderId="1" xfId="4" applyFont="1" applyBorder="1" applyAlignment="1">
      <alignment horizontal="center" vertical="center"/>
    </xf>
  </cellXfs>
  <cellStyles count="5">
    <cellStyle name="20% - 着色 3" xfId="4" builtinId="38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74" zoomScaleNormal="100" workbookViewId="0">
      <selection activeCell="M12" sqref="M12"/>
    </sheetView>
  </sheetViews>
  <sheetFormatPr defaultRowHeight="15.6" x14ac:dyDescent="0.25"/>
  <cols>
    <col min="1" max="1" width="13.5" customWidth="1"/>
    <col min="2" max="2" width="15.5" customWidth="1"/>
    <col min="3" max="3" width="10.5" customWidth="1"/>
    <col min="4" max="4" width="8.3984375" customWidth="1"/>
    <col min="5" max="5" width="8.19921875" customWidth="1"/>
    <col min="6" max="6" width="15.69921875" customWidth="1"/>
    <col min="7" max="7" width="18.19921875" customWidth="1"/>
    <col min="8" max="8" width="10.69921875" customWidth="1"/>
    <col min="11" max="11" width="16.09765625" customWidth="1"/>
    <col min="12" max="12" width="19.09765625" customWidth="1"/>
    <col min="13" max="13" width="9.19921875" customWidth="1"/>
    <col min="14" max="14" width="8" customWidth="1"/>
    <col min="15" max="15" width="8.09765625" customWidth="1"/>
    <col min="16" max="16" width="19.59765625" customWidth="1"/>
    <col min="17" max="17" width="17.09765625" customWidth="1"/>
    <col min="18" max="18" width="9.59765625" customWidth="1"/>
    <col min="19" max="19" width="8" customWidth="1"/>
  </cols>
  <sheetData>
    <row r="1" spans="1:19" ht="27.75" customHeight="1" x14ac:dyDescent="0.25">
      <c r="A1" s="26" t="s">
        <v>0</v>
      </c>
      <c r="B1" s="26"/>
      <c r="C1" s="26"/>
      <c r="D1" s="26"/>
      <c r="F1" s="27" t="s">
        <v>6</v>
      </c>
      <c r="G1" s="27"/>
      <c r="H1" s="27"/>
      <c r="I1" s="27"/>
      <c r="K1" s="28" t="s">
        <v>20</v>
      </c>
      <c r="L1" s="28"/>
      <c r="M1" s="28"/>
      <c r="N1" s="28"/>
      <c r="P1" s="19" t="s">
        <v>22</v>
      </c>
      <c r="Q1" s="19"/>
      <c r="R1" s="19"/>
      <c r="S1" s="19"/>
    </row>
    <row r="2" spans="1:19" ht="17.399999999999999" x14ac:dyDescent="0.25">
      <c r="A2" s="11" t="s">
        <v>1</v>
      </c>
      <c r="B2" s="11" t="s">
        <v>2</v>
      </c>
      <c r="C2" s="11" t="s">
        <v>3</v>
      </c>
      <c r="D2" s="11" t="s">
        <v>4</v>
      </c>
      <c r="F2" s="9" t="s">
        <v>1</v>
      </c>
      <c r="G2" s="9" t="s">
        <v>2</v>
      </c>
      <c r="H2" s="9" t="s">
        <v>3</v>
      </c>
      <c r="I2" s="9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4" t="s">
        <v>1</v>
      </c>
      <c r="Q2" s="4" t="s">
        <v>2</v>
      </c>
      <c r="R2" s="4" t="s">
        <v>3</v>
      </c>
      <c r="S2" s="4" t="s">
        <v>4</v>
      </c>
    </row>
    <row r="3" spans="1:19" ht="20.100000000000001" customHeight="1" x14ac:dyDescent="0.25">
      <c r="A3" s="10" t="s">
        <v>5</v>
      </c>
      <c r="B3" s="10">
        <v>15000</v>
      </c>
      <c r="C3" s="10"/>
      <c r="D3" s="10">
        <v>15</v>
      </c>
      <c r="F3" s="8" t="s">
        <v>7</v>
      </c>
      <c r="G3" s="8">
        <v>1200</v>
      </c>
      <c r="H3" s="8"/>
      <c r="I3" s="8" t="s">
        <v>8</v>
      </c>
      <c r="K3" s="2"/>
      <c r="L3" s="2"/>
      <c r="M3" s="2"/>
      <c r="N3" s="2"/>
      <c r="P3" s="3"/>
      <c r="Q3" s="3"/>
      <c r="R3" s="3"/>
      <c r="S3" s="3"/>
    </row>
    <row r="4" spans="1:19" ht="20.100000000000001" customHeight="1" x14ac:dyDescent="0.25">
      <c r="A4" s="10"/>
      <c r="B4" s="10"/>
      <c r="C4" s="10"/>
      <c r="D4" s="10"/>
      <c r="F4" s="8" t="s">
        <v>9</v>
      </c>
      <c r="G4" s="8">
        <v>100</v>
      </c>
      <c r="H4" s="8"/>
      <c r="I4" s="8"/>
      <c r="K4" s="2"/>
      <c r="L4" s="2"/>
      <c r="M4" s="2"/>
      <c r="N4" s="2"/>
      <c r="P4" s="3"/>
      <c r="Q4" s="3"/>
      <c r="R4" s="3"/>
      <c r="S4" s="3"/>
    </row>
    <row r="5" spans="1:19" ht="20.100000000000001" customHeight="1" x14ac:dyDescent="0.25">
      <c r="A5" s="10"/>
      <c r="B5" s="10"/>
      <c r="C5" s="10"/>
      <c r="D5" s="10"/>
      <c r="F5" s="8" t="s">
        <v>10</v>
      </c>
      <c r="G5" s="8">
        <v>100</v>
      </c>
      <c r="H5" s="8"/>
      <c r="I5" s="8"/>
      <c r="K5" s="2"/>
      <c r="L5" s="2"/>
      <c r="M5" s="2"/>
      <c r="N5" s="2"/>
      <c r="P5" s="3"/>
      <c r="Q5" s="3"/>
      <c r="R5" s="3"/>
      <c r="S5" s="3"/>
    </row>
    <row r="6" spans="1:19" ht="20.100000000000001" customHeight="1" x14ac:dyDescent="0.25">
      <c r="A6" s="10"/>
      <c r="B6" s="10"/>
      <c r="C6" s="10"/>
      <c r="D6" s="10"/>
      <c r="F6" s="8" t="s">
        <v>11</v>
      </c>
      <c r="G6" s="8">
        <v>100</v>
      </c>
      <c r="H6" s="8"/>
      <c r="I6" s="8"/>
      <c r="K6" s="2"/>
      <c r="L6" s="2"/>
      <c r="M6" s="2"/>
      <c r="N6" s="2"/>
      <c r="P6" s="3"/>
      <c r="Q6" s="3"/>
      <c r="R6" s="3"/>
      <c r="S6" s="3"/>
    </row>
    <row r="7" spans="1:19" ht="20.100000000000001" customHeight="1" x14ac:dyDescent="0.25">
      <c r="A7" s="10"/>
      <c r="B7" s="10"/>
      <c r="C7" s="10"/>
      <c r="D7" s="10"/>
      <c r="F7" s="8" t="s">
        <v>12</v>
      </c>
      <c r="G7" s="8">
        <v>2034.41</v>
      </c>
      <c r="H7" s="8"/>
      <c r="I7" s="8" t="s">
        <v>13</v>
      </c>
      <c r="K7" s="2"/>
      <c r="L7" s="2"/>
      <c r="M7" s="2"/>
      <c r="N7" s="2"/>
      <c r="P7" s="3"/>
      <c r="Q7" s="3"/>
      <c r="R7" s="3"/>
      <c r="S7" s="3"/>
    </row>
    <row r="8" spans="1:19" ht="20.100000000000001" customHeight="1" x14ac:dyDescent="0.25">
      <c r="A8" s="10"/>
      <c r="B8" s="10"/>
      <c r="C8" s="10"/>
      <c r="D8" s="10"/>
      <c r="F8" s="12" t="s">
        <v>25</v>
      </c>
      <c r="G8" s="12">
        <v>1747.56</v>
      </c>
      <c r="H8" s="8"/>
      <c r="I8" s="8" t="s">
        <v>16</v>
      </c>
      <c r="K8" s="2"/>
      <c r="L8" s="2"/>
      <c r="M8" s="2"/>
      <c r="N8" s="2"/>
      <c r="P8" s="3"/>
      <c r="Q8" s="3"/>
      <c r="R8" s="3"/>
      <c r="S8" s="3"/>
    </row>
    <row r="9" spans="1:19" ht="20.100000000000001" customHeight="1" x14ac:dyDescent="0.25">
      <c r="A9" s="10"/>
      <c r="B9" s="10"/>
      <c r="C9" s="10"/>
      <c r="D9" s="10"/>
      <c r="F9" s="8" t="s">
        <v>14</v>
      </c>
      <c r="G9" s="8">
        <f>184.61+765.85+855.52+530.62</f>
        <v>2336.6</v>
      </c>
      <c r="H9" s="8"/>
      <c r="I9" s="8" t="s">
        <v>16</v>
      </c>
      <c r="K9" s="2"/>
      <c r="L9" s="2"/>
      <c r="M9" s="2"/>
      <c r="N9" s="2"/>
      <c r="P9" s="3"/>
      <c r="Q9" s="3"/>
      <c r="R9" s="3"/>
      <c r="S9" s="3"/>
    </row>
    <row r="10" spans="1:19" ht="20.100000000000001" customHeight="1" x14ac:dyDescent="0.25">
      <c r="A10" s="10"/>
      <c r="B10" s="10"/>
      <c r="C10" s="10"/>
      <c r="D10" s="10"/>
      <c r="F10" s="8" t="s">
        <v>23</v>
      </c>
      <c r="G10" s="8">
        <v>7500</v>
      </c>
      <c r="H10" s="8" t="s">
        <v>24</v>
      </c>
      <c r="I10" s="8"/>
      <c r="K10" s="2"/>
      <c r="L10" s="2"/>
      <c r="M10" s="2"/>
      <c r="N10" s="2"/>
      <c r="P10" s="3"/>
      <c r="Q10" s="3"/>
      <c r="R10" s="3"/>
      <c r="S10" s="3"/>
    </row>
    <row r="11" spans="1:19" ht="20.100000000000001" customHeight="1" x14ac:dyDescent="0.25">
      <c r="A11" s="10"/>
      <c r="B11" s="10"/>
      <c r="C11" s="10"/>
      <c r="D11" s="10"/>
      <c r="F11" s="12" t="s">
        <v>39</v>
      </c>
      <c r="G11" s="8"/>
      <c r="H11" s="8"/>
      <c r="I11" s="8"/>
      <c r="K11" s="2"/>
      <c r="L11" s="2"/>
      <c r="M11" s="2"/>
      <c r="N11" s="2"/>
      <c r="P11" s="3"/>
      <c r="Q11" s="3"/>
      <c r="R11" s="3"/>
      <c r="S11" s="3"/>
    </row>
    <row r="12" spans="1:19" ht="20.100000000000001" customHeight="1" x14ac:dyDescent="0.25">
      <c r="A12" s="23" t="s">
        <v>31</v>
      </c>
      <c r="B12" s="24"/>
      <c r="C12" s="24"/>
      <c r="D12" s="25"/>
      <c r="F12" s="8"/>
      <c r="G12" s="8"/>
      <c r="H12" s="8"/>
      <c r="I12" s="8"/>
      <c r="K12" s="2"/>
      <c r="L12" s="2"/>
      <c r="M12" s="2"/>
      <c r="N12" s="2"/>
      <c r="P12" s="3"/>
      <c r="Q12" s="3"/>
      <c r="R12" s="3"/>
      <c r="S12" s="3"/>
    </row>
    <row r="13" spans="1:19" ht="20.100000000000001" customHeight="1" x14ac:dyDescent="0.25">
      <c r="A13" s="10"/>
      <c r="B13" s="10"/>
      <c r="C13" s="10"/>
      <c r="D13" s="10"/>
      <c r="F13" s="8"/>
      <c r="G13" s="8"/>
      <c r="H13" s="8"/>
      <c r="I13" s="8"/>
      <c r="K13" s="2"/>
      <c r="L13" s="2"/>
      <c r="M13" s="2"/>
      <c r="N13" s="2"/>
      <c r="P13" s="3"/>
      <c r="Q13" s="3"/>
      <c r="R13" s="3"/>
      <c r="S13" s="3"/>
    </row>
    <row r="14" spans="1:19" ht="20.100000000000001" customHeight="1" x14ac:dyDescent="0.25">
      <c r="A14" s="10"/>
      <c r="B14" s="10"/>
      <c r="C14" s="10"/>
      <c r="D14" s="10"/>
      <c r="F14" s="8"/>
      <c r="G14" s="8"/>
      <c r="H14" s="8"/>
      <c r="I14" s="8"/>
      <c r="K14" s="2"/>
      <c r="L14" s="2"/>
      <c r="M14" s="2"/>
      <c r="N14" s="2"/>
      <c r="P14" s="3"/>
      <c r="Q14" s="3"/>
      <c r="R14" s="3"/>
      <c r="S14" s="3"/>
    </row>
    <row r="15" spans="1:19" ht="20.100000000000001" customHeight="1" x14ac:dyDescent="0.25">
      <c r="A15" s="10"/>
      <c r="B15" s="10"/>
      <c r="C15" s="10"/>
      <c r="D15" s="10"/>
      <c r="F15" s="8"/>
      <c r="G15" s="8"/>
      <c r="H15" s="8"/>
      <c r="I15" s="8"/>
      <c r="K15" s="2"/>
      <c r="L15" s="2"/>
      <c r="M15" s="2"/>
      <c r="N15" s="2"/>
      <c r="P15" s="3"/>
      <c r="Q15" s="3"/>
      <c r="R15" s="3"/>
      <c r="S15" s="3"/>
    </row>
    <row r="16" spans="1:19" ht="20.100000000000001" customHeight="1" x14ac:dyDescent="0.25">
      <c r="A16" s="10"/>
      <c r="B16" s="10"/>
      <c r="C16" s="10"/>
      <c r="D16" s="10"/>
      <c r="F16" s="8"/>
      <c r="G16" s="8"/>
      <c r="H16" s="8"/>
      <c r="I16" s="8"/>
      <c r="K16" s="2"/>
      <c r="L16" s="2"/>
      <c r="M16" s="2"/>
      <c r="N16" s="2"/>
      <c r="P16" s="3"/>
      <c r="Q16" s="3"/>
      <c r="R16" s="3"/>
      <c r="S16" s="3"/>
    </row>
    <row r="17" spans="1:19" ht="20.100000000000001" customHeight="1" x14ac:dyDescent="0.25">
      <c r="A17" s="10"/>
      <c r="B17" s="10"/>
      <c r="C17" s="10"/>
      <c r="D17" s="10"/>
      <c r="F17" s="8"/>
      <c r="G17" s="8"/>
      <c r="H17" s="8"/>
      <c r="I17" s="8"/>
      <c r="K17" s="2"/>
      <c r="L17" s="2"/>
      <c r="M17" s="2"/>
      <c r="N17" s="2"/>
      <c r="P17" s="3"/>
      <c r="Q17" s="3"/>
      <c r="R17" s="3"/>
      <c r="S17" s="3"/>
    </row>
    <row r="18" spans="1:19" ht="20.100000000000001" customHeight="1" x14ac:dyDescent="0.25">
      <c r="A18" s="10"/>
      <c r="B18" s="10"/>
      <c r="C18" s="10"/>
      <c r="D18" s="10"/>
      <c r="F18" s="8"/>
      <c r="G18" s="8"/>
      <c r="H18" s="8"/>
      <c r="I18" s="8"/>
      <c r="K18" s="2"/>
      <c r="L18" s="2"/>
      <c r="M18" s="2"/>
      <c r="N18" s="2"/>
      <c r="P18" s="3"/>
      <c r="Q18" s="3"/>
      <c r="R18" s="3"/>
      <c r="S18" s="3"/>
    </row>
    <row r="19" spans="1:19" ht="20.100000000000001" customHeight="1" x14ac:dyDescent="0.25">
      <c r="A19" s="10"/>
      <c r="B19" s="10"/>
      <c r="C19" s="10"/>
      <c r="D19" s="10"/>
      <c r="F19" s="8"/>
      <c r="G19" s="8"/>
      <c r="H19" s="8"/>
      <c r="I19" s="8"/>
      <c r="K19" s="2"/>
      <c r="L19" s="2"/>
      <c r="M19" s="2"/>
      <c r="N19" s="2"/>
      <c r="P19" s="3"/>
      <c r="Q19" s="3"/>
      <c r="R19" s="3"/>
      <c r="S19" s="3"/>
    </row>
    <row r="20" spans="1:19" ht="20.100000000000001" customHeight="1" x14ac:dyDescent="0.25">
      <c r="A20" s="10"/>
      <c r="B20" s="10"/>
      <c r="C20" s="10"/>
      <c r="D20" s="10"/>
      <c r="F20" s="8"/>
      <c r="G20" s="8"/>
      <c r="H20" s="8"/>
      <c r="I20" s="8"/>
      <c r="K20" s="2"/>
      <c r="L20" s="2"/>
      <c r="M20" s="2"/>
      <c r="N20" s="2"/>
      <c r="P20" s="3"/>
      <c r="Q20" s="3"/>
      <c r="R20" s="3"/>
      <c r="S20" s="3"/>
    </row>
    <row r="21" spans="1:19" ht="20.100000000000001" customHeight="1" x14ac:dyDescent="0.25">
      <c r="A21" s="10"/>
      <c r="B21" s="10"/>
      <c r="C21" s="10"/>
      <c r="D21" s="10"/>
      <c r="F21" s="8"/>
      <c r="G21" s="8"/>
      <c r="H21" s="8"/>
      <c r="I21" s="8"/>
      <c r="K21" s="2"/>
      <c r="L21" s="2"/>
      <c r="M21" s="2"/>
      <c r="N21" s="2"/>
      <c r="P21" s="3"/>
      <c r="Q21" s="3"/>
      <c r="R21" s="3"/>
      <c r="S21" s="3"/>
    </row>
    <row r="22" spans="1:19" ht="20.100000000000001" customHeight="1" x14ac:dyDescent="0.25">
      <c r="A22" s="10"/>
      <c r="B22" s="13"/>
      <c r="C22" s="13"/>
      <c r="D22" s="13"/>
      <c r="F22" s="8"/>
      <c r="G22" s="14"/>
      <c r="H22" s="14"/>
      <c r="I22" s="14"/>
      <c r="K22" s="2"/>
      <c r="L22" s="15"/>
      <c r="M22" s="15"/>
      <c r="N22" s="15"/>
      <c r="P22" s="3"/>
      <c r="Q22" s="16"/>
      <c r="R22" s="16"/>
      <c r="S22" s="16"/>
    </row>
    <row r="23" spans="1:19" ht="33.75" customHeight="1" x14ac:dyDescent="0.25">
      <c r="A23" s="10" t="s">
        <v>32</v>
      </c>
      <c r="B23" s="30">
        <f>SUM(B3:B22)</f>
        <v>15000</v>
      </c>
      <c r="C23" s="30"/>
      <c r="D23" s="30"/>
      <c r="F23" s="7" t="s">
        <v>17</v>
      </c>
      <c r="G23" s="20">
        <f>SUM(G3:G22)</f>
        <v>15118.57</v>
      </c>
      <c r="H23" s="20"/>
      <c r="I23" s="20"/>
      <c r="K23" s="7" t="s">
        <v>21</v>
      </c>
      <c r="L23" s="20">
        <f>SUM(L3:L22)</f>
        <v>0</v>
      </c>
      <c r="M23" s="20"/>
      <c r="N23" s="20"/>
      <c r="P23" s="7" t="s">
        <v>21</v>
      </c>
      <c r="Q23" s="20">
        <f>SUM(Q3:Q22)</f>
        <v>0</v>
      </c>
      <c r="R23" s="20"/>
      <c r="S23" s="20"/>
    </row>
    <row r="25" spans="1:19" ht="32.25" customHeight="1" x14ac:dyDescent="0.25">
      <c r="A25" s="5" t="s">
        <v>19</v>
      </c>
      <c r="B25" s="28">
        <f>SUM(B13:B22)</f>
        <v>0</v>
      </c>
      <c r="C25" s="28"/>
      <c r="D25" s="28"/>
      <c r="F25" s="6" t="s">
        <v>18</v>
      </c>
      <c r="G25" s="29">
        <f>B23-G23</f>
        <v>-118.56999999999971</v>
      </c>
      <c r="H25" s="29"/>
      <c r="I25" s="29"/>
      <c r="K25" s="21" t="s">
        <v>35</v>
      </c>
      <c r="L25" s="21"/>
      <c r="M25" s="22">
        <v>0</v>
      </c>
      <c r="N25" s="22"/>
      <c r="O25" s="22"/>
    </row>
  </sheetData>
  <mergeCells count="13">
    <mergeCell ref="P1:S1"/>
    <mergeCell ref="Q23:S23"/>
    <mergeCell ref="K25:L25"/>
    <mergeCell ref="M25:O25"/>
    <mergeCell ref="A12:D12"/>
    <mergeCell ref="A1:D1"/>
    <mergeCell ref="F1:I1"/>
    <mergeCell ref="K1:N1"/>
    <mergeCell ref="G25:I25"/>
    <mergeCell ref="B25:D25"/>
    <mergeCell ref="B23:D23"/>
    <mergeCell ref="G23:I23"/>
    <mergeCell ref="L23:N2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78" zoomScaleNormal="85" workbookViewId="0">
      <selection activeCell="F17" sqref="F17"/>
    </sheetView>
  </sheetViews>
  <sheetFormatPr defaultRowHeight="15.6" x14ac:dyDescent="0.25"/>
  <cols>
    <col min="1" max="1" width="13.5" customWidth="1"/>
    <col min="2" max="2" width="15.5" customWidth="1"/>
    <col min="3" max="3" width="10.5" customWidth="1"/>
    <col min="4" max="4" width="8.3984375" customWidth="1"/>
    <col min="5" max="5" width="8.19921875" customWidth="1"/>
    <col min="6" max="6" width="15.69921875" customWidth="1"/>
    <col min="7" max="7" width="18.19921875" customWidth="1"/>
    <col min="8" max="8" width="10.69921875" customWidth="1"/>
    <col min="11" max="11" width="16.09765625" customWidth="1"/>
    <col min="12" max="12" width="19.09765625" customWidth="1"/>
    <col min="13" max="13" width="9.19921875" customWidth="1"/>
    <col min="14" max="14" width="8" customWidth="1"/>
    <col min="15" max="15" width="8.09765625" customWidth="1"/>
    <col min="16" max="16" width="19.59765625" customWidth="1"/>
    <col min="17" max="17" width="17.09765625" customWidth="1"/>
    <col min="18" max="18" width="9.59765625" customWidth="1"/>
    <col min="19" max="19" width="8" customWidth="1"/>
  </cols>
  <sheetData>
    <row r="1" spans="1:19" ht="27.75" customHeight="1" x14ac:dyDescent="0.25">
      <c r="A1" s="26" t="s">
        <v>0</v>
      </c>
      <c r="B1" s="26"/>
      <c r="C1" s="26"/>
      <c r="D1" s="26"/>
      <c r="F1" s="27" t="s">
        <v>6</v>
      </c>
      <c r="G1" s="27"/>
      <c r="H1" s="27"/>
      <c r="I1" s="27"/>
      <c r="K1" s="28" t="s">
        <v>20</v>
      </c>
      <c r="L1" s="28"/>
      <c r="M1" s="28"/>
      <c r="N1" s="28"/>
      <c r="P1" s="19" t="s">
        <v>22</v>
      </c>
      <c r="Q1" s="19"/>
      <c r="R1" s="19"/>
      <c r="S1" s="19"/>
    </row>
    <row r="2" spans="1:19" ht="17.399999999999999" x14ac:dyDescent="0.25">
      <c r="A2" s="11" t="s">
        <v>1</v>
      </c>
      <c r="B2" s="11" t="s">
        <v>2</v>
      </c>
      <c r="C2" s="11" t="s">
        <v>3</v>
      </c>
      <c r="D2" s="11" t="s">
        <v>4</v>
      </c>
      <c r="F2" s="9" t="s">
        <v>1</v>
      </c>
      <c r="G2" s="9" t="s">
        <v>2</v>
      </c>
      <c r="H2" s="9" t="s">
        <v>3</v>
      </c>
      <c r="I2" s="9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4" t="s">
        <v>1</v>
      </c>
      <c r="Q2" s="4" t="s">
        <v>2</v>
      </c>
      <c r="R2" s="4" t="s">
        <v>3</v>
      </c>
      <c r="S2" s="4" t="s">
        <v>4</v>
      </c>
    </row>
    <row r="3" spans="1:19" ht="20.100000000000001" customHeight="1" x14ac:dyDescent="0.25">
      <c r="A3" s="10" t="s">
        <v>5</v>
      </c>
      <c r="B3" s="10">
        <v>15000</v>
      </c>
      <c r="C3" s="10"/>
      <c r="D3" s="10">
        <v>15</v>
      </c>
      <c r="F3" s="8" t="s">
        <v>7</v>
      </c>
      <c r="G3" s="8">
        <v>1200</v>
      </c>
      <c r="H3" s="8" t="s">
        <v>34</v>
      </c>
      <c r="I3" s="8" t="s">
        <v>8</v>
      </c>
      <c r="K3" s="2"/>
      <c r="L3" s="2"/>
      <c r="M3" s="2"/>
      <c r="N3" s="2"/>
      <c r="P3" s="3"/>
      <c r="Q3" s="3"/>
      <c r="R3" s="3"/>
      <c r="S3" s="3"/>
    </row>
    <row r="4" spans="1:19" ht="20.100000000000001" customHeight="1" x14ac:dyDescent="0.25">
      <c r="A4" s="10"/>
      <c r="B4" s="10"/>
      <c r="C4" s="10"/>
      <c r="D4" s="10"/>
      <c r="F4" s="8" t="s">
        <v>9</v>
      </c>
      <c r="G4" s="8">
        <v>100</v>
      </c>
      <c r="H4" s="8"/>
      <c r="I4" s="8" t="s">
        <v>38</v>
      </c>
      <c r="K4" s="2"/>
      <c r="L4" s="2"/>
      <c r="M4" s="2"/>
      <c r="N4" s="2"/>
      <c r="P4" s="3"/>
      <c r="Q4" s="3"/>
      <c r="R4" s="3"/>
      <c r="S4" s="3"/>
    </row>
    <row r="5" spans="1:19" ht="20.100000000000001" customHeight="1" x14ac:dyDescent="0.25">
      <c r="A5" s="10"/>
      <c r="B5" s="10"/>
      <c r="C5" s="10"/>
      <c r="D5" s="10"/>
      <c r="F5" s="8" t="s">
        <v>10</v>
      </c>
      <c r="G5" s="8">
        <v>100</v>
      </c>
      <c r="H5" s="8"/>
      <c r="I5" s="8" t="s">
        <v>38</v>
      </c>
      <c r="K5" s="2"/>
      <c r="L5" s="2"/>
      <c r="M5" s="2"/>
      <c r="N5" s="2"/>
      <c r="P5" s="3"/>
      <c r="Q5" s="3"/>
      <c r="R5" s="3"/>
      <c r="S5" s="3"/>
    </row>
    <row r="6" spans="1:19" ht="20.100000000000001" customHeight="1" x14ac:dyDescent="0.25">
      <c r="A6" s="10"/>
      <c r="B6" s="10"/>
      <c r="C6" s="10"/>
      <c r="D6" s="10"/>
      <c r="F6" s="8" t="s">
        <v>11</v>
      </c>
      <c r="G6" s="8">
        <v>100</v>
      </c>
      <c r="H6" s="8"/>
      <c r="I6" s="8" t="s">
        <v>38</v>
      </c>
      <c r="K6" s="2"/>
      <c r="L6" s="2"/>
      <c r="M6" s="2"/>
      <c r="N6" s="2"/>
      <c r="P6" s="3"/>
      <c r="Q6" s="3"/>
      <c r="R6" s="3"/>
      <c r="S6" s="3"/>
    </row>
    <row r="7" spans="1:19" ht="20.100000000000001" customHeight="1" x14ac:dyDescent="0.25">
      <c r="A7" s="10"/>
      <c r="B7" s="10"/>
      <c r="C7" s="10"/>
      <c r="D7" s="10"/>
      <c r="F7" s="8" t="s">
        <v>12</v>
      </c>
      <c r="G7" s="8">
        <v>2034.41</v>
      </c>
      <c r="H7" s="8"/>
      <c r="I7" s="8" t="s">
        <v>13</v>
      </c>
      <c r="K7" s="2"/>
      <c r="L7" s="2"/>
      <c r="M7" s="2"/>
      <c r="N7" s="2"/>
      <c r="P7" s="3"/>
      <c r="Q7" s="3"/>
      <c r="R7" s="3"/>
      <c r="S7" s="3"/>
    </row>
    <row r="8" spans="1:19" ht="20.100000000000001" customHeight="1" x14ac:dyDescent="0.25">
      <c r="A8" s="10"/>
      <c r="B8" s="10"/>
      <c r="C8" s="10"/>
      <c r="D8" s="10"/>
      <c r="F8" s="8" t="s">
        <v>26</v>
      </c>
      <c r="G8" s="12">
        <v>1700</v>
      </c>
      <c r="H8" s="8"/>
      <c r="I8" s="8" t="s">
        <v>27</v>
      </c>
      <c r="K8" s="2"/>
      <c r="L8" s="2"/>
      <c r="M8" s="2"/>
      <c r="N8" s="2"/>
      <c r="P8" s="3"/>
      <c r="Q8" s="3"/>
      <c r="R8" s="3"/>
      <c r="S8" s="3"/>
    </row>
    <row r="9" spans="1:19" ht="20.100000000000001" customHeight="1" x14ac:dyDescent="0.25">
      <c r="A9" s="10"/>
      <c r="B9" s="10"/>
      <c r="C9" s="10"/>
      <c r="D9" s="10"/>
      <c r="F9" s="8" t="s">
        <v>28</v>
      </c>
      <c r="G9" s="8">
        <v>700</v>
      </c>
      <c r="H9" s="8" t="s">
        <v>29</v>
      </c>
      <c r="I9" s="8"/>
      <c r="K9" s="2"/>
      <c r="L9" s="2"/>
      <c r="M9" s="2"/>
      <c r="N9" s="2"/>
      <c r="P9" s="3"/>
      <c r="Q9" s="3"/>
      <c r="R9" s="3"/>
      <c r="S9" s="3"/>
    </row>
    <row r="10" spans="1:19" ht="20.100000000000001" customHeight="1" x14ac:dyDescent="0.25">
      <c r="A10" s="10"/>
      <c r="B10" s="10"/>
      <c r="C10" s="10"/>
      <c r="D10" s="10"/>
      <c r="F10" s="8" t="s">
        <v>30</v>
      </c>
      <c r="G10" s="8">
        <v>1643</v>
      </c>
      <c r="H10" s="8"/>
      <c r="I10" s="8" t="s">
        <v>33</v>
      </c>
      <c r="K10" s="2"/>
      <c r="L10" s="2"/>
      <c r="M10" s="2"/>
      <c r="N10" s="2"/>
      <c r="P10" s="3"/>
      <c r="Q10" s="3"/>
      <c r="R10" s="3"/>
      <c r="S10" s="3"/>
    </row>
    <row r="11" spans="1:19" ht="20.100000000000001" customHeight="1" x14ac:dyDescent="0.25">
      <c r="A11" s="10"/>
      <c r="B11" s="10"/>
      <c r="C11" s="10"/>
      <c r="D11" s="10"/>
      <c r="F11" s="8"/>
      <c r="G11" s="8"/>
      <c r="H11" s="8"/>
      <c r="I11" s="8"/>
      <c r="K11" s="2"/>
      <c r="L11" s="2"/>
      <c r="M11" s="2"/>
      <c r="N11" s="2"/>
      <c r="P11" s="3"/>
      <c r="Q11" s="3"/>
      <c r="R11" s="3"/>
      <c r="S11" s="3"/>
    </row>
    <row r="12" spans="1:19" ht="20.100000000000001" customHeight="1" x14ac:dyDescent="0.25">
      <c r="A12" s="23" t="s">
        <v>31</v>
      </c>
      <c r="B12" s="24"/>
      <c r="C12" s="24"/>
      <c r="D12" s="25"/>
      <c r="F12" s="8"/>
      <c r="G12" s="8"/>
      <c r="H12" s="8"/>
      <c r="I12" s="8"/>
      <c r="K12" s="2"/>
      <c r="L12" s="2"/>
      <c r="M12" s="2"/>
      <c r="N12" s="2"/>
      <c r="P12" s="3"/>
      <c r="Q12" s="3"/>
      <c r="R12" s="3"/>
      <c r="S12" s="3"/>
    </row>
    <row r="13" spans="1:19" ht="20.100000000000001" customHeight="1" x14ac:dyDescent="0.25">
      <c r="A13" s="10"/>
      <c r="B13" s="10"/>
      <c r="C13" s="10"/>
      <c r="D13" s="10"/>
      <c r="F13" s="8"/>
      <c r="G13" s="8"/>
      <c r="H13" s="8"/>
      <c r="I13" s="8"/>
      <c r="K13" s="2"/>
      <c r="L13" s="2"/>
      <c r="M13" s="2"/>
      <c r="N13" s="2"/>
      <c r="P13" s="3"/>
      <c r="Q13" s="3"/>
      <c r="R13" s="3"/>
      <c r="S13" s="3"/>
    </row>
    <row r="14" spans="1:19" ht="20.100000000000001" customHeight="1" x14ac:dyDescent="0.25">
      <c r="A14" s="10"/>
      <c r="B14" s="10"/>
      <c r="C14" s="10"/>
      <c r="D14" s="10"/>
      <c r="F14" s="8"/>
      <c r="G14" s="8"/>
      <c r="H14" s="8"/>
      <c r="I14" s="8"/>
      <c r="K14" s="2"/>
      <c r="L14" s="2"/>
      <c r="M14" s="2"/>
      <c r="N14" s="2"/>
      <c r="P14" s="3"/>
      <c r="Q14" s="3"/>
      <c r="R14" s="3"/>
      <c r="S14" s="3"/>
    </row>
    <row r="15" spans="1:19" ht="20.100000000000001" customHeight="1" x14ac:dyDescent="0.25">
      <c r="A15" s="10"/>
      <c r="B15" s="10"/>
      <c r="C15" s="10"/>
      <c r="D15" s="10"/>
      <c r="F15" s="8"/>
      <c r="G15" s="8"/>
      <c r="H15" s="8"/>
      <c r="I15" s="8"/>
      <c r="K15" s="2"/>
      <c r="L15" s="2"/>
      <c r="M15" s="2"/>
      <c r="N15" s="2"/>
      <c r="P15" s="3"/>
      <c r="Q15" s="3"/>
      <c r="R15" s="3"/>
      <c r="S15" s="3"/>
    </row>
    <row r="16" spans="1:19" ht="20.100000000000001" customHeight="1" x14ac:dyDescent="0.25">
      <c r="A16" s="10"/>
      <c r="B16" s="10"/>
      <c r="C16" s="10"/>
      <c r="D16" s="10"/>
      <c r="F16" s="8"/>
      <c r="G16" s="8"/>
      <c r="H16" s="8"/>
      <c r="I16" s="8"/>
      <c r="K16" s="2"/>
      <c r="L16" s="2"/>
      <c r="M16" s="2"/>
      <c r="N16" s="2"/>
      <c r="P16" s="3"/>
      <c r="Q16" s="3"/>
      <c r="R16" s="3"/>
      <c r="S16" s="3"/>
    </row>
    <row r="17" spans="1:19" ht="20.100000000000001" customHeight="1" x14ac:dyDescent="0.25">
      <c r="A17" s="10"/>
      <c r="B17" s="10"/>
      <c r="C17" s="10"/>
      <c r="D17" s="10"/>
      <c r="F17" s="8"/>
      <c r="G17" s="8"/>
      <c r="H17" s="8"/>
      <c r="I17" s="8"/>
      <c r="K17" s="2"/>
      <c r="L17" s="2"/>
      <c r="M17" s="2"/>
      <c r="N17" s="2"/>
      <c r="P17" s="3"/>
      <c r="Q17" s="3"/>
      <c r="R17" s="3"/>
      <c r="S17" s="3"/>
    </row>
    <row r="18" spans="1:19" ht="20.100000000000001" customHeight="1" x14ac:dyDescent="0.25">
      <c r="A18" s="10"/>
      <c r="B18" s="10"/>
      <c r="C18" s="10"/>
      <c r="D18" s="10"/>
      <c r="F18" s="8"/>
      <c r="G18" s="8"/>
      <c r="H18" s="8"/>
      <c r="I18" s="8"/>
      <c r="K18" s="2"/>
      <c r="L18" s="2"/>
      <c r="M18" s="2"/>
      <c r="N18" s="2"/>
      <c r="P18" s="3"/>
      <c r="Q18" s="3"/>
      <c r="R18" s="3"/>
      <c r="S18" s="3"/>
    </row>
    <row r="19" spans="1:19" ht="20.100000000000001" customHeight="1" x14ac:dyDescent="0.25">
      <c r="A19" s="10"/>
      <c r="B19" s="10"/>
      <c r="C19" s="10"/>
      <c r="D19" s="10"/>
      <c r="F19" s="8"/>
      <c r="G19" s="8"/>
      <c r="H19" s="8"/>
      <c r="I19" s="8"/>
      <c r="K19" s="2"/>
      <c r="L19" s="2"/>
      <c r="M19" s="2"/>
      <c r="N19" s="2"/>
      <c r="P19" s="3"/>
      <c r="Q19" s="3"/>
      <c r="R19" s="3"/>
      <c r="S19" s="3"/>
    </row>
    <row r="20" spans="1:19" ht="20.100000000000001" customHeight="1" x14ac:dyDescent="0.25">
      <c r="A20" s="10"/>
      <c r="B20" s="10"/>
      <c r="C20" s="10"/>
      <c r="D20" s="10"/>
      <c r="F20" s="8"/>
      <c r="G20" s="8"/>
      <c r="H20" s="8"/>
      <c r="I20" s="8"/>
      <c r="K20" s="2"/>
      <c r="L20" s="2"/>
      <c r="M20" s="2"/>
      <c r="N20" s="2"/>
      <c r="P20" s="3"/>
      <c r="Q20" s="3"/>
      <c r="R20" s="3"/>
      <c r="S20" s="3"/>
    </row>
    <row r="21" spans="1:19" ht="20.100000000000001" customHeight="1" x14ac:dyDescent="0.25">
      <c r="A21" s="10"/>
      <c r="B21" s="10"/>
      <c r="C21" s="10"/>
      <c r="D21" s="10"/>
      <c r="F21" s="8"/>
      <c r="G21" s="8"/>
      <c r="H21" s="8"/>
      <c r="I21" s="8"/>
      <c r="K21" s="2"/>
      <c r="L21" s="2"/>
      <c r="M21" s="2"/>
      <c r="N21" s="2"/>
      <c r="P21" s="3"/>
      <c r="Q21" s="3"/>
      <c r="R21" s="3"/>
      <c r="S21" s="3"/>
    </row>
    <row r="22" spans="1:19" ht="20.100000000000001" customHeight="1" x14ac:dyDescent="0.25">
      <c r="A22" s="10"/>
      <c r="B22" s="10"/>
      <c r="C22" s="10"/>
      <c r="D22" s="10"/>
      <c r="F22" s="8"/>
      <c r="G22" s="8"/>
      <c r="H22" s="8"/>
      <c r="I22" s="8"/>
      <c r="K22" s="2"/>
      <c r="L22" s="2"/>
      <c r="M22" s="2"/>
      <c r="N22" s="2"/>
      <c r="P22" s="3"/>
      <c r="Q22" s="3"/>
      <c r="R22" s="3"/>
      <c r="S22" s="3"/>
    </row>
    <row r="23" spans="1:19" ht="33.75" customHeight="1" x14ac:dyDescent="0.25">
      <c r="A23" s="10" t="s">
        <v>32</v>
      </c>
      <c r="B23" s="30">
        <f>SUM(B3:B22)</f>
        <v>15000</v>
      </c>
      <c r="C23" s="30"/>
      <c r="D23" s="30"/>
      <c r="F23" s="7" t="s">
        <v>17</v>
      </c>
      <c r="G23" s="20">
        <f>SUM(G3:G22)</f>
        <v>7577.41</v>
      </c>
      <c r="H23" s="20"/>
      <c r="I23" s="20"/>
      <c r="K23" s="7" t="s">
        <v>21</v>
      </c>
      <c r="L23" s="20">
        <f>SUM(L3:L22)</f>
        <v>0</v>
      </c>
      <c r="M23" s="20"/>
      <c r="N23" s="20"/>
      <c r="P23" s="7" t="s">
        <v>21</v>
      </c>
      <c r="Q23" s="20">
        <f>SUM(Q3:Q22)</f>
        <v>0</v>
      </c>
      <c r="R23" s="20"/>
      <c r="S23" s="20"/>
    </row>
    <row r="25" spans="1:19" ht="32.25" customHeight="1" x14ac:dyDescent="0.25">
      <c r="A25" s="5" t="s">
        <v>19</v>
      </c>
      <c r="B25" s="28">
        <f>SUM(B13:B22)</f>
        <v>0</v>
      </c>
      <c r="C25" s="28"/>
      <c r="D25" s="28"/>
      <c r="F25" s="6" t="s">
        <v>18</v>
      </c>
      <c r="G25" s="29">
        <f>B23-G23</f>
        <v>7422.59</v>
      </c>
      <c r="H25" s="29"/>
      <c r="I25" s="29"/>
      <c r="K25" s="21" t="s">
        <v>35</v>
      </c>
      <c r="L25" s="21"/>
      <c r="M25" s="29">
        <v>7422.59</v>
      </c>
      <c r="N25" s="29"/>
      <c r="O25" s="29"/>
    </row>
  </sheetData>
  <mergeCells count="13">
    <mergeCell ref="P1:S1"/>
    <mergeCell ref="L23:N23"/>
    <mergeCell ref="Q23:S23"/>
    <mergeCell ref="K25:L25"/>
    <mergeCell ref="A1:D1"/>
    <mergeCell ref="F1:I1"/>
    <mergeCell ref="B23:D23"/>
    <mergeCell ref="G23:I23"/>
    <mergeCell ref="M25:O25"/>
    <mergeCell ref="B25:D25"/>
    <mergeCell ref="G25:I25"/>
    <mergeCell ref="A12:D12"/>
    <mergeCell ref="K1:N1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80" zoomScaleNormal="100" workbookViewId="0">
      <selection activeCell="P10" sqref="P10"/>
    </sheetView>
  </sheetViews>
  <sheetFormatPr defaultRowHeight="15.6" x14ac:dyDescent="0.25"/>
  <cols>
    <col min="1" max="1" width="13.5" customWidth="1"/>
    <col min="2" max="2" width="15.5" customWidth="1"/>
    <col min="3" max="3" width="10.5" customWidth="1"/>
    <col min="4" max="4" width="8.3984375" customWidth="1"/>
    <col min="5" max="5" width="8.19921875" customWidth="1"/>
    <col min="6" max="6" width="15.69921875" customWidth="1"/>
    <col min="7" max="7" width="18.19921875" customWidth="1"/>
    <col min="8" max="8" width="10.69921875" customWidth="1"/>
    <col min="11" max="11" width="16.09765625" customWidth="1"/>
    <col min="12" max="12" width="19.09765625" customWidth="1"/>
    <col min="13" max="13" width="9.19921875" customWidth="1"/>
    <col min="14" max="14" width="8" customWidth="1"/>
    <col min="15" max="15" width="8.09765625" customWidth="1"/>
    <col min="16" max="16" width="19.59765625" customWidth="1"/>
    <col min="17" max="17" width="17.09765625" customWidth="1"/>
    <col min="18" max="18" width="9.59765625" customWidth="1"/>
    <col min="19" max="19" width="8" customWidth="1"/>
  </cols>
  <sheetData>
    <row r="1" spans="1:19" ht="27.75" customHeight="1" x14ac:dyDescent="0.25">
      <c r="A1" s="26" t="s">
        <v>0</v>
      </c>
      <c r="B1" s="26"/>
      <c r="C1" s="26"/>
      <c r="D1" s="26"/>
      <c r="F1" s="27" t="s">
        <v>6</v>
      </c>
      <c r="G1" s="27"/>
      <c r="H1" s="27"/>
      <c r="I1" s="27"/>
      <c r="K1" s="28" t="s">
        <v>20</v>
      </c>
      <c r="L1" s="28"/>
      <c r="M1" s="28"/>
      <c r="N1" s="28"/>
      <c r="P1" s="19" t="s">
        <v>22</v>
      </c>
      <c r="Q1" s="19"/>
      <c r="R1" s="19"/>
      <c r="S1" s="19"/>
    </row>
    <row r="2" spans="1:19" ht="17.399999999999999" x14ac:dyDescent="0.25">
      <c r="A2" s="11" t="s">
        <v>1</v>
      </c>
      <c r="B2" s="11" t="s">
        <v>2</v>
      </c>
      <c r="C2" s="11" t="s">
        <v>3</v>
      </c>
      <c r="D2" s="11" t="s">
        <v>4</v>
      </c>
      <c r="F2" s="9" t="s">
        <v>1</v>
      </c>
      <c r="G2" s="9" t="s">
        <v>2</v>
      </c>
      <c r="H2" s="9" t="s">
        <v>3</v>
      </c>
      <c r="I2" s="9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4" t="s">
        <v>1</v>
      </c>
      <c r="Q2" s="4" t="s">
        <v>2</v>
      </c>
      <c r="R2" s="4" t="s">
        <v>3</v>
      </c>
      <c r="S2" s="4" t="s">
        <v>4</v>
      </c>
    </row>
    <row r="3" spans="1:19" ht="20.100000000000001" customHeight="1" x14ac:dyDescent="0.25">
      <c r="A3" s="10" t="s">
        <v>5</v>
      </c>
      <c r="B3" s="10">
        <v>15000</v>
      </c>
      <c r="C3" s="10"/>
      <c r="D3" s="10">
        <v>15</v>
      </c>
      <c r="F3" s="8" t="s">
        <v>7</v>
      </c>
      <c r="G3" s="8">
        <v>1200</v>
      </c>
      <c r="H3" s="8"/>
      <c r="I3" s="8" t="s">
        <v>8</v>
      </c>
      <c r="K3" s="2"/>
      <c r="L3" s="2"/>
      <c r="M3" s="2"/>
      <c r="N3" s="2"/>
      <c r="P3" s="3"/>
      <c r="Q3" s="3"/>
      <c r="R3" s="3"/>
      <c r="S3" s="3"/>
    </row>
    <row r="4" spans="1:19" ht="20.100000000000001" customHeight="1" x14ac:dyDescent="0.25">
      <c r="A4" s="10"/>
      <c r="B4" s="10"/>
      <c r="C4" s="10"/>
      <c r="D4" s="10"/>
      <c r="F4" s="8" t="s">
        <v>9</v>
      </c>
      <c r="G4" s="8">
        <v>100</v>
      </c>
      <c r="H4" s="8"/>
      <c r="I4" s="8" t="s">
        <v>37</v>
      </c>
      <c r="K4" s="2"/>
      <c r="L4" s="2"/>
      <c r="M4" s="2"/>
      <c r="N4" s="2"/>
      <c r="P4" s="3"/>
      <c r="Q4" s="3"/>
      <c r="R4" s="3"/>
      <c r="S4" s="3"/>
    </row>
    <row r="5" spans="1:19" ht="20.100000000000001" customHeight="1" x14ac:dyDescent="0.25">
      <c r="A5" s="10"/>
      <c r="B5" s="10"/>
      <c r="C5" s="10"/>
      <c r="D5" s="10"/>
      <c r="F5" s="8" t="s">
        <v>10</v>
      </c>
      <c r="G5" s="8">
        <v>100</v>
      </c>
      <c r="H5" s="8"/>
      <c r="I5" s="8" t="s">
        <v>37</v>
      </c>
      <c r="K5" s="2"/>
      <c r="L5" s="2"/>
      <c r="M5" s="2"/>
      <c r="N5" s="2"/>
      <c r="P5" s="3"/>
      <c r="Q5" s="3"/>
      <c r="R5" s="3"/>
      <c r="S5" s="3"/>
    </row>
    <row r="6" spans="1:19" ht="20.100000000000001" customHeight="1" x14ac:dyDescent="0.25">
      <c r="A6" s="10"/>
      <c r="B6" s="10"/>
      <c r="C6" s="10"/>
      <c r="D6" s="10"/>
      <c r="F6" s="8" t="s">
        <v>11</v>
      </c>
      <c r="G6" s="8">
        <v>100</v>
      </c>
      <c r="H6" s="8"/>
      <c r="I6" s="8" t="s">
        <v>37</v>
      </c>
      <c r="K6" s="2"/>
      <c r="L6" s="2"/>
      <c r="M6" s="2"/>
      <c r="N6" s="2"/>
      <c r="P6" s="3"/>
      <c r="Q6" s="3"/>
      <c r="R6" s="3"/>
      <c r="S6" s="3"/>
    </row>
    <row r="7" spans="1:19" ht="20.100000000000001" customHeight="1" x14ac:dyDescent="0.25">
      <c r="A7" s="10"/>
      <c r="B7" s="10"/>
      <c r="C7" s="10"/>
      <c r="D7" s="10"/>
      <c r="F7" s="8" t="s">
        <v>12</v>
      </c>
      <c r="G7" s="8">
        <v>2034.41</v>
      </c>
      <c r="H7" s="8"/>
      <c r="I7" s="8" t="s">
        <v>13</v>
      </c>
      <c r="K7" s="2"/>
      <c r="L7" s="2"/>
      <c r="M7" s="2"/>
      <c r="N7" s="2"/>
      <c r="P7" s="3"/>
      <c r="Q7" s="3"/>
      <c r="R7" s="3"/>
      <c r="S7" s="3"/>
    </row>
    <row r="8" spans="1:19" ht="20.100000000000001" customHeight="1" x14ac:dyDescent="0.25">
      <c r="A8" s="10"/>
      <c r="B8" s="10"/>
      <c r="C8" s="10"/>
      <c r="D8" s="10"/>
      <c r="F8" s="12" t="s">
        <v>25</v>
      </c>
      <c r="G8" s="12">
        <v>1800</v>
      </c>
      <c r="H8" s="8"/>
      <c r="I8" s="8" t="s">
        <v>36</v>
      </c>
      <c r="K8" s="2"/>
      <c r="L8" s="2"/>
      <c r="M8" s="2"/>
      <c r="N8" s="2"/>
      <c r="P8" s="3"/>
      <c r="Q8" s="3"/>
      <c r="R8" s="3"/>
      <c r="S8" s="3"/>
    </row>
    <row r="9" spans="1:19" ht="20.100000000000001" customHeight="1" x14ac:dyDescent="0.25">
      <c r="A9" s="10"/>
      <c r="B9" s="10"/>
      <c r="C9" s="10"/>
      <c r="D9" s="10"/>
      <c r="F9" s="8" t="s">
        <v>14</v>
      </c>
      <c r="G9" s="8">
        <f>522.32+765.85+528.83</f>
        <v>1817</v>
      </c>
      <c r="H9" s="8"/>
      <c r="I9" s="8" t="s">
        <v>16</v>
      </c>
      <c r="K9" s="2"/>
      <c r="L9" s="2"/>
      <c r="M9" s="2"/>
      <c r="N9" s="2"/>
      <c r="P9" s="3"/>
      <c r="Q9" s="3"/>
      <c r="R9" s="3"/>
      <c r="S9" s="3"/>
    </row>
    <row r="10" spans="1:19" ht="20.100000000000001" customHeight="1" x14ac:dyDescent="0.25">
      <c r="A10" s="10"/>
      <c r="B10" s="10"/>
      <c r="C10" s="10"/>
      <c r="D10" s="10"/>
      <c r="F10" s="8" t="s">
        <v>40</v>
      </c>
      <c r="G10" s="8">
        <v>500</v>
      </c>
      <c r="H10" s="8" t="s">
        <v>41</v>
      </c>
      <c r="I10" s="8" t="s">
        <v>42</v>
      </c>
      <c r="K10" s="2"/>
      <c r="L10" s="2"/>
      <c r="M10" s="2"/>
      <c r="N10" s="2"/>
      <c r="P10" s="3"/>
      <c r="Q10" s="3"/>
      <c r="R10" s="3"/>
      <c r="S10" s="3"/>
    </row>
    <row r="11" spans="1:19" ht="20.100000000000001" customHeight="1" x14ac:dyDescent="0.25">
      <c r="A11" s="10"/>
      <c r="B11" s="10"/>
      <c r="C11" s="10"/>
      <c r="D11" s="10"/>
      <c r="F11" s="8"/>
      <c r="G11" s="8"/>
      <c r="H11" s="8"/>
      <c r="I11" s="8"/>
      <c r="K11" s="2"/>
      <c r="L11" s="2"/>
      <c r="M11" s="2"/>
      <c r="N11" s="2"/>
      <c r="P11" s="3"/>
      <c r="Q11" s="3"/>
      <c r="R11" s="3"/>
      <c r="S11" s="3"/>
    </row>
    <row r="12" spans="1:19" ht="20.100000000000001" customHeight="1" x14ac:dyDescent="0.25">
      <c r="A12" s="23" t="s">
        <v>31</v>
      </c>
      <c r="B12" s="24"/>
      <c r="C12" s="24"/>
      <c r="D12" s="25"/>
      <c r="F12" s="8"/>
      <c r="G12" s="8"/>
      <c r="H12" s="14"/>
      <c r="I12" s="8"/>
      <c r="K12" s="2"/>
      <c r="L12" s="2"/>
      <c r="M12" s="2"/>
      <c r="N12" s="2"/>
      <c r="P12" s="3"/>
      <c r="Q12" s="3"/>
      <c r="R12" s="3"/>
      <c r="S12" s="3"/>
    </row>
    <row r="13" spans="1:19" ht="20.100000000000001" customHeight="1" x14ac:dyDescent="0.25">
      <c r="A13" s="10"/>
      <c r="B13" s="10"/>
      <c r="C13" s="10"/>
      <c r="D13" s="10"/>
      <c r="F13" s="8"/>
      <c r="G13" s="8"/>
      <c r="H13" s="8"/>
      <c r="I13" s="17"/>
      <c r="K13" s="2"/>
      <c r="L13" s="2"/>
      <c r="M13" s="2"/>
      <c r="N13" s="2"/>
      <c r="P13" s="3"/>
      <c r="Q13" s="3"/>
      <c r="R13" s="3"/>
      <c r="S13" s="3"/>
    </row>
    <row r="14" spans="1:19" ht="20.100000000000001" customHeight="1" x14ac:dyDescent="0.25">
      <c r="A14" s="10"/>
      <c r="B14" s="10"/>
      <c r="C14" s="10"/>
      <c r="D14" s="10"/>
      <c r="F14" s="8"/>
      <c r="G14" s="8"/>
      <c r="H14" s="18"/>
      <c r="I14" s="8"/>
      <c r="K14" s="2"/>
      <c r="L14" s="2"/>
      <c r="M14" s="2"/>
      <c r="N14" s="2"/>
      <c r="P14" s="3"/>
      <c r="Q14" s="3"/>
      <c r="R14" s="3"/>
      <c r="S14" s="3"/>
    </row>
    <row r="15" spans="1:19" ht="20.100000000000001" customHeight="1" x14ac:dyDescent="0.25">
      <c r="A15" s="10"/>
      <c r="B15" s="10"/>
      <c r="C15" s="10"/>
      <c r="D15" s="10"/>
      <c r="F15" s="8"/>
      <c r="G15" s="8"/>
      <c r="H15" s="8"/>
      <c r="I15" s="8"/>
      <c r="K15" s="2"/>
      <c r="L15" s="2"/>
      <c r="M15" s="2"/>
      <c r="N15" s="2"/>
      <c r="P15" s="3"/>
      <c r="Q15" s="3"/>
      <c r="R15" s="3"/>
      <c r="S15" s="3"/>
    </row>
    <row r="16" spans="1:19" ht="20.100000000000001" customHeight="1" x14ac:dyDescent="0.25">
      <c r="A16" s="10"/>
      <c r="B16" s="10"/>
      <c r="C16" s="10"/>
      <c r="D16" s="10"/>
      <c r="F16" s="8"/>
      <c r="G16" s="8"/>
      <c r="H16" s="8"/>
      <c r="I16" s="8"/>
      <c r="K16" s="2"/>
      <c r="L16" s="2"/>
      <c r="M16" s="2"/>
      <c r="N16" s="2"/>
      <c r="P16" s="3"/>
      <c r="Q16" s="3"/>
      <c r="R16" s="3"/>
      <c r="S16" s="3"/>
    </row>
    <row r="17" spans="1:19" ht="20.100000000000001" customHeight="1" x14ac:dyDescent="0.25">
      <c r="A17" s="10"/>
      <c r="B17" s="10"/>
      <c r="C17" s="10"/>
      <c r="D17" s="10"/>
      <c r="F17" s="8"/>
      <c r="G17" s="8"/>
      <c r="H17" s="8"/>
      <c r="I17" s="8"/>
      <c r="K17" s="2"/>
      <c r="L17" s="2"/>
      <c r="M17" s="2"/>
      <c r="N17" s="2"/>
      <c r="P17" s="3"/>
      <c r="Q17" s="3"/>
      <c r="R17" s="3"/>
      <c r="S17" s="3"/>
    </row>
    <row r="18" spans="1:19" ht="20.100000000000001" customHeight="1" x14ac:dyDescent="0.25">
      <c r="A18" s="10"/>
      <c r="B18" s="10"/>
      <c r="C18" s="10"/>
      <c r="D18" s="10"/>
      <c r="F18" s="8"/>
      <c r="G18" s="8"/>
      <c r="H18" s="8"/>
      <c r="I18" s="8"/>
      <c r="K18" s="2"/>
      <c r="L18" s="2"/>
      <c r="M18" s="2"/>
      <c r="N18" s="2"/>
      <c r="P18" s="3"/>
      <c r="Q18" s="3"/>
      <c r="R18" s="3"/>
      <c r="S18" s="3"/>
    </row>
    <row r="19" spans="1:19" ht="20.100000000000001" customHeight="1" x14ac:dyDescent="0.25">
      <c r="A19" s="10"/>
      <c r="B19" s="10"/>
      <c r="C19" s="10"/>
      <c r="D19" s="10"/>
      <c r="F19" s="8"/>
      <c r="G19" s="8"/>
      <c r="H19" s="8"/>
      <c r="I19" s="8"/>
      <c r="K19" s="2"/>
      <c r="L19" s="2"/>
      <c r="M19" s="2"/>
      <c r="N19" s="2"/>
      <c r="P19" s="3"/>
      <c r="Q19" s="3"/>
      <c r="R19" s="3"/>
      <c r="S19" s="3"/>
    </row>
    <row r="20" spans="1:19" ht="20.100000000000001" customHeight="1" x14ac:dyDescent="0.25">
      <c r="A20" s="10"/>
      <c r="B20" s="10"/>
      <c r="C20" s="10"/>
      <c r="D20" s="10"/>
      <c r="F20" s="8"/>
      <c r="G20" s="8"/>
      <c r="H20" s="8"/>
      <c r="I20" s="8"/>
      <c r="K20" s="2"/>
      <c r="L20" s="2"/>
      <c r="M20" s="2"/>
      <c r="N20" s="2"/>
      <c r="P20" s="3"/>
      <c r="Q20" s="3"/>
      <c r="R20" s="3"/>
      <c r="S20" s="3"/>
    </row>
    <row r="21" spans="1:19" ht="20.100000000000001" customHeight="1" x14ac:dyDescent="0.25">
      <c r="A21" s="10"/>
      <c r="B21" s="10"/>
      <c r="C21" s="10"/>
      <c r="D21" s="10"/>
      <c r="F21" s="8"/>
      <c r="G21" s="8"/>
      <c r="H21" s="8"/>
      <c r="I21" s="8"/>
      <c r="K21" s="2"/>
      <c r="L21" s="2"/>
      <c r="M21" s="2"/>
      <c r="N21" s="2"/>
      <c r="P21" s="3"/>
      <c r="Q21" s="3"/>
      <c r="R21" s="3"/>
      <c r="S21" s="3"/>
    </row>
    <row r="22" spans="1:19" ht="20.100000000000001" customHeight="1" x14ac:dyDescent="0.25">
      <c r="A22" s="10"/>
      <c r="B22" s="13"/>
      <c r="C22" s="13"/>
      <c r="D22" s="13"/>
      <c r="F22" s="8"/>
      <c r="G22" s="14"/>
      <c r="H22" s="14"/>
      <c r="I22" s="14"/>
      <c r="K22" s="2"/>
      <c r="L22" s="15"/>
      <c r="M22" s="15"/>
      <c r="N22" s="15"/>
      <c r="P22" s="3"/>
      <c r="Q22" s="16"/>
      <c r="R22" s="16"/>
      <c r="S22" s="16"/>
    </row>
    <row r="23" spans="1:19" ht="33.75" customHeight="1" x14ac:dyDescent="0.25">
      <c r="A23" s="10" t="s">
        <v>32</v>
      </c>
      <c r="B23" s="30">
        <f>SUM(B3:B22)</f>
        <v>15000</v>
      </c>
      <c r="C23" s="30"/>
      <c r="D23" s="30"/>
      <c r="F23" s="7" t="s">
        <v>17</v>
      </c>
      <c r="G23" s="20">
        <f>SUM(G3:G22)</f>
        <v>7651.41</v>
      </c>
      <c r="H23" s="20"/>
      <c r="I23" s="20"/>
      <c r="K23" s="7" t="s">
        <v>21</v>
      </c>
      <c r="L23" s="20">
        <f>SUM(L3:L22)</f>
        <v>0</v>
      </c>
      <c r="M23" s="20"/>
      <c r="N23" s="20"/>
      <c r="P23" s="7" t="s">
        <v>21</v>
      </c>
      <c r="Q23" s="20">
        <f>SUM(Q3:Q22)</f>
        <v>0</v>
      </c>
      <c r="R23" s="20"/>
      <c r="S23" s="20"/>
    </row>
    <row r="25" spans="1:19" ht="32.25" customHeight="1" x14ac:dyDescent="0.25">
      <c r="A25" s="5" t="s">
        <v>19</v>
      </c>
      <c r="B25" s="28">
        <f>SUM(B13:B22)</f>
        <v>0</v>
      </c>
      <c r="C25" s="28"/>
      <c r="D25" s="28"/>
      <c r="F25" s="6" t="s">
        <v>18</v>
      </c>
      <c r="G25" s="29">
        <f>B23-G23</f>
        <v>7348.59</v>
      </c>
      <c r="H25" s="29"/>
      <c r="I25" s="29"/>
      <c r="K25" s="21" t="s">
        <v>35</v>
      </c>
      <c r="L25" s="21"/>
      <c r="M25" s="22"/>
      <c r="N25" s="22"/>
      <c r="O25" s="22"/>
    </row>
  </sheetData>
  <mergeCells count="13">
    <mergeCell ref="P1:S1"/>
    <mergeCell ref="L23:N23"/>
    <mergeCell ref="Q23:S23"/>
    <mergeCell ref="K25:L25"/>
    <mergeCell ref="A1:D1"/>
    <mergeCell ref="F1:I1"/>
    <mergeCell ref="B23:D23"/>
    <mergeCell ref="G23:I23"/>
    <mergeCell ref="M25:O25"/>
    <mergeCell ref="B25:D25"/>
    <mergeCell ref="G25:I25"/>
    <mergeCell ref="A12:D12"/>
    <mergeCell ref="K1:N1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76" workbookViewId="0">
      <selection activeCell="Q3" sqref="Q3"/>
    </sheetView>
  </sheetViews>
  <sheetFormatPr defaultRowHeight="15.6" x14ac:dyDescent="0.25"/>
  <cols>
    <col min="1" max="1" width="13.5" customWidth="1"/>
    <col min="2" max="2" width="15.5" customWidth="1"/>
    <col min="3" max="3" width="10.5" customWidth="1"/>
    <col min="4" max="4" width="8.3984375" customWidth="1"/>
    <col min="5" max="5" width="8.19921875" customWidth="1"/>
    <col min="6" max="6" width="15.69921875" customWidth="1"/>
    <col min="7" max="7" width="18.19921875" customWidth="1"/>
    <col min="8" max="8" width="10.69921875" customWidth="1"/>
    <col min="11" max="11" width="16.09765625" customWidth="1"/>
    <col min="12" max="12" width="19.09765625" customWidth="1"/>
    <col min="13" max="13" width="9.19921875" customWidth="1"/>
    <col min="14" max="14" width="8" customWidth="1"/>
    <col min="15" max="15" width="8.09765625" customWidth="1"/>
    <col min="16" max="16" width="19.59765625" customWidth="1"/>
    <col min="17" max="17" width="17.09765625" customWidth="1"/>
    <col min="18" max="18" width="9.59765625" customWidth="1"/>
    <col min="19" max="19" width="8" customWidth="1"/>
  </cols>
  <sheetData>
    <row r="1" spans="1:19" ht="27.75" customHeight="1" x14ac:dyDescent="0.25">
      <c r="A1" s="26" t="s">
        <v>0</v>
      </c>
      <c r="B1" s="26"/>
      <c r="C1" s="26"/>
      <c r="D1" s="26"/>
      <c r="F1" s="27" t="s">
        <v>6</v>
      </c>
      <c r="G1" s="27"/>
      <c r="H1" s="27"/>
      <c r="I1" s="27"/>
      <c r="K1" s="28" t="s">
        <v>20</v>
      </c>
      <c r="L1" s="28"/>
      <c r="M1" s="28"/>
      <c r="N1" s="28"/>
      <c r="P1" s="19" t="s">
        <v>22</v>
      </c>
      <c r="Q1" s="19"/>
      <c r="R1" s="19"/>
      <c r="S1" s="19"/>
    </row>
    <row r="2" spans="1:19" ht="17.399999999999999" x14ac:dyDescent="0.25">
      <c r="A2" s="11" t="s">
        <v>1</v>
      </c>
      <c r="B2" s="11" t="s">
        <v>2</v>
      </c>
      <c r="C2" s="11" t="s">
        <v>3</v>
      </c>
      <c r="D2" s="11" t="s">
        <v>4</v>
      </c>
      <c r="F2" s="9" t="s">
        <v>1</v>
      </c>
      <c r="G2" s="9" t="s">
        <v>2</v>
      </c>
      <c r="H2" s="9" t="s">
        <v>3</v>
      </c>
      <c r="I2" s="9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4" t="s">
        <v>1</v>
      </c>
      <c r="Q2" s="4" t="s">
        <v>2</v>
      </c>
      <c r="R2" s="4" t="s">
        <v>3</v>
      </c>
      <c r="S2" s="4" t="s">
        <v>4</v>
      </c>
    </row>
    <row r="3" spans="1:19" ht="20.100000000000001" customHeight="1" x14ac:dyDescent="0.25">
      <c r="A3" s="10" t="s">
        <v>5</v>
      </c>
      <c r="B3" s="10">
        <v>15000</v>
      </c>
      <c r="C3" s="10"/>
      <c r="D3" s="10">
        <v>15</v>
      </c>
      <c r="F3" s="8" t="s">
        <v>7</v>
      </c>
      <c r="G3" s="8">
        <v>1200</v>
      </c>
      <c r="H3" s="8"/>
      <c r="I3" s="8" t="s">
        <v>8</v>
      </c>
      <c r="K3" s="2"/>
      <c r="L3" s="2"/>
      <c r="M3" s="2"/>
      <c r="N3" s="2"/>
      <c r="P3" s="3"/>
      <c r="Q3" s="3"/>
      <c r="R3" s="3"/>
      <c r="S3" s="3"/>
    </row>
    <row r="4" spans="1:19" ht="20.100000000000001" customHeight="1" x14ac:dyDescent="0.25">
      <c r="A4" s="10"/>
      <c r="B4" s="10"/>
      <c r="C4" s="10"/>
      <c r="D4" s="10"/>
      <c r="F4" s="8" t="s">
        <v>9</v>
      </c>
      <c r="G4" s="8">
        <v>100</v>
      </c>
      <c r="H4" s="8"/>
      <c r="I4" s="8" t="s">
        <v>37</v>
      </c>
      <c r="K4" s="2"/>
      <c r="L4" s="2"/>
      <c r="M4" s="2"/>
      <c r="N4" s="2"/>
      <c r="P4" s="3"/>
      <c r="Q4" s="3"/>
      <c r="R4" s="3"/>
      <c r="S4" s="3"/>
    </row>
    <row r="5" spans="1:19" ht="20.100000000000001" customHeight="1" x14ac:dyDescent="0.25">
      <c r="A5" s="10"/>
      <c r="B5" s="10"/>
      <c r="C5" s="10"/>
      <c r="D5" s="10"/>
      <c r="F5" s="8" t="s">
        <v>10</v>
      </c>
      <c r="G5" s="8">
        <v>100</v>
      </c>
      <c r="H5" s="8"/>
      <c r="I5" s="8" t="s">
        <v>37</v>
      </c>
      <c r="K5" s="2"/>
      <c r="L5" s="2"/>
      <c r="M5" s="2"/>
      <c r="N5" s="2"/>
      <c r="P5" s="3"/>
      <c r="Q5" s="3"/>
      <c r="R5" s="3"/>
      <c r="S5" s="3"/>
    </row>
    <row r="6" spans="1:19" ht="20.100000000000001" customHeight="1" x14ac:dyDescent="0.25">
      <c r="A6" s="10"/>
      <c r="B6" s="10"/>
      <c r="C6" s="10"/>
      <c r="D6" s="10"/>
      <c r="F6" s="8" t="s">
        <v>11</v>
      </c>
      <c r="G6" s="8">
        <v>100</v>
      </c>
      <c r="H6" s="8"/>
      <c r="I6" s="8" t="s">
        <v>37</v>
      </c>
      <c r="K6" s="2"/>
      <c r="L6" s="2"/>
      <c r="M6" s="2"/>
      <c r="N6" s="2"/>
      <c r="P6" s="3"/>
      <c r="Q6" s="3"/>
      <c r="R6" s="3"/>
      <c r="S6" s="3"/>
    </row>
    <row r="7" spans="1:19" ht="20.100000000000001" customHeight="1" x14ac:dyDescent="0.25">
      <c r="A7" s="10"/>
      <c r="B7" s="10"/>
      <c r="C7" s="10"/>
      <c r="D7" s="10"/>
      <c r="F7" s="8" t="s">
        <v>12</v>
      </c>
      <c r="G7" s="8">
        <v>2034.41</v>
      </c>
      <c r="H7" s="8"/>
      <c r="I7" s="8" t="s">
        <v>13</v>
      </c>
      <c r="K7" s="2"/>
      <c r="L7" s="2"/>
      <c r="M7" s="2"/>
      <c r="N7" s="2"/>
      <c r="P7" s="3"/>
      <c r="Q7" s="3"/>
      <c r="R7" s="3"/>
      <c r="S7" s="3"/>
    </row>
    <row r="8" spans="1:19" ht="20.100000000000001" customHeight="1" x14ac:dyDescent="0.25">
      <c r="A8" s="10"/>
      <c r="B8" s="10"/>
      <c r="C8" s="10"/>
      <c r="D8" s="10"/>
      <c r="F8" s="12" t="s">
        <v>25</v>
      </c>
      <c r="G8" s="12">
        <v>1800</v>
      </c>
      <c r="H8" s="8"/>
      <c r="I8" s="8" t="s">
        <v>36</v>
      </c>
      <c r="K8" s="2"/>
      <c r="L8" s="2"/>
      <c r="M8" s="2"/>
      <c r="N8" s="2"/>
      <c r="P8" s="3"/>
      <c r="Q8" s="3"/>
      <c r="R8" s="3"/>
      <c r="S8" s="3"/>
    </row>
    <row r="9" spans="1:19" ht="20.100000000000001" customHeight="1" x14ac:dyDescent="0.25">
      <c r="A9" s="10"/>
      <c r="B9" s="10"/>
      <c r="C9" s="10"/>
      <c r="D9" s="10"/>
      <c r="F9" s="8" t="s">
        <v>14</v>
      </c>
      <c r="G9" s="8"/>
      <c r="H9" s="8"/>
      <c r="I9" s="8" t="s">
        <v>16</v>
      </c>
      <c r="K9" s="2"/>
      <c r="L9" s="2"/>
      <c r="M9" s="2"/>
      <c r="N9" s="2"/>
      <c r="P9" s="3"/>
      <c r="Q9" s="3"/>
      <c r="R9" s="3"/>
      <c r="S9" s="3"/>
    </row>
    <row r="10" spans="1:19" ht="20.100000000000001" customHeight="1" x14ac:dyDescent="0.25">
      <c r="A10" s="10"/>
      <c r="B10" s="10"/>
      <c r="C10" s="10"/>
      <c r="D10" s="10"/>
      <c r="F10" s="8" t="s">
        <v>15</v>
      </c>
      <c r="G10" s="8"/>
      <c r="H10" s="8"/>
      <c r="I10" s="8"/>
      <c r="K10" s="2"/>
      <c r="L10" s="2"/>
      <c r="M10" s="2"/>
      <c r="N10" s="2"/>
      <c r="P10" s="3"/>
      <c r="Q10" s="3"/>
      <c r="R10" s="3"/>
      <c r="S10" s="3"/>
    </row>
    <row r="11" spans="1:19" ht="20.100000000000001" customHeight="1" x14ac:dyDescent="0.25">
      <c r="A11" s="10"/>
      <c r="B11" s="10"/>
      <c r="C11" s="10"/>
      <c r="D11" s="10"/>
      <c r="F11" s="8"/>
      <c r="G11" s="8"/>
      <c r="H11" s="8"/>
      <c r="I11" s="8"/>
      <c r="K11" s="2"/>
      <c r="L11" s="2"/>
      <c r="M11" s="2"/>
      <c r="N11" s="2"/>
      <c r="P11" s="3"/>
      <c r="Q11" s="3"/>
      <c r="R11" s="3"/>
      <c r="S11" s="3"/>
    </row>
    <row r="12" spans="1:19" ht="20.100000000000001" customHeight="1" x14ac:dyDescent="0.25">
      <c r="A12" s="23" t="s">
        <v>31</v>
      </c>
      <c r="B12" s="24"/>
      <c r="C12" s="24"/>
      <c r="D12" s="25"/>
      <c r="F12" s="8"/>
      <c r="G12" s="8"/>
      <c r="H12" s="14"/>
      <c r="I12" s="8"/>
      <c r="K12" s="2"/>
      <c r="L12" s="2"/>
      <c r="M12" s="2"/>
      <c r="N12" s="2"/>
      <c r="P12" s="3"/>
      <c r="Q12" s="3"/>
      <c r="R12" s="3"/>
      <c r="S12" s="3"/>
    </row>
    <row r="13" spans="1:19" ht="20.100000000000001" customHeight="1" x14ac:dyDescent="0.25">
      <c r="A13" s="10"/>
      <c r="B13" s="10"/>
      <c r="C13" s="10"/>
      <c r="D13" s="10"/>
      <c r="F13" s="8"/>
      <c r="G13" s="8"/>
      <c r="H13" s="8"/>
      <c r="I13" s="17"/>
      <c r="K13" s="2"/>
      <c r="L13" s="2"/>
      <c r="M13" s="2"/>
      <c r="N13" s="2"/>
      <c r="P13" s="3"/>
      <c r="Q13" s="3"/>
      <c r="R13" s="3"/>
      <c r="S13" s="3"/>
    </row>
    <row r="14" spans="1:19" ht="20.100000000000001" customHeight="1" x14ac:dyDescent="0.25">
      <c r="A14" s="10"/>
      <c r="B14" s="10"/>
      <c r="C14" s="10"/>
      <c r="D14" s="10"/>
      <c r="F14" s="8"/>
      <c r="G14" s="8"/>
      <c r="H14" s="18"/>
      <c r="I14" s="8"/>
      <c r="K14" s="2"/>
      <c r="L14" s="2"/>
      <c r="M14" s="2"/>
      <c r="N14" s="2"/>
      <c r="P14" s="3"/>
      <c r="Q14" s="3"/>
      <c r="R14" s="3"/>
      <c r="S14" s="3"/>
    </row>
    <row r="15" spans="1:19" ht="20.100000000000001" customHeight="1" x14ac:dyDescent="0.25">
      <c r="A15" s="10"/>
      <c r="B15" s="10"/>
      <c r="C15" s="10"/>
      <c r="D15" s="10"/>
      <c r="F15" s="8"/>
      <c r="G15" s="8"/>
      <c r="H15" s="8"/>
      <c r="I15" s="8"/>
      <c r="K15" s="2"/>
      <c r="L15" s="2"/>
      <c r="M15" s="2"/>
      <c r="N15" s="2"/>
      <c r="P15" s="3"/>
      <c r="Q15" s="3"/>
      <c r="R15" s="3"/>
      <c r="S15" s="3"/>
    </row>
    <row r="16" spans="1:19" ht="20.100000000000001" customHeight="1" x14ac:dyDescent="0.25">
      <c r="A16" s="10"/>
      <c r="B16" s="10"/>
      <c r="C16" s="10"/>
      <c r="D16" s="10"/>
      <c r="F16" s="8"/>
      <c r="G16" s="8"/>
      <c r="H16" s="8"/>
      <c r="I16" s="8"/>
      <c r="K16" s="2"/>
      <c r="L16" s="2"/>
      <c r="M16" s="2"/>
      <c r="N16" s="2"/>
      <c r="P16" s="3"/>
      <c r="Q16" s="3"/>
      <c r="R16" s="3"/>
      <c r="S16" s="3"/>
    </row>
    <row r="17" spans="1:19" ht="20.100000000000001" customHeight="1" x14ac:dyDescent="0.25">
      <c r="A17" s="10"/>
      <c r="B17" s="10"/>
      <c r="C17" s="10"/>
      <c r="D17" s="10"/>
      <c r="F17" s="8"/>
      <c r="G17" s="8"/>
      <c r="H17" s="8"/>
      <c r="I17" s="8"/>
      <c r="K17" s="2"/>
      <c r="L17" s="2"/>
      <c r="M17" s="2"/>
      <c r="N17" s="2"/>
      <c r="P17" s="3"/>
      <c r="Q17" s="3"/>
      <c r="R17" s="3"/>
      <c r="S17" s="3"/>
    </row>
    <row r="18" spans="1:19" ht="20.100000000000001" customHeight="1" x14ac:dyDescent="0.25">
      <c r="A18" s="10"/>
      <c r="B18" s="10"/>
      <c r="C18" s="10"/>
      <c r="D18" s="10"/>
      <c r="F18" s="8"/>
      <c r="G18" s="8"/>
      <c r="H18" s="8"/>
      <c r="I18" s="8"/>
      <c r="K18" s="2"/>
      <c r="L18" s="2"/>
      <c r="M18" s="2"/>
      <c r="N18" s="2"/>
      <c r="P18" s="3"/>
      <c r="Q18" s="3"/>
      <c r="R18" s="3"/>
      <c r="S18" s="3"/>
    </row>
    <row r="19" spans="1:19" ht="20.100000000000001" customHeight="1" x14ac:dyDescent="0.25">
      <c r="A19" s="10"/>
      <c r="B19" s="10"/>
      <c r="C19" s="10"/>
      <c r="D19" s="10"/>
      <c r="F19" s="8"/>
      <c r="G19" s="8"/>
      <c r="H19" s="8"/>
      <c r="I19" s="8"/>
      <c r="K19" s="2"/>
      <c r="L19" s="2"/>
      <c r="M19" s="2"/>
      <c r="N19" s="2"/>
      <c r="P19" s="3"/>
      <c r="Q19" s="3"/>
      <c r="R19" s="3"/>
      <c r="S19" s="3"/>
    </row>
    <row r="20" spans="1:19" ht="20.100000000000001" customHeight="1" x14ac:dyDescent="0.25">
      <c r="A20" s="10"/>
      <c r="B20" s="10"/>
      <c r="C20" s="10"/>
      <c r="D20" s="10"/>
      <c r="F20" s="8"/>
      <c r="G20" s="8"/>
      <c r="H20" s="8"/>
      <c r="I20" s="8"/>
      <c r="K20" s="2"/>
      <c r="L20" s="2"/>
      <c r="M20" s="2"/>
      <c r="N20" s="2"/>
      <c r="P20" s="3"/>
      <c r="Q20" s="3"/>
      <c r="R20" s="3"/>
      <c r="S20" s="3"/>
    </row>
    <row r="21" spans="1:19" ht="20.100000000000001" customHeight="1" x14ac:dyDescent="0.25">
      <c r="A21" s="10"/>
      <c r="B21" s="10"/>
      <c r="C21" s="10"/>
      <c r="D21" s="10"/>
      <c r="F21" s="8"/>
      <c r="G21" s="8"/>
      <c r="H21" s="8"/>
      <c r="I21" s="8"/>
      <c r="K21" s="2"/>
      <c r="L21" s="2"/>
      <c r="M21" s="2"/>
      <c r="N21" s="2"/>
      <c r="P21" s="3"/>
      <c r="Q21" s="3"/>
      <c r="R21" s="3"/>
      <c r="S21" s="3"/>
    </row>
    <row r="22" spans="1:19" ht="20.100000000000001" customHeight="1" x14ac:dyDescent="0.25">
      <c r="A22" s="10"/>
      <c r="B22" s="13"/>
      <c r="C22" s="13"/>
      <c r="D22" s="13"/>
      <c r="F22" s="8"/>
      <c r="G22" s="14"/>
      <c r="H22" s="14"/>
      <c r="I22" s="14"/>
      <c r="K22" s="2"/>
      <c r="L22" s="15"/>
      <c r="M22" s="15"/>
      <c r="N22" s="15"/>
      <c r="P22" s="3"/>
      <c r="Q22" s="16"/>
      <c r="R22" s="16"/>
      <c r="S22" s="16"/>
    </row>
    <row r="23" spans="1:19" ht="33.75" customHeight="1" x14ac:dyDescent="0.25">
      <c r="A23" s="10" t="s">
        <v>32</v>
      </c>
      <c r="B23" s="30">
        <f>SUM(B3:B22)</f>
        <v>15000</v>
      </c>
      <c r="C23" s="30"/>
      <c r="D23" s="30"/>
      <c r="F23" s="7" t="s">
        <v>17</v>
      </c>
      <c r="G23" s="20">
        <f>SUM(G3:G22)</f>
        <v>5334.41</v>
      </c>
      <c r="H23" s="20"/>
      <c r="I23" s="20"/>
      <c r="K23" s="7" t="s">
        <v>21</v>
      </c>
      <c r="L23" s="20">
        <f>SUM(L3:L22)</f>
        <v>0</v>
      </c>
      <c r="M23" s="20"/>
      <c r="N23" s="20"/>
      <c r="P23" s="7" t="s">
        <v>21</v>
      </c>
      <c r="Q23" s="20">
        <f>SUM(Q3:Q22)</f>
        <v>0</v>
      </c>
      <c r="R23" s="20"/>
      <c r="S23" s="20"/>
    </row>
    <row r="25" spans="1:19" ht="32.25" customHeight="1" x14ac:dyDescent="0.25">
      <c r="A25" s="5" t="s">
        <v>19</v>
      </c>
      <c r="B25" s="28">
        <f>SUM(B13:B22)</f>
        <v>0</v>
      </c>
      <c r="C25" s="28"/>
      <c r="D25" s="28"/>
      <c r="F25" s="6" t="s">
        <v>18</v>
      </c>
      <c r="G25" s="29">
        <f>B23-G23</f>
        <v>9665.59</v>
      </c>
      <c r="H25" s="29"/>
      <c r="I25" s="29"/>
      <c r="K25" s="21" t="s">
        <v>35</v>
      </c>
      <c r="L25" s="21"/>
      <c r="M25" s="22"/>
      <c r="N25" s="22"/>
      <c r="O25" s="22"/>
    </row>
  </sheetData>
  <mergeCells count="13">
    <mergeCell ref="B25:D25"/>
    <mergeCell ref="G25:I25"/>
    <mergeCell ref="K25:L25"/>
    <mergeCell ref="M25:O25"/>
    <mergeCell ref="A1:D1"/>
    <mergeCell ref="F1:I1"/>
    <mergeCell ref="K1:N1"/>
    <mergeCell ref="P1:S1"/>
    <mergeCell ref="A12:D12"/>
    <mergeCell ref="B23:D23"/>
    <mergeCell ref="G23:I23"/>
    <mergeCell ref="L23:N23"/>
    <mergeCell ref="Q23:S23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2019年10-11</vt:lpstr>
      <vt:lpstr>2019年11-12</vt:lpstr>
      <vt:lpstr>2019年12-1</vt:lpstr>
      <vt:lpstr>2020年1-2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zhuqi (G)</dc:creator>
  <cp:lastModifiedBy>zhuqi (G)</cp:lastModifiedBy>
  <cp:lastPrinted>2006-01-19T03:50:08Z</cp:lastPrinted>
  <dcterms:created xsi:type="dcterms:W3CDTF">2003-11-11T03:59:45Z</dcterms:created>
  <dcterms:modified xsi:type="dcterms:W3CDTF">2019-10-19T07:11:57Z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(3)uFUgqVBNX7h7rmnWeMp9NnMR0q4TWKNFVqjL+oHSJmF4RhJIbPWJOYIJicQ9FBXULWgserlB
rm/Yle/OzUNvKvPZWLrnW2LXCy83SSwZ2MmJCxt8y01ccpC4P+S60xVIB4bid82C5qstQRlu
RKnSOIy+ezFeDQLAaouaaR22K+IzlRY83Sg6vnBUSXjbZWIzyFzbD32ZyY+cbxemFU2CMPXU
tx0qFP5Tg7CFBOAaXu</vt:lpwstr>
  </property>
  <property fmtid="{D5CDD505-2E9C-101B-9397-08002B2CF9AE}" pid="7" name="_2015_ms_pID_7253431">
    <vt:lpwstr>O3JlOxpC75SiQuQjYlovfCJ+Hn24NboSVrCDhrSEgf1/0pctitGQs8
cMyb2ggmVtJIn1+7UJq8i4DGCip5CMJms0K6Qs09Y6TljDKrlgWGbSzQQDjJgOhF6v4goDzl
d8vOWsv21xHHbzc4mfbpu7xSzM2jK3VXQ+o8Y74Zi0aJnro5d5kQL6RvgBrFxoFcVu14/83/
q+wtj5IeuBJvd3sqFRFN+RSIye6q64Uo4/wM</vt:lpwstr>
  </property>
  <property fmtid="{D5CDD505-2E9C-101B-9397-08002B2CF9AE}" pid="8" name="WorkbookGuid">
    <vt:lpwstr>b30691a3-3256-4605-ba4a-b5ad7fad9e4b</vt:lpwstr>
  </property>
  <property fmtid="{D5CDD505-2E9C-101B-9397-08002B2CF9AE}" pid="9" name="_2015_ms_pID_7253432">
    <vt:lpwstr>d5BWSk5sVA6xr2ERR5EpLkw=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1571468872</vt:lpwstr>
  </property>
</Properties>
</file>