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sha\Desktop\"/>
    </mc:Choice>
  </mc:AlternateContent>
  <xr:revisionPtr revIDLastSave="0" documentId="13_ncr:40009_{A364A7C7-AF5F-4963-9F2F-FE4B32036E20}" xr6:coauthVersionLast="47" xr6:coauthVersionMax="47" xr10:uidLastSave="{00000000-0000-0000-0000-000000000000}"/>
  <bookViews>
    <workbookView xWindow="-108" yWindow="-108" windowWidth="23256" windowHeight="12456" activeTab="1"/>
  </bookViews>
  <sheets>
    <sheet name="data_sheet_P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54" i="2" l="1"/>
  <c r="E2" i="2"/>
  <c r="E43" i="2"/>
  <c r="E77" i="2"/>
  <c r="E97" i="2"/>
  <c r="E95" i="2"/>
  <c r="E13" i="2"/>
  <c r="E96" i="2"/>
  <c r="E72" i="2"/>
  <c r="E64" i="2"/>
  <c r="E99" i="2"/>
  <c r="E93" i="2"/>
  <c r="E70" i="2"/>
  <c r="E12" i="2"/>
  <c r="E76" i="2"/>
  <c r="E20" i="2"/>
  <c r="E25" i="2"/>
  <c r="E67" i="2"/>
  <c r="E7" i="2"/>
  <c r="E66" i="2"/>
  <c r="E41" i="2"/>
  <c r="E46" i="2"/>
  <c r="E27" i="2"/>
  <c r="E33" i="2"/>
  <c r="E88" i="2"/>
  <c r="E68" i="2"/>
  <c r="E90" i="2"/>
  <c r="E6" i="2"/>
  <c r="E83" i="2"/>
  <c r="E87" i="2"/>
  <c r="E37" i="2"/>
  <c r="E63" i="2"/>
  <c r="E74" i="2"/>
  <c r="E92" i="2"/>
  <c r="E50" i="2"/>
  <c r="E45" i="2"/>
  <c r="E48" i="2"/>
  <c r="E84" i="2"/>
  <c r="E101" i="2"/>
  <c r="E4" i="2"/>
  <c r="E56" i="2"/>
  <c r="E31" i="2"/>
  <c r="E57" i="2"/>
  <c r="E51" i="2"/>
  <c r="E78" i="2"/>
  <c r="E53" i="2"/>
  <c r="E38" i="2"/>
  <c r="E11" i="2"/>
  <c r="E54" i="2"/>
  <c r="E86" i="2"/>
  <c r="E65" i="2"/>
  <c r="E69" i="2"/>
  <c r="E36" i="2"/>
  <c r="E35" i="2"/>
  <c r="E32" i="2"/>
  <c r="E73" i="2"/>
  <c r="E21" i="2"/>
  <c r="E81" i="2"/>
  <c r="E52" i="2"/>
  <c r="E91" i="2"/>
  <c r="E3" i="2"/>
  <c r="E100" i="2"/>
  <c r="E58" i="2"/>
  <c r="E14" i="2"/>
  <c r="E62" i="2"/>
  <c r="E44" i="2"/>
  <c r="E94" i="2"/>
  <c r="E49" i="2"/>
  <c r="E24" i="2"/>
  <c r="E34" i="2"/>
  <c r="E85" i="2"/>
  <c r="E39" i="2"/>
  <c r="E28" i="2"/>
  <c r="E82" i="2"/>
  <c r="E55" i="2"/>
  <c r="E47" i="2"/>
  <c r="E60" i="2"/>
  <c r="E89" i="2"/>
  <c r="E40" i="2"/>
  <c r="E42" i="2"/>
  <c r="E18" i="2"/>
  <c r="E8" i="2"/>
  <c r="E30" i="2"/>
  <c r="E22" i="2"/>
  <c r="E19" i="2"/>
  <c r="E16" i="2"/>
  <c r="E26" i="2"/>
  <c r="E98" i="2"/>
  <c r="E15" i="2"/>
  <c r="E9" i="2"/>
  <c r="E10" i="2"/>
  <c r="E5" i="2"/>
  <c r="E29" i="2"/>
  <c r="E59" i="2"/>
  <c r="E61" i="2"/>
  <c r="E23" i="2"/>
  <c r="E71" i="2"/>
  <c r="E17" i="2"/>
  <c r="E80" i="2"/>
  <c r="E75" i="2"/>
  <c r="E79" i="2"/>
</calcChain>
</file>

<file path=xl/sharedStrings.xml><?xml version="1.0" encoding="utf-8"?>
<sst xmlns="http://schemas.openxmlformats.org/spreadsheetml/2006/main" count="727" uniqueCount="29">
  <si>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</si>
  <si>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</si>
  <si>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</si>
  <si>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</si>
  <si>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</si>
  <si>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</si>
  <si>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</si>
  <si>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</si>
  <si>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fixation.stopped</t>
  </si>
  <si>
    <t>text.started</t>
  </si>
  <si>
    <t>text.stopped</t>
  </si>
  <si>
    <t>key_resp.keys</t>
  </si>
  <si>
    <t>key_resp.rt</t>
  </si>
  <si>
    <t>key_resp.started</t>
  </si>
  <si>
    <t>key_resp.stopped</t>
  </si>
  <si>
    <t>participant</t>
  </si>
  <si>
    <t>session</t>
  </si>
  <si>
    <t>date</t>
  </si>
  <si>
    <t>expName</t>
  </si>
  <si>
    <t>psychopyVersion</t>
  </si>
  <si>
    <t>frameRate</t>
  </si>
  <si>
    <t>None</t>
  </si>
  <si>
    <t>l</t>
  </si>
  <si>
    <t>2023-11-23_22h12.11.364</t>
  </si>
  <si>
    <t>delay_discounting_task</t>
  </si>
  <si>
    <t>2022.1.4</t>
  </si>
  <si>
    <t>t</t>
  </si>
  <si>
    <t>k</t>
  </si>
  <si>
    <t>k for participant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</si>
</sst>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workbookViewId="0">
      <selection sqref="A1:XFD104857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245</v>
      </c>
      <c r="B2">
        <v>341</v>
      </c>
      <c r="C2">
        <v>522</v>
      </c>
      <c r="D2">
        <v>0</v>
      </c>
      <c r="E2">
        <v>0</v>
      </c>
      <c r="F2">
        <v>0</v>
      </c>
      <c r="G2">
        <v>23</v>
      </c>
      <c r="H2">
        <v>7.1473259999984204</v>
      </c>
      <c r="I2">
        <v>8.1476029999976092</v>
      </c>
      <c r="J2">
        <v>8.1396489999970001</v>
      </c>
      <c r="K2" t="s">
        <v>21</v>
      </c>
      <c r="L2" t="s">
        <v>22</v>
      </c>
      <c r="M2">
        <v>3.59735530000034</v>
      </c>
      <c r="N2">
        <v>8.1396489999970001</v>
      </c>
      <c r="O2" t="s">
        <v>21</v>
      </c>
      <c r="Q2">
        <v>1</v>
      </c>
      <c r="R2" t="s">
        <v>23</v>
      </c>
      <c r="S2" t="s">
        <v>24</v>
      </c>
      <c r="T2" t="s">
        <v>25</v>
      </c>
      <c r="U2">
        <v>120.944138317504</v>
      </c>
    </row>
    <row r="3" spans="1:21" x14ac:dyDescent="0.3">
      <c r="A3">
        <v>626</v>
      </c>
      <c r="B3">
        <v>861</v>
      </c>
      <c r="C3">
        <v>1371</v>
      </c>
      <c r="D3">
        <v>0</v>
      </c>
      <c r="E3">
        <v>1</v>
      </c>
      <c r="F3">
        <v>1</v>
      </c>
      <c r="G3">
        <v>59</v>
      </c>
      <c r="H3">
        <v>11.7638862999992</v>
      </c>
      <c r="I3">
        <v>12.764547299997499</v>
      </c>
      <c r="J3">
        <v>12.7564141999973</v>
      </c>
      <c r="K3" t="s">
        <v>21</v>
      </c>
      <c r="L3" t="s">
        <v>26</v>
      </c>
      <c r="M3">
        <v>2.1379312000026398</v>
      </c>
      <c r="N3">
        <v>12.7564141999973</v>
      </c>
      <c r="O3" t="s">
        <v>21</v>
      </c>
      <c r="Q3">
        <v>1</v>
      </c>
      <c r="R3" t="s">
        <v>23</v>
      </c>
      <c r="S3" t="s">
        <v>24</v>
      </c>
      <c r="T3" t="s">
        <v>25</v>
      </c>
      <c r="U3">
        <v>120.944138317504</v>
      </c>
    </row>
    <row r="4" spans="1:21" x14ac:dyDescent="0.3">
      <c r="A4">
        <v>266</v>
      </c>
      <c r="B4">
        <v>370</v>
      </c>
      <c r="C4">
        <v>569</v>
      </c>
      <c r="D4">
        <v>0</v>
      </c>
      <c r="E4">
        <v>2</v>
      </c>
      <c r="F4">
        <v>2</v>
      </c>
      <c r="G4">
        <v>25</v>
      </c>
      <c r="H4">
        <v>14.903048199998</v>
      </c>
      <c r="I4">
        <v>15.909228699998399</v>
      </c>
      <c r="J4">
        <v>15.900717399999801</v>
      </c>
      <c r="K4" t="s">
        <v>21</v>
      </c>
      <c r="L4" t="s">
        <v>22</v>
      </c>
      <c r="M4">
        <v>5.4291320000011103</v>
      </c>
      <c r="N4">
        <v>15.900717399999801</v>
      </c>
      <c r="O4" t="s">
        <v>21</v>
      </c>
      <c r="Q4">
        <v>1</v>
      </c>
      <c r="R4" t="s">
        <v>23</v>
      </c>
      <c r="S4" t="s">
        <v>24</v>
      </c>
      <c r="T4" t="s">
        <v>25</v>
      </c>
      <c r="U4">
        <v>120.944138317504</v>
      </c>
    </row>
    <row r="5" spans="1:21" x14ac:dyDescent="0.3">
      <c r="A5">
        <v>40</v>
      </c>
      <c r="B5">
        <v>55</v>
      </c>
      <c r="C5">
        <v>62</v>
      </c>
      <c r="D5">
        <v>0</v>
      </c>
      <c r="E5">
        <v>3</v>
      </c>
      <c r="F5">
        <v>3</v>
      </c>
      <c r="G5">
        <v>4</v>
      </c>
      <c r="H5">
        <v>21.341076199998401</v>
      </c>
      <c r="I5">
        <v>22.347959599999701</v>
      </c>
      <c r="J5">
        <v>22.3314995</v>
      </c>
      <c r="K5" t="s">
        <v>21</v>
      </c>
      <c r="L5" t="s">
        <v>22</v>
      </c>
      <c r="M5">
        <v>0.84397870000247999</v>
      </c>
      <c r="N5">
        <v>22.3314995</v>
      </c>
      <c r="O5" t="s">
        <v>21</v>
      </c>
      <c r="Q5">
        <v>1</v>
      </c>
      <c r="R5" t="s">
        <v>23</v>
      </c>
      <c r="S5" t="s">
        <v>24</v>
      </c>
      <c r="T5" t="s">
        <v>25</v>
      </c>
      <c r="U5">
        <v>120.944138317504</v>
      </c>
    </row>
    <row r="6" spans="1:21" x14ac:dyDescent="0.3">
      <c r="A6">
        <v>49</v>
      </c>
      <c r="B6">
        <v>60</v>
      </c>
      <c r="C6">
        <v>89</v>
      </c>
      <c r="D6">
        <v>0</v>
      </c>
      <c r="E6">
        <v>4</v>
      </c>
      <c r="F6">
        <v>4</v>
      </c>
      <c r="G6">
        <v>5</v>
      </c>
      <c r="H6">
        <v>23.187701499999001</v>
      </c>
      <c r="I6">
        <v>24.1946165999979</v>
      </c>
      <c r="J6">
        <v>24.178057999997598</v>
      </c>
      <c r="K6" t="s">
        <v>21</v>
      </c>
      <c r="L6" t="s">
        <v>22</v>
      </c>
      <c r="M6">
        <v>0.91250320000108298</v>
      </c>
      <c r="N6">
        <v>24.178057999997598</v>
      </c>
      <c r="O6" t="s">
        <v>21</v>
      </c>
      <c r="Q6">
        <v>1</v>
      </c>
      <c r="R6" t="s">
        <v>23</v>
      </c>
      <c r="S6" t="s">
        <v>24</v>
      </c>
      <c r="T6" t="s">
        <v>25</v>
      </c>
      <c r="U6">
        <v>120.944138317504</v>
      </c>
    </row>
    <row r="7" spans="1:21" x14ac:dyDescent="0.3">
      <c r="A7">
        <v>943</v>
      </c>
      <c r="B7">
        <v>1293</v>
      </c>
      <c r="C7">
        <v>2078</v>
      </c>
      <c r="D7">
        <v>0</v>
      </c>
      <c r="E7">
        <v>5</v>
      </c>
      <c r="F7">
        <v>5</v>
      </c>
      <c r="G7">
        <v>89</v>
      </c>
      <c r="H7">
        <v>25.101063699999902</v>
      </c>
      <c r="I7">
        <v>26.107995699996501</v>
      </c>
      <c r="J7">
        <v>26.091321299998501</v>
      </c>
      <c r="K7" t="s">
        <v>21</v>
      </c>
      <c r="L7" t="s">
        <v>26</v>
      </c>
      <c r="M7">
        <v>1.2249364999988701</v>
      </c>
      <c r="N7">
        <v>26.091321299998501</v>
      </c>
      <c r="O7" t="s">
        <v>21</v>
      </c>
      <c r="Q7">
        <v>1</v>
      </c>
      <c r="R7" t="s">
        <v>23</v>
      </c>
      <c r="S7" t="s">
        <v>24</v>
      </c>
      <c r="T7" t="s">
        <v>25</v>
      </c>
      <c r="U7">
        <v>120.944138317504</v>
      </c>
    </row>
    <row r="8" spans="1:21" x14ac:dyDescent="0.3">
      <c r="A8">
        <v>100</v>
      </c>
      <c r="B8">
        <v>200</v>
      </c>
      <c r="C8">
        <v>200</v>
      </c>
      <c r="D8">
        <v>0</v>
      </c>
      <c r="E8">
        <v>6</v>
      </c>
      <c r="F8">
        <v>6</v>
      </c>
      <c r="G8">
        <v>9</v>
      </c>
      <c r="H8">
        <v>27.330633599998599</v>
      </c>
      <c r="I8">
        <v>28.337487299999299</v>
      </c>
      <c r="J8">
        <v>28.320705599999201</v>
      </c>
      <c r="K8" t="s">
        <v>21</v>
      </c>
      <c r="L8" t="s">
        <v>22</v>
      </c>
      <c r="M8">
        <v>1.1636806999995299</v>
      </c>
      <c r="N8">
        <v>28.320705599999201</v>
      </c>
      <c r="O8" t="s">
        <v>21</v>
      </c>
      <c r="Q8">
        <v>1</v>
      </c>
      <c r="R8" t="s">
        <v>23</v>
      </c>
      <c r="S8" t="s">
        <v>24</v>
      </c>
      <c r="T8" t="s">
        <v>25</v>
      </c>
      <c r="U8">
        <v>120.944138317504</v>
      </c>
    </row>
    <row r="9" spans="1:21" x14ac:dyDescent="0.3">
      <c r="A9">
        <v>319</v>
      </c>
      <c r="B9">
        <v>442</v>
      </c>
      <c r="C9">
        <v>687</v>
      </c>
      <c r="D9">
        <v>0</v>
      </c>
      <c r="E9">
        <v>7</v>
      </c>
      <c r="F9">
        <v>7</v>
      </c>
      <c r="G9">
        <v>30</v>
      </c>
      <c r="H9">
        <v>29.493336999999801</v>
      </c>
      <c r="I9">
        <v>30.500303499997202</v>
      </c>
      <c r="J9">
        <v>30.4835176999986</v>
      </c>
      <c r="K9" t="s">
        <v>21</v>
      </c>
      <c r="L9" t="s">
        <v>22</v>
      </c>
      <c r="M9">
        <v>3.7226554000044398</v>
      </c>
      <c r="N9">
        <v>30.4835176999986</v>
      </c>
      <c r="O9" t="s">
        <v>21</v>
      </c>
      <c r="Q9">
        <v>1</v>
      </c>
      <c r="R9" t="s">
        <v>23</v>
      </c>
      <c r="S9" t="s">
        <v>24</v>
      </c>
      <c r="T9" t="s">
        <v>25</v>
      </c>
      <c r="U9">
        <v>120.944138317504</v>
      </c>
    </row>
    <row r="10" spans="1:21" x14ac:dyDescent="0.3">
      <c r="A10">
        <v>403</v>
      </c>
      <c r="B10">
        <v>558</v>
      </c>
      <c r="C10">
        <v>875</v>
      </c>
      <c r="D10">
        <v>0</v>
      </c>
      <c r="E10">
        <v>8</v>
      </c>
      <c r="F10">
        <v>8</v>
      </c>
      <c r="G10">
        <v>38</v>
      </c>
      <c r="H10">
        <v>34.219708499996997</v>
      </c>
      <c r="I10">
        <v>35.226403799999296</v>
      </c>
      <c r="J10">
        <v>35.208759399996701</v>
      </c>
      <c r="K10" t="s">
        <v>21</v>
      </c>
      <c r="L10" t="s">
        <v>22</v>
      </c>
      <c r="M10">
        <v>0.95766960000037205</v>
      </c>
      <c r="N10">
        <v>35.208759399996701</v>
      </c>
      <c r="O10" t="s">
        <v>21</v>
      </c>
      <c r="Q10">
        <v>1</v>
      </c>
      <c r="R10" t="s">
        <v>23</v>
      </c>
      <c r="S10" t="s">
        <v>24</v>
      </c>
      <c r="T10" t="s">
        <v>25</v>
      </c>
      <c r="U10">
        <v>120.944138317504</v>
      </c>
    </row>
    <row r="11" spans="1:21" x14ac:dyDescent="0.3">
      <c r="A11">
        <v>20</v>
      </c>
      <c r="B11">
        <v>45</v>
      </c>
      <c r="C11">
        <v>15</v>
      </c>
      <c r="D11">
        <v>0</v>
      </c>
      <c r="E11">
        <v>9</v>
      </c>
      <c r="F11">
        <v>9</v>
      </c>
      <c r="G11">
        <v>2</v>
      </c>
      <c r="H11">
        <v>36.1816246999987</v>
      </c>
      <c r="I11">
        <v>37.1889328999968</v>
      </c>
      <c r="J11">
        <v>37.171787399998699</v>
      </c>
      <c r="K11" t="s">
        <v>21</v>
      </c>
      <c r="L11" t="s">
        <v>22</v>
      </c>
      <c r="M11">
        <v>0.98303959999975599</v>
      </c>
      <c r="N11">
        <v>37.171787399998699</v>
      </c>
      <c r="O11" t="s">
        <v>21</v>
      </c>
      <c r="Q11">
        <v>1</v>
      </c>
      <c r="R11" t="s">
        <v>23</v>
      </c>
      <c r="S11" t="s">
        <v>24</v>
      </c>
      <c r="T11" t="s">
        <v>25</v>
      </c>
      <c r="U11">
        <v>120.944138317504</v>
      </c>
    </row>
    <row r="12" spans="1:21" x14ac:dyDescent="0.3">
      <c r="A12">
        <v>90</v>
      </c>
      <c r="B12">
        <v>120</v>
      </c>
      <c r="C12">
        <v>170</v>
      </c>
      <c r="D12">
        <v>0</v>
      </c>
      <c r="E12">
        <v>10</v>
      </c>
      <c r="F12">
        <v>10</v>
      </c>
      <c r="G12">
        <v>8</v>
      </c>
      <c r="H12">
        <v>38.1698065999989</v>
      </c>
      <c r="I12">
        <v>39.176750899998297</v>
      </c>
      <c r="J12">
        <v>39.160288899998697</v>
      </c>
      <c r="K12" t="s">
        <v>21</v>
      </c>
      <c r="L12" t="s">
        <v>22</v>
      </c>
      <c r="M12">
        <v>15.933949300004301</v>
      </c>
      <c r="N12">
        <v>39.160288899998697</v>
      </c>
      <c r="O12" t="s">
        <v>21</v>
      </c>
      <c r="Q12">
        <v>1</v>
      </c>
      <c r="R12" t="s">
        <v>23</v>
      </c>
      <c r="S12" t="s">
        <v>24</v>
      </c>
      <c r="T12" t="s">
        <v>25</v>
      </c>
      <c r="U12">
        <v>120.944138317504</v>
      </c>
    </row>
    <row r="13" spans="1:21" x14ac:dyDescent="0.3">
      <c r="A13">
        <v>340</v>
      </c>
      <c r="B13">
        <v>471</v>
      </c>
      <c r="C13">
        <v>734</v>
      </c>
      <c r="D13">
        <v>0</v>
      </c>
      <c r="E13">
        <v>11</v>
      </c>
      <c r="F13">
        <v>11</v>
      </c>
      <c r="G13">
        <v>32</v>
      </c>
      <c r="H13">
        <v>55.107035399996597</v>
      </c>
      <c r="I13">
        <v>56.113616699996697</v>
      </c>
      <c r="J13">
        <v>56.097184099999097</v>
      </c>
      <c r="K13" t="s">
        <v>21</v>
      </c>
      <c r="L13" t="s">
        <v>22</v>
      </c>
      <c r="M13">
        <v>1.07002210000064</v>
      </c>
      <c r="N13">
        <v>56.097184099999097</v>
      </c>
      <c r="O13" t="s">
        <v>21</v>
      </c>
      <c r="Q13">
        <v>1</v>
      </c>
      <c r="R13" t="s">
        <v>23</v>
      </c>
      <c r="S13" t="s">
        <v>24</v>
      </c>
      <c r="T13" t="s">
        <v>25</v>
      </c>
      <c r="U13">
        <v>120.944138317504</v>
      </c>
    </row>
    <row r="14" spans="1:21" x14ac:dyDescent="0.3">
      <c r="A14">
        <v>953</v>
      </c>
      <c r="B14">
        <v>1308</v>
      </c>
      <c r="C14">
        <v>2102</v>
      </c>
      <c r="D14">
        <v>0</v>
      </c>
      <c r="E14">
        <v>12</v>
      </c>
      <c r="F14">
        <v>12</v>
      </c>
      <c r="G14">
        <v>90</v>
      </c>
      <c r="H14">
        <v>57.178253899997799</v>
      </c>
      <c r="I14">
        <v>58.185209499999402</v>
      </c>
      <c r="J14">
        <v>58.168735399998603</v>
      </c>
      <c r="K14" t="s">
        <v>21</v>
      </c>
      <c r="L14" t="s">
        <v>26</v>
      </c>
      <c r="M14">
        <v>0.96603510000204496</v>
      </c>
      <c r="N14">
        <v>58.168735399998603</v>
      </c>
      <c r="O14" t="s">
        <v>21</v>
      </c>
      <c r="Q14">
        <v>1</v>
      </c>
      <c r="R14" t="s">
        <v>23</v>
      </c>
      <c r="S14" t="s">
        <v>24</v>
      </c>
      <c r="T14" t="s">
        <v>25</v>
      </c>
      <c r="U14">
        <v>120.944138317504</v>
      </c>
    </row>
    <row r="15" spans="1:21" x14ac:dyDescent="0.3">
      <c r="A15">
        <v>277</v>
      </c>
      <c r="B15">
        <v>385</v>
      </c>
      <c r="C15">
        <v>592</v>
      </c>
      <c r="D15">
        <v>0</v>
      </c>
      <c r="E15">
        <v>13</v>
      </c>
      <c r="F15">
        <v>13</v>
      </c>
      <c r="G15">
        <v>26</v>
      </c>
      <c r="H15">
        <v>59.149769399999002</v>
      </c>
      <c r="I15">
        <v>60.156530099997298</v>
      </c>
      <c r="J15">
        <v>60.140091699999097</v>
      </c>
      <c r="K15" t="s">
        <v>21</v>
      </c>
      <c r="L15" t="s">
        <v>22</v>
      </c>
      <c r="M15">
        <v>5.1352793000005397</v>
      </c>
      <c r="N15">
        <v>60.140091699999097</v>
      </c>
      <c r="O15" t="s">
        <v>21</v>
      </c>
      <c r="Q15">
        <v>1</v>
      </c>
      <c r="R15" t="s">
        <v>23</v>
      </c>
      <c r="S15" t="s">
        <v>24</v>
      </c>
      <c r="T15" t="s">
        <v>25</v>
      </c>
      <c r="U15">
        <v>120.944138317504</v>
      </c>
    </row>
    <row r="16" spans="1:21" x14ac:dyDescent="0.3">
      <c r="A16">
        <v>869</v>
      </c>
      <c r="B16">
        <v>1192</v>
      </c>
      <c r="C16">
        <v>1913</v>
      </c>
      <c r="D16">
        <v>0</v>
      </c>
      <c r="E16">
        <v>14</v>
      </c>
      <c r="F16">
        <v>14</v>
      </c>
      <c r="G16">
        <v>82</v>
      </c>
      <c r="H16">
        <v>65.289128299998893</v>
      </c>
      <c r="I16">
        <v>66.296007699998796</v>
      </c>
      <c r="J16">
        <v>66.279278099998905</v>
      </c>
      <c r="K16" t="s">
        <v>21</v>
      </c>
      <c r="L16" t="s">
        <v>26</v>
      </c>
      <c r="M16">
        <v>0.90824720000455195</v>
      </c>
      <c r="N16">
        <v>66.279278099998905</v>
      </c>
      <c r="O16" t="s">
        <v>21</v>
      </c>
      <c r="Q16">
        <v>1</v>
      </c>
      <c r="R16" t="s">
        <v>23</v>
      </c>
      <c r="S16" t="s">
        <v>24</v>
      </c>
      <c r="T16" t="s">
        <v>25</v>
      </c>
      <c r="U16">
        <v>120.944138317504</v>
      </c>
    </row>
    <row r="17" spans="1:21" x14ac:dyDescent="0.3">
      <c r="A17">
        <v>816</v>
      </c>
      <c r="B17">
        <v>1120</v>
      </c>
      <c r="C17">
        <v>1795</v>
      </c>
      <c r="D17">
        <v>0</v>
      </c>
      <c r="E17">
        <v>15</v>
      </c>
      <c r="F17">
        <v>15</v>
      </c>
      <c r="G17">
        <v>77</v>
      </c>
      <c r="H17">
        <v>67.202449699998397</v>
      </c>
      <c r="I17">
        <v>68.209148199999603</v>
      </c>
      <c r="J17">
        <v>68.192831499996799</v>
      </c>
      <c r="K17" t="s">
        <v>21</v>
      </c>
      <c r="L17" t="s">
        <v>26</v>
      </c>
      <c r="M17">
        <v>1.00841860000218</v>
      </c>
      <c r="N17">
        <v>68.192831499996799</v>
      </c>
      <c r="O17" t="s">
        <v>21</v>
      </c>
      <c r="Q17">
        <v>1</v>
      </c>
      <c r="R17" t="s">
        <v>23</v>
      </c>
      <c r="S17" t="s">
        <v>24</v>
      </c>
      <c r="T17" t="s">
        <v>25</v>
      </c>
      <c r="U17">
        <v>120.944138317504</v>
      </c>
    </row>
    <row r="18" spans="1:21" x14ac:dyDescent="0.3">
      <c r="A18">
        <v>372</v>
      </c>
      <c r="B18">
        <v>514</v>
      </c>
      <c r="C18">
        <v>805</v>
      </c>
      <c r="D18">
        <v>0</v>
      </c>
      <c r="E18">
        <v>16</v>
      </c>
      <c r="F18">
        <v>16</v>
      </c>
      <c r="G18">
        <v>35</v>
      </c>
      <c r="H18">
        <v>69.215696299997902</v>
      </c>
      <c r="I18">
        <v>70.2224806999984</v>
      </c>
      <c r="J18">
        <v>70.205815899997106</v>
      </c>
      <c r="K18" t="s">
        <v>21</v>
      </c>
      <c r="L18" t="s">
        <v>22</v>
      </c>
      <c r="M18">
        <v>1.3790537999993799</v>
      </c>
      <c r="N18">
        <v>70.205815899997106</v>
      </c>
      <c r="O18" t="s">
        <v>21</v>
      </c>
      <c r="Q18">
        <v>1</v>
      </c>
      <c r="R18" t="s">
        <v>23</v>
      </c>
      <c r="S18" t="s">
        <v>24</v>
      </c>
      <c r="T18" t="s">
        <v>25</v>
      </c>
      <c r="U18">
        <v>120.944138317504</v>
      </c>
    </row>
    <row r="19" spans="1:21" x14ac:dyDescent="0.3">
      <c r="A19">
        <v>1006</v>
      </c>
      <c r="B19">
        <v>1380</v>
      </c>
      <c r="C19">
        <v>2220</v>
      </c>
      <c r="D19">
        <v>0</v>
      </c>
      <c r="E19">
        <v>17</v>
      </c>
      <c r="F19">
        <v>17</v>
      </c>
      <c r="G19">
        <v>95</v>
      </c>
      <c r="H19">
        <v>71.5946911999999</v>
      </c>
      <c r="I19">
        <v>72.601506699997103</v>
      </c>
      <c r="J19">
        <v>72.585298299996794</v>
      </c>
      <c r="K19" t="s">
        <v>21</v>
      </c>
      <c r="L19" t="s">
        <v>26</v>
      </c>
      <c r="M19">
        <v>0.97546280000096797</v>
      </c>
      <c r="N19">
        <v>72.585298299996794</v>
      </c>
      <c r="O19" t="s">
        <v>21</v>
      </c>
      <c r="Q19">
        <v>1</v>
      </c>
      <c r="R19" t="s">
        <v>23</v>
      </c>
      <c r="S19" t="s">
        <v>24</v>
      </c>
      <c r="T19" t="s">
        <v>25</v>
      </c>
      <c r="U19">
        <v>120.944138317504</v>
      </c>
    </row>
    <row r="20" spans="1:21" x14ac:dyDescent="0.3">
      <c r="A20">
        <v>382</v>
      </c>
      <c r="B20">
        <v>529</v>
      </c>
      <c r="C20">
        <v>828</v>
      </c>
      <c r="D20">
        <v>0</v>
      </c>
      <c r="E20">
        <v>18</v>
      </c>
      <c r="F20">
        <v>18</v>
      </c>
      <c r="G20">
        <v>36</v>
      </c>
      <c r="H20">
        <v>73.574611000000004</v>
      </c>
      <c r="I20">
        <v>74.581390099996497</v>
      </c>
      <c r="J20">
        <v>74.564871899998195</v>
      </c>
      <c r="K20" t="s">
        <v>21</v>
      </c>
      <c r="L20" t="s">
        <v>22</v>
      </c>
      <c r="M20">
        <v>1.4150016000021399</v>
      </c>
      <c r="N20">
        <v>74.564871899998195</v>
      </c>
      <c r="O20" t="s">
        <v>21</v>
      </c>
      <c r="Q20">
        <v>1</v>
      </c>
      <c r="R20" t="s">
        <v>23</v>
      </c>
      <c r="S20" t="s">
        <v>24</v>
      </c>
      <c r="T20" t="s">
        <v>25</v>
      </c>
      <c r="U20">
        <v>120.944138317504</v>
      </c>
    </row>
    <row r="21" spans="1:21" x14ac:dyDescent="0.3">
      <c r="A21">
        <v>647</v>
      </c>
      <c r="B21">
        <v>889</v>
      </c>
      <c r="C21">
        <v>1418</v>
      </c>
      <c r="D21">
        <v>0</v>
      </c>
      <c r="E21">
        <v>19</v>
      </c>
      <c r="F21">
        <v>19</v>
      </c>
      <c r="G21">
        <v>61</v>
      </c>
      <c r="H21">
        <v>75.995258199996897</v>
      </c>
      <c r="I21">
        <v>77.002188099999302</v>
      </c>
      <c r="J21">
        <v>76.985427099996699</v>
      </c>
      <c r="K21" t="s">
        <v>21</v>
      </c>
      <c r="L21" t="s">
        <v>26</v>
      </c>
      <c r="M21">
        <v>0.95744199999899104</v>
      </c>
      <c r="N21">
        <v>76.985427099996699</v>
      </c>
      <c r="O21" t="s">
        <v>21</v>
      </c>
      <c r="Q21">
        <v>1</v>
      </c>
      <c r="R21" t="s">
        <v>23</v>
      </c>
      <c r="S21" t="s">
        <v>24</v>
      </c>
      <c r="T21" t="s">
        <v>25</v>
      </c>
      <c r="U21">
        <v>120.944138317504</v>
      </c>
    </row>
    <row r="22" spans="1:21" x14ac:dyDescent="0.3">
      <c r="A22">
        <v>594</v>
      </c>
      <c r="B22">
        <v>817</v>
      </c>
      <c r="C22">
        <v>1300</v>
      </c>
      <c r="D22">
        <v>0</v>
      </c>
      <c r="E22">
        <v>20</v>
      </c>
      <c r="F22">
        <v>20</v>
      </c>
      <c r="G22">
        <v>56</v>
      </c>
      <c r="H22">
        <v>77.958507699997398</v>
      </c>
      <c r="I22">
        <v>78.965513399998599</v>
      </c>
      <c r="J22">
        <v>78.948793699997594</v>
      </c>
      <c r="K22" t="s">
        <v>21</v>
      </c>
      <c r="L22" t="s">
        <v>26</v>
      </c>
      <c r="M22">
        <v>1.80822160000025</v>
      </c>
      <c r="N22">
        <v>78.948793699997594</v>
      </c>
      <c r="O22" t="s">
        <v>21</v>
      </c>
      <c r="Q22">
        <v>1</v>
      </c>
      <c r="R22" t="s">
        <v>23</v>
      </c>
      <c r="S22" t="s">
        <v>24</v>
      </c>
      <c r="T22" t="s">
        <v>25</v>
      </c>
      <c r="U22">
        <v>120.944138317504</v>
      </c>
    </row>
    <row r="23" spans="1:21" x14ac:dyDescent="0.3">
      <c r="A23">
        <v>795</v>
      </c>
      <c r="B23">
        <v>1091</v>
      </c>
      <c r="C23">
        <v>1748</v>
      </c>
      <c r="D23">
        <v>0</v>
      </c>
      <c r="E23">
        <v>21</v>
      </c>
      <c r="F23">
        <v>21</v>
      </c>
      <c r="G23">
        <v>75</v>
      </c>
      <c r="H23">
        <v>80.770215799999207</v>
      </c>
      <c r="I23">
        <v>81.777193099998797</v>
      </c>
      <c r="J23">
        <v>81.760314899998704</v>
      </c>
      <c r="K23" t="s">
        <v>21</v>
      </c>
      <c r="L23" t="s">
        <v>26</v>
      </c>
      <c r="M23">
        <v>2.2527526000012501</v>
      </c>
      <c r="N23">
        <v>81.760314899998704</v>
      </c>
      <c r="O23" t="s">
        <v>21</v>
      </c>
      <c r="Q23">
        <v>1</v>
      </c>
      <c r="R23" t="s">
        <v>23</v>
      </c>
      <c r="S23" t="s">
        <v>24</v>
      </c>
      <c r="T23" t="s">
        <v>25</v>
      </c>
      <c r="U23">
        <v>120.944138317504</v>
      </c>
    </row>
    <row r="24" spans="1:21" x14ac:dyDescent="0.3">
      <c r="A24">
        <v>731</v>
      </c>
      <c r="B24">
        <v>1005</v>
      </c>
      <c r="C24">
        <v>1607</v>
      </c>
      <c r="D24">
        <v>0</v>
      </c>
      <c r="E24">
        <v>22</v>
      </c>
      <c r="F24">
        <v>22</v>
      </c>
      <c r="G24">
        <v>69</v>
      </c>
      <c r="H24">
        <v>84.022987699998296</v>
      </c>
      <c r="I24">
        <v>85.029708999998505</v>
      </c>
      <c r="J24">
        <v>85.013241899996501</v>
      </c>
      <c r="K24" t="s">
        <v>21</v>
      </c>
      <c r="L24" t="s">
        <v>26</v>
      </c>
      <c r="M24">
        <v>0.83416370000122697</v>
      </c>
      <c r="N24">
        <v>85.013241899996501</v>
      </c>
      <c r="O24" t="s">
        <v>21</v>
      </c>
      <c r="Q24">
        <v>1</v>
      </c>
      <c r="R24" t="s">
        <v>23</v>
      </c>
      <c r="S24" t="s">
        <v>24</v>
      </c>
      <c r="T24" t="s">
        <v>25</v>
      </c>
      <c r="U24">
        <v>120.944138317504</v>
      </c>
    </row>
    <row r="25" spans="1:21" x14ac:dyDescent="0.3">
      <c r="A25">
        <v>160</v>
      </c>
      <c r="B25">
        <v>226</v>
      </c>
      <c r="C25">
        <v>333</v>
      </c>
      <c r="D25">
        <v>0</v>
      </c>
      <c r="E25">
        <v>23</v>
      </c>
      <c r="F25">
        <v>23</v>
      </c>
      <c r="G25">
        <v>15</v>
      </c>
      <c r="H25">
        <v>85.861317999999301</v>
      </c>
      <c r="I25">
        <v>86.868215499998698</v>
      </c>
      <c r="J25">
        <v>86.851732199997002</v>
      </c>
      <c r="K25" t="s">
        <v>21</v>
      </c>
      <c r="L25" t="s">
        <v>22</v>
      </c>
      <c r="M25">
        <v>1.06357240000215</v>
      </c>
      <c r="N25">
        <v>86.851732199997002</v>
      </c>
      <c r="O25" t="s">
        <v>21</v>
      </c>
      <c r="Q25">
        <v>1</v>
      </c>
      <c r="R25" t="s">
        <v>23</v>
      </c>
      <c r="S25" t="s">
        <v>24</v>
      </c>
      <c r="T25" t="s">
        <v>25</v>
      </c>
      <c r="U25">
        <v>120.944138317504</v>
      </c>
    </row>
    <row r="26" spans="1:21" x14ac:dyDescent="0.3">
      <c r="A26">
        <v>361</v>
      </c>
      <c r="B26">
        <v>500</v>
      </c>
      <c r="C26">
        <v>781</v>
      </c>
      <c r="D26">
        <v>0</v>
      </c>
      <c r="E26">
        <v>24</v>
      </c>
      <c r="F26">
        <v>24</v>
      </c>
      <c r="G26">
        <v>34</v>
      </c>
      <c r="H26">
        <v>87.924463699997403</v>
      </c>
      <c r="I26">
        <v>88.931278899999597</v>
      </c>
      <c r="J26">
        <v>88.914753199998799</v>
      </c>
      <c r="K26" t="s">
        <v>21</v>
      </c>
      <c r="L26" t="s">
        <v>22</v>
      </c>
      <c r="M26">
        <v>1.1544775000038401</v>
      </c>
      <c r="N26">
        <v>88.914753199998799</v>
      </c>
      <c r="O26" t="s">
        <v>21</v>
      </c>
      <c r="Q26">
        <v>1</v>
      </c>
      <c r="R26" t="s">
        <v>23</v>
      </c>
      <c r="S26" t="s">
        <v>24</v>
      </c>
      <c r="T26" t="s">
        <v>25</v>
      </c>
      <c r="U26">
        <v>120.944138317504</v>
      </c>
    </row>
    <row r="27" spans="1:21" x14ac:dyDescent="0.3">
      <c r="A27">
        <v>139</v>
      </c>
      <c r="B27">
        <v>197</v>
      </c>
      <c r="C27">
        <v>286</v>
      </c>
      <c r="D27">
        <v>0</v>
      </c>
      <c r="E27">
        <v>25</v>
      </c>
      <c r="F27">
        <v>25</v>
      </c>
      <c r="G27">
        <v>13</v>
      </c>
      <c r="H27">
        <v>90.079035499998994</v>
      </c>
      <c r="I27">
        <v>91.085925599996699</v>
      </c>
      <c r="J27">
        <v>91.069305999997596</v>
      </c>
      <c r="K27" t="s">
        <v>21</v>
      </c>
      <c r="L27" t="s">
        <v>22</v>
      </c>
      <c r="M27">
        <v>1.12288529999932</v>
      </c>
      <c r="N27">
        <v>91.069305999997596</v>
      </c>
      <c r="O27" t="s">
        <v>21</v>
      </c>
      <c r="Q27">
        <v>1</v>
      </c>
      <c r="R27" t="s">
        <v>23</v>
      </c>
      <c r="S27" t="s">
        <v>24</v>
      </c>
      <c r="T27" t="s">
        <v>25</v>
      </c>
      <c r="U27">
        <v>120.944138317504</v>
      </c>
    </row>
    <row r="28" spans="1:21" x14ac:dyDescent="0.3">
      <c r="A28">
        <v>1017</v>
      </c>
      <c r="B28">
        <v>1394</v>
      </c>
      <c r="C28">
        <v>2244</v>
      </c>
      <c r="D28">
        <v>0</v>
      </c>
      <c r="E28">
        <v>26</v>
      </c>
      <c r="F28">
        <v>26</v>
      </c>
      <c r="G28">
        <v>96</v>
      </c>
      <c r="H28">
        <v>92.200441399996606</v>
      </c>
      <c r="I28">
        <v>93.207209199998005</v>
      </c>
      <c r="J28">
        <v>93.190510299999005</v>
      </c>
      <c r="K28" t="s">
        <v>21</v>
      </c>
      <c r="L28" t="s">
        <v>26</v>
      </c>
      <c r="M28">
        <v>1.1471167000017799</v>
      </c>
      <c r="N28">
        <v>93.190510299999005</v>
      </c>
      <c r="O28" t="s">
        <v>21</v>
      </c>
      <c r="Q28">
        <v>1</v>
      </c>
      <c r="R28" t="s">
        <v>23</v>
      </c>
      <c r="S28" t="s">
        <v>24</v>
      </c>
      <c r="T28" t="s">
        <v>25</v>
      </c>
      <c r="U28">
        <v>120.944138317504</v>
      </c>
    </row>
    <row r="29" spans="1:21" x14ac:dyDescent="0.3">
      <c r="A29">
        <v>203</v>
      </c>
      <c r="B29">
        <v>284</v>
      </c>
      <c r="C29">
        <v>427</v>
      </c>
      <c r="D29">
        <v>0</v>
      </c>
      <c r="E29">
        <v>27</v>
      </c>
      <c r="F29">
        <v>27</v>
      </c>
      <c r="G29">
        <v>19</v>
      </c>
      <c r="H29">
        <v>94.346633099998101</v>
      </c>
      <c r="I29">
        <v>95.353467899996701</v>
      </c>
      <c r="J29">
        <v>95.336705799996693</v>
      </c>
      <c r="K29" t="s">
        <v>21</v>
      </c>
      <c r="L29" t="s">
        <v>22</v>
      </c>
      <c r="M29">
        <v>0.95145549999870105</v>
      </c>
      <c r="N29">
        <v>95.336705799996693</v>
      </c>
      <c r="O29" t="s">
        <v>21</v>
      </c>
      <c r="Q29">
        <v>1</v>
      </c>
      <c r="R29" t="s">
        <v>23</v>
      </c>
      <c r="S29" t="s">
        <v>24</v>
      </c>
      <c r="T29" t="s">
        <v>25</v>
      </c>
      <c r="U29">
        <v>120.944138317504</v>
      </c>
    </row>
    <row r="30" spans="1:21" x14ac:dyDescent="0.3">
      <c r="A30">
        <v>171</v>
      </c>
      <c r="B30">
        <v>240</v>
      </c>
      <c r="C30">
        <v>357</v>
      </c>
      <c r="D30">
        <v>0</v>
      </c>
      <c r="E30">
        <v>28</v>
      </c>
      <c r="F30">
        <v>28</v>
      </c>
      <c r="G30">
        <v>16</v>
      </c>
      <c r="H30">
        <v>96.301360099998405</v>
      </c>
      <c r="I30">
        <v>97.308380999998903</v>
      </c>
      <c r="J30">
        <v>97.291562599999395</v>
      </c>
      <c r="K30" t="s">
        <v>21</v>
      </c>
      <c r="L30" t="s">
        <v>22</v>
      </c>
      <c r="M30">
        <v>1.3328122000020799</v>
      </c>
      <c r="N30">
        <v>97.291562599999395</v>
      </c>
      <c r="O30" t="s">
        <v>21</v>
      </c>
      <c r="Q30">
        <v>1</v>
      </c>
      <c r="R30" t="s">
        <v>23</v>
      </c>
      <c r="S30" t="s">
        <v>24</v>
      </c>
      <c r="T30" t="s">
        <v>25</v>
      </c>
      <c r="U30">
        <v>120.944138317504</v>
      </c>
    </row>
    <row r="31" spans="1:21" x14ac:dyDescent="0.3">
      <c r="A31">
        <v>689</v>
      </c>
      <c r="B31">
        <v>947</v>
      </c>
      <c r="C31">
        <v>1512</v>
      </c>
      <c r="D31">
        <v>0</v>
      </c>
      <c r="E31">
        <v>29</v>
      </c>
      <c r="F31">
        <v>29</v>
      </c>
      <c r="G31">
        <v>65</v>
      </c>
      <c r="H31">
        <v>98.639004999997198</v>
      </c>
      <c r="I31">
        <v>99.645938999998094</v>
      </c>
      <c r="J31">
        <v>99.629056099998706</v>
      </c>
      <c r="K31" t="s">
        <v>21</v>
      </c>
      <c r="L31" t="s">
        <v>26</v>
      </c>
      <c r="M31">
        <v>4.5372037999986699</v>
      </c>
      <c r="N31">
        <v>99.629056099998706</v>
      </c>
      <c r="O31" t="s">
        <v>21</v>
      </c>
      <c r="Q31">
        <v>1</v>
      </c>
      <c r="R31" t="s">
        <v>23</v>
      </c>
      <c r="S31" t="s">
        <v>24</v>
      </c>
      <c r="T31" t="s">
        <v>25</v>
      </c>
      <c r="U31">
        <v>120.944138317504</v>
      </c>
    </row>
    <row r="32" spans="1:21" x14ac:dyDescent="0.3">
      <c r="A32">
        <v>414</v>
      </c>
      <c r="B32">
        <v>572</v>
      </c>
      <c r="C32">
        <v>899</v>
      </c>
      <c r="D32">
        <v>0</v>
      </c>
      <c r="E32">
        <v>30</v>
      </c>
      <c r="F32">
        <v>30</v>
      </c>
      <c r="G32">
        <v>39</v>
      </c>
      <c r="H32">
        <v>104.179359499998</v>
      </c>
      <c r="I32">
        <v>105.186368599999</v>
      </c>
      <c r="J32">
        <v>105.16987269999601</v>
      </c>
      <c r="K32" t="s">
        <v>21</v>
      </c>
      <c r="L32" t="s">
        <v>22</v>
      </c>
      <c r="M32">
        <v>1.14678210000056</v>
      </c>
      <c r="N32">
        <v>105.16987269999601</v>
      </c>
      <c r="O32" t="s">
        <v>21</v>
      </c>
      <c r="Q32">
        <v>1</v>
      </c>
      <c r="R32" t="s">
        <v>23</v>
      </c>
      <c r="S32" t="s">
        <v>24</v>
      </c>
      <c r="T32" t="s">
        <v>25</v>
      </c>
      <c r="U32">
        <v>120.944138317504</v>
      </c>
    </row>
    <row r="33" spans="1:21" x14ac:dyDescent="0.3">
      <c r="A33">
        <v>298</v>
      </c>
      <c r="B33">
        <v>413</v>
      </c>
      <c r="C33">
        <v>640</v>
      </c>
      <c r="D33">
        <v>0</v>
      </c>
      <c r="E33">
        <v>31</v>
      </c>
      <c r="F33">
        <v>31</v>
      </c>
      <c r="G33">
        <v>28</v>
      </c>
      <c r="H33">
        <v>106.325698299999</v>
      </c>
      <c r="I33">
        <v>107.33252769999601</v>
      </c>
      <c r="J33">
        <v>107.315834799999</v>
      </c>
      <c r="K33" t="s">
        <v>21</v>
      </c>
      <c r="L33" t="s">
        <v>22</v>
      </c>
      <c r="M33">
        <v>2.35182800000256</v>
      </c>
      <c r="N33">
        <v>107.315834799999</v>
      </c>
      <c r="O33" t="s">
        <v>21</v>
      </c>
      <c r="Q33">
        <v>1</v>
      </c>
      <c r="R33" t="s">
        <v>23</v>
      </c>
      <c r="S33" t="s">
        <v>24</v>
      </c>
      <c r="T33" t="s">
        <v>25</v>
      </c>
      <c r="U33">
        <v>120.944138317504</v>
      </c>
    </row>
    <row r="34" spans="1:21" x14ac:dyDescent="0.3">
      <c r="A34">
        <v>118</v>
      </c>
      <c r="B34">
        <v>168</v>
      </c>
      <c r="C34">
        <v>239</v>
      </c>
      <c r="D34">
        <v>0</v>
      </c>
      <c r="E34">
        <v>32</v>
      </c>
      <c r="F34">
        <v>32</v>
      </c>
      <c r="G34">
        <v>11</v>
      </c>
      <c r="H34">
        <v>109.67799739999801</v>
      </c>
      <c r="I34">
        <v>110.684986899999</v>
      </c>
      <c r="J34">
        <v>110.668293099999</v>
      </c>
      <c r="K34" t="s">
        <v>21</v>
      </c>
      <c r="L34" t="s">
        <v>22</v>
      </c>
      <c r="M34">
        <v>0.82029690000126698</v>
      </c>
      <c r="N34">
        <v>110.668293099999</v>
      </c>
      <c r="O34" t="s">
        <v>21</v>
      </c>
      <c r="Q34">
        <v>1</v>
      </c>
      <c r="R34" t="s">
        <v>23</v>
      </c>
      <c r="S34" t="s">
        <v>24</v>
      </c>
      <c r="T34" t="s">
        <v>25</v>
      </c>
      <c r="U34">
        <v>120.944138317504</v>
      </c>
    </row>
    <row r="35" spans="1:21" x14ac:dyDescent="0.3">
      <c r="A35">
        <v>552</v>
      </c>
      <c r="B35">
        <v>760</v>
      </c>
      <c r="C35">
        <v>1206</v>
      </c>
      <c r="D35">
        <v>0</v>
      </c>
      <c r="E35">
        <v>33</v>
      </c>
      <c r="F35">
        <v>33</v>
      </c>
      <c r="G35">
        <v>52</v>
      </c>
      <c r="H35">
        <v>111.49979359999899</v>
      </c>
      <c r="I35">
        <v>112.506784099998</v>
      </c>
      <c r="J35">
        <v>112.490022799996</v>
      </c>
      <c r="K35" t="s">
        <v>21</v>
      </c>
      <c r="L35" t="s">
        <v>26</v>
      </c>
      <c r="M35">
        <v>3.7739957000012501</v>
      </c>
      <c r="N35">
        <v>112.490022799996</v>
      </c>
      <c r="O35" t="s">
        <v>21</v>
      </c>
      <c r="Q35">
        <v>1</v>
      </c>
      <c r="R35" t="s">
        <v>23</v>
      </c>
      <c r="S35" t="s">
        <v>24</v>
      </c>
      <c r="T35" t="s">
        <v>25</v>
      </c>
      <c r="U35">
        <v>120.944138317504</v>
      </c>
    </row>
    <row r="36" spans="1:21" x14ac:dyDescent="0.3">
      <c r="A36">
        <v>604</v>
      </c>
      <c r="B36">
        <v>832</v>
      </c>
      <c r="C36">
        <v>1324</v>
      </c>
      <c r="D36">
        <v>0</v>
      </c>
      <c r="E36">
        <v>34</v>
      </c>
      <c r="F36">
        <v>34</v>
      </c>
      <c r="G36">
        <v>57</v>
      </c>
      <c r="H36">
        <v>116.27494809999899</v>
      </c>
      <c r="I36">
        <v>117.281740799997</v>
      </c>
      <c r="J36">
        <v>117.265088999996</v>
      </c>
      <c r="K36" t="s">
        <v>21</v>
      </c>
      <c r="L36" t="s">
        <v>26</v>
      </c>
      <c r="M36">
        <v>0.80895970000346995</v>
      </c>
      <c r="N36">
        <v>117.265088999996</v>
      </c>
      <c r="O36" t="s">
        <v>21</v>
      </c>
      <c r="Q36">
        <v>1</v>
      </c>
      <c r="R36" t="s">
        <v>23</v>
      </c>
      <c r="S36" t="s">
        <v>24</v>
      </c>
      <c r="T36" t="s">
        <v>25</v>
      </c>
      <c r="U36">
        <v>120.944138317504</v>
      </c>
    </row>
    <row r="37" spans="1:21" x14ac:dyDescent="0.3">
      <c r="A37">
        <v>573</v>
      </c>
      <c r="B37">
        <v>789</v>
      </c>
      <c r="C37">
        <v>1253</v>
      </c>
      <c r="D37">
        <v>0</v>
      </c>
      <c r="E37">
        <v>35</v>
      </c>
      <c r="F37">
        <v>35</v>
      </c>
      <c r="G37">
        <v>54</v>
      </c>
      <c r="H37">
        <v>118.089340299997</v>
      </c>
      <c r="I37">
        <v>119.096643099997</v>
      </c>
      <c r="J37">
        <v>119.07862889999799</v>
      </c>
      <c r="K37" t="s">
        <v>21</v>
      </c>
      <c r="L37" t="s">
        <v>26</v>
      </c>
      <c r="M37">
        <v>0.62738190000163696</v>
      </c>
      <c r="N37">
        <v>119.07862889999799</v>
      </c>
      <c r="O37" t="s">
        <v>21</v>
      </c>
      <c r="Q37">
        <v>1</v>
      </c>
      <c r="R37" t="s">
        <v>23</v>
      </c>
      <c r="S37" t="s">
        <v>24</v>
      </c>
      <c r="T37" t="s">
        <v>25</v>
      </c>
      <c r="U37">
        <v>120.944138317504</v>
      </c>
    </row>
    <row r="38" spans="1:21" x14ac:dyDescent="0.3">
      <c r="A38">
        <v>192</v>
      </c>
      <c r="B38">
        <v>269</v>
      </c>
      <c r="C38">
        <v>404</v>
      </c>
      <c r="D38">
        <v>0</v>
      </c>
      <c r="E38">
        <v>36</v>
      </c>
      <c r="F38">
        <v>36</v>
      </c>
      <c r="G38">
        <v>18</v>
      </c>
      <c r="H38">
        <v>119.71872299999799</v>
      </c>
      <c r="I38">
        <v>120.725730299996</v>
      </c>
      <c r="J38">
        <v>120.708937199997</v>
      </c>
      <c r="K38" t="s">
        <v>21</v>
      </c>
      <c r="L38" t="s">
        <v>22</v>
      </c>
      <c r="M38">
        <v>0.90358430000196599</v>
      </c>
      <c r="N38">
        <v>120.708937199997</v>
      </c>
      <c r="O38" t="s">
        <v>21</v>
      </c>
      <c r="Q38">
        <v>1</v>
      </c>
      <c r="R38" t="s">
        <v>23</v>
      </c>
      <c r="S38" t="s">
        <v>24</v>
      </c>
      <c r="T38" t="s">
        <v>25</v>
      </c>
      <c r="U38">
        <v>120.944138317504</v>
      </c>
    </row>
    <row r="39" spans="1:21" x14ac:dyDescent="0.3">
      <c r="A39">
        <v>11</v>
      </c>
      <c r="B39">
        <v>30</v>
      </c>
      <c r="C39">
        <v>7</v>
      </c>
      <c r="D39">
        <v>0</v>
      </c>
      <c r="E39">
        <v>37</v>
      </c>
      <c r="F39">
        <v>37</v>
      </c>
      <c r="G39">
        <v>0</v>
      </c>
      <c r="H39">
        <v>121.62369979999799</v>
      </c>
      <c r="I39">
        <v>122.63057179999601</v>
      </c>
      <c r="J39">
        <v>122.614115999997</v>
      </c>
      <c r="K39" t="s">
        <v>21</v>
      </c>
      <c r="L39" t="s">
        <v>22</v>
      </c>
      <c r="M39">
        <v>0.83680310000272495</v>
      </c>
      <c r="N39">
        <v>122.614115999997</v>
      </c>
      <c r="O39" t="s">
        <v>21</v>
      </c>
      <c r="Q39">
        <v>1</v>
      </c>
      <c r="R39" t="s">
        <v>23</v>
      </c>
      <c r="S39" t="s">
        <v>24</v>
      </c>
      <c r="T39" t="s">
        <v>25</v>
      </c>
      <c r="U39">
        <v>120.944138317504</v>
      </c>
    </row>
    <row r="40" spans="1:21" x14ac:dyDescent="0.3">
      <c r="A40">
        <v>1038</v>
      </c>
      <c r="B40">
        <v>1423</v>
      </c>
      <c r="C40">
        <v>2291</v>
      </c>
      <c r="D40">
        <v>0</v>
      </c>
      <c r="E40">
        <v>38</v>
      </c>
      <c r="F40">
        <v>38</v>
      </c>
      <c r="G40">
        <v>98</v>
      </c>
      <c r="H40">
        <v>123.462201799997</v>
      </c>
      <c r="I40">
        <v>124.469146199997</v>
      </c>
      <c r="J40">
        <v>124.452599299998</v>
      </c>
      <c r="K40" t="s">
        <v>21</v>
      </c>
      <c r="L40" t="s">
        <v>26</v>
      </c>
      <c r="M40">
        <v>0.841581100001349</v>
      </c>
      <c r="N40">
        <v>124.452599299998</v>
      </c>
      <c r="O40" t="s">
        <v>21</v>
      </c>
      <c r="Q40">
        <v>1</v>
      </c>
      <c r="R40" t="s">
        <v>23</v>
      </c>
      <c r="S40" t="s">
        <v>24</v>
      </c>
      <c r="T40" t="s">
        <v>25</v>
      </c>
      <c r="U40">
        <v>120.944138317504</v>
      </c>
    </row>
    <row r="41" spans="1:21" x14ac:dyDescent="0.3">
      <c r="A41">
        <v>488</v>
      </c>
      <c r="B41">
        <v>673</v>
      </c>
      <c r="C41">
        <v>1064</v>
      </c>
      <c r="D41">
        <v>0</v>
      </c>
      <c r="E41">
        <v>39</v>
      </c>
      <c r="F41">
        <v>39</v>
      </c>
      <c r="G41">
        <v>46</v>
      </c>
      <c r="H41">
        <v>125.30984919999899</v>
      </c>
      <c r="I41">
        <v>126.31584059999599</v>
      </c>
      <c r="J41">
        <v>126.299349099997</v>
      </c>
      <c r="K41" t="s">
        <v>21</v>
      </c>
      <c r="L41" t="s">
        <v>22</v>
      </c>
      <c r="M41">
        <v>1.23155720000067</v>
      </c>
      <c r="N41">
        <v>126.299349099997</v>
      </c>
      <c r="O41" t="s">
        <v>21</v>
      </c>
      <c r="Q41">
        <v>1</v>
      </c>
      <c r="R41" t="s">
        <v>23</v>
      </c>
      <c r="S41" t="s">
        <v>24</v>
      </c>
      <c r="T41" t="s">
        <v>25</v>
      </c>
      <c r="U41">
        <v>120.944138317504</v>
      </c>
    </row>
    <row r="42" spans="1:21" x14ac:dyDescent="0.3">
      <c r="A42">
        <v>752</v>
      </c>
      <c r="B42">
        <v>1034</v>
      </c>
      <c r="C42">
        <v>1654</v>
      </c>
      <c r="D42">
        <v>0</v>
      </c>
      <c r="E42">
        <v>40</v>
      </c>
      <c r="F42">
        <v>40</v>
      </c>
      <c r="G42">
        <v>71</v>
      </c>
      <c r="H42">
        <v>127.546697299996</v>
      </c>
      <c r="I42">
        <v>128.55368549999901</v>
      </c>
      <c r="J42">
        <v>128.537008599996</v>
      </c>
      <c r="K42" t="s">
        <v>21</v>
      </c>
      <c r="L42" t="s">
        <v>26</v>
      </c>
      <c r="M42">
        <v>2.08334090000425</v>
      </c>
      <c r="N42">
        <v>128.537008599996</v>
      </c>
      <c r="O42" t="s">
        <v>21</v>
      </c>
      <c r="Q42">
        <v>1</v>
      </c>
      <c r="R42" t="s">
        <v>23</v>
      </c>
      <c r="S42" t="s">
        <v>24</v>
      </c>
      <c r="T42" t="s">
        <v>25</v>
      </c>
      <c r="U42">
        <v>120.944138317504</v>
      </c>
    </row>
    <row r="43" spans="1:21" x14ac:dyDescent="0.3">
      <c r="A43">
        <v>478</v>
      </c>
      <c r="B43">
        <v>659</v>
      </c>
      <c r="C43">
        <v>1041</v>
      </c>
      <c r="D43">
        <v>0</v>
      </c>
      <c r="E43">
        <v>41</v>
      </c>
      <c r="F43">
        <v>41</v>
      </c>
      <c r="G43">
        <v>45</v>
      </c>
      <c r="H43">
        <v>130.63295709999801</v>
      </c>
      <c r="I43">
        <v>131.63982349999699</v>
      </c>
      <c r="J43">
        <v>131.623176399996</v>
      </c>
      <c r="K43" t="s">
        <v>21</v>
      </c>
      <c r="L43" t="s">
        <v>22</v>
      </c>
      <c r="M43">
        <v>0.95140869999886402</v>
      </c>
      <c r="N43">
        <v>131.623176399996</v>
      </c>
      <c r="O43" t="s">
        <v>21</v>
      </c>
      <c r="Q43">
        <v>1</v>
      </c>
      <c r="R43" t="s">
        <v>23</v>
      </c>
      <c r="S43" t="s">
        <v>24</v>
      </c>
      <c r="T43" t="s">
        <v>25</v>
      </c>
      <c r="U43">
        <v>120.944138317504</v>
      </c>
    </row>
    <row r="44" spans="1:21" x14ac:dyDescent="0.3">
      <c r="A44">
        <v>541</v>
      </c>
      <c r="B44">
        <v>745</v>
      </c>
      <c r="C44">
        <v>1182</v>
      </c>
      <c r="D44">
        <v>0</v>
      </c>
      <c r="E44">
        <v>42</v>
      </c>
      <c r="F44">
        <v>42</v>
      </c>
      <c r="G44">
        <v>51</v>
      </c>
      <c r="H44">
        <v>132.58805389999901</v>
      </c>
      <c r="I44">
        <v>133.59475769999699</v>
      </c>
      <c r="J44">
        <v>133.578237799996</v>
      </c>
      <c r="K44" t="s">
        <v>21</v>
      </c>
      <c r="L44" t="s">
        <v>26</v>
      </c>
      <c r="M44">
        <v>2.6791077000016199</v>
      </c>
      <c r="N44">
        <v>133.578237799996</v>
      </c>
      <c r="O44" t="s">
        <v>21</v>
      </c>
      <c r="Q44">
        <v>1</v>
      </c>
      <c r="R44" t="s">
        <v>23</v>
      </c>
      <c r="S44" t="s">
        <v>24</v>
      </c>
      <c r="T44" t="s">
        <v>25</v>
      </c>
      <c r="U44">
        <v>120.944138317504</v>
      </c>
    </row>
    <row r="45" spans="1:21" x14ac:dyDescent="0.3">
      <c r="A45">
        <v>255</v>
      </c>
      <c r="B45">
        <v>356</v>
      </c>
      <c r="C45">
        <v>545</v>
      </c>
      <c r="D45">
        <v>0</v>
      </c>
      <c r="E45">
        <v>43</v>
      </c>
      <c r="F45">
        <v>43</v>
      </c>
      <c r="G45">
        <v>24</v>
      </c>
      <c r="H45">
        <v>136.27303079999899</v>
      </c>
      <c r="I45">
        <v>137.28002529999799</v>
      </c>
      <c r="J45">
        <v>137.26344739999601</v>
      </c>
      <c r="K45" t="s">
        <v>21</v>
      </c>
      <c r="L45" t="s">
        <v>22</v>
      </c>
      <c r="M45">
        <v>0.94557590000113101</v>
      </c>
      <c r="N45">
        <v>137.26344739999601</v>
      </c>
      <c r="O45" t="s">
        <v>21</v>
      </c>
      <c r="Q45">
        <v>1</v>
      </c>
      <c r="R45" t="s">
        <v>23</v>
      </c>
      <c r="S45" t="s">
        <v>24</v>
      </c>
      <c r="T45" t="s">
        <v>25</v>
      </c>
      <c r="U45">
        <v>120.944138317504</v>
      </c>
    </row>
    <row r="46" spans="1:21" x14ac:dyDescent="0.3">
      <c r="A46">
        <v>520</v>
      </c>
      <c r="B46">
        <v>716</v>
      </c>
      <c r="C46">
        <v>1135</v>
      </c>
      <c r="D46">
        <v>0</v>
      </c>
      <c r="E46">
        <v>44</v>
      </c>
      <c r="F46">
        <v>44</v>
      </c>
      <c r="G46">
        <v>49</v>
      </c>
      <c r="H46">
        <v>138.219688099998</v>
      </c>
      <c r="I46">
        <v>139.226659999996</v>
      </c>
      <c r="J46">
        <v>139.209799499996</v>
      </c>
      <c r="K46" t="s">
        <v>21</v>
      </c>
      <c r="L46" t="s">
        <v>26</v>
      </c>
      <c r="M46">
        <v>1.8048055000035601</v>
      </c>
      <c r="N46">
        <v>139.209799499996</v>
      </c>
      <c r="O46" t="s">
        <v>21</v>
      </c>
      <c r="Q46">
        <v>1</v>
      </c>
      <c r="R46" t="s">
        <v>23</v>
      </c>
      <c r="S46" t="s">
        <v>24</v>
      </c>
      <c r="T46" t="s">
        <v>25</v>
      </c>
      <c r="U46">
        <v>120.944138317504</v>
      </c>
    </row>
    <row r="47" spans="1:21" x14ac:dyDescent="0.3">
      <c r="A47">
        <v>678</v>
      </c>
      <c r="B47">
        <v>933</v>
      </c>
      <c r="C47">
        <v>1489</v>
      </c>
      <c r="D47">
        <v>0</v>
      </c>
      <c r="E47">
        <v>45</v>
      </c>
      <c r="F47">
        <v>45</v>
      </c>
      <c r="G47">
        <v>64</v>
      </c>
      <c r="H47">
        <v>141.02325609999701</v>
      </c>
      <c r="I47">
        <v>142.03009669999599</v>
      </c>
      <c r="J47">
        <v>142.01328089999799</v>
      </c>
      <c r="K47" t="s">
        <v>21</v>
      </c>
      <c r="L47" t="s">
        <v>26</v>
      </c>
      <c r="M47">
        <v>0.86929070000041897</v>
      </c>
      <c r="N47">
        <v>142.01328089999799</v>
      </c>
      <c r="O47" t="s">
        <v>21</v>
      </c>
      <c r="Q47">
        <v>1</v>
      </c>
      <c r="R47" t="s">
        <v>23</v>
      </c>
      <c r="S47" t="s">
        <v>24</v>
      </c>
      <c r="T47" t="s">
        <v>25</v>
      </c>
      <c r="U47">
        <v>120.944138317504</v>
      </c>
    </row>
    <row r="48" spans="1:21" x14ac:dyDescent="0.3">
      <c r="A48">
        <v>964</v>
      </c>
      <c r="B48">
        <v>1322</v>
      </c>
      <c r="C48">
        <v>2126</v>
      </c>
      <c r="D48">
        <v>0</v>
      </c>
      <c r="E48">
        <v>46</v>
      </c>
      <c r="F48">
        <v>46</v>
      </c>
      <c r="G48">
        <v>91</v>
      </c>
      <c r="H48">
        <v>142.89487009999701</v>
      </c>
      <c r="I48">
        <v>143.90175289999701</v>
      </c>
      <c r="J48">
        <v>143.884825699999</v>
      </c>
      <c r="K48" t="s">
        <v>21</v>
      </c>
      <c r="L48" t="s">
        <v>26</v>
      </c>
      <c r="M48">
        <v>0.79166260000056299</v>
      </c>
      <c r="N48">
        <v>143.884825699999</v>
      </c>
      <c r="O48" t="s">
        <v>21</v>
      </c>
      <c r="Q48">
        <v>1</v>
      </c>
      <c r="R48" t="s">
        <v>23</v>
      </c>
      <c r="S48" t="s">
        <v>24</v>
      </c>
      <c r="T48" t="s">
        <v>25</v>
      </c>
      <c r="U48">
        <v>120.944138317504</v>
      </c>
    </row>
    <row r="49" spans="1:21" x14ac:dyDescent="0.3">
      <c r="A49">
        <v>509</v>
      </c>
      <c r="B49">
        <v>702</v>
      </c>
      <c r="C49">
        <v>1111</v>
      </c>
      <c r="D49">
        <v>0</v>
      </c>
      <c r="E49">
        <v>47</v>
      </c>
      <c r="F49">
        <v>47</v>
      </c>
      <c r="G49">
        <v>48</v>
      </c>
      <c r="H49">
        <v>144.69187619999801</v>
      </c>
      <c r="I49">
        <v>145.69864639999599</v>
      </c>
      <c r="J49">
        <v>145.682002499997</v>
      </c>
      <c r="K49" t="s">
        <v>21</v>
      </c>
      <c r="L49" t="s">
        <v>26</v>
      </c>
      <c r="M49">
        <v>1.11695540000437</v>
      </c>
      <c r="N49">
        <v>145.682002499997</v>
      </c>
      <c r="O49" t="s">
        <v>21</v>
      </c>
      <c r="Q49">
        <v>1</v>
      </c>
      <c r="R49" t="s">
        <v>23</v>
      </c>
      <c r="S49" t="s">
        <v>24</v>
      </c>
      <c r="T49" t="s">
        <v>25</v>
      </c>
      <c r="U49">
        <v>120.944138317504</v>
      </c>
    </row>
    <row r="50" spans="1:21" x14ac:dyDescent="0.3">
      <c r="A50">
        <v>181</v>
      </c>
      <c r="B50">
        <v>255</v>
      </c>
      <c r="C50">
        <v>380</v>
      </c>
      <c r="D50">
        <v>0</v>
      </c>
      <c r="E50">
        <v>48</v>
      </c>
      <c r="F50">
        <v>48</v>
      </c>
      <c r="G50">
        <v>17</v>
      </c>
      <c r="H50">
        <v>146.81347909999701</v>
      </c>
      <c r="I50">
        <v>147.82013969999699</v>
      </c>
      <c r="J50">
        <v>147.80332490000001</v>
      </c>
      <c r="K50" t="s">
        <v>21</v>
      </c>
      <c r="L50" t="s">
        <v>22</v>
      </c>
      <c r="M50">
        <v>0.87347020000015596</v>
      </c>
      <c r="N50">
        <v>147.80332490000001</v>
      </c>
      <c r="O50" t="s">
        <v>21</v>
      </c>
      <c r="Q50">
        <v>1</v>
      </c>
      <c r="R50" t="s">
        <v>23</v>
      </c>
      <c r="S50" t="s">
        <v>24</v>
      </c>
      <c r="T50" t="s">
        <v>25</v>
      </c>
      <c r="U50">
        <v>120.944138317504</v>
      </c>
    </row>
    <row r="51" spans="1:21" x14ac:dyDescent="0.3">
      <c r="A51">
        <v>393</v>
      </c>
      <c r="B51">
        <v>543</v>
      </c>
      <c r="C51">
        <v>852</v>
      </c>
      <c r="D51">
        <v>0</v>
      </c>
      <c r="E51">
        <v>49</v>
      </c>
      <c r="F51">
        <v>49</v>
      </c>
      <c r="G51">
        <v>37</v>
      </c>
      <c r="H51">
        <v>148.68489269999901</v>
      </c>
      <c r="I51">
        <v>149.691675199999</v>
      </c>
      <c r="J51">
        <v>149.67497619999901</v>
      </c>
      <c r="K51" t="s">
        <v>21</v>
      </c>
      <c r="L51" t="s">
        <v>22</v>
      </c>
      <c r="M51">
        <v>1.03225340000062</v>
      </c>
      <c r="N51">
        <v>149.67497619999901</v>
      </c>
      <c r="O51" t="s">
        <v>21</v>
      </c>
      <c r="Q51">
        <v>1</v>
      </c>
      <c r="R51" t="s">
        <v>23</v>
      </c>
      <c r="S51" t="s">
        <v>24</v>
      </c>
      <c r="T51" t="s">
        <v>25</v>
      </c>
      <c r="U51">
        <v>120.944138317504</v>
      </c>
    </row>
    <row r="52" spans="1:21" x14ac:dyDescent="0.3">
      <c r="A52">
        <v>351</v>
      </c>
      <c r="B52">
        <v>486</v>
      </c>
      <c r="C52">
        <v>758</v>
      </c>
      <c r="D52">
        <v>0</v>
      </c>
      <c r="E52">
        <v>50</v>
      </c>
      <c r="F52">
        <v>50</v>
      </c>
      <c r="G52">
        <v>33</v>
      </c>
      <c r="H52">
        <v>150.72276799999901</v>
      </c>
      <c r="I52">
        <v>151.72975129999699</v>
      </c>
      <c r="J52">
        <v>151.712958999996</v>
      </c>
      <c r="K52" t="s">
        <v>21</v>
      </c>
      <c r="L52" t="s">
        <v>22</v>
      </c>
      <c r="M52">
        <v>0.80460490000041296</v>
      </c>
      <c r="N52">
        <v>151.712958999996</v>
      </c>
      <c r="O52" t="s">
        <v>21</v>
      </c>
      <c r="Q52">
        <v>1</v>
      </c>
      <c r="R52" t="s">
        <v>23</v>
      </c>
      <c r="S52" t="s">
        <v>24</v>
      </c>
      <c r="T52" t="s">
        <v>25</v>
      </c>
      <c r="U52">
        <v>120.944138317504</v>
      </c>
    </row>
    <row r="53" spans="1:21" x14ac:dyDescent="0.3">
      <c r="A53">
        <v>700</v>
      </c>
      <c r="B53">
        <v>962</v>
      </c>
      <c r="C53">
        <v>1536</v>
      </c>
      <c r="D53">
        <v>0</v>
      </c>
      <c r="E53">
        <v>51</v>
      </c>
      <c r="F53">
        <v>51</v>
      </c>
      <c r="G53">
        <v>66</v>
      </c>
      <c r="H53">
        <v>152.528137499997</v>
      </c>
      <c r="I53">
        <v>153.534936599997</v>
      </c>
      <c r="J53">
        <v>153.51836009999801</v>
      </c>
      <c r="K53" t="s">
        <v>21</v>
      </c>
      <c r="L53" t="s">
        <v>26</v>
      </c>
      <c r="M53">
        <v>0.77658080000401197</v>
      </c>
      <c r="N53">
        <v>153.51836009999801</v>
      </c>
      <c r="O53" t="s">
        <v>21</v>
      </c>
      <c r="Q53">
        <v>1</v>
      </c>
      <c r="R53" t="s">
        <v>23</v>
      </c>
      <c r="S53" t="s">
        <v>24</v>
      </c>
      <c r="T53" t="s">
        <v>25</v>
      </c>
      <c r="U53">
        <v>120.944138317504</v>
      </c>
    </row>
    <row r="54" spans="1:21" x14ac:dyDescent="0.3">
      <c r="A54">
        <v>710</v>
      </c>
      <c r="B54">
        <v>976</v>
      </c>
      <c r="C54">
        <v>1560</v>
      </c>
      <c r="D54">
        <v>0</v>
      </c>
      <c r="E54">
        <v>52</v>
      </c>
      <c r="F54">
        <v>52</v>
      </c>
      <c r="G54">
        <v>67</v>
      </c>
      <c r="H54">
        <v>154.30817289999601</v>
      </c>
      <c r="I54">
        <v>155.31498039999801</v>
      </c>
      <c r="J54">
        <v>155.29851139999599</v>
      </c>
      <c r="K54" t="s">
        <v>21</v>
      </c>
      <c r="L54" t="s">
        <v>26</v>
      </c>
      <c r="M54">
        <v>0.71688970000104701</v>
      </c>
      <c r="N54">
        <v>155.29851139999599</v>
      </c>
      <c r="O54" t="s">
        <v>21</v>
      </c>
      <c r="Q54">
        <v>1</v>
      </c>
      <c r="R54" t="s">
        <v>23</v>
      </c>
      <c r="S54" t="s">
        <v>24</v>
      </c>
      <c r="T54" t="s">
        <v>25</v>
      </c>
      <c r="U54">
        <v>120.944138317504</v>
      </c>
    </row>
    <row r="55" spans="1:21" x14ac:dyDescent="0.3">
      <c r="A55">
        <v>742</v>
      </c>
      <c r="B55">
        <v>1019</v>
      </c>
      <c r="C55">
        <v>1630</v>
      </c>
      <c r="D55">
        <v>0</v>
      </c>
      <c r="E55">
        <v>53</v>
      </c>
      <c r="F55">
        <v>53</v>
      </c>
      <c r="G55">
        <v>70</v>
      </c>
      <c r="H55">
        <v>156.030205499999</v>
      </c>
      <c r="I55">
        <v>157.03730359999801</v>
      </c>
      <c r="J55">
        <v>157.02037269999701</v>
      </c>
      <c r="K55" t="s">
        <v>21</v>
      </c>
      <c r="L55" t="s">
        <v>26</v>
      </c>
      <c r="M55">
        <v>0.84083330000066703</v>
      </c>
      <c r="N55">
        <v>157.02037269999701</v>
      </c>
      <c r="O55" t="s">
        <v>21</v>
      </c>
      <c r="Q55">
        <v>1</v>
      </c>
      <c r="R55" t="s">
        <v>23</v>
      </c>
      <c r="S55" t="s">
        <v>24</v>
      </c>
      <c r="T55" t="s">
        <v>25</v>
      </c>
      <c r="U55">
        <v>120.944138317504</v>
      </c>
    </row>
    <row r="56" spans="1:21" x14ac:dyDescent="0.3">
      <c r="A56">
        <v>308</v>
      </c>
      <c r="B56">
        <v>428</v>
      </c>
      <c r="C56">
        <v>663</v>
      </c>
      <c r="D56">
        <v>0</v>
      </c>
      <c r="E56">
        <v>54</v>
      </c>
      <c r="F56">
        <v>54</v>
      </c>
      <c r="G56">
        <v>29</v>
      </c>
      <c r="H56">
        <v>157.87689319999799</v>
      </c>
      <c r="I56">
        <v>158.88419689999799</v>
      </c>
      <c r="J56">
        <v>158.86726920000001</v>
      </c>
      <c r="K56" t="s">
        <v>21</v>
      </c>
      <c r="L56" t="s">
        <v>22</v>
      </c>
      <c r="M56">
        <v>0.81425429999944698</v>
      </c>
      <c r="N56">
        <v>158.86726920000001</v>
      </c>
      <c r="O56" t="s">
        <v>21</v>
      </c>
      <c r="Q56">
        <v>1</v>
      </c>
      <c r="R56" t="s">
        <v>23</v>
      </c>
      <c r="S56" t="s">
        <v>24</v>
      </c>
      <c r="T56" t="s">
        <v>25</v>
      </c>
      <c r="U56">
        <v>120.944138317504</v>
      </c>
    </row>
    <row r="57" spans="1:21" x14ac:dyDescent="0.3">
      <c r="A57">
        <v>858</v>
      </c>
      <c r="B57">
        <v>1178</v>
      </c>
      <c r="C57">
        <v>1890</v>
      </c>
      <c r="D57">
        <v>0</v>
      </c>
      <c r="E57">
        <v>55</v>
      </c>
      <c r="F57">
        <v>55</v>
      </c>
      <c r="G57">
        <v>81</v>
      </c>
      <c r="H57">
        <v>159.690484499999</v>
      </c>
      <c r="I57">
        <v>160.689877599998</v>
      </c>
      <c r="J57">
        <v>160.68140359999899</v>
      </c>
      <c r="K57" t="s">
        <v>21</v>
      </c>
      <c r="L57" t="s">
        <v>26</v>
      </c>
      <c r="M57">
        <v>1.2376865000005599</v>
      </c>
      <c r="N57">
        <v>160.68140359999899</v>
      </c>
      <c r="O57" t="s">
        <v>21</v>
      </c>
      <c r="Q57">
        <v>1</v>
      </c>
      <c r="R57" t="s">
        <v>23</v>
      </c>
      <c r="S57" t="s">
        <v>24</v>
      </c>
      <c r="T57" t="s">
        <v>25</v>
      </c>
      <c r="U57">
        <v>120.944138317504</v>
      </c>
    </row>
    <row r="58" spans="1:21" x14ac:dyDescent="0.3">
      <c r="A58">
        <v>224</v>
      </c>
      <c r="B58">
        <v>313</v>
      </c>
      <c r="C58">
        <v>475</v>
      </c>
      <c r="D58">
        <v>0</v>
      </c>
      <c r="E58">
        <v>56</v>
      </c>
      <c r="F58">
        <v>56</v>
      </c>
      <c r="G58">
        <v>21</v>
      </c>
      <c r="H58">
        <v>161.92827049999599</v>
      </c>
      <c r="I58">
        <v>162.93531039999601</v>
      </c>
      <c r="J58">
        <v>162.918613299996</v>
      </c>
      <c r="K58" t="s">
        <v>21</v>
      </c>
      <c r="L58" t="s">
        <v>22</v>
      </c>
      <c r="M58">
        <v>0.836797500000102</v>
      </c>
      <c r="N58">
        <v>162.918613299996</v>
      </c>
      <c r="O58" t="s">
        <v>21</v>
      </c>
      <c r="Q58">
        <v>1</v>
      </c>
      <c r="R58" t="s">
        <v>23</v>
      </c>
      <c r="S58" t="s">
        <v>24</v>
      </c>
      <c r="T58" t="s">
        <v>25</v>
      </c>
      <c r="U58">
        <v>120.944138317504</v>
      </c>
    </row>
    <row r="59" spans="1:21" x14ac:dyDescent="0.3">
      <c r="A59">
        <v>530</v>
      </c>
      <c r="B59">
        <v>731</v>
      </c>
      <c r="C59">
        <v>1159</v>
      </c>
      <c r="D59">
        <v>0</v>
      </c>
      <c r="E59">
        <v>57</v>
      </c>
      <c r="F59">
        <v>57</v>
      </c>
      <c r="G59">
        <v>50</v>
      </c>
      <c r="H59">
        <v>163.76662839999699</v>
      </c>
      <c r="I59">
        <v>164.773405199997</v>
      </c>
      <c r="J59">
        <v>164.75695669999899</v>
      </c>
      <c r="K59" t="s">
        <v>21</v>
      </c>
      <c r="L59" t="s">
        <v>26</v>
      </c>
      <c r="M59">
        <v>1.2664794000011099</v>
      </c>
      <c r="N59">
        <v>164.75695669999899</v>
      </c>
      <c r="O59" t="s">
        <v>21</v>
      </c>
      <c r="Q59">
        <v>1</v>
      </c>
      <c r="R59" t="s">
        <v>23</v>
      </c>
      <c r="S59" t="s">
        <v>24</v>
      </c>
      <c r="T59" t="s">
        <v>25</v>
      </c>
      <c r="U59">
        <v>120.944138317504</v>
      </c>
    </row>
    <row r="60" spans="1:21" x14ac:dyDescent="0.3">
      <c r="A60">
        <v>129</v>
      </c>
      <c r="B60">
        <v>183</v>
      </c>
      <c r="C60">
        <v>262</v>
      </c>
      <c r="D60">
        <v>0</v>
      </c>
      <c r="E60">
        <v>58</v>
      </c>
      <c r="F60">
        <v>58</v>
      </c>
      <c r="G60">
        <v>12</v>
      </c>
      <c r="H60">
        <v>166.03798959999699</v>
      </c>
      <c r="I60">
        <v>167.04465529999601</v>
      </c>
      <c r="J60">
        <v>167.02780539999699</v>
      </c>
      <c r="K60" t="s">
        <v>21</v>
      </c>
      <c r="L60" t="s">
        <v>22</v>
      </c>
      <c r="M60">
        <v>0.85375930000009204</v>
      </c>
      <c r="N60">
        <v>167.02780539999699</v>
      </c>
      <c r="O60" t="s">
        <v>21</v>
      </c>
      <c r="Q60">
        <v>1</v>
      </c>
      <c r="R60" t="s">
        <v>23</v>
      </c>
      <c r="S60" t="s">
        <v>24</v>
      </c>
      <c r="T60" t="s">
        <v>25</v>
      </c>
      <c r="U60">
        <v>120.944138317504</v>
      </c>
    </row>
    <row r="61" spans="1:21" x14ac:dyDescent="0.3">
      <c r="A61">
        <v>1049</v>
      </c>
      <c r="B61">
        <v>1438</v>
      </c>
      <c r="C61">
        <v>2314</v>
      </c>
      <c r="D61">
        <v>0</v>
      </c>
      <c r="E61">
        <v>59</v>
      </c>
      <c r="F61">
        <v>59</v>
      </c>
      <c r="G61">
        <v>99</v>
      </c>
      <c r="H61">
        <v>167.89278019999901</v>
      </c>
      <c r="I61">
        <v>168.899712999998</v>
      </c>
      <c r="J61">
        <v>168.883140299996</v>
      </c>
      <c r="K61" t="s">
        <v>21</v>
      </c>
      <c r="L61" t="s">
        <v>26</v>
      </c>
      <c r="M61">
        <v>0.88808100000096601</v>
      </c>
      <c r="N61">
        <v>168.883140299996</v>
      </c>
      <c r="O61" t="s">
        <v>21</v>
      </c>
      <c r="Q61">
        <v>1</v>
      </c>
      <c r="R61" t="s">
        <v>23</v>
      </c>
      <c r="S61" t="s">
        <v>24</v>
      </c>
      <c r="T61" t="s">
        <v>25</v>
      </c>
      <c r="U61">
        <v>120.944138317504</v>
      </c>
    </row>
    <row r="62" spans="1:21" x14ac:dyDescent="0.3">
      <c r="A62">
        <v>15</v>
      </c>
      <c r="B62">
        <v>35</v>
      </c>
      <c r="C62">
        <v>13</v>
      </c>
      <c r="D62">
        <v>0</v>
      </c>
      <c r="E62">
        <v>60</v>
      </c>
      <c r="F62">
        <v>60</v>
      </c>
      <c r="G62">
        <v>1</v>
      </c>
      <c r="H62">
        <v>169.78113269999801</v>
      </c>
      <c r="I62">
        <v>170.788000499997</v>
      </c>
      <c r="J62">
        <v>170.77143849999899</v>
      </c>
      <c r="K62" t="s">
        <v>21</v>
      </c>
      <c r="L62" t="s">
        <v>22</v>
      </c>
      <c r="M62">
        <v>0.92372780000005095</v>
      </c>
      <c r="N62">
        <v>170.77143849999899</v>
      </c>
      <c r="O62" t="s">
        <v>21</v>
      </c>
      <c r="Q62">
        <v>1</v>
      </c>
      <c r="R62" t="s">
        <v>23</v>
      </c>
      <c r="S62" t="s">
        <v>24</v>
      </c>
      <c r="T62" t="s">
        <v>25</v>
      </c>
      <c r="U62">
        <v>120.944138317504</v>
      </c>
    </row>
    <row r="63" spans="1:21" x14ac:dyDescent="0.3">
      <c r="A63">
        <v>467</v>
      </c>
      <c r="B63">
        <v>644</v>
      </c>
      <c r="C63">
        <v>1017</v>
      </c>
      <c r="D63">
        <v>0</v>
      </c>
      <c r="E63">
        <v>61</v>
      </c>
      <c r="F63">
        <v>61</v>
      </c>
      <c r="G63">
        <v>44</v>
      </c>
      <c r="H63">
        <v>171.71099039999899</v>
      </c>
      <c r="I63">
        <v>172.71813149999701</v>
      </c>
      <c r="J63">
        <v>172.70139759999799</v>
      </c>
      <c r="K63" t="s">
        <v>21</v>
      </c>
      <c r="L63" t="s">
        <v>22</v>
      </c>
      <c r="M63">
        <v>2.10273320000123</v>
      </c>
      <c r="N63">
        <v>172.70139759999799</v>
      </c>
      <c r="O63" t="s">
        <v>21</v>
      </c>
      <c r="Q63">
        <v>1</v>
      </c>
      <c r="R63" t="s">
        <v>23</v>
      </c>
      <c r="S63" t="s">
        <v>24</v>
      </c>
      <c r="T63" t="s">
        <v>25</v>
      </c>
      <c r="U63">
        <v>120.944138317504</v>
      </c>
    </row>
    <row r="64" spans="1:21" x14ac:dyDescent="0.3">
      <c r="A64">
        <v>932</v>
      </c>
      <c r="B64">
        <v>1279</v>
      </c>
      <c r="C64">
        <v>2055</v>
      </c>
      <c r="D64">
        <v>0</v>
      </c>
      <c r="E64">
        <v>62</v>
      </c>
      <c r="F64">
        <v>62</v>
      </c>
      <c r="G64">
        <v>88</v>
      </c>
      <c r="H64">
        <v>174.81398059999901</v>
      </c>
      <c r="I64">
        <v>175.82074159999601</v>
      </c>
      <c r="J64">
        <v>175.80428319999899</v>
      </c>
      <c r="K64" t="s">
        <v>21</v>
      </c>
      <c r="L64" t="s">
        <v>26</v>
      </c>
      <c r="M64">
        <v>0.70147880000149598</v>
      </c>
      <c r="N64">
        <v>175.80428319999899</v>
      </c>
      <c r="O64" t="s">
        <v>21</v>
      </c>
      <c r="Q64">
        <v>1</v>
      </c>
      <c r="R64" t="s">
        <v>23</v>
      </c>
      <c r="S64" t="s">
        <v>24</v>
      </c>
      <c r="T64" t="s">
        <v>25</v>
      </c>
      <c r="U64">
        <v>120.944138317504</v>
      </c>
    </row>
    <row r="65" spans="1:21" x14ac:dyDescent="0.3">
      <c r="A65">
        <v>78</v>
      </c>
      <c r="B65">
        <v>80</v>
      </c>
      <c r="C65">
        <v>162</v>
      </c>
      <c r="D65">
        <v>0</v>
      </c>
      <c r="E65">
        <v>63</v>
      </c>
      <c r="F65">
        <v>63</v>
      </c>
      <c r="G65">
        <v>7</v>
      </c>
      <c r="H65">
        <v>176.51922519999701</v>
      </c>
      <c r="I65">
        <v>177.526113999996</v>
      </c>
      <c r="J65">
        <v>177.50969259999599</v>
      </c>
      <c r="K65" t="s">
        <v>21</v>
      </c>
      <c r="L65" t="s">
        <v>22</v>
      </c>
      <c r="M65">
        <v>0.81982530000095699</v>
      </c>
      <c r="N65">
        <v>177.50969259999599</v>
      </c>
      <c r="O65" t="s">
        <v>21</v>
      </c>
      <c r="Q65">
        <v>1</v>
      </c>
      <c r="R65" t="s">
        <v>23</v>
      </c>
      <c r="S65" t="s">
        <v>24</v>
      </c>
      <c r="T65" t="s">
        <v>25</v>
      </c>
      <c r="U65">
        <v>120.944138317504</v>
      </c>
    </row>
    <row r="66" spans="1:21" x14ac:dyDescent="0.3">
      <c r="A66">
        <v>425</v>
      </c>
      <c r="B66">
        <v>587</v>
      </c>
      <c r="C66">
        <v>923</v>
      </c>
      <c r="D66">
        <v>0</v>
      </c>
      <c r="E66">
        <v>64</v>
      </c>
      <c r="F66">
        <v>64</v>
      </c>
      <c r="G66">
        <v>40</v>
      </c>
      <c r="H66">
        <v>178.341101399997</v>
      </c>
      <c r="I66">
        <v>179.34809529999899</v>
      </c>
      <c r="J66">
        <v>179.33142759999799</v>
      </c>
      <c r="K66" t="s">
        <v>21</v>
      </c>
      <c r="L66" t="s">
        <v>22</v>
      </c>
      <c r="M66">
        <v>0.95444540000244105</v>
      </c>
      <c r="N66">
        <v>179.33142759999799</v>
      </c>
      <c r="O66" t="s">
        <v>21</v>
      </c>
      <c r="Q66">
        <v>1</v>
      </c>
      <c r="R66" t="s">
        <v>23</v>
      </c>
      <c r="S66" t="s">
        <v>24</v>
      </c>
      <c r="T66" t="s">
        <v>25</v>
      </c>
      <c r="U66">
        <v>120.944138317504</v>
      </c>
    </row>
    <row r="67" spans="1:21" x14ac:dyDescent="0.3">
      <c r="A67">
        <v>615</v>
      </c>
      <c r="B67">
        <v>846</v>
      </c>
      <c r="C67">
        <v>1347</v>
      </c>
      <c r="D67">
        <v>0</v>
      </c>
      <c r="E67">
        <v>65</v>
      </c>
      <c r="F67">
        <v>65</v>
      </c>
      <c r="G67">
        <v>58</v>
      </c>
      <c r="H67">
        <v>180.29617129999599</v>
      </c>
      <c r="I67">
        <v>181.302959099997</v>
      </c>
      <c r="J67">
        <v>181.286269299998</v>
      </c>
      <c r="K67" t="s">
        <v>21</v>
      </c>
      <c r="L67" t="s">
        <v>26</v>
      </c>
      <c r="M67">
        <v>1.2531399000035801</v>
      </c>
      <c r="N67">
        <v>181.286269299998</v>
      </c>
      <c r="O67" t="s">
        <v>21</v>
      </c>
      <c r="Q67">
        <v>1</v>
      </c>
      <c r="R67" t="s">
        <v>23</v>
      </c>
      <c r="S67" t="s">
        <v>24</v>
      </c>
      <c r="T67" t="s">
        <v>25</v>
      </c>
      <c r="U67">
        <v>120.944138317504</v>
      </c>
    </row>
    <row r="68" spans="1:21" x14ac:dyDescent="0.3">
      <c r="A68">
        <v>107</v>
      </c>
      <c r="B68">
        <v>154</v>
      </c>
      <c r="C68">
        <v>215</v>
      </c>
      <c r="D68">
        <v>0</v>
      </c>
      <c r="E68">
        <v>66</v>
      </c>
      <c r="F68">
        <v>66</v>
      </c>
      <c r="G68">
        <v>10</v>
      </c>
      <c r="H68">
        <v>182.55040949999901</v>
      </c>
      <c r="I68">
        <v>183.55718699999801</v>
      </c>
      <c r="J68">
        <v>183.54071039999599</v>
      </c>
      <c r="K68" t="s">
        <v>21</v>
      </c>
      <c r="L68" t="s">
        <v>22</v>
      </c>
      <c r="M68">
        <v>0.88283130000127097</v>
      </c>
      <c r="N68">
        <v>183.54071039999599</v>
      </c>
      <c r="O68" t="s">
        <v>21</v>
      </c>
      <c r="Q68">
        <v>1</v>
      </c>
      <c r="R68" t="s">
        <v>23</v>
      </c>
      <c r="S68" t="s">
        <v>24</v>
      </c>
      <c r="T68" t="s">
        <v>25</v>
      </c>
      <c r="U68">
        <v>120.944138317504</v>
      </c>
    </row>
    <row r="69" spans="1:21" x14ac:dyDescent="0.3">
      <c r="A69">
        <v>562</v>
      </c>
      <c r="B69">
        <v>774</v>
      </c>
      <c r="C69">
        <v>1229</v>
      </c>
      <c r="D69">
        <v>0</v>
      </c>
      <c r="E69">
        <v>67</v>
      </c>
      <c r="F69">
        <v>67</v>
      </c>
      <c r="G69">
        <v>53</v>
      </c>
      <c r="H69">
        <v>184.438865199997</v>
      </c>
      <c r="I69">
        <v>185.44556029999799</v>
      </c>
      <c r="J69">
        <v>185.42908899999699</v>
      </c>
      <c r="K69" t="s">
        <v>21</v>
      </c>
      <c r="L69" t="s">
        <v>26</v>
      </c>
      <c r="M69">
        <v>1.58275820000199</v>
      </c>
      <c r="N69">
        <v>185.42908899999699</v>
      </c>
      <c r="O69" t="s">
        <v>21</v>
      </c>
      <c r="Q69">
        <v>1</v>
      </c>
      <c r="R69" t="s">
        <v>23</v>
      </c>
      <c r="S69" t="s">
        <v>24</v>
      </c>
      <c r="T69" t="s">
        <v>25</v>
      </c>
      <c r="U69">
        <v>120.944138317504</v>
      </c>
    </row>
    <row r="70" spans="1:21" x14ac:dyDescent="0.3">
      <c r="A70">
        <v>827</v>
      </c>
      <c r="B70">
        <v>1135</v>
      </c>
      <c r="C70">
        <v>1819</v>
      </c>
      <c r="D70">
        <v>0</v>
      </c>
      <c r="E70">
        <v>68</v>
      </c>
      <c r="F70">
        <v>68</v>
      </c>
      <c r="G70">
        <v>78</v>
      </c>
      <c r="H70">
        <v>187.02617259999801</v>
      </c>
      <c r="I70">
        <v>188.03295439999701</v>
      </c>
      <c r="J70">
        <v>188.01621649999601</v>
      </c>
      <c r="K70" t="s">
        <v>21</v>
      </c>
      <c r="L70" t="s">
        <v>26</v>
      </c>
      <c r="M70">
        <v>1.16786950000096</v>
      </c>
      <c r="N70">
        <v>188.01621649999601</v>
      </c>
      <c r="O70" t="s">
        <v>21</v>
      </c>
      <c r="Q70">
        <v>1</v>
      </c>
      <c r="R70" t="s">
        <v>23</v>
      </c>
      <c r="S70" t="s">
        <v>24</v>
      </c>
      <c r="T70" t="s">
        <v>25</v>
      </c>
      <c r="U70">
        <v>120.944138317504</v>
      </c>
    </row>
    <row r="71" spans="1:21" x14ac:dyDescent="0.3">
      <c r="A71">
        <v>721</v>
      </c>
      <c r="B71">
        <v>990</v>
      </c>
      <c r="C71">
        <v>1583</v>
      </c>
      <c r="D71">
        <v>0</v>
      </c>
      <c r="E71">
        <v>69</v>
      </c>
      <c r="F71">
        <v>69</v>
      </c>
      <c r="G71">
        <v>68</v>
      </c>
      <c r="H71">
        <v>189.19720739999599</v>
      </c>
      <c r="I71">
        <v>190.204060199997</v>
      </c>
      <c r="J71">
        <v>190.187434899999</v>
      </c>
      <c r="K71" t="s">
        <v>21</v>
      </c>
      <c r="L71" t="s">
        <v>26</v>
      </c>
      <c r="M71">
        <v>1.58058750000054</v>
      </c>
      <c r="N71">
        <v>190.187434899999</v>
      </c>
      <c r="O71" t="s">
        <v>21</v>
      </c>
      <c r="Q71">
        <v>1</v>
      </c>
      <c r="R71" t="s">
        <v>23</v>
      </c>
      <c r="S71" t="s">
        <v>24</v>
      </c>
      <c r="T71" t="s">
        <v>25</v>
      </c>
      <c r="U71">
        <v>120.944138317504</v>
      </c>
    </row>
    <row r="72" spans="1:21" x14ac:dyDescent="0.3">
      <c r="A72">
        <v>67</v>
      </c>
      <c r="B72">
        <v>75</v>
      </c>
      <c r="C72">
        <v>119</v>
      </c>
      <c r="D72">
        <v>0</v>
      </c>
      <c r="E72">
        <v>70</v>
      </c>
      <c r="F72">
        <v>70</v>
      </c>
      <c r="G72">
        <v>6</v>
      </c>
      <c r="H72">
        <v>191.784259899999</v>
      </c>
      <c r="I72">
        <v>192.79125029999699</v>
      </c>
      <c r="J72">
        <v>192.77458249999799</v>
      </c>
      <c r="K72" t="s">
        <v>21</v>
      </c>
      <c r="L72" t="s">
        <v>22</v>
      </c>
      <c r="M72">
        <v>0.82726830000319695</v>
      </c>
      <c r="N72">
        <v>192.77458249999799</v>
      </c>
      <c r="O72" t="s">
        <v>21</v>
      </c>
      <c r="Q72">
        <v>1</v>
      </c>
      <c r="R72" t="s">
        <v>23</v>
      </c>
      <c r="S72" t="s">
        <v>24</v>
      </c>
      <c r="T72" t="s">
        <v>25</v>
      </c>
      <c r="U72">
        <v>120.944138317504</v>
      </c>
    </row>
    <row r="73" spans="1:21" x14ac:dyDescent="0.3">
      <c r="A73">
        <v>668</v>
      </c>
      <c r="B73">
        <v>918</v>
      </c>
      <c r="C73">
        <v>1465</v>
      </c>
      <c r="D73">
        <v>0</v>
      </c>
      <c r="E73">
        <v>71</v>
      </c>
      <c r="F73">
        <v>71</v>
      </c>
      <c r="G73">
        <v>63</v>
      </c>
      <c r="H73">
        <v>193.61442499999899</v>
      </c>
      <c r="I73">
        <v>194.621219199998</v>
      </c>
      <c r="J73">
        <v>194.604731099996</v>
      </c>
      <c r="K73" t="s">
        <v>21</v>
      </c>
      <c r="L73" t="s">
        <v>26</v>
      </c>
      <c r="M73">
        <v>3.2330894000005999</v>
      </c>
      <c r="N73">
        <v>194.604731099996</v>
      </c>
      <c r="O73" t="s">
        <v>21</v>
      </c>
      <c r="Q73">
        <v>1</v>
      </c>
      <c r="R73" t="s">
        <v>23</v>
      </c>
      <c r="S73" t="s">
        <v>24</v>
      </c>
      <c r="T73" t="s">
        <v>25</v>
      </c>
      <c r="U73">
        <v>120.944138317504</v>
      </c>
    </row>
    <row r="74" spans="1:21" x14ac:dyDescent="0.3">
      <c r="A74">
        <v>784</v>
      </c>
      <c r="B74">
        <v>1077</v>
      </c>
      <c r="C74">
        <v>1725</v>
      </c>
      <c r="D74">
        <v>0</v>
      </c>
      <c r="E74">
        <v>72</v>
      </c>
      <c r="F74">
        <v>72</v>
      </c>
      <c r="G74">
        <v>74</v>
      </c>
      <c r="H74">
        <v>197.848677899997</v>
      </c>
      <c r="I74">
        <v>198.85540699999899</v>
      </c>
      <c r="J74">
        <v>198.83900969999701</v>
      </c>
      <c r="K74" t="s">
        <v>21</v>
      </c>
      <c r="L74" t="s">
        <v>26</v>
      </c>
      <c r="M74">
        <v>0.92716930000460696</v>
      </c>
      <c r="N74">
        <v>198.83900969999701</v>
      </c>
      <c r="O74" t="s">
        <v>21</v>
      </c>
      <c r="Q74">
        <v>1</v>
      </c>
      <c r="R74" t="s">
        <v>23</v>
      </c>
      <c r="S74" t="s">
        <v>24</v>
      </c>
      <c r="T74" t="s">
        <v>25</v>
      </c>
      <c r="U74">
        <v>120.944138317504</v>
      </c>
    </row>
    <row r="75" spans="1:21" x14ac:dyDescent="0.3">
      <c r="A75">
        <v>213</v>
      </c>
      <c r="B75">
        <v>298</v>
      </c>
      <c r="C75">
        <v>451</v>
      </c>
      <c r="D75">
        <v>0</v>
      </c>
      <c r="E75">
        <v>73</v>
      </c>
      <c r="F75">
        <v>73</v>
      </c>
      <c r="G75">
        <v>20</v>
      </c>
      <c r="H75">
        <v>199.778587799999</v>
      </c>
      <c r="I75">
        <v>200.78557809999899</v>
      </c>
      <c r="J75">
        <v>200.768975399998</v>
      </c>
      <c r="K75" t="s">
        <v>21</v>
      </c>
      <c r="L75" t="s">
        <v>22</v>
      </c>
      <c r="M75">
        <v>0.96386169999823301</v>
      </c>
      <c r="N75">
        <v>200.768975399998</v>
      </c>
      <c r="O75" t="s">
        <v>21</v>
      </c>
      <c r="Q75">
        <v>1</v>
      </c>
      <c r="R75" t="s">
        <v>23</v>
      </c>
      <c r="S75" t="s">
        <v>24</v>
      </c>
      <c r="T75" t="s">
        <v>25</v>
      </c>
      <c r="U75">
        <v>120.944138317504</v>
      </c>
    </row>
    <row r="76" spans="1:21" x14ac:dyDescent="0.3">
      <c r="A76">
        <v>499</v>
      </c>
      <c r="B76">
        <v>688</v>
      </c>
      <c r="C76">
        <v>1088</v>
      </c>
      <c r="D76">
        <v>0</v>
      </c>
      <c r="E76">
        <v>74</v>
      </c>
      <c r="F76">
        <v>74</v>
      </c>
      <c r="G76">
        <v>47</v>
      </c>
      <c r="H76">
        <v>201.74182209999699</v>
      </c>
      <c r="I76">
        <v>202.74882149999701</v>
      </c>
      <c r="J76">
        <v>202.73200999999901</v>
      </c>
      <c r="K76" t="s">
        <v>21</v>
      </c>
      <c r="L76" t="s">
        <v>22</v>
      </c>
      <c r="M76">
        <v>12.145103600003401</v>
      </c>
      <c r="N76">
        <v>202.73200999999901</v>
      </c>
      <c r="O76" t="s">
        <v>21</v>
      </c>
      <c r="Q76">
        <v>1</v>
      </c>
      <c r="R76" t="s">
        <v>23</v>
      </c>
      <c r="S76" t="s">
        <v>24</v>
      </c>
      <c r="T76" t="s">
        <v>25</v>
      </c>
      <c r="U76">
        <v>120.944138317504</v>
      </c>
    </row>
    <row r="77" spans="1:21" x14ac:dyDescent="0.3">
      <c r="A77">
        <v>583</v>
      </c>
      <c r="B77">
        <v>803</v>
      </c>
      <c r="C77">
        <v>1276</v>
      </c>
      <c r="D77">
        <v>0</v>
      </c>
      <c r="E77">
        <v>75</v>
      </c>
      <c r="F77">
        <v>75</v>
      </c>
      <c r="G77">
        <v>55</v>
      </c>
      <c r="H77">
        <v>214.88570149999899</v>
      </c>
      <c r="I77">
        <v>215.89238729999801</v>
      </c>
      <c r="J77">
        <v>215.87583269999899</v>
      </c>
      <c r="K77" t="s">
        <v>21</v>
      </c>
      <c r="L77" t="s">
        <v>26</v>
      </c>
      <c r="M77">
        <v>0.95671189999848105</v>
      </c>
      <c r="N77">
        <v>215.87583269999899</v>
      </c>
      <c r="O77" t="s">
        <v>21</v>
      </c>
      <c r="Q77">
        <v>1</v>
      </c>
      <c r="R77" t="s">
        <v>23</v>
      </c>
      <c r="S77" t="s">
        <v>24</v>
      </c>
      <c r="T77" t="s">
        <v>25</v>
      </c>
      <c r="U77">
        <v>120.944138317504</v>
      </c>
    </row>
    <row r="78" spans="1:21" x14ac:dyDescent="0.3">
      <c r="A78">
        <v>446</v>
      </c>
      <c r="B78">
        <v>615</v>
      </c>
      <c r="C78">
        <v>970</v>
      </c>
      <c r="D78">
        <v>0</v>
      </c>
      <c r="E78">
        <v>76</v>
      </c>
      <c r="F78">
        <v>76</v>
      </c>
      <c r="G78">
        <v>42</v>
      </c>
      <c r="H78">
        <v>216.848631799999</v>
      </c>
      <c r="I78">
        <v>217.855683799996</v>
      </c>
      <c r="J78">
        <v>217.839057099998</v>
      </c>
      <c r="K78" t="s">
        <v>21</v>
      </c>
      <c r="L78" t="s">
        <v>22</v>
      </c>
      <c r="M78">
        <v>0.86611629999970297</v>
      </c>
      <c r="N78">
        <v>217.839057099998</v>
      </c>
      <c r="O78" t="s">
        <v>21</v>
      </c>
      <c r="Q78">
        <v>1</v>
      </c>
      <c r="R78" t="s">
        <v>23</v>
      </c>
      <c r="S78" t="s">
        <v>24</v>
      </c>
      <c r="T78" t="s">
        <v>25</v>
      </c>
      <c r="U78">
        <v>120.944138317504</v>
      </c>
    </row>
    <row r="79" spans="1:21" x14ac:dyDescent="0.3">
      <c r="A79">
        <v>150</v>
      </c>
      <c r="B79">
        <v>212</v>
      </c>
      <c r="C79">
        <v>309</v>
      </c>
      <c r="D79">
        <v>0</v>
      </c>
      <c r="E79">
        <v>77</v>
      </c>
      <c r="F79">
        <v>77</v>
      </c>
      <c r="G79">
        <v>14</v>
      </c>
      <c r="H79">
        <v>218.720359999999</v>
      </c>
      <c r="I79">
        <v>219.71955689999899</v>
      </c>
      <c r="J79">
        <v>219.711093699999</v>
      </c>
      <c r="K79" t="s">
        <v>21</v>
      </c>
      <c r="L79" t="s">
        <v>22</v>
      </c>
      <c r="M79">
        <v>0.80773010000120804</v>
      </c>
      <c r="N79">
        <v>219.711093699999</v>
      </c>
      <c r="O79" t="s">
        <v>21</v>
      </c>
      <c r="Q79">
        <v>1</v>
      </c>
      <c r="R79" t="s">
        <v>23</v>
      </c>
      <c r="S79" t="s">
        <v>24</v>
      </c>
      <c r="T79" t="s">
        <v>25</v>
      </c>
      <c r="U79">
        <v>120.944138317504</v>
      </c>
    </row>
    <row r="80" spans="1:21" x14ac:dyDescent="0.3">
      <c r="A80">
        <v>657</v>
      </c>
      <c r="B80">
        <v>904</v>
      </c>
      <c r="C80">
        <v>1442</v>
      </c>
      <c r="D80">
        <v>0</v>
      </c>
      <c r="E80">
        <v>78</v>
      </c>
      <c r="F80">
        <v>78</v>
      </c>
      <c r="G80">
        <v>62</v>
      </c>
      <c r="H80">
        <v>220.53385679999701</v>
      </c>
      <c r="I80">
        <v>221.54087519999601</v>
      </c>
      <c r="J80">
        <v>221.52424469999801</v>
      </c>
      <c r="K80" t="s">
        <v>21</v>
      </c>
      <c r="L80" t="s">
        <v>26</v>
      </c>
      <c r="M80">
        <v>1.0125444000041099</v>
      </c>
      <c r="N80">
        <v>221.52424469999801</v>
      </c>
      <c r="O80" t="s">
        <v>21</v>
      </c>
      <c r="Q80">
        <v>1</v>
      </c>
      <c r="R80" t="s">
        <v>23</v>
      </c>
      <c r="S80" t="s">
        <v>24</v>
      </c>
      <c r="T80" t="s">
        <v>25</v>
      </c>
      <c r="U80">
        <v>120.944138317504</v>
      </c>
    </row>
    <row r="81" spans="1:21" x14ac:dyDescent="0.3">
      <c r="A81">
        <v>636</v>
      </c>
      <c r="B81">
        <v>875</v>
      </c>
      <c r="C81">
        <v>1394</v>
      </c>
      <c r="D81">
        <v>0</v>
      </c>
      <c r="E81">
        <v>79</v>
      </c>
      <c r="F81">
        <v>79</v>
      </c>
      <c r="G81">
        <v>60</v>
      </c>
      <c r="H81">
        <v>222.54711499999701</v>
      </c>
      <c r="I81">
        <v>223.55401379999901</v>
      </c>
      <c r="J81">
        <v>223.537230799996</v>
      </c>
      <c r="K81" t="s">
        <v>21</v>
      </c>
      <c r="L81" t="s">
        <v>26</v>
      </c>
      <c r="M81">
        <v>0.90791240000180495</v>
      </c>
      <c r="N81">
        <v>223.537230799996</v>
      </c>
      <c r="O81" t="s">
        <v>21</v>
      </c>
      <c r="Q81">
        <v>1</v>
      </c>
      <c r="R81" t="s">
        <v>23</v>
      </c>
      <c r="S81" t="s">
        <v>24</v>
      </c>
      <c r="T81" t="s">
        <v>25</v>
      </c>
      <c r="U81">
        <v>120.944138317504</v>
      </c>
    </row>
    <row r="82" spans="1:21" x14ac:dyDescent="0.3">
      <c r="A82">
        <v>890</v>
      </c>
      <c r="B82">
        <v>1221</v>
      </c>
      <c r="C82">
        <v>1961</v>
      </c>
      <c r="D82">
        <v>0</v>
      </c>
      <c r="E82">
        <v>80</v>
      </c>
      <c r="F82">
        <v>80</v>
      </c>
      <c r="G82">
        <v>84</v>
      </c>
      <c r="H82">
        <v>224.46041659999901</v>
      </c>
      <c r="I82">
        <v>225.46715149999699</v>
      </c>
      <c r="J82">
        <v>225.45087799999899</v>
      </c>
      <c r="K82" t="s">
        <v>21</v>
      </c>
      <c r="L82" t="s">
        <v>26</v>
      </c>
      <c r="M82">
        <v>0.72854970000116703</v>
      </c>
      <c r="N82">
        <v>225.45087799999899</v>
      </c>
      <c r="O82" t="s">
        <v>21</v>
      </c>
      <c r="Q82">
        <v>1</v>
      </c>
      <c r="R82" t="s">
        <v>23</v>
      </c>
      <c r="S82" t="s">
        <v>24</v>
      </c>
      <c r="T82" t="s">
        <v>25</v>
      </c>
      <c r="U82">
        <v>120.944138317504</v>
      </c>
    </row>
    <row r="83" spans="1:21" x14ac:dyDescent="0.3">
      <c r="A83">
        <v>996</v>
      </c>
      <c r="B83">
        <v>1365</v>
      </c>
      <c r="C83">
        <v>2196</v>
      </c>
      <c r="D83">
        <v>0</v>
      </c>
      <c r="E83">
        <v>81</v>
      </c>
      <c r="F83">
        <v>81</v>
      </c>
      <c r="G83">
        <v>94</v>
      </c>
      <c r="H83">
        <v>226.190768999997</v>
      </c>
      <c r="I83">
        <v>227.19744439999701</v>
      </c>
      <c r="J83">
        <v>227.181326399997</v>
      </c>
      <c r="K83" t="s">
        <v>21</v>
      </c>
      <c r="L83" t="s">
        <v>26</v>
      </c>
      <c r="M83">
        <v>0.73176740000053497</v>
      </c>
      <c r="N83">
        <v>227.181326399997</v>
      </c>
      <c r="O83" t="s">
        <v>21</v>
      </c>
      <c r="Q83">
        <v>1</v>
      </c>
      <c r="R83" t="s">
        <v>23</v>
      </c>
      <c r="S83" t="s">
        <v>24</v>
      </c>
      <c r="T83" t="s">
        <v>25</v>
      </c>
      <c r="U83">
        <v>120.944138317504</v>
      </c>
    </row>
    <row r="84" spans="1:21" x14ac:dyDescent="0.3">
      <c r="A84">
        <v>763</v>
      </c>
      <c r="B84">
        <v>1048</v>
      </c>
      <c r="C84">
        <v>1677</v>
      </c>
      <c r="D84">
        <v>0</v>
      </c>
      <c r="E84">
        <v>82</v>
      </c>
      <c r="F84">
        <v>82</v>
      </c>
      <c r="G84">
        <v>72</v>
      </c>
      <c r="H84">
        <v>227.929391699999</v>
      </c>
      <c r="I84">
        <v>228.93628439999799</v>
      </c>
      <c r="J84">
        <v>228.919608799998</v>
      </c>
      <c r="K84" t="s">
        <v>21</v>
      </c>
      <c r="L84" t="s">
        <v>26</v>
      </c>
      <c r="M84">
        <v>0.91558110000187298</v>
      </c>
      <c r="N84">
        <v>228.919608799998</v>
      </c>
      <c r="O84" t="s">
        <v>21</v>
      </c>
      <c r="Q84">
        <v>1</v>
      </c>
      <c r="R84" t="s">
        <v>23</v>
      </c>
      <c r="S84" t="s">
        <v>24</v>
      </c>
      <c r="T84" t="s">
        <v>25</v>
      </c>
      <c r="U84">
        <v>120.944138317504</v>
      </c>
    </row>
    <row r="85" spans="1:21" x14ac:dyDescent="0.3">
      <c r="A85">
        <v>848</v>
      </c>
      <c r="B85">
        <v>1164</v>
      </c>
      <c r="C85">
        <v>1866</v>
      </c>
      <c r="D85">
        <v>0</v>
      </c>
      <c r="E85">
        <v>83</v>
      </c>
      <c r="F85">
        <v>83</v>
      </c>
      <c r="G85">
        <v>80</v>
      </c>
      <c r="H85">
        <v>229.85087899999701</v>
      </c>
      <c r="I85">
        <v>230.85791159999999</v>
      </c>
      <c r="J85">
        <v>230.84138939999599</v>
      </c>
      <c r="K85" t="s">
        <v>21</v>
      </c>
      <c r="L85" t="s">
        <v>26</v>
      </c>
      <c r="M85">
        <v>0.85019450000254404</v>
      </c>
      <c r="N85">
        <v>230.84138939999599</v>
      </c>
      <c r="O85" t="s">
        <v>21</v>
      </c>
      <c r="Q85">
        <v>1</v>
      </c>
      <c r="R85" t="s">
        <v>23</v>
      </c>
      <c r="S85" t="s">
        <v>24</v>
      </c>
      <c r="T85" t="s">
        <v>25</v>
      </c>
      <c r="U85">
        <v>120.944138317504</v>
      </c>
    </row>
    <row r="86" spans="1:21" x14ac:dyDescent="0.3">
      <c r="A86">
        <v>879</v>
      </c>
      <c r="B86">
        <v>1207</v>
      </c>
      <c r="C86">
        <v>1937</v>
      </c>
      <c r="D86">
        <v>0</v>
      </c>
      <c r="E86">
        <v>84</v>
      </c>
      <c r="F86">
        <v>84</v>
      </c>
      <c r="G86">
        <v>83</v>
      </c>
      <c r="H86">
        <v>231.70613899999799</v>
      </c>
      <c r="I86">
        <v>232.713008799997</v>
      </c>
      <c r="J86">
        <v>232.696143399996</v>
      </c>
      <c r="K86" t="s">
        <v>21</v>
      </c>
      <c r="L86" t="s">
        <v>26</v>
      </c>
      <c r="M86">
        <v>0.72050420000232396</v>
      </c>
      <c r="N86">
        <v>232.696143399996</v>
      </c>
      <c r="O86" t="s">
        <v>21</v>
      </c>
      <c r="Q86">
        <v>1</v>
      </c>
      <c r="R86" t="s">
        <v>23</v>
      </c>
      <c r="S86" t="s">
        <v>24</v>
      </c>
      <c r="T86" t="s">
        <v>25</v>
      </c>
      <c r="U86">
        <v>120.944138317504</v>
      </c>
    </row>
    <row r="87" spans="1:21" x14ac:dyDescent="0.3">
      <c r="A87">
        <v>911</v>
      </c>
      <c r="B87">
        <v>1250</v>
      </c>
      <c r="C87">
        <v>2008</v>
      </c>
      <c r="D87">
        <v>0</v>
      </c>
      <c r="E87">
        <v>85</v>
      </c>
      <c r="F87">
        <v>85</v>
      </c>
      <c r="G87">
        <v>86</v>
      </c>
      <c r="H87">
        <v>233.428164499997</v>
      </c>
      <c r="I87">
        <v>234.43520679999699</v>
      </c>
      <c r="J87">
        <v>234.418460299999</v>
      </c>
      <c r="K87" t="s">
        <v>21</v>
      </c>
      <c r="L87" t="s">
        <v>26</v>
      </c>
      <c r="M87">
        <v>0.83081520000268905</v>
      </c>
      <c r="N87">
        <v>234.418460299999</v>
      </c>
      <c r="O87" t="s">
        <v>21</v>
      </c>
      <c r="Q87">
        <v>1</v>
      </c>
      <c r="R87" t="s">
        <v>23</v>
      </c>
      <c r="S87" t="s">
        <v>24</v>
      </c>
      <c r="T87" t="s">
        <v>25</v>
      </c>
      <c r="U87">
        <v>120.944138317504</v>
      </c>
    </row>
    <row r="88" spans="1:21" x14ac:dyDescent="0.3">
      <c r="A88">
        <v>805</v>
      </c>
      <c r="B88">
        <v>1106</v>
      </c>
      <c r="C88">
        <v>1772</v>
      </c>
      <c r="D88">
        <v>0</v>
      </c>
      <c r="E88">
        <v>86</v>
      </c>
      <c r="F88">
        <v>86</v>
      </c>
      <c r="G88">
        <v>76</v>
      </c>
      <c r="H88">
        <v>235.25851619999901</v>
      </c>
      <c r="I88">
        <v>236.265006099998</v>
      </c>
      <c r="J88">
        <v>236.248287299997</v>
      </c>
      <c r="K88" t="s">
        <v>21</v>
      </c>
      <c r="L88" t="s">
        <v>26</v>
      </c>
      <c r="M88">
        <v>0.76139170000169498</v>
      </c>
      <c r="N88">
        <v>236.248287299997</v>
      </c>
      <c r="O88" t="s">
        <v>21</v>
      </c>
      <c r="Q88">
        <v>1</v>
      </c>
      <c r="R88" t="s">
        <v>23</v>
      </c>
      <c r="S88" t="s">
        <v>24</v>
      </c>
      <c r="T88" t="s">
        <v>25</v>
      </c>
      <c r="U88">
        <v>120.944138317504</v>
      </c>
    </row>
    <row r="89" spans="1:21" x14ac:dyDescent="0.3">
      <c r="A89">
        <v>27</v>
      </c>
      <c r="B89">
        <v>50</v>
      </c>
      <c r="C89">
        <v>21</v>
      </c>
      <c r="D89">
        <v>0</v>
      </c>
      <c r="E89">
        <v>87</v>
      </c>
      <c r="F89">
        <v>87</v>
      </c>
      <c r="G89">
        <v>3</v>
      </c>
      <c r="H89">
        <v>237.021741599997</v>
      </c>
      <c r="I89">
        <v>238.028494499998</v>
      </c>
      <c r="J89">
        <v>238.01208059999701</v>
      </c>
      <c r="K89" t="s">
        <v>21</v>
      </c>
      <c r="L89" t="s">
        <v>22</v>
      </c>
      <c r="M89">
        <v>0.90900680000049705</v>
      </c>
      <c r="N89">
        <v>238.01208059999701</v>
      </c>
      <c r="O89" t="s">
        <v>21</v>
      </c>
      <c r="Q89">
        <v>1</v>
      </c>
      <c r="R89" t="s">
        <v>23</v>
      </c>
      <c r="S89" t="s">
        <v>24</v>
      </c>
      <c r="T89" t="s">
        <v>25</v>
      </c>
      <c r="U89">
        <v>120.944138317504</v>
      </c>
    </row>
    <row r="90" spans="1:21" x14ac:dyDescent="0.3">
      <c r="A90">
        <v>922</v>
      </c>
      <c r="B90">
        <v>1265</v>
      </c>
      <c r="C90">
        <v>2031</v>
      </c>
      <c r="D90">
        <v>0</v>
      </c>
      <c r="E90">
        <v>88</v>
      </c>
      <c r="F90">
        <v>88</v>
      </c>
      <c r="G90">
        <v>87</v>
      </c>
      <c r="H90">
        <v>238.935083899999</v>
      </c>
      <c r="I90">
        <v>239.94198429999901</v>
      </c>
      <c r="J90">
        <v>239.92518319999701</v>
      </c>
      <c r="K90" t="s">
        <v>21</v>
      </c>
      <c r="L90" t="s">
        <v>26</v>
      </c>
      <c r="M90">
        <v>1.04582289999962</v>
      </c>
      <c r="N90">
        <v>239.92518319999701</v>
      </c>
      <c r="O90" t="s">
        <v>21</v>
      </c>
      <c r="Q90">
        <v>1</v>
      </c>
      <c r="R90" t="s">
        <v>23</v>
      </c>
      <c r="S90" t="s">
        <v>24</v>
      </c>
      <c r="T90" t="s">
        <v>25</v>
      </c>
      <c r="U90">
        <v>120.944138317504</v>
      </c>
    </row>
    <row r="91" spans="1:21" x14ac:dyDescent="0.3">
      <c r="A91">
        <v>985</v>
      </c>
      <c r="B91">
        <v>1351</v>
      </c>
      <c r="C91">
        <v>2173</v>
      </c>
      <c r="D91">
        <v>0</v>
      </c>
      <c r="E91">
        <v>89</v>
      </c>
      <c r="F91">
        <v>89</v>
      </c>
      <c r="G91">
        <v>93</v>
      </c>
      <c r="H91">
        <v>240.981474399999</v>
      </c>
      <c r="I91">
        <v>241.98845989999899</v>
      </c>
      <c r="J91">
        <v>241.97183779999901</v>
      </c>
      <c r="K91" t="s">
        <v>21</v>
      </c>
      <c r="L91" t="s">
        <v>26</v>
      </c>
      <c r="M91">
        <v>1.1658608000034201</v>
      </c>
      <c r="N91">
        <v>241.97183779999901</v>
      </c>
      <c r="O91" t="s">
        <v>21</v>
      </c>
      <c r="Q91">
        <v>1</v>
      </c>
      <c r="R91" t="s">
        <v>23</v>
      </c>
      <c r="S91" t="s">
        <v>24</v>
      </c>
      <c r="T91" t="s">
        <v>25</v>
      </c>
      <c r="U91">
        <v>120.944138317504</v>
      </c>
    </row>
    <row r="92" spans="1:21" x14ac:dyDescent="0.3">
      <c r="A92">
        <v>975</v>
      </c>
      <c r="B92">
        <v>1337</v>
      </c>
      <c r="C92">
        <v>2149</v>
      </c>
      <c r="D92">
        <v>0</v>
      </c>
      <c r="E92">
        <v>90</v>
      </c>
      <c r="F92">
        <v>90</v>
      </c>
      <c r="G92">
        <v>92</v>
      </c>
      <c r="H92">
        <v>243.15279000000001</v>
      </c>
      <c r="I92">
        <v>244.159679299998</v>
      </c>
      <c r="J92">
        <v>244.14296829999799</v>
      </c>
      <c r="K92" t="s">
        <v>21</v>
      </c>
      <c r="L92" t="s">
        <v>26</v>
      </c>
      <c r="M92">
        <v>12.653223999997801</v>
      </c>
      <c r="N92">
        <v>244.14296829999799</v>
      </c>
      <c r="O92" t="s">
        <v>21</v>
      </c>
      <c r="Q92">
        <v>1</v>
      </c>
      <c r="R92" t="s">
        <v>23</v>
      </c>
      <c r="S92" t="s">
        <v>24</v>
      </c>
      <c r="T92" t="s">
        <v>25</v>
      </c>
      <c r="U92">
        <v>120.944138317504</v>
      </c>
    </row>
    <row r="93" spans="1:21" x14ac:dyDescent="0.3">
      <c r="A93">
        <v>1027</v>
      </c>
      <c r="B93">
        <v>1409</v>
      </c>
      <c r="C93">
        <v>2267</v>
      </c>
      <c r="D93">
        <v>0</v>
      </c>
      <c r="E93">
        <v>91</v>
      </c>
      <c r="F93">
        <v>91</v>
      </c>
      <c r="G93">
        <v>97</v>
      </c>
      <c r="H93">
        <v>256.81210559999801</v>
      </c>
      <c r="I93">
        <v>257.81885199999601</v>
      </c>
      <c r="J93">
        <v>257.8027621</v>
      </c>
      <c r="K93" t="s">
        <v>21</v>
      </c>
      <c r="L93" t="s">
        <v>26</v>
      </c>
      <c r="M93">
        <v>0.96522929999991902</v>
      </c>
      <c r="N93">
        <v>257.8027621</v>
      </c>
      <c r="O93" t="s">
        <v>21</v>
      </c>
      <c r="Q93">
        <v>1</v>
      </c>
      <c r="R93" t="s">
        <v>23</v>
      </c>
      <c r="S93" t="s">
        <v>24</v>
      </c>
      <c r="T93" t="s">
        <v>25</v>
      </c>
      <c r="U93">
        <v>120.944138317504</v>
      </c>
    </row>
    <row r="94" spans="1:21" x14ac:dyDescent="0.3">
      <c r="A94">
        <v>774</v>
      </c>
      <c r="B94">
        <v>1063</v>
      </c>
      <c r="C94">
        <v>1701</v>
      </c>
      <c r="D94">
        <v>0</v>
      </c>
      <c r="E94">
        <v>92</v>
      </c>
      <c r="F94">
        <v>92</v>
      </c>
      <c r="G94">
        <v>73</v>
      </c>
      <c r="H94">
        <v>258.77807279999899</v>
      </c>
      <c r="I94">
        <v>259.78226519999902</v>
      </c>
      <c r="J94">
        <v>259.77394739999698</v>
      </c>
      <c r="K94" t="s">
        <v>21</v>
      </c>
      <c r="L94" t="s">
        <v>26</v>
      </c>
      <c r="M94">
        <v>0.89235109999935902</v>
      </c>
      <c r="N94">
        <v>259.77394739999698</v>
      </c>
      <c r="O94" t="s">
        <v>21</v>
      </c>
      <c r="Q94">
        <v>1</v>
      </c>
      <c r="R94" t="s">
        <v>23</v>
      </c>
      <c r="S94" t="s">
        <v>24</v>
      </c>
      <c r="T94" t="s">
        <v>25</v>
      </c>
      <c r="U94">
        <v>120.944138317504</v>
      </c>
    </row>
    <row r="95" spans="1:21" x14ac:dyDescent="0.3">
      <c r="A95">
        <v>456</v>
      </c>
      <c r="B95">
        <v>630</v>
      </c>
      <c r="C95">
        <v>993</v>
      </c>
      <c r="D95">
        <v>0</v>
      </c>
      <c r="E95">
        <v>93</v>
      </c>
      <c r="F95">
        <v>93</v>
      </c>
      <c r="G95">
        <v>43</v>
      </c>
      <c r="H95">
        <v>260.68024319999603</v>
      </c>
      <c r="I95">
        <v>261.68720259999799</v>
      </c>
      <c r="J95">
        <v>261.67065049999599</v>
      </c>
      <c r="K95" t="s">
        <v>21</v>
      </c>
      <c r="L95" t="s">
        <v>22</v>
      </c>
      <c r="M95">
        <v>1.26567430000068</v>
      </c>
      <c r="N95">
        <v>261.67065049999599</v>
      </c>
      <c r="O95" t="s">
        <v>21</v>
      </c>
      <c r="Q95">
        <v>1</v>
      </c>
      <c r="R95" t="s">
        <v>23</v>
      </c>
      <c r="S95" t="s">
        <v>24</v>
      </c>
      <c r="T95" t="s">
        <v>25</v>
      </c>
      <c r="U95">
        <v>120.944138317504</v>
      </c>
    </row>
    <row r="96" spans="1:21" x14ac:dyDescent="0.3">
      <c r="A96">
        <v>435</v>
      </c>
      <c r="B96">
        <v>601</v>
      </c>
      <c r="C96">
        <v>946</v>
      </c>
      <c r="D96">
        <v>0</v>
      </c>
      <c r="E96">
        <v>94</v>
      </c>
      <c r="F96">
        <v>94</v>
      </c>
      <c r="G96">
        <v>41</v>
      </c>
      <c r="H96">
        <v>262.95129459999902</v>
      </c>
      <c r="I96">
        <v>263.95829519999802</v>
      </c>
      <c r="J96">
        <v>263.94157379999803</v>
      </c>
      <c r="K96" t="s">
        <v>21</v>
      </c>
      <c r="L96" t="s">
        <v>22</v>
      </c>
      <c r="M96">
        <v>1.23188010000012</v>
      </c>
      <c r="N96">
        <v>263.94157379999803</v>
      </c>
      <c r="O96" t="s">
        <v>21</v>
      </c>
      <c r="Q96">
        <v>1</v>
      </c>
      <c r="R96" t="s">
        <v>23</v>
      </c>
      <c r="S96" t="s">
        <v>24</v>
      </c>
      <c r="T96" t="s">
        <v>25</v>
      </c>
      <c r="U96">
        <v>120.944138317504</v>
      </c>
    </row>
    <row r="97" spans="1:21" x14ac:dyDescent="0.3">
      <c r="A97">
        <v>837</v>
      </c>
      <c r="B97">
        <v>1149</v>
      </c>
      <c r="C97">
        <v>1843</v>
      </c>
      <c r="D97">
        <v>0</v>
      </c>
      <c r="E97">
        <v>95</v>
      </c>
      <c r="F97">
        <v>95</v>
      </c>
      <c r="G97">
        <v>79</v>
      </c>
      <c r="H97">
        <v>265.18904739999903</v>
      </c>
      <c r="I97">
        <v>266.19596610000002</v>
      </c>
      <c r="J97">
        <v>266.179380699999</v>
      </c>
      <c r="K97" t="s">
        <v>21</v>
      </c>
      <c r="L97" t="s">
        <v>26</v>
      </c>
      <c r="M97">
        <v>4.6968231999999199</v>
      </c>
      <c r="N97">
        <v>266.179380699999</v>
      </c>
      <c r="O97" t="s">
        <v>21</v>
      </c>
      <c r="Q97">
        <v>1</v>
      </c>
      <c r="R97" t="s">
        <v>23</v>
      </c>
      <c r="S97" t="s">
        <v>24</v>
      </c>
      <c r="T97" t="s">
        <v>25</v>
      </c>
      <c r="U97">
        <v>120.944138317504</v>
      </c>
    </row>
    <row r="98" spans="1:21" x14ac:dyDescent="0.3">
      <c r="A98">
        <v>329</v>
      </c>
      <c r="B98">
        <v>457</v>
      </c>
      <c r="C98">
        <v>710</v>
      </c>
      <c r="D98">
        <v>0</v>
      </c>
      <c r="E98">
        <v>96</v>
      </c>
      <c r="F98">
        <v>96</v>
      </c>
      <c r="G98">
        <v>31</v>
      </c>
      <c r="H98">
        <v>270.88745879999902</v>
      </c>
      <c r="I98">
        <v>271.89449469999801</v>
      </c>
      <c r="J98">
        <v>271.87776359999702</v>
      </c>
      <c r="K98" t="s">
        <v>21</v>
      </c>
      <c r="L98" t="s">
        <v>22</v>
      </c>
      <c r="M98">
        <v>1.1624976000020899</v>
      </c>
      <c r="N98">
        <v>271.87776359999702</v>
      </c>
      <c r="O98" t="s">
        <v>21</v>
      </c>
      <c r="Q98">
        <v>1</v>
      </c>
      <c r="R98" t="s">
        <v>23</v>
      </c>
      <c r="S98" t="s">
        <v>24</v>
      </c>
      <c r="T98" t="s">
        <v>25</v>
      </c>
      <c r="U98">
        <v>120.944138317504</v>
      </c>
    </row>
    <row r="99" spans="1:21" x14ac:dyDescent="0.3">
      <c r="A99">
        <v>901</v>
      </c>
      <c r="B99">
        <v>1236</v>
      </c>
      <c r="C99">
        <v>1984</v>
      </c>
      <c r="D99">
        <v>0</v>
      </c>
      <c r="E99">
        <v>97</v>
      </c>
      <c r="F99">
        <v>97</v>
      </c>
      <c r="G99">
        <v>85</v>
      </c>
      <c r="H99">
        <v>273.05036319999999</v>
      </c>
      <c r="I99">
        <v>274.05720609999798</v>
      </c>
      <c r="J99">
        <v>274.040674699997</v>
      </c>
      <c r="K99" t="s">
        <v>21</v>
      </c>
      <c r="L99" t="s">
        <v>26</v>
      </c>
      <c r="M99">
        <v>3.39552759999787</v>
      </c>
      <c r="N99">
        <v>274.040674699997</v>
      </c>
      <c r="O99" t="s">
        <v>21</v>
      </c>
      <c r="Q99">
        <v>1</v>
      </c>
      <c r="R99" t="s">
        <v>23</v>
      </c>
      <c r="S99" t="s">
        <v>24</v>
      </c>
      <c r="T99" t="s">
        <v>25</v>
      </c>
      <c r="U99">
        <v>120.944138317504</v>
      </c>
    </row>
    <row r="100" spans="1:21" x14ac:dyDescent="0.3">
      <c r="A100">
        <v>234</v>
      </c>
      <c r="B100">
        <v>327</v>
      </c>
      <c r="C100">
        <v>498</v>
      </c>
      <c r="D100">
        <v>0</v>
      </c>
      <c r="E100">
        <v>98</v>
      </c>
      <c r="F100">
        <v>98</v>
      </c>
      <c r="G100">
        <v>22</v>
      </c>
      <c r="H100">
        <v>277.45107680000001</v>
      </c>
      <c r="I100">
        <v>278.45777539999801</v>
      </c>
      <c r="J100">
        <v>278.44128259999701</v>
      </c>
      <c r="K100" t="s">
        <v>21</v>
      </c>
      <c r="L100" t="s">
        <v>22</v>
      </c>
      <c r="M100">
        <v>2.6387095999998502</v>
      </c>
      <c r="N100">
        <v>278.44128259999701</v>
      </c>
      <c r="O100" t="s">
        <v>21</v>
      </c>
      <c r="Q100">
        <v>1</v>
      </c>
      <c r="R100" t="s">
        <v>23</v>
      </c>
      <c r="S100" t="s">
        <v>24</v>
      </c>
      <c r="T100" t="s">
        <v>25</v>
      </c>
      <c r="U100">
        <v>120.944138317504</v>
      </c>
    </row>
    <row r="101" spans="1:21" x14ac:dyDescent="0.3">
      <c r="A101">
        <v>287</v>
      </c>
      <c r="B101">
        <v>399</v>
      </c>
      <c r="C101">
        <v>616</v>
      </c>
      <c r="D101">
        <v>0</v>
      </c>
      <c r="E101">
        <v>99</v>
      </c>
      <c r="F101">
        <v>99</v>
      </c>
      <c r="G101">
        <v>27</v>
      </c>
      <c r="H101">
        <v>281.09452149999902</v>
      </c>
      <c r="I101">
        <v>282.10154999999901</v>
      </c>
      <c r="J101">
        <v>282.084785899998</v>
      </c>
      <c r="K101" t="s">
        <v>21</v>
      </c>
      <c r="L101" t="s">
        <v>22</v>
      </c>
      <c r="M101">
        <v>2.8580677000027199</v>
      </c>
      <c r="N101">
        <v>282.084785899998</v>
      </c>
      <c r="O101" t="s">
        <v>21</v>
      </c>
      <c r="Q101">
        <v>1</v>
      </c>
      <c r="R101" t="s">
        <v>23</v>
      </c>
      <c r="S101" t="s">
        <v>24</v>
      </c>
      <c r="T101" t="s">
        <v>25</v>
      </c>
      <c r="U101">
        <v>120.944138317504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56" sqref="G56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15.44140625" customWidth="1"/>
    <col min="4" max="4" width="12.33203125" bestFit="1" customWidth="1"/>
    <col min="5" max="5" width="19.6640625" customWidth="1"/>
    <col min="7" max="7" width="15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11</v>
      </c>
      <c r="E1" t="s">
        <v>27</v>
      </c>
    </row>
    <row r="2" spans="1:5" x14ac:dyDescent="0.3">
      <c r="A2">
        <v>78</v>
      </c>
      <c r="B2">
        <v>80</v>
      </c>
      <c r="C2">
        <v>162</v>
      </c>
      <c r="D2" t="s">
        <v>26</v>
      </c>
      <c r="E2">
        <f>((B2/A2)-1)/C2</f>
        <v>1.5827793605571326E-4</v>
      </c>
    </row>
    <row r="3" spans="1:5" x14ac:dyDescent="0.3">
      <c r="A3">
        <v>1049</v>
      </c>
      <c r="B3">
        <v>1438</v>
      </c>
      <c r="C3">
        <v>2314</v>
      </c>
      <c r="D3" t="s">
        <v>26</v>
      </c>
      <c r="E3">
        <f>((B3/A3)-1)/C3</f>
        <v>1.6025469373227001E-4</v>
      </c>
    </row>
    <row r="4" spans="1:5" x14ac:dyDescent="0.3">
      <c r="A4">
        <v>1038</v>
      </c>
      <c r="B4">
        <v>1423</v>
      </c>
      <c r="C4">
        <v>2291</v>
      </c>
      <c r="D4" t="s">
        <v>26</v>
      </c>
      <c r="E4">
        <f>((B4/A4)-1)/C4</f>
        <v>1.6189680823596394E-4</v>
      </c>
    </row>
    <row r="5" spans="1:5" x14ac:dyDescent="0.3">
      <c r="A5">
        <v>1027</v>
      </c>
      <c r="B5">
        <v>1409</v>
      </c>
      <c r="C5">
        <v>2267</v>
      </c>
      <c r="D5" t="s">
        <v>26</v>
      </c>
      <c r="E5">
        <f>((B5/A5)-1)/C5</f>
        <v>1.6407461701247608E-4</v>
      </c>
    </row>
    <row r="6" spans="1:5" x14ac:dyDescent="0.3">
      <c r="A6">
        <v>1017</v>
      </c>
      <c r="B6">
        <v>1394</v>
      </c>
      <c r="C6">
        <v>2244</v>
      </c>
      <c r="D6" t="s">
        <v>26</v>
      </c>
      <c r="E6">
        <f>((B6/A6)-1)/C6</f>
        <v>1.6519524588238797E-4</v>
      </c>
    </row>
    <row r="7" spans="1:5" x14ac:dyDescent="0.3">
      <c r="A7">
        <v>1006</v>
      </c>
      <c r="B7">
        <v>1380</v>
      </c>
      <c r="C7">
        <v>2220</v>
      </c>
      <c r="D7" t="s">
        <v>26</v>
      </c>
      <c r="E7">
        <f>((B7/A7)-1)/C7</f>
        <v>1.6746368635036626E-4</v>
      </c>
    </row>
    <row r="8" spans="1:5" x14ac:dyDescent="0.3">
      <c r="A8">
        <v>996</v>
      </c>
      <c r="B8">
        <v>1365</v>
      </c>
      <c r="C8">
        <v>2196</v>
      </c>
      <c r="D8" t="s">
        <v>26</v>
      </c>
      <c r="E8">
        <f>((B8/A8)-1)/C8</f>
        <v>1.6870761735466452E-4</v>
      </c>
    </row>
    <row r="9" spans="1:5" x14ac:dyDescent="0.3">
      <c r="A9">
        <v>985</v>
      </c>
      <c r="B9">
        <v>1351</v>
      </c>
      <c r="C9">
        <v>2173</v>
      </c>
      <c r="D9" t="s">
        <v>26</v>
      </c>
      <c r="E9">
        <f>((B9/A9)-1)/C9</f>
        <v>1.7099567605196212E-4</v>
      </c>
    </row>
    <row r="10" spans="1:5" x14ac:dyDescent="0.3">
      <c r="A10">
        <v>975</v>
      </c>
      <c r="B10">
        <v>1337</v>
      </c>
      <c r="C10">
        <v>2149</v>
      </c>
      <c r="D10" t="s">
        <v>26</v>
      </c>
      <c r="E10">
        <f>((B10/A10)-1)/C10</f>
        <v>1.7276968417033567E-4</v>
      </c>
    </row>
    <row r="11" spans="1:5" x14ac:dyDescent="0.3">
      <c r="A11">
        <v>964</v>
      </c>
      <c r="B11">
        <v>1322</v>
      </c>
      <c r="C11">
        <v>2126</v>
      </c>
      <c r="D11" t="s">
        <v>26</v>
      </c>
      <c r="E11">
        <f>((B11/A11)-1)/C11</f>
        <v>1.746798187233345E-4</v>
      </c>
    </row>
    <row r="12" spans="1:5" x14ac:dyDescent="0.3">
      <c r="A12">
        <v>953</v>
      </c>
      <c r="B12">
        <v>1308</v>
      </c>
      <c r="C12">
        <v>2102</v>
      </c>
      <c r="D12" t="s">
        <v>26</v>
      </c>
      <c r="E12">
        <f>((B12/A12)-1)/C12</f>
        <v>1.7721592287563034E-4</v>
      </c>
    </row>
    <row r="13" spans="1:5" x14ac:dyDescent="0.3">
      <c r="A13">
        <v>943</v>
      </c>
      <c r="B13">
        <v>1293</v>
      </c>
      <c r="C13">
        <v>2078</v>
      </c>
      <c r="D13" t="s">
        <v>26</v>
      </c>
      <c r="E13">
        <f>((B13/A13)-1)/C13</f>
        <v>1.7861207193065358E-4</v>
      </c>
    </row>
    <row r="14" spans="1:5" x14ac:dyDescent="0.3">
      <c r="A14">
        <v>932</v>
      </c>
      <c r="B14">
        <v>1279</v>
      </c>
      <c r="C14">
        <v>2055</v>
      </c>
      <c r="D14" t="s">
        <v>26</v>
      </c>
      <c r="E14">
        <f>((B14/A14)-1)/C14</f>
        <v>1.81176446017773E-4</v>
      </c>
    </row>
    <row r="15" spans="1:5" x14ac:dyDescent="0.3">
      <c r="A15">
        <v>922</v>
      </c>
      <c r="B15">
        <v>1265</v>
      </c>
      <c r="C15">
        <v>2031</v>
      </c>
      <c r="D15" t="s">
        <v>26</v>
      </c>
      <c r="E15">
        <f>((B15/A15)-1)/C15</f>
        <v>1.8316954878344448E-4</v>
      </c>
    </row>
    <row r="16" spans="1:5" x14ac:dyDescent="0.3">
      <c r="A16">
        <v>911</v>
      </c>
      <c r="B16">
        <v>1250</v>
      </c>
      <c r="C16">
        <v>2008</v>
      </c>
      <c r="D16" t="s">
        <v>26</v>
      </c>
      <c r="E16">
        <f>((B16/A16)-1)/C16</f>
        <v>1.8531800350737551E-4</v>
      </c>
    </row>
    <row r="17" spans="1:5" x14ac:dyDescent="0.3">
      <c r="A17">
        <v>901</v>
      </c>
      <c r="B17">
        <v>1236</v>
      </c>
      <c r="C17">
        <v>1984</v>
      </c>
      <c r="D17" t="s">
        <v>26</v>
      </c>
      <c r="E17">
        <f>((B17/A17)-1)/C17</f>
        <v>1.8740378074540837E-4</v>
      </c>
    </row>
    <row r="18" spans="1:5" x14ac:dyDescent="0.3">
      <c r="A18">
        <v>890</v>
      </c>
      <c r="B18">
        <v>1221</v>
      </c>
      <c r="C18">
        <v>1961</v>
      </c>
      <c r="D18" t="s">
        <v>26</v>
      </c>
      <c r="E18">
        <f>((B18/A18)-1)/C18</f>
        <v>1.8965329544087226E-4</v>
      </c>
    </row>
    <row r="19" spans="1:5" x14ac:dyDescent="0.3">
      <c r="A19">
        <v>879</v>
      </c>
      <c r="B19">
        <v>1207</v>
      </c>
      <c r="C19">
        <v>1937</v>
      </c>
      <c r="D19" t="s">
        <v>26</v>
      </c>
      <c r="E19">
        <f>((B19/A19)-1)/C19</f>
        <v>1.926439382059328E-4</v>
      </c>
    </row>
    <row r="20" spans="1:5" x14ac:dyDescent="0.3">
      <c r="A20">
        <v>869</v>
      </c>
      <c r="B20">
        <v>1192</v>
      </c>
      <c r="C20">
        <v>1913</v>
      </c>
      <c r="D20" t="s">
        <v>26</v>
      </c>
      <c r="E20">
        <f>((B20/A20)-1)/C20</f>
        <v>1.9429775198102496E-4</v>
      </c>
    </row>
    <row r="21" spans="1:5" x14ac:dyDescent="0.3">
      <c r="A21">
        <v>858</v>
      </c>
      <c r="B21">
        <v>1178</v>
      </c>
      <c r="C21">
        <v>1890</v>
      </c>
      <c r="D21" t="s">
        <v>26</v>
      </c>
      <c r="E21">
        <f>((B21/A21)-1)/C21</f>
        <v>1.9733353066686402E-4</v>
      </c>
    </row>
    <row r="22" spans="1:5" x14ac:dyDescent="0.3">
      <c r="A22">
        <v>848</v>
      </c>
      <c r="B22">
        <v>1164</v>
      </c>
      <c r="C22">
        <v>1866</v>
      </c>
      <c r="D22" t="s">
        <v>26</v>
      </c>
      <c r="E22">
        <f>((B22/A22)-1)/C22</f>
        <v>1.997007017330988E-4</v>
      </c>
    </row>
    <row r="23" spans="1:5" x14ac:dyDescent="0.3">
      <c r="A23">
        <v>837</v>
      </c>
      <c r="B23">
        <v>1149</v>
      </c>
      <c r="C23">
        <v>1843</v>
      </c>
      <c r="D23" t="s">
        <v>26</v>
      </c>
      <c r="E23">
        <f>((B23/A23)-1)/C23</f>
        <v>2.0225711157396872E-4</v>
      </c>
    </row>
    <row r="24" spans="1:5" x14ac:dyDescent="0.3">
      <c r="A24">
        <v>827</v>
      </c>
      <c r="B24">
        <v>1135</v>
      </c>
      <c r="C24">
        <v>1819</v>
      </c>
      <c r="D24" t="s">
        <v>26</v>
      </c>
      <c r="E24">
        <f>((B24/A24)-1)/C24</f>
        <v>2.0474462429029069E-4</v>
      </c>
    </row>
    <row r="25" spans="1:5" x14ac:dyDescent="0.3">
      <c r="A25">
        <v>816</v>
      </c>
      <c r="B25">
        <v>1120</v>
      </c>
      <c r="C25">
        <v>1795</v>
      </c>
      <c r="D25" t="s">
        <v>26</v>
      </c>
      <c r="E25">
        <f>((B25/A25)-1)/C25</f>
        <v>2.0754820033863129E-4</v>
      </c>
    </row>
    <row r="26" spans="1:5" x14ac:dyDescent="0.3">
      <c r="A26">
        <v>805</v>
      </c>
      <c r="B26">
        <v>1106</v>
      </c>
      <c r="C26">
        <v>1772</v>
      </c>
      <c r="D26" t="s">
        <v>26</v>
      </c>
      <c r="E26">
        <f>((B26/A26)-1)/C26</f>
        <v>2.1101187555206598E-4</v>
      </c>
    </row>
    <row r="27" spans="1:5" x14ac:dyDescent="0.3">
      <c r="A27">
        <v>795</v>
      </c>
      <c r="B27">
        <v>1091</v>
      </c>
      <c r="C27">
        <v>1748</v>
      </c>
      <c r="D27" t="s">
        <v>26</v>
      </c>
      <c r="E27">
        <f>((B27/A27)-1)/C27</f>
        <v>2.1300174143315626E-4</v>
      </c>
    </row>
    <row r="28" spans="1:5" x14ac:dyDescent="0.3">
      <c r="A28">
        <v>784</v>
      </c>
      <c r="B28">
        <v>1077</v>
      </c>
      <c r="C28">
        <v>1725</v>
      </c>
      <c r="D28" t="s">
        <v>26</v>
      </c>
      <c r="E28">
        <f>((B28/A28)-1)/C28</f>
        <v>2.166518781425614E-4</v>
      </c>
    </row>
    <row r="29" spans="1:5" x14ac:dyDescent="0.3">
      <c r="A29">
        <v>774</v>
      </c>
      <c r="B29">
        <v>1063</v>
      </c>
      <c r="C29">
        <v>1701</v>
      </c>
      <c r="D29" t="s">
        <v>26</v>
      </c>
      <c r="E29">
        <f>((B29/A29)-1)/C29</f>
        <v>2.1950911988236128E-4</v>
      </c>
    </row>
    <row r="30" spans="1:5" x14ac:dyDescent="0.3">
      <c r="A30">
        <v>763</v>
      </c>
      <c r="B30">
        <v>1048</v>
      </c>
      <c r="C30">
        <v>1677</v>
      </c>
      <c r="D30" t="s">
        <v>26</v>
      </c>
      <c r="E30">
        <f>((B30/A30)-1)/C30</f>
        <v>2.2273438104460075E-4</v>
      </c>
    </row>
    <row r="31" spans="1:5" x14ac:dyDescent="0.3">
      <c r="A31">
        <v>752</v>
      </c>
      <c r="B31">
        <v>1034</v>
      </c>
      <c r="C31">
        <v>1654</v>
      </c>
      <c r="D31" t="s">
        <v>26</v>
      </c>
      <c r="E31">
        <f>((B31/A31)-1)/C31</f>
        <v>2.2672309552599758E-4</v>
      </c>
    </row>
    <row r="32" spans="1:5" x14ac:dyDescent="0.3">
      <c r="A32">
        <v>742</v>
      </c>
      <c r="B32">
        <v>1019</v>
      </c>
      <c r="C32">
        <v>1630</v>
      </c>
      <c r="D32" t="s">
        <v>26</v>
      </c>
      <c r="E32">
        <f>((B32/A32)-1)/C32</f>
        <v>2.2902783060208681E-4</v>
      </c>
    </row>
    <row r="33" spans="1:5" x14ac:dyDescent="0.3">
      <c r="A33">
        <v>731</v>
      </c>
      <c r="B33">
        <v>1005</v>
      </c>
      <c r="C33">
        <v>1607</v>
      </c>
      <c r="D33" t="s">
        <v>26</v>
      </c>
      <c r="E33">
        <f>((B33/A33)-1)/C33</f>
        <v>2.3324766731050973E-4</v>
      </c>
    </row>
    <row r="34" spans="1:5" x14ac:dyDescent="0.3">
      <c r="A34">
        <v>721</v>
      </c>
      <c r="B34">
        <v>990</v>
      </c>
      <c r="C34">
        <v>1583</v>
      </c>
      <c r="D34" t="s">
        <v>26</v>
      </c>
      <c r="E34">
        <f>((B34/A34)-1)/C34</f>
        <v>2.3568725615349641E-4</v>
      </c>
    </row>
    <row r="35" spans="1:5" x14ac:dyDescent="0.3">
      <c r="A35">
        <v>710</v>
      </c>
      <c r="B35">
        <v>976</v>
      </c>
      <c r="C35">
        <v>1560</v>
      </c>
      <c r="D35" t="s">
        <v>26</v>
      </c>
      <c r="E35">
        <f>((B35/A35)-1)/C35</f>
        <v>2.4015890213073307E-4</v>
      </c>
    </row>
    <row r="36" spans="1:5" x14ac:dyDescent="0.3">
      <c r="A36">
        <v>700</v>
      </c>
      <c r="B36">
        <v>962</v>
      </c>
      <c r="C36">
        <v>1536</v>
      </c>
      <c r="D36" t="s">
        <v>26</v>
      </c>
      <c r="E36">
        <f>((B36/A36)-1)/C36</f>
        <v>2.4367559523809528E-4</v>
      </c>
    </row>
    <row r="37" spans="1:5" x14ac:dyDescent="0.3">
      <c r="A37">
        <v>689</v>
      </c>
      <c r="B37">
        <v>947</v>
      </c>
      <c r="C37">
        <v>1512</v>
      </c>
      <c r="D37" t="s">
        <v>26</v>
      </c>
      <c r="E37">
        <f>((B37/A37)-1)/C37</f>
        <v>2.4765590803326652E-4</v>
      </c>
    </row>
    <row r="38" spans="1:5" x14ac:dyDescent="0.3">
      <c r="A38">
        <v>678</v>
      </c>
      <c r="B38">
        <v>933</v>
      </c>
      <c r="C38">
        <v>1489</v>
      </c>
      <c r="D38" t="s">
        <v>26</v>
      </c>
      <c r="E38">
        <f>((B38/A38)-1)/C38</f>
        <v>2.5258978824060815E-4</v>
      </c>
    </row>
    <row r="39" spans="1:5" x14ac:dyDescent="0.3">
      <c r="A39">
        <v>668</v>
      </c>
      <c r="B39">
        <v>918</v>
      </c>
      <c r="C39">
        <v>1465</v>
      </c>
      <c r="D39" t="s">
        <v>26</v>
      </c>
      <c r="E39">
        <f>((B39/A39)-1)/C39</f>
        <v>2.5546177270033315E-4</v>
      </c>
    </row>
    <row r="40" spans="1:5" x14ac:dyDescent="0.3">
      <c r="A40">
        <v>657</v>
      </c>
      <c r="B40">
        <v>904</v>
      </c>
      <c r="C40">
        <v>1442</v>
      </c>
      <c r="D40" t="s">
        <v>26</v>
      </c>
      <c r="E40">
        <f>((B40/A40)-1)/C40</f>
        <v>2.6071518291228353E-4</v>
      </c>
    </row>
    <row r="41" spans="1:5" x14ac:dyDescent="0.3">
      <c r="A41">
        <v>647</v>
      </c>
      <c r="B41">
        <v>889</v>
      </c>
      <c r="C41">
        <v>1418</v>
      </c>
      <c r="D41" t="s">
        <v>26</v>
      </c>
      <c r="E41">
        <f>((B41/A41)-1)/C41</f>
        <v>2.6377574265951353E-4</v>
      </c>
    </row>
    <row r="42" spans="1:5" x14ac:dyDescent="0.3">
      <c r="A42">
        <v>636</v>
      </c>
      <c r="B42">
        <v>875</v>
      </c>
      <c r="C42">
        <v>1394</v>
      </c>
      <c r="D42" t="s">
        <v>26</v>
      </c>
      <c r="E42">
        <f>((B42/A42)-1)/C42</f>
        <v>2.6957400539599178E-4</v>
      </c>
    </row>
    <row r="43" spans="1:5" x14ac:dyDescent="0.3">
      <c r="A43">
        <v>626</v>
      </c>
      <c r="B43">
        <v>861</v>
      </c>
      <c r="C43">
        <v>1371</v>
      </c>
      <c r="D43" t="s">
        <v>26</v>
      </c>
      <c r="E43">
        <f>((B43/A43)-1)/C43</f>
        <v>2.7381426770413148E-4</v>
      </c>
    </row>
    <row r="44" spans="1:5" x14ac:dyDescent="0.3">
      <c r="A44">
        <v>615</v>
      </c>
      <c r="B44">
        <v>846</v>
      </c>
      <c r="C44">
        <v>1347</v>
      </c>
      <c r="D44" t="s">
        <v>26</v>
      </c>
      <c r="E44">
        <f>((B44/A44)-1)/C44</f>
        <v>2.7884911365817436E-4</v>
      </c>
    </row>
    <row r="45" spans="1:5" x14ac:dyDescent="0.3">
      <c r="A45">
        <v>604</v>
      </c>
      <c r="B45">
        <v>832</v>
      </c>
      <c r="C45">
        <v>1324</v>
      </c>
      <c r="D45" t="s">
        <v>26</v>
      </c>
      <c r="E45">
        <f>((B45/A45)-1)/C45</f>
        <v>2.8510834116964441E-4</v>
      </c>
    </row>
    <row r="46" spans="1:5" x14ac:dyDescent="0.3">
      <c r="A46">
        <v>594</v>
      </c>
      <c r="B46">
        <v>817</v>
      </c>
      <c r="C46">
        <v>1300</v>
      </c>
      <c r="D46" t="s">
        <v>26</v>
      </c>
      <c r="E46">
        <f>((B46/A46)-1)/C46</f>
        <v>2.8878528878528882E-4</v>
      </c>
    </row>
    <row r="47" spans="1:5" x14ac:dyDescent="0.3">
      <c r="A47">
        <v>583</v>
      </c>
      <c r="B47">
        <v>803</v>
      </c>
      <c r="C47">
        <v>1276</v>
      </c>
      <c r="D47" t="s">
        <v>26</v>
      </c>
      <c r="E47">
        <f>((B47/A47)-1)/C47</f>
        <v>2.9573549417401067E-4</v>
      </c>
    </row>
    <row r="48" spans="1:5" x14ac:dyDescent="0.3">
      <c r="A48">
        <v>573</v>
      </c>
      <c r="B48">
        <v>789</v>
      </c>
      <c r="C48">
        <v>1253</v>
      </c>
      <c r="D48" t="s">
        <v>26</v>
      </c>
      <c r="E48">
        <f>((B48/A48)-1)/C48</f>
        <v>3.0084864388295313E-4</v>
      </c>
    </row>
    <row r="49" spans="1:7" x14ac:dyDescent="0.3">
      <c r="A49">
        <v>562</v>
      </c>
      <c r="B49">
        <v>774</v>
      </c>
      <c r="C49">
        <v>1229</v>
      </c>
      <c r="D49" t="s">
        <v>26</v>
      </c>
      <c r="E49">
        <f>((B49/A49)-1)/C49</f>
        <v>3.06935882252446E-4</v>
      </c>
    </row>
    <row r="50" spans="1:7" x14ac:dyDescent="0.3">
      <c r="A50">
        <v>552</v>
      </c>
      <c r="B50">
        <v>760</v>
      </c>
      <c r="C50">
        <v>1206</v>
      </c>
      <c r="D50" t="s">
        <v>26</v>
      </c>
      <c r="E50">
        <f>((B50/A50)-1)/C50</f>
        <v>3.1244742471218777E-4</v>
      </c>
    </row>
    <row r="51" spans="1:7" x14ac:dyDescent="0.3">
      <c r="A51">
        <v>541</v>
      </c>
      <c r="B51">
        <v>745</v>
      </c>
      <c r="C51">
        <v>1182</v>
      </c>
      <c r="D51" t="s">
        <v>26</v>
      </c>
      <c r="E51">
        <f>((B51/A51)-1)/C51</f>
        <v>3.1901817465306785E-4</v>
      </c>
    </row>
    <row r="52" spans="1:7" x14ac:dyDescent="0.3">
      <c r="A52">
        <v>530</v>
      </c>
      <c r="B52">
        <v>731</v>
      </c>
      <c r="C52">
        <v>1159</v>
      </c>
      <c r="D52" t="s">
        <v>26</v>
      </c>
      <c r="E52">
        <f>((B52/A52)-1)/C52</f>
        <v>3.272176730102398E-4</v>
      </c>
    </row>
    <row r="53" spans="1:7" x14ac:dyDescent="0.3">
      <c r="A53">
        <v>520</v>
      </c>
      <c r="B53">
        <v>716</v>
      </c>
      <c r="C53">
        <v>1135</v>
      </c>
      <c r="D53" t="s">
        <v>26</v>
      </c>
      <c r="E53">
        <f>((B53/A53)-1)/C53</f>
        <v>3.3209081667231446E-4</v>
      </c>
      <c r="G53" t="s">
        <v>28</v>
      </c>
    </row>
    <row r="54" spans="1:7" x14ac:dyDescent="0.3">
      <c r="A54">
        <v>509</v>
      </c>
      <c r="B54">
        <v>702</v>
      </c>
      <c r="C54">
        <v>1111</v>
      </c>
      <c r="D54" t="s">
        <v>26</v>
      </c>
      <c r="E54">
        <f>((B54/A54)-1)/C54</f>
        <v>3.4129149653668712E-4</v>
      </c>
      <c r="G54">
        <f>GEOMEAN(E54:E55)</f>
        <v>3.4469018368525682E-4</v>
      </c>
    </row>
    <row r="55" spans="1:7" x14ac:dyDescent="0.3">
      <c r="A55">
        <v>499</v>
      </c>
      <c r="B55">
        <v>688</v>
      </c>
      <c r="C55">
        <v>1088</v>
      </c>
      <c r="D55" t="s">
        <v>22</v>
      </c>
      <c r="E55">
        <f>((B55/A55)-1)/C55</f>
        <v>3.4812271602027587E-4</v>
      </c>
    </row>
    <row r="56" spans="1:7" x14ac:dyDescent="0.3">
      <c r="A56">
        <v>488</v>
      </c>
      <c r="B56">
        <v>673</v>
      </c>
      <c r="C56">
        <v>1064</v>
      </c>
      <c r="D56" t="s">
        <v>22</v>
      </c>
      <c r="E56">
        <f>((B56/A56)-1)/C56</f>
        <v>3.5629545174411435E-4</v>
      </c>
    </row>
    <row r="57" spans="1:7" x14ac:dyDescent="0.3">
      <c r="A57">
        <v>478</v>
      </c>
      <c r="B57">
        <v>659</v>
      </c>
      <c r="C57">
        <v>1041</v>
      </c>
      <c r="D57" t="s">
        <v>22</v>
      </c>
      <c r="E57">
        <f>((B57/A57)-1)/C57</f>
        <v>3.6374744271480187E-4</v>
      </c>
    </row>
    <row r="58" spans="1:7" x14ac:dyDescent="0.3">
      <c r="A58">
        <v>467</v>
      </c>
      <c r="B58">
        <v>644</v>
      </c>
      <c r="C58">
        <v>1017</v>
      </c>
      <c r="D58" t="s">
        <v>22</v>
      </c>
      <c r="E58">
        <f>((B58/A58)-1)/C58</f>
        <v>3.7267943883319748E-4</v>
      </c>
    </row>
    <row r="59" spans="1:7" x14ac:dyDescent="0.3">
      <c r="A59">
        <v>456</v>
      </c>
      <c r="B59">
        <v>630</v>
      </c>
      <c r="C59">
        <v>993</v>
      </c>
      <c r="D59" t="s">
        <v>22</v>
      </c>
      <c r="E59">
        <f>((B59/A59)-1)/C59</f>
        <v>3.8426882917262943E-4</v>
      </c>
    </row>
    <row r="60" spans="1:7" x14ac:dyDescent="0.3">
      <c r="A60">
        <v>446</v>
      </c>
      <c r="B60">
        <v>615</v>
      </c>
      <c r="C60">
        <v>970</v>
      </c>
      <c r="D60" t="s">
        <v>22</v>
      </c>
      <c r="E60">
        <f>((B60/A60)-1)/C60</f>
        <v>3.9064305857334391E-4</v>
      </c>
    </row>
    <row r="61" spans="1:7" x14ac:dyDescent="0.3">
      <c r="A61">
        <v>435</v>
      </c>
      <c r="B61">
        <v>601</v>
      </c>
      <c r="C61">
        <v>946</v>
      </c>
      <c r="D61" t="s">
        <v>22</v>
      </c>
      <c r="E61">
        <f>((B61/A61)-1)/C61</f>
        <v>4.0339238414619329E-4</v>
      </c>
    </row>
    <row r="62" spans="1:7" x14ac:dyDescent="0.3">
      <c r="A62">
        <v>425</v>
      </c>
      <c r="B62">
        <v>587</v>
      </c>
      <c r="C62">
        <v>923</v>
      </c>
      <c r="D62" t="s">
        <v>22</v>
      </c>
      <c r="E62">
        <f>((B62/A62)-1)/C62</f>
        <v>4.1297559110318007E-4</v>
      </c>
    </row>
    <row r="63" spans="1:7" x14ac:dyDescent="0.3">
      <c r="A63">
        <v>414</v>
      </c>
      <c r="B63">
        <v>572</v>
      </c>
      <c r="C63">
        <v>899</v>
      </c>
      <c r="D63" t="s">
        <v>22</v>
      </c>
      <c r="E63">
        <f>((B63/A63)-1)/C63</f>
        <v>4.2451892333403182E-4</v>
      </c>
    </row>
    <row r="64" spans="1:7" x14ac:dyDescent="0.3">
      <c r="A64">
        <v>403</v>
      </c>
      <c r="B64">
        <v>558</v>
      </c>
      <c r="C64">
        <v>875</v>
      </c>
      <c r="D64" t="s">
        <v>22</v>
      </c>
      <c r="E64">
        <f>((B64/A64)-1)/C64</f>
        <v>4.3956043956043951E-4</v>
      </c>
    </row>
    <row r="65" spans="1:5" x14ac:dyDescent="0.3">
      <c r="A65">
        <v>393</v>
      </c>
      <c r="B65">
        <v>543</v>
      </c>
      <c r="C65">
        <v>852</v>
      </c>
      <c r="D65" t="s">
        <v>22</v>
      </c>
      <c r="E65">
        <f>((B65/A65)-1)/C65</f>
        <v>4.4798050388847072E-4</v>
      </c>
    </row>
    <row r="66" spans="1:5" x14ac:dyDescent="0.3">
      <c r="A66">
        <v>382</v>
      </c>
      <c r="B66">
        <v>529</v>
      </c>
      <c r="C66">
        <v>828</v>
      </c>
      <c r="D66" t="s">
        <v>22</v>
      </c>
      <c r="E66">
        <f>((B66/A66)-1)/C66</f>
        <v>4.6475453372790042E-4</v>
      </c>
    </row>
    <row r="67" spans="1:5" x14ac:dyDescent="0.3">
      <c r="A67">
        <v>372</v>
      </c>
      <c r="B67">
        <v>514</v>
      </c>
      <c r="C67">
        <v>805</v>
      </c>
      <c r="D67" t="s">
        <v>22</v>
      </c>
      <c r="E67">
        <f>((B67/A67)-1)/C67</f>
        <v>4.7418686969879131E-4</v>
      </c>
    </row>
    <row r="68" spans="1:5" x14ac:dyDescent="0.3">
      <c r="A68">
        <v>361</v>
      </c>
      <c r="B68">
        <v>500</v>
      </c>
      <c r="C68">
        <v>781</v>
      </c>
      <c r="D68" t="s">
        <v>22</v>
      </c>
      <c r="E68">
        <f>((B68/A68)-1)/C68</f>
        <v>4.9301094909927974E-4</v>
      </c>
    </row>
    <row r="69" spans="1:5" x14ac:dyDescent="0.3">
      <c r="A69">
        <v>351</v>
      </c>
      <c r="B69">
        <v>486</v>
      </c>
      <c r="C69">
        <v>758</v>
      </c>
      <c r="D69" t="s">
        <v>22</v>
      </c>
      <c r="E69">
        <f>((B69/A69)-1)/C69</f>
        <v>5.0740815912319866E-4</v>
      </c>
    </row>
    <row r="70" spans="1:5" x14ac:dyDescent="0.3">
      <c r="A70">
        <v>340</v>
      </c>
      <c r="B70">
        <v>471</v>
      </c>
      <c r="C70">
        <v>734</v>
      </c>
      <c r="D70" t="s">
        <v>22</v>
      </c>
      <c r="E70">
        <f>((B70/A70)-1)/C70</f>
        <v>5.249238660041673E-4</v>
      </c>
    </row>
    <row r="71" spans="1:5" x14ac:dyDescent="0.3">
      <c r="A71">
        <v>329</v>
      </c>
      <c r="B71">
        <v>457</v>
      </c>
      <c r="C71">
        <v>710</v>
      </c>
      <c r="D71" t="s">
        <v>22</v>
      </c>
      <c r="E71">
        <f>((B71/A71)-1)/C71</f>
        <v>5.4796866304208231E-4</v>
      </c>
    </row>
    <row r="72" spans="1:5" x14ac:dyDescent="0.3">
      <c r="A72">
        <v>319</v>
      </c>
      <c r="B72">
        <v>442</v>
      </c>
      <c r="C72">
        <v>687</v>
      </c>
      <c r="D72" t="s">
        <v>22</v>
      </c>
      <c r="E72">
        <f>((B72/A72)-1)/C72</f>
        <v>5.612517282446508E-4</v>
      </c>
    </row>
    <row r="73" spans="1:5" x14ac:dyDescent="0.3">
      <c r="A73">
        <v>308</v>
      </c>
      <c r="B73">
        <v>428</v>
      </c>
      <c r="C73">
        <v>663</v>
      </c>
      <c r="D73" t="s">
        <v>22</v>
      </c>
      <c r="E73">
        <f>((B73/A73)-1)/C73</f>
        <v>5.876476464711757E-4</v>
      </c>
    </row>
    <row r="74" spans="1:5" x14ac:dyDescent="0.3">
      <c r="A74">
        <v>298</v>
      </c>
      <c r="B74">
        <v>413</v>
      </c>
      <c r="C74">
        <v>640</v>
      </c>
      <c r="D74" t="s">
        <v>22</v>
      </c>
      <c r="E74">
        <f>((B74/A74)-1)/C74</f>
        <v>6.0297818791946319E-4</v>
      </c>
    </row>
    <row r="75" spans="1:5" x14ac:dyDescent="0.3">
      <c r="A75">
        <v>287</v>
      </c>
      <c r="B75">
        <v>399</v>
      </c>
      <c r="C75">
        <v>616</v>
      </c>
      <c r="D75" t="s">
        <v>22</v>
      </c>
      <c r="E75">
        <f>((B75/A75)-1)/C75</f>
        <v>6.3351282863477975E-4</v>
      </c>
    </row>
    <row r="76" spans="1:5" x14ac:dyDescent="0.3">
      <c r="A76">
        <v>277</v>
      </c>
      <c r="B76">
        <v>385</v>
      </c>
      <c r="C76">
        <v>592</v>
      </c>
      <c r="D76" t="s">
        <v>22</v>
      </c>
      <c r="E76">
        <f>((B76/A76)-1)/C76</f>
        <v>6.5860083910625428E-4</v>
      </c>
    </row>
    <row r="77" spans="1:5" x14ac:dyDescent="0.3">
      <c r="A77">
        <v>266</v>
      </c>
      <c r="B77">
        <v>370</v>
      </c>
      <c r="C77">
        <v>569</v>
      </c>
      <c r="D77" t="s">
        <v>22</v>
      </c>
      <c r="E77">
        <f>((B77/A77)-1)/C77</f>
        <v>6.8713083235329088E-4</v>
      </c>
    </row>
    <row r="78" spans="1:5" x14ac:dyDescent="0.3">
      <c r="A78">
        <v>255</v>
      </c>
      <c r="B78">
        <v>356</v>
      </c>
      <c r="C78">
        <v>545</v>
      </c>
      <c r="D78" t="s">
        <v>22</v>
      </c>
      <c r="E78">
        <f>((B78/A78)-1)/C78</f>
        <v>7.2674941536247516E-4</v>
      </c>
    </row>
    <row r="79" spans="1:5" x14ac:dyDescent="0.3">
      <c r="A79">
        <v>245</v>
      </c>
      <c r="B79">
        <v>341</v>
      </c>
      <c r="C79">
        <v>522</v>
      </c>
      <c r="D79" t="s">
        <v>22</v>
      </c>
      <c r="E79">
        <f>((B79/A79)-1)/C79</f>
        <v>7.5064508562045515E-4</v>
      </c>
    </row>
    <row r="80" spans="1:5" x14ac:dyDescent="0.3">
      <c r="A80">
        <v>234</v>
      </c>
      <c r="B80">
        <v>327</v>
      </c>
      <c r="C80">
        <v>498</v>
      </c>
      <c r="D80" t="s">
        <v>22</v>
      </c>
      <c r="E80">
        <f>((B80/A80)-1)/C80</f>
        <v>7.980640510760991E-4</v>
      </c>
    </row>
    <row r="81" spans="1:5" x14ac:dyDescent="0.3">
      <c r="A81">
        <v>224</v>
      </c>
      <c r="B81">
        <v>313</v>
      </c>
      <c r="C81">
        <v>475</v>
      </c>
      <c r="D81" t="s">
        <v>22</v>
      </c>
      <c r="E81">
        <f>((B81/A81)-1)/C81</f>
        <v>8.364661654135339E-4</v>
      </c>
    </row>
    <row r="82" spans="1:5" x14ac:dyDescent="0.3">
      <c r="A82">
        <v>213</v>
      </c>
      <c r="B82">
        <v>298</v>
      </c>
      <c r="C82">
        <v>451</v>
      </c>
      <c r="D82" t="s">
        <v>22</v>
      </c>
      <c r="E82">
        <f>((B82/A82)-1)/C82</f>
        <v>8.8483599304623004E-4</v>
      </c>
    </row>
    <row r="83" spans="1:5" x14ac:dyDescent="0.3">
      <c r="A83">
        <v>203</v>
      </c>
      <c r="B83">
        <v>284</v>
      </c>
      <c r="C83">
        <v>427</v>
      </c>
      <c r="D83" t="s">
        <v>22</v>
      </c>
      <c r="E83">
        <f>((B83/A83)-1)/C83</f>
        <v>9.344608391689068E-4</v>
      </c>
    </row>
    <row r="84" spans="1:5" x14ac:dyDescent="0.3">
      <c r="A84">
        <v>192</v>
      </c>
      <c r="B84">
        <v>269</v>
      </c>
      <c r="C84">
        <v>404</v>
      </c>
      <c r="D84" t="s">
        <v>22</v>
      </c>
      <c r="E84">
        <f>((B84/A84)-1)/C84</f>
        <v>9.9267739273927401E-4</v>
      </c>
    </row>
    <row r="85" spans="1:5" x14ac:dyDescent="0.3">
      <c r="A85">
        <v>67</v>
      </c>
      <c r="B85">
        <v>75</v>
      </c>
      <c r="C85">
        <v>119</v>
      </c>
      <c r="D85" t="s">
        <v>22</v>
      </c>
      <c r="E85">
        <f>((B85/A85)-1)/C85</f>
        <v>1.0033864291985443E-3</v>
      </c>
    </row>
    <row r="86" spans="1:5" x14ac:dyDescent="0.3">
      <c r="A86">
        <v>181</v>
      </c>
      <c r="B86">
        <v>255</v>
      </c>
      <c r="C86">
        <v>380</v>
      </c>
      <c r="D86" t="s">
        <v>22</v>
      </c>
      <c r="E86">
        <f>((B86/A86)-1)/C86</f>
        <v>1.0758941552776971E-3</v>
      </c>
    </row>
    <row r="87" spans="1:5" x14ac:dyDescent="0.3">
      <c r="A87">
        <v>171</v>
      </c>
      <c r="B87">
        <v>240</v>
      </c>
      <c r="C87">
        <v>357</v>
      </c>
      <c r="D87" t="s">
        <v>22</v>
      </c>
      <c r="E87">
        <f>((B87/A87)-1)/C87</f>
        <v>1.1302766720723374E-3</v>
      </c>
    </row>
    <row r="88" spans="1:5" x14ac:dyDescent="0.3">
      <c r="A88">
        <v>160</v>
      </c>
      <c r="B88">
        <v>226</v>
      </c>
      <c r="C88">
        <v>333</v>
      </c>
      <c r="D88" t="s">
        <v>22</v>
      </c>
      <c r="E88">
        <f>((B88/A88)-1)/C88</f>
        <v>1.2387387387387391E-3</v>
      </c>
    </row>
    <row r="89" spans="1:5" x14ac:dyDescent="0.3">
      <c r="A89">
        <v>150</v>
      </c>
      <c r="B89">
        <v>212</v>
      </c>
      <c r="C89">
        <v>309</v>
      </c>
      <c r="D89" t="s">
        <v>22</v>
      </c>
      <c r="E89">
        <f>((B89/A89)-1)/C89</f>
        <v>1.3376483279395901E-3</v>
      </c>
    </row>
    <row r="90" spans="1:5" x14ac:dyDescent="0.3">
      <c r="A90">
        <v>139</v>
      </c>
      <c r="B90">
        <v>197</v>
      </c>
      <c r="C90">
        <v>286</v>
      </c>
      <c r="D90" t="s">
        <v>22</v>
      </c>
      <c r="E90">
        <f>((B90/A90)-1)/C90</f>
        <v>1.4589726819942649E-3</v>
      </c>
    </row>
    <row r="91" spans="1:5" x14ac:dyDescent="0.3">
      <c r="A91">
        <v>129</v>
      </c>
      <c r="B91">
        <v>183</v>
      </c>
      <c r="C91">
        <v>262</v>
      </c>
      <c r="D91" t="s">
        <v>22</v>
      </c>
      <c r="E91">
        <f>((B91/A91)-1)/C91</f>
        <v>1.597727676193858E-3</v>
      </c>
    </row>
    <row r="92" spans="1:5" x14ac:dyDescent="0.3">
      <c r="A92">
        <v>118</v>
      </c>
      <c r="B92">
        <v>168</v>
      </c>
      <c r="C92">
        <v>239</v>
      </c>
      <c r="D92" t="s">
        <v>22</v>
      </c>
      <c r="E92">
        <f>((B92/A92)-1)/C92</f>
        <v>1.7729239061059499E-3</v>
      </c>
    </row>
    <row r="93" spans="1:5" x14ac:dyDescent="0.3">
      <c r="A93">
        <v>90</v>
      </c>
      <c r="B93">
        <v>120</v>
      </c>
      <c r="C93">
        <v>170</v>
      </c>
      <c r="D93" t="s">
        <v>22</v>
      </c>
      <c r="E93">
        <f>((B93/A93)-1)/C93</f>
        <v>1.9607843137254897E-3</v>
      </c>
    </row>
    <row r="94" spans="1:5" x14ac:dyDescent="0.3">
      <c r="A94">
        <v>107</v>
      </c>
      <c r="B94">
        <v>154</v>
      </c>
      <c r="C94">
        <v>215</v>
      </c>
      <c r="D94" t="s">
        <v>22</v>
      </c>
      <c r="E94">
        <f>((B94/A94)-1)/C94</f>
        <v>2.0430341230167352E-3</v>
      </c>
    </row>
    <row r="95" spans="1:5" x14ac:dyDescent="0.3">
      <c r="A95">
        <v>49</v>
      </c>
      <c r="B95">
        <v>60</v>
      </c>
      <c r="C95">
        <v>89</v>
      </c>
      <c r="D95" t="s">
        <v>22</v>
      </c>
      <c r="E95">
        <f>((B95/A95)-1)/C95</f>
        <v>2.522357257509746E-3</v>
      </c>
    </row>
    <row r="96" spans="1:5" x14ac:dyDescent="0.3">
      <c r="A96">
        <v>100</v>
      </c>
      <c r="B96">
        <v>200</v>
      </c>
      <c r="C96">
        <v>200</v>
      </c>
      <c r="D96" t="s">
        <v>22</v>
      </c>
      <c r="E96">
        <f>((B96/A96)-1)/C96</f>
        <v>5.0000000000000001E-3</v>
      </c>
    </row>
    <row r="97" spans="1:5" x14ac:dyDescent="0.3">
      <c r="A97">
        <v>40</v>
      </c>
      <c r="B97">
        <v>55</v>
      </c>
      <c r="C97">
        <v>62</v>
      </c>
      <c r="D97" t="s">
        <v>22</v>
      </c>
      <c r="E97">
        <f>((B97/A97)-1)/C97</f>
        <v>6.0483870967741934E-3</v>
      </c>
    </row>
    <row r="98" spans="1:5" x14ac:dyDescent="0.3">
      <c r="A98">
        <v>27</v>
      </c>
      <c r="B98">
        <v>50</v>
      </c>
      <c r="C98">
        <v>21</v>
      </c>
      <c r="D98" t="s">
        <v>22</v>
      </c>
      <c r="E98">
        <f>((B98/A98)-1)/C98</f>
        <v>4.0564373897707229E-2</v>
      </c>
    </row>
    <row r="99" spans="1:5" x14ac:dyDescent="0.3">
      <c r="A99">
        <v>20</v>
      </c>
      <c r="B99">
        <v>45</v>
      </c>
      <c r="C99">
        <v>15</v>
      </c>
      <c r="D99" t="s">
        <v>22</v>
      </c>
      <c r="E99">
        <f>((B99/A99)-1)/C99</f>
        <v>8.3333333333333329E-2</v>
      </c>
    </row>
    <row r="100" spans="1:5" x14ac:dyDescent="0.3">
      <c r="A100">
        <v>15</v>
      </c>
      <c r="B100">
        <v>35</v>
      </c>
      <c r="C100">
        <v>13</v>
      </c>
      <c r="D100" t="s">
        <v>22</v>
      </c>
      <c r="E100">
        <f>((B100/A100)-1)/C100</f>
        <v>0.10256410256410257</v>
      </c>
    </row>
    <row r="101" spans="1:5" x14ac:dyDescent="0.3">
      <c r="A101">
        <v>11</v>
      </c>
      <c r="B101">
        <v>30</v>
      </c>
      <c r="C101">
        <v>7</v>
      </c>
      <c r="D101" t="s">
        <v>22</v>
      </c>
      <c r="E101">
        <f>((B101/A101)-1)/C101</f>
        <v>0.24675324675324672</v>
      </c>
    </row>
  </sheetData>
  <sortState xmlns:xlrd2="http://schemas.microsoft.com/office/spreadsheetml/2017/richdata2" ref="A2:E103">
    <sortCondition ref="E89:E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data_sheet_P1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</dc:creator>
  <cp:lastModifiedBy>eesha vayangankar</cp:lastModifiedBy>
  <dcterms:created xsi:type="dcterms:W3CDTF">2023-11-23T17:05:09Z</dcterms:created>
  <dcterms:modified xsi:type="dcterms:W3CDTF">2023-11-23T17:05:11Z</dcterms:modified>
</cp:coreProperties>
</file>