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8_{E76A802E-7158-4E22-81CF-17D3FA68197D}" xr6:coauthVersionLast="34" xr6:coauthVersionMax="34" xr10:uidLastSave="{00000000-0000-0000-0000-000000000000}"/>
  <bookViews>
    <workbookView xWindow="0" yWindow="0" windowWidth="21570" windowHeight="6120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<sst xmlns="http://schemas.openxmlformats.org/spreadsheetml/2006/main" count="43" uniqueCount="36">
  <si>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</si>
  <si>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</si>
  <si>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</si>
  <si>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</si>
  <si>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</si>
  <si>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</si>
  <si>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</si>
  <si>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</si>
  <si>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</si>
  <si>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</si>
  <si>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</si>
  <si>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</si>
  <si>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</si>
  <si>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</si>
  <si>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</si>
  <si>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</si>
  <si>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</si>
  <si>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</si>
  <si>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</si>
  <si>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</si>
  <si>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</si>
  <si>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</si>
  <si>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</si>
  <si>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</si>
  <si>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</si>
  <si>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</si>
  <si>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</si>
  <si>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</si>
  <si>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</si>
  <si>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</si>
  <si>
    <t>1 h JCE-tiedoston asennusta ja etsimistä, 10 min esityslistan tekoa ja työaikakirjanpidon raportointia -&gt; löytyvät moodlesta sekä kokouksen osanottajien sähköposteista. 50 min Windows 10 VM:n asennusta ja konffailua. https://github.com/Eetu95/Open-source-IdM-solution/blob/master/Eetun%20muistiinpanoja/Ty%C3%B6t%20-%208.10.2018.txt</t>
  </si>
  <si>
    <t>6 h PostgreSQL-serverin kanssa säheltämistä. https://github.com/Eetu95/Open-source-IdM-solution/blob/master/Eetun%20muistiinpanoja/Ty%C3%B6t%20-%2010.10.2018.txt. 13 min ohjauskokous.</t>
  </si>
  <si>
    <t>1h PostgreSQL toimimaan samassa palvelimessa midPointin kanssa. 2h Ubuntu ja windows työpöytien asentaminen ja päivittäminen Virtual Boxiin. 3h midPointin testailua. https://github.com/Eetu95/Open-source-IdM-solution/blob/master/Eetun%20muistiinpanoja/Ty%C3%B6t%20-%2012.10.2018.txt</t>
  </si>
  <si>
    <t>5 min esityslistan teko ja lähetys. 1h 20 min AD Windows Server 2016  pavelimen asennusta ja konfigurointia VirtualBox ympäristössä. 30 min valmistautumista HTTPS-yhteyden konfigurointiin midPoint IdM-palvelimeen (SSL, encryption keys, Java JCE Keystore jne.) https://github.com/Eetu95/Open-source-IdM-solution/blob/master/Eetun%20muistiinpanoja/Ty%C3%B6t%20-%2022.10.2018.txt</t>
  </si>
  <si>
    <t>30 min ohjauskokousta. 6 h Unix-connectorin asennusta ja konfigurointia. 1h Windowsin 10 liittämistä Windows Server 2016 AD:seen, sekä Markuksen auttamista AD:n kanssa jne. https://github.com/Eetu95/Open-source-IdM-solution/blob/master/Eetun%20muistiinpanoja/Ty%C3%B6t%20-%2024.10.2018.txt</t>
  </si>
  <si>
    <t>6 h 30 min jatkoin Unix-connectorin konfigurointia ja testausta. MidPointin roolien jakoa, resurssien hallinnan testausta jne. https://github.com/Eetu95/Open-source-IdM-solution/blob/master/Eetun%20muistiinpanoja/Ty%C3%B6t%20-%2026.10.2018.txt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</si>
</sst>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top" wrapText="1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30" t="s">
        <v>1</v>
      </c>
      <c r="D1" s="30"/>
      <c r="E1" s="30"/>
      <c r="F1" s="4"/>
    </row>
    <row r="2" spans="1:6" x14ac:dyDescent="0.25">
      <c r="A2" s="2"/>
      <c r="B2" s="3" t="s">
        <v>2</v>
      </c>
      <c r="C2" s="30" t="s">
        <v>3</v>
      </c>
      <c r="D2" s="30"/>
      <c r="E2" s="30"/>
      <c r="F2" s="5"/>
    </row>
    <row r="3" spans="1:6" x14ac:dyDescent="0.25">
      <c r="A3" s="2"/>
      <c r="B3" s="3" t="s">
        <v>4</v>
      </c>
      <c r="C3" s="31" t="s">
        <v>5</v>
      </c>
      <c r="D3" s="31"/>
      <c r="E3" s="31"/>
      <c r="F3" s="5"/>
    </row>
    <row r="4" spans="1:6" x14ac:dyDescent="0.25">
      <c r="A4" s="2"/>
      <c r="B4" s="6" t="s">
        <v>6</v>
      </c>
      <c r="C4" s="7">
        <f>$B$8</f>
        <v>3.0812500000000003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3.0812500000000003</v>
      </c>
      <c r="C7" s="1"/>
    </row>
    <row r="8" spans="1:6" x14ac:dyDescent="0.25">
      <c r="A8" s="16" t="s">
        <v>10</v>
      </c>
      <c r="B8" s="17">
        <f>SUM(B7:B7)</f>
        <v>3.0812500000000003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19" zoomScaleNormal="100" workbookViewId="0">
      <selection activeCell="F23" sqref="F23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30" t="s">
        <v>1</v>
      </c>
      <c r="D1" s="30"/>
      <c r="E1" s="30"/>
      <c r="F1" s="5"/>
    </row>
    <row r="2" spans="1:7" x14ac:dyDescent="0.25">
      <c r="A2" s="2"/>
      <c r="B2" s="3" t="s">
        <v>2</v>
      </c>
      <c r="C2" s="30" t="s">
        <v>3</v>
      </c>
      <c r="D2" s="30"/>
      <c r="E2" s="30"/>
      <c r="F2" s="5"/>
    </row>
    <row r="3" spans="1:7" x14ac:dyDescent="0.25">
      <c r="A3" s="2"/>
      <c r="B3" s="3" t="s">
        <v>4</v>
      </c>
      <c r="C3" s="31" t="s">
        <v>5</v>
      </c>
      <c r="D3" s="31"/>
      <c r="E3" s="31"/>
      <c r="F3" s="5"/>
    </row>
    <row r="4" spans="1:7" x14ac:dyDescent="0.25">
      <c r="A4" s="2"/>
      <c r="B4" s="3" t="s">
        <v>11</v>
      </c>
      <c r="C4" s="30" t="s">
        <v>9</v>
      </c>
      <c r="D4" s="30"/>
      <c r="E4" s="30"/>
      <c r="F4" s="5"/>
    </row>
    <row r="5" spans="1:7" x14ac:dyDescent="0.25">
      <c r="A5" s="2"/>
      <c r="B5" s="6" t="s">
        <v>12</v>
      </c>
      <c r="C5" s="7">
        <f>SUM(D8:D37)</f>
        <v>3.0812500000000003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ht="105" x14ac:dyDescent="0.25">
      <c r="A17" s="24">
        <v>43381</v>
      </c>
      <c r="B17" s="25">
        <v>0.71875</v>
      </c>
      <c r="C17" s="25">
        <v>0.80208333333333337</v>
      </c>
      <c r="D17" s="26">
        <f t="shared" si="0"/>
        <v>8.333333333333337E-2</v>
      </c>
      <c r="E17" s="28">
        <v>2</v>
      </c>
      <c r="F17" s="27" t="s">
        <v>30</v>
      </c>
      <c r="G17" s="27"/>
    </row>
    <row r="18" spans="1:7" ht="60" x14ac:dyDescent="0.25">
      <c r="A18" s="24">
        <v>43383</v>
      </c>
      <c r="B18" s="25">
        <v>0.5</v>
      </c>
      <c r="C18" s="25">
        <v>0.80208333333333337</v>
      </c>
      <c r="D18" s="26">
        <f t="shared" si="0"/>
        <v>0.30208333333333337</v>
      </c>
      <c r="E18" s="28">
        <v>2</v>
      </c>
      <c r="F18" s="27" t="s">
        <v>31</v>
      </c>
      <c r="G18" s="27"/>
    </row>
    <row r="19" spans="1:7" ht="90" x14ac:dyDescent="0.25">
      <c r="A19" s="24">
        <v>43385</v>
      </c>
      <c r="B19" s="25">
        <v>0.33333333333333331</v>
      </c>
      <c r="C19" s="25">
        <v>0.60416666666666663</v>
      </c>
      <c r="D19" s="26">
        <f t="shared" si="0"/>
        <v>0.27083333333333331</v>
      </c>
      <c r="E19" s="28">
        <v>2</v>
      </c>
      <c r="F19" s="29" t="s">
        <v>32</v>
      </c>
      <c r="G19" s="27"/>
    </row>
    <row r="20" spans="1:7" ht="120" x14ac:dyDescent="0.25">
      <c r="A20" s="24">
        <v>43395</v>
      </c>
      <c r="B20" s="25">
        <v>0.71875</v>
      </c>
      <c r="C20" s="25">
        <v>0.80555555555555547</v>
      </c>
      <c r="D20" s="26">
        <f t="shared" si="0"/>
        <v>8.6805555555555469E-2</v>
      </c>
      <c r="E20" s="28">
        <v>3</v>
      </c>
      <c r="F20" s="27" t="s">
        <v>33</v>
      </c>
      <c r="G20" s="27"/>
    </row>
    <row r="21" spans="1:7" ht="90" x14ac:dyDescent="0.25">
      <c r="A21" s="24">
        <v>43397</v>
      </c>
      <c r="B21" s="25">
        <v>0.4861111111111111</v>
      </c>
      <c r="C21" s="25">
        <v>0.8125</v>
      </c>
      <c r="D21" s="26">
        <f t="shared" si="0"/>
        <v>0.3263888888888889</v>
      </c>
      <c r="E21" s="28">
        <v>3</v>
      </c>
      <c r="F21" s="27" t="s">
        <v>34</v>
      </c>
      <c r="G21" s="27"/>
    </row>
    <row r="22" spans="1:7" ht="90" x14ac:dyDescent="0.25">
      <c r="A22" s="24">
        <v>43399</v>
      </c>
      <c r="B22" s="25">
        <v>0.375</v>
      </c>
      <c r="C22" s="25">
        <v>0.67361111111111116</v>
      </c>
      <c r="D22" s="26">
        <f t="shared" si="0"/>
        <v>0.29861111111111116</v>
      </c>
      <c r="E22" s="28">
        <v>3</v>
      </c>
      <c r="F22" s="29" t="s">
        <v>35</v>
      </c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2018-10-26T13:03:29Z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