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919"/>
  <workbookPr defaultThemeVersion="166925"/>
  <mc:AlternateContent xmlns:mc="http://schemas.openxmlformats.org/markup-compatibility/2006">
    <mc:Choice Requires="x15">
      <x15ac:absPath xmlns:x15ac="http://schemas.microsoft.com/office/spreadsheetml/2010/11/ac" url="https://haagahelia-my.sharepoint.com/personal/a1602670_myy_haaga-helia_fi/Documents/Monialaprojekti/Työaikakirjanpidot/"/>
    </mc:Choice>
  </mc:AlternateContent>
  <xr:revisionPtr revIDLastSave="33" documentId="13_ncr:1_{810B8147-C516-42BF-9271-ECD541E01FC4}" xr6:coauthVersionLast="37" xr6:coauthVersionMax="37" xr10:uidLastSave="{118DD39D-CE31-4CF5-8536-3C79D2ED7F88}"/>
  <bookViews>
    <workbookView xWindow="0" yWindow="0" windowWidth="28800" windowHeight="10545" tabRatio="500" activeTab="1" xr2:uid="{00000000-000D-0000-FFFF-FFFF00000000}"/>
  </bookViews>
  <sheets>
    <sheet name="Summasivu" sheetId="1" r:id="rId1"/>
    <sheet name="Markus Nissinen" sheetId="4" r:id="rId2"/>
  </sheets>
  <definedNames>
    <definedName name="_xlnm._FilterDatabase" localSheetId="0">Summasivu!$A$6:$B$10</definedName>
    <definedName name="_xlnm.Print_Area" localSheetId="1">'Markus Nissinen'!$A$1:$G$38</definedName>
    <definedName name="_xlnm.Print_Area" localSheetId="0">Summasivu!$A$1:$F$12</definedName>
  </definedNames>
  <calcPr calcId="179020"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15" i="4" l="1"/>
  <c r="D14" i="4"/>
  <c r="D13" i="4"/>
  <c r="D11" i="4"/>
  <c r="D10" i="4"/>
  <c r="D9" i="4"/>
  <c r="D12" i="4"/>
  <c r="C5" i="4"/>
  <c r="D38" i="4"/>
  <c r="D37" i="4"/>
  <c r="D36" i="4"/>
  <c r="D35" i="4"/>
  <c r="D34" i="4"/>
  <c r="D33" i="4"/>
  <c r="D32" i="4"/>
  <c r="D31" i="4"/>
  <c r="D30" i="4"/>
  <c r="D29" i="4"/>
  <c r="D28" i="4"/>
  <c r="D27" i="4"/>
  <c r="D26" i="4"/>
  <c r="D25" i="4"/>
  <c r="D24" i="4"/>
  <c r="D23" i="4"/>
  <c r="D22" i="4"/>
  <c r="D21" i="4"/>
  <c r="D20" i="4"/>
  <c r="D19" i="4"/>
  <c r="D18" i="4"/>
  <c r="D17" i="4"/>
  <c r="D16" i="4"/>
  <c r="D8" i="4"/>
  <c r="B7" i="1"/>
  <c r="C4" i="1"/>
</calcChain>
</file>

<file path=xl/sharedStrings.xml><?xml version="1.0" encoding="utf-8"?>
<sst xmlns="http://schemas.openxmlformats.org/spreadsheetml/2006/main" count="33" uniqueCount="27">
  <si>
    <t>Projekti/asiakas:</t>
  </si>
  <si>
    <t>Avoimen lähdekoodin IdM ratkaisu (Monialaprojekti)</t>
  </si>
  <si>
    <t>Projektin kesto:</t>
  </si>
  <si>
    <t>17.9.-9.12.2018</t>
  </si>
  <si>
    <t>Tiimi:</t>
  </si>
  <si>
    <t>Pisnismiehet (Parttimaa, Pihamäki &amp; Nissinen)</t>
  </si>
  <si>
    <t>Tehdyt työtunnit yhteensä:</t>
  </si>
  <si>
    <t>Jäsen</t>
  </si>
  <si>
    <t>Työtunnit (h)</t>
  </si>
  <si>
    <t>Markus Nissinen</t>
  </si>
  <si>
    <t>Parttimaa, Pihamäki &amp; Nissinen</t>
  </si>
  <si>
    <t>Työntekijän nimi:</t>
  </si>
  <si>
    <t>Tehdyt työtunnit:</t>
  </si>
  <si>
    <t>Pvm</t>
  </si>
  <si>
    <t>Aloitusklo (xx:xx)</t>
  </si>
  <si>
    <t>Lopetusklo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</si>
  <si>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</si>
  <si>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</si>
  <si>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</si>
  <si>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</si>
  <si>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IdM-järjestelmien etsintä</t>
  </si>
  <si>
    <t>Kokous ryhmän jäsenten ja Tero Karvisen kanssa. IdM-järjestelmien vertailu Google Scholarissa. Vaatimukset kirjattu WordPress -sivustolle. Google Scholarin vertailuun käytin 3h tuntia. Tulokset projektien jäsenten yhteisessä OneDrivessa ja OneNotessa. WordPress: https://opensourceidm.wordpress.com/2018/09/19/avoimen-lahdekoodin-idm-jarjestelman-vertailun-aloitus/</t>
  </si>
  <si>
    <t>IdM-järjestelmien vertailu Google Trendisin avulla sekä tehtävänä etsiä aiheeseen liittyviä kirjoja Amazonista ja Safari Books Onlinesta. Vertailu saatujen tuloksen perusteella Google Trendsissä ja julkaistuja kirjoja. Käytin 5h tuntia aikaa Google Trendsin vertailuun. Julkaistujen kirjojen vertailuun käytin 2h. Tulokset löytävät projektijäsenten yhteisestä OneNotesta. https://haagahelia-my.sharepoint.com/:t:/g/personal/a1602670_myy_haaga-helia_fi/EfSztmuqoFdBmme7pBTsflYB0RmhVRS8E8TW8eeEQfXdmw?e=E6TQJs</t>
  </si>
  <si>
    <t>24.9.2018</t>
  </si>
  <si>
    <t>IdM-järjestelmien vertailu: lisenssit. Etsitty avoimen lähdekoodin IdM-järjestelmien (Unity, OpenIAM, Shibboleth, WSO2 Identity Server, Gluu, Josso, FreeIPA, Aerobase, Grouper)  lisenssejä. Käytetty aikaa 2h. Tulokset kirjattu projektien jäsenten yhteiseen OneDriveen ja OneNoteen. https://haagahelia-my.sharepoint.com/:t:/g/personal/a1602670_myy_haaga-helia_fi/Ec2Ql4INJf9GmVxAR0hhLhoBxEXwCYKd281yXZpGSsUugg?e=hAAvFB</t>
  </si>
  <si>
    <t>26.9.2018</t>
  </si>
  <si>
    <t>Kokous ryhmän jäsenten ja Tero Karvisen kanssa, kesto 30min.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</si>
</sst>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h:mm;@"/>
  </numFmts>
  <fonts count="4">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34">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164" fontId="0" fillId="0" borderId="3" xfId="0" applyNumberFormat="1" applyBorder="1" applyAlignment="1">
      <alignment horizontal="center"/>
    </xf>
    <xf numFmtId="0" fontId="0" fillId="0" borderId="3" xfId="0" applyBorder="1" applyAlignment="1">
      <alignment horizontal="center"/>
    </xf>
    <xf numFmtId="0" fontId="0" fillId="2" borderId="2" xfId="0" applyFill="1" applyBorder="1" applyAlignment="1">
      <alignment horizontal="right"/>
    </xf>
    <xf numFmtId="165" fontId="2" fillId="0" borderId="3" xfId="0" applyNumberFormat="1" applyFont="1" applyBorder="1" applyAlignment="1">
      <alignment horizontal="center" wrapText="1"/>
    </xf>
    <xf numFmtId="0" fontId="3" fillId="0" borderId="3" xfId="0" applyFont="1" applyBorder="1" applyAlignment="1">
      <alignment wrapText="1"/>
    </xf>
    <xf numFmtId="0" fontId="0" fillId="0" borderId="1" xfId="0" applyBorder="1" applyAlignment="1">
      <alignment wrapText="1"/>
    </xf>
    <xf numFmtId="164" fontId="0" fillId="0" borderId="7" xfId="0" applyNumberFormat="1" applyBorder="1" applyAlignment="1">
      <alignment horizontal="center"/>
    </xf>
    <xf numFmtId="165" fontId="0" fillId="0" borderId="8" xfId="0" applyNumberFormat="1" applyBorder="1" applyAlignment="1">
      <alignment horizontal="center"/>
    </xf>
    <xf numFmtId="165" fontId="0" fillId="3" borderId="8" xfId="0" applyNumberFormat="1" applyFill="1" applyBorder="1" applyAlignment="1">
      <alignment horizontal="center"/>
    </xf>
    <xf numFmtId="0" fontId="0" fillId="0" borderId="8" xfId="0" applyBorder="1" applyAlignment="1">
      <alignment horizontal="center"/>
    </xf>
    <xf numFmtId="0" fontId="0" fillId="0" borderId="8" xfId="0" applyBorder="1" applyAlignment="1">
      <alignment wrapText="1"/>
    </xf>
    <xf numFmtId="20" fontId="0" fillId="0" borderId="0" xfId="0" applyNumberFormat="1" applyAlignment="1">
      <alignment horizontal="center"/>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B10" totalsRowShown="0" headerRowDxfId="5" headerRowBorderDxfId="3" tableBorderDxfId="4" totalsRowBorderDxfId="2">
  <autoFilter ref="A6:B10" xr:uid="{00000000-0009-0000-0100-000001000000}"/>
  <tableColumns count="2">
    <tableColumn id="1" xr3:uid="{00000000-0010-0000-0000-000001000000}" name="Jäsen" dataDxfId="1"/>
    <tableColumn id="2" xr3:uid="{00000000-0010-0000-0000-000002000000}" name="Työtunnit (h)"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7:G38" totalsRowShown="0">
  <autoFilter ref="A7:G38" xr:uid="{00000000-0009-0000-0100-000004000000}"/>
  <tableColumns count="7">
    <tableColumn id="1" xr3:uid="{00000000-0010-0000-0300-000001000000}" name="Pvm"/>
    <tableColumn id="2" xr3:uid="{00000000-0010-0000-0300-000002000000}" name="Aloitusklo (xx:xx)"/>
    <tableColumn id="3" xr3:uid="{00000000-0010-0000-0300-000003000000}" name="Lopetusklo (xx:xx)"/>
    <tableColumn id="4" xr3:uid="{00000000-0010-0000-0300-000004000000}" name="Työaika"/>
    <tableColumn id="5" xr3:uid="{00000000-0010-0000-0300-000005000000}" name="Sprint"/>
    <tableColumn id="6" xr3:uid="{00000000-0010-0000-0300-000006000000}" name="Tehtävä"/>
    <tableColumn id="7" xr3:uid="{00000000-0010-0000-0300-000007000000}"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5"/>
  <sheetViews>
    <sheetView showGridLines="0" zoomScaleNormal="100" workbookViewId="0" xr3:uid="{AEA406A1-0E4B-5B11-9CD5-51D6E497D94C}">
      <selection activeCell="C3" sqref="C3:E3"/>
    </sheetView>
  </sheetViews>
  <sheetFormatPr defaultRowHeight="1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c r="A1" s="2"/>
      <c r="B1" s="3" t="s">
        <v>0</v>
      </c>
      <c r="C1" s="32" t="s">
        <v>1</v>
      </c>
      <c r="D1" s="32"/>
      <c r="E1" s="32"/>
      <c r="F1" s="4"/>
    </row>
    <row r="2" spans="1:6">
      <c r="A2" s="2"/>
      <c r="B2" s="3" t="s">
        <v>2</v>
      </c>
      <c r="C2" s="32" t="s">
        <v>3</v>
      </c>
      <c r="D2" s="32"/>
      <c r="E2" s="32"/>
      <c r="F2" s="5"/>
    </row>
    <row r="3" spans="1:6">
      <c r="A3" s="2"/>
      <c r="B3" s="3" t="s">
        <v>4</v>
      </c>
      <c r="C3" s="33" t="s">
        <v>5</v>
      </c>
      <c r="D3" s="33"/>
      <c r="E3" s="33"/>
      <c r="F3" s="5"/>
    </row>
    <row r="4" spans="1:6">
      <c r="A4" s="2"/>
      <c r="B4" s="6" t="s">
        <v>6</v>
      </c>
      <c r="C4" s="7">
        <f>'Markus Nissinen'!$C$5</f>
        <v>0.18819444444444428</v>
      </c>
      <c r="D4" s="8"/>
      <c r="E4" s="9"/>
      <c r="F4" s="5"/>
    </row>
    <row r="5" spans="1:6">
      <c r="A5" s="10"/>
      <c r="B5" s="11"/>
      <c r="C5" s="11"/>
      <c r="D5" s="11"/>
      <c r="E5" s="1"/>
      <c r="F5" s="5"/>
    </row>
    <row r="6" spans="1:6">
      <c r="A6" s="12" t="s">
        <v>7</v>
      </c>
      <c r="B6" s="13" t="s">
        <v>8</v>
      </c>
    </row>
    <row r="7" spans="1:6">
      <c r="A7" s="14" t="s">
        <v>9</v>
      </c>
      <c r="B7" s="15">
        <f>'Markus Nissinen'!$C$5</f>
        <v>0.18819444444444428</v>
      </c>
      <c r="C7" s="1"/>
    </row>
    <row r="8" spans="1:6">
      <c r="A8"/>
    </row>
    <row r="9" spans="1:6">
      <c r="A9"/>
    </row>
    <row r="10" spans="1:6">
      <c r="A10"/>
    </row>
    <row r="11" spans="1:6">
      <c r="A11"/>
    </row>
    <row r="12" spans="1:6">
      <c r="A12"/>
    </row>
    <row r="13" spans="1:6">
      <c r="A13"/>
    </row>
    <row r="14" spans="1:6">
      <c r="A14"/>
    </row>
    <row r="15" spans="1:6">
      <c r="A15"/>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38"/>
  <sheetViews>
    <sheetView showGridLines="0" tabSelected="1" topLeftCell="A8" zoomScale="70" zoomScaleNormal="70" workbookViewId="0" xr3:uid="{51F8DEE0-4D01-5F28-A812-FC0BD7CAC4A5}">
      <selection activeCell="F14" sqref="F14"/>
    </sheetView>
  </sheetViews>
  <sheetFormatPr defaultRowHeight="1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c r="A1" s="2"/>
      <c r="B1" s="3" t="s">
        <v>0</v>
      </c>
      <c r="C1" s="32" t="s">
        <v>1</v>
      </c>
      <c r="D1" s="32"/>
      <c r="E1" s="32"/>
      <c r="F1" s="5"/>
    </row>
    <row r="2" spans="1:7">
      <c r="A2" s="2"/>
      <c r="B2" s="3" t="s">
        <v>2</v>
      </c>
      <c r="C2" s="32" t="s">
        <v>3</v>
      </c>
      <c r="D2" s="32"/>
      <c r="E2" s="32"/>
      <c r="F2" s="5"/>
    </row>
    <row r="3" spans="1:7">
      <c r="A3" s="2"/>
      <c r="B3" s="3" t="s">
        <v>4</v>
      </c>
      <c r="C3" s="33" t="s">
        <v>10</v>
      </c>
      <c r="D3" s="33"/>
      <c r="E3" s="33"/>
      <c r="F3" s="5"/>
    </row>
    <row r="4" spans="1:7">
      <c r="A4" s="2"/>
      <c r="B4" s="3" t="s">
        <v>11</v>
      </c>
      <c r="C4" s="32" t="s">
        <v>9</v>
      </c>
      <c r="D4" s="32"/>
      <c r="E4" s="32"/>
      <c r="F4" s="5"/>
    </row>
    <row r="5" spans="1:7">
      <c r="A5" s="2"/>
      <c r="B5" s="22" t="s">
        <v>12</v>
      </c>
      <c r="C5" s="7">
        <f>SUM(D8:D38)</f>
        <v>0.18819444444444428</v>
      </c>
      <c r="D5" s="8"/>
      <c r="E5" s="9"/>
      <c r="F5" s="5"/>
    </row>
    <row r="6" spans="1:7">
      <c r="A6" s="10"/>
      <c r="B6" s="11"/>
      <c r="C6" s="11"/>
      <c r="D6" s="11"/>
      <c r="E6" s="1"/>
      <c r="F6" s="5"/>
    </row>
    <row r="7" spans="1:7" ht="52.5" customHeight="1">
      <c r="A7" s="20" t="s">
        <v>13</v>
      </c>
      <c r="B7" s="23" t="s">
        <v>14</v>
      </c>
      <c r="C7" s="23" t="s">
        <v>15</v>
      </c>
      <c r="D7" s="18" t="s">
        <v>16</v>
      </c>
      <c r="E7" s="21" t="s">
        <v>17</v>
      </c>
      <c r="F7" s="19" t="s">
        <v>18</v>
      </c>
      <c r="G7" s="24" t="s">
        <v>19</v>
      </c>
    </row>
    <row r="8" spans="1:7">
      <c r="A8" s="16">
        <v>43360</v>
      </c>
      <c r="B8" s="17">
        <v>0.72916666666666663</v>
      </c>
      <c r="C8" s="17">
        <v>0.82291666666666663</v>
      </c>
      <c r="D8" s="18">
        <f t="shared" ref="D8:D38" si="0">C8-B8</f>
        <v>9.375E-2</v>
      </c>
      <c r="E8" s="21">
        <v>1</v>
      </c>
      <c r="F8" s="19" t="s">
        <v>20</v>
      </c>
      <c r="G8" s="19"/>
    </row>
    <row r="9" spans="1:7" ht="120">
      <c r="A9" s="16">
        <v>43362</v>
      </c>
      <c r="B9" s="17">
        <v>0.5</v>
      </c>
      <c r="C9" s="17">
        <v>0.6777777777777777</v>
      </c>
      <c r="D9" s="18">
        <f t="shared" si="0"/>
        <v>0.1777777777777777</v>
      </c>
      <c r="E9" s="21">
        <v>1</v>
      </c>
      <c r="F9" s="19" t="s">
        <v>21</v>
      </c>
      <c r="G9" s="19"/>
    </row>
    <row r="10" spans="1:7" ht="165">
      <c r="A10" s="20">
        <v>43364</v>
      </c>
      <c r="B10" s="17">
        <v>0.375</v>
      </c>
      <c r="C10" s="17">
        <v>0.66666666666666663</v>
      </c>
      <c r="D10" s="18">
        <f t="shared" si="0"/>
        <v>0.29166666666666663</v>
      </c>
      <c r="E10" s="21">
        <v>1</v>
      </c>
      <c r="F10" s="19" t="s">
        <v>22</v>
      </c>
      <c r="G10" s="19"/>
    </row>
    <row r="11" spans="1:7" ht="120">
      <c r="A11" s="16" t="s">
        <v>23</v>
      </c>
      <c r="B11" s="17">
        <v>0.71875</v>
      </c>
      <c r="C11" s="31">
        <v>0.82291666666666663</v>
      </c>
      <c r="D11" s="18">
        <f t="shared" si="0"/>
        <v>0.10416666666666663</v>
      </c>
      <c r="E11" s="21">
        <v>1</v>
      </c>
      <c r="F11" s="19" t="s">
        <v>24</v>
      </c>
      <c r="G11" s="19"/>
    </row>
    <row r="12" spans="1:7" ht="30">
      <c r="A12" s="16" t="s">
        <v>25</v>
      </c>
      <c r="B12" s="17">
        <v>0.47916666666666669</v>
      </c>
      <c r="C12" s="17"/>
      <c r="D12" s="18">
        <f t="shared" si="0"/>
        <v>-0.47916666666666669</v>
      </c>
      <c r="E12" s="21">
        <v>1</v>
      </c>
      <c r="F12" s="19" t="s">
        <v>26</v>
      </c>
      <c r="G12" s="19"/>
    </row>
    <row r="13" spans="1:7">
      <c r="A13" s="16"/>
      <c r="B13" s="17"/>
      <c r="C13" s="17"/>
      <c r="D13" s="18">
        <f t="shared" si="0"/>
        <v>0</v>
      </c>
      <c r="E13" s="21"/>
      <c r="F13" s="19"/>
      <c r="G13" s="19"/>
    </row>
    <row r="14" spans="1:7">
      <c r="A14" s="16"/>
      <c r="B14" s="17"/>
      <c r="C14" s="17"/>
      <c r="D14" s="18">
        <f t="shared" si="0"/>
        <v>0</v>
      </c>
      <c r="E14" s="21"/>
      <c r="F14" s="19"/>
      <c r="G14" s="19"/>
    </row>
    <row r="15" spans="1:7">
      <c r="A15" s="16"/>
      <c r="B15" s="17"/>
      <c r="C15" s="17"/>
      <c r="D15" s="18">
        <f t="shared" si="0"/>
        <v>0</v>
      </c>
      <c r="E15" s="21"/>
      <c r="F15" s="19"/>
      <c r="G15" s="19"/>
    </row>
    <row r="16" spans="1:7">
      <c r="A16" s="20"/>
      <c r="B16" s="17"/>
      <c r="C16" s="17"/>
      <c r="D16" s="18">
        <f t="shared" si="0"/>
        <v>0</v>
      </c>
      <c r="E16" s="21"/>
      <c r="F16" s="19"/>
      <c r="G16" s="19"/>
    </row>
    <row r="17" spans="1:7">
      <c r="A17" s="20"/>
      <c r="B17" s="17"/>
      <c r="C17" s="17"/>
      <c r="D17" s="18">
        <f t="shared" si="0"/>
        <v>0</v>
      </c>
      <c r="E17" s="21"/>
      <c r="F17" s="19"/>
      <c r="G17" s="19"/>
    </row>
    <row r="18" spans="1:7">
      <c r="A18" s="20"/>
      <c r="B18" s="17"/>
      <c r="C18" s="17"/>
      <c r="D18" s="18">
        <f t="shared" si="0"/>
        <v>0</v>
      </c>
      <c r="E18" s="21"/>
      <c r="F18" s="19"/>
      <c r="G18" s="19"/>
    </row>
    <row r="19" spans="1:7">
      <c r="A19" s="20"/>
      <c r="B19" s="17"/>
      <c r="C19" s="17"/>
      <c r="D19" s="18">
        <f t="shared" si="0"/>
        <v>0</v>
      </c>
      <c r="E19" s="21"/>
      <c r="F19" s="19"/>
      <c r="G19" s="19"/>
    </row>
    <row r="20" spans="1:7">
      <c r="A20" s="20"/>
      <c r="B20" s="17"/>
      <c r="C20" s="17"/>
      <c r="D20" s="18">
        <f t="shared" si="0"/>
        <v>0</v>
      </c>
      <c r="E20" s="21"/>
      <c r="F20" s="19"/>
      <c r="G20" s="19"/>
    </row>
    <row r="21" spans="1:7">
      <c r="A21" s="20"/>
      <c r="B21" s="17"/>
      <c r="C21" s="17"/>
      <c r="D21" s="18">
        <f t="shared" si="0"/>
        <v>0</v>
      </c>
      <c r="E21" s="21"/>
      <c r="F21" s="19"/>
      <c r="G21" s="19"/>
    </row>
    <row r="22" spans="1:7">
      <c r="A22" s="20"/>
      <c r="B22" s="17"/>
      <c r="C22" s="17"/>
      <c r="D22" s="18">
        <f t="shared" si="0"/>
        <v>0</v>
      </c>
      <c r="E22" s="21"/>
      <c r="F22" s="19"/>
      <c r="G22" s="19"/>
    </row>
    <row r="23" spans="1:7">
      <c r="A23" s="20"/>
      <c r="B23" s="17"/>
      <c r="C23" s="17"/>
      <c r="D23" s="18">
        <f t="shared" si="0"/>
        <v>0</v>
      </c>
      <c r="E23" s="21"/>
      <c r="F23" s="19"/>
      <c r="G23" s="19"/>
    </row>
    <row r="24" spans="1:7">
      <c r="A24" s="20"/>
      <c r="B24" s="17"/>
      <c r="C24" s="17"/>
      <c r="D24" s="18">
        <f t="shared" si="0"/>
        <v>0</v>
      </c>
      <c r="E24" s="21"/>
      <c r="F24" s="19"/>
      <c r="G24" s="19"/>
    </row>
    <row r="25" spans="1:7">
      <c r="A25" s="20"/>
      <c r="B25" s="17"/>
      <c r="C25" s="17"/>
      <c r="D25" s="18">
        <f t="shared" si="0"/>
        <v>0</v>
      </c>
      <c r="E25" s="21"/>
      <c r="F25" s="19"/>
      <c r="G25" s="19"/>
    </row>
    <row r="26" spans="1:7" ht="29.25" customHeight="1">
      <c r="A26" s="20"/>
      <c r="B26" s="17"/>
      <c r="C26" s="17"/>
      <c r="D26" s="18">
        <f t="shared" si="0"/>
        <v>0</v>
      </c>
      <c r="E26" s="21"/>
      <c r="F26" s="19"/>
      <c r="G26" s="19"/>
    </row>
    <row r="27" spans="1:7">
      <c r="A27" s="20"/>
      <c r="B27" s="17"/>
      <c r="C27" s="17"/>
      <c r="D27" s="18">
        <f t="shared" si="0"/>
        <v>0</v>
      </c>
      <c r="E27" s="21"/>
      <c r="F27" s="19"/>
      <c r="G27" s="19"/>
    </row>
    <row r="28" spans="1:7">
      <c r="A28" s="20"/>
      <c r="B28" s="17"/>
      <c r="C28" s="17"/>
      <c r="D28" s="18">
        <f t="shared" si="0"/>
        <v>0</v>
      </c>
      <c r="E28" s="21"/>
      <c r="F28" s="19"/>
      <c r="G28" s="19"/>
    </row>
    <row r="29" spans="1:7">
      <c r="A29" s="20"/>
      <c r="B29" s="17"/>
      <c r="C29" s="17"/>
      <c r="D29" s="18">
        <f t="shared" si="0"/>
        <v>0</v>
      </c>
      <c r="E29" s="21"/>
      <c r="F29" s="19"/>
      <c r="G29" s="19"/>
    </row>
    <row r="30" spans="1:7">
      <c r="A30" s="20"/>
      <c r="B30" s="17"/>
      <c r="C30" s="17"/>
      <c r="D30" s="18">
        <f t="shared" si="0"/>
        <v>0</v>
      </c>
      <c r="E30" s="21"/>
      <c r="F30" s="19"/>
      <c r="G30" s="19"/>
    </row>
    <row r="31" spans="1:7">
      <c r="A31" s="20"/>
      <c r="B31" s="17"/>
      <c r="C31" s="17"/>
      <c r="D31" s="18">
        <f t="shared" si="0"/>
        <v>0</v>
      </c>
      <c r="E31" s="21"/>
      <c r="F31" s="19"/>
      <c r="G31" s="19"/>
    </row>
    <row r="32" spans="1:7">
      <c r="A32" s="20"/>
      <c r="B32" s="17"/>
      <c r="C32" s="17"/>
      <c r="D32" s="18">
        <f t="shared" si="0"/>
        <v>0</v>
      </c>
      <c r="E32" s="21"/>
      <c r="F32" s="19"/>
      <c r="G32" s="19"/>
    </row>
    <row r="33" spans="1:7">
      <c r="A33" s="20"/>
      <c r="B33" s="17"/>
      <c r="C33" s="17"/>
      <c r="D33" s="18">
        <f t="shared" si="0"/>
        <v>0</v>
      </c>
      <c r="E33" s="21"/>
      <c r="F33" s="19"/>
      <c r="G33" s="19"/>
    </row>
    <row r="34" spans="1:7">
      <c r="A34" s="16"/>
      <c r="B34" s="17"/>
      <c r="C34" s="17"/>
      <c r="D34" s="18">
        <f t="shared" si="0"/>
        <v>0</v>
      </c>
      <c r="E34" s="21"/>
      <c r="F34" s="19"/>
      <c r="G34" s="25"/>
    </row>
    <row r="35" spans="1:7">
      <c r="A35" s="16"/>
      <c r="B35" s="17"/>
      <c r="C35" s="17"/>
      <c r="D35" s="18">
        <f t="shared" si="0"/>
        <v>0</v>
      </c>
      <c r="E35" s="21"/>
      <c r="F35" s="19"/>
      <c r="G35" s="25"/>
    </row>
    <row r="36" spans="1:7">
      <c r="A36" s="16"/>
      <c r="B36" s="17"/>
      <c r="C36" s="17"/>
      <c r="D36" s="18">
        <f t="shared" si="0"/>
        <v>0</v>
      </c>
      <c r="E36" s="21"/>
      <c r="F36" s="19"/>
      <c r="G36" s="25"/>
    </row>
    <row r="37" spans="1:7">
      <c r="A37" s="16"/>
      <c r="B37" s="17"/>
      <c r="C37" s="17"/>
      <c r="D37" s="18">
        <f t="shared" si="0"/>
        <v>0</v>
      </c>
      <c r="E37" s="21"/>
      <c r="F37" s="19"/>
      <c r="G37" s="19"/>
    </row>
    <row r="38" spans="1:7">
      <c r="A38" s="26"/>
      <c r="B38" s="27"/>
      <c r="C38" s="27"/>
      <c r="D38" s="28">
        <f t="shared" si="0"/>
        <v>0</v>
      </c>
      <c r="E38" s="29"/>
      <c r="F38" s="30"/>
      <c r="G38" s="19"/>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HAAGAHELIA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Kinnunen Niina</dc:creator>
  <cp:keywords/>
  <dc:description/>
  <cp:lastModifiedBy>Nissinen Markus</cp:lastModifiedBy>
  <cp:revision>1</cp:revision>
  <dcterms:created xsi:type="dcterms:W3CDTF">2012-02-15T06:42:19Z</dcterms:created>
  <dcterms:modified xsi:type="dcterms:W3CDTF">2018-09-26T08:45:35Z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