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 pc\Desktop\"/>
    </mc:Choice>
  </mc:AlternateContent>
  <xr:revisionPtr revIDLastSave="0" documentId="13_ncr:1_{CC714F8F-45CE-4BB0-8375-911703F374BF}" xr6:coauthVersionLast="36" xr6:coauthVersionMax="36" xr10:uidLastSave="{00000000-0000-0000-0000-000000000000}"/>
  <bookViews>
    <workbookView xWindow="0" yWindow="0" windowWidth="28800" windowHeight="12225" activeTab="9" xr2:uid="{00000000-000D-0000-FFFF-FFFF00000000}"/>
  </bookViews>
  <sheets>
    <sheet name="Sheet4" sheetId="5" r:id="rId1"/>
    <sheet name="owid-covid-data (2)" sheetId="1" r:id="rId2"/>
    <sheet name="Sheet2" sheetId="3" r:id="rId3"/>
    <sheet name="Sheet1" sheetId="2" r:id="rId4"/>
    <sheet name="Red" sheetId="10" r:id="rId5"/>
    <sheet name="yellow" sheetId="12" r:id="rId6"/>
    <sheet name="Blue" sheetId="13" r:id="rId7"/>
    <sheet name="green" sheetId="14" r:id="rId8"/>
    <sheet name="black" sheetId="15" r:id="rId9"/>
    <sheet name="Sheet5" sheetId="6" r:id="rId10"/>
    <sheet name="Sheet10" sheetId="11" r:id="rId11"/>
    <sheet name="Sheet15" sheetId="16" r:id="rId12"/>
  </sheets>
  <calcPr calcId="191029"/>
</workbook>
</file>

<file path=xl/calcChain.xml><?xml version="1.0" encoding="utf-8"?>
<calcChain xmlns="http://schemas.openxmlformats.org/spreadsheetml/2006/main">
  <c r="P304" i="11" l="1"/>
  <c r="K699" i="11"/>
  <c r="K698" i="11"/>
  <c r="K697" i="11"/>
  <c r="K696" i="11"/>
  <c r="K695" i="11"/>
  <c r="L692" i="11"/>
  <c r="P303" i="11"/>
  <c r="P302" i="11"/>
  <c r="P301" i="11"/>
  <c r="P300" i="11"/>
  <c r="Q298" i="11"/>
  <c r="P298" i="11"/>
  <c r="N298" i="11"/>
  <c r="I692" i="11"/>
  <c r="K692" i="11"/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L2" i="11"/>
  <c r="K6" i="11"/>
  <c r="K7" i="11"/>
  <c r="K18" i="11"/>
  <c r="K22" i="11"/>
  <c r="K23" i="11"/>
  <c r="K34" i="11"/>
  <c r="K38" i="11"/>
  <c r="K39" i="11"/>
  <c r="K50" i="11"/>
  <c r="K54" i="11"/>
  <c r="K55" i="11"/>
  <c r="K66" i="11"/>
  <c r="K70" i="11"/>
  <c r="K71" i="11"/>
  <c r="K82" i="11"/>
  <c r="K86" i="11"/>
  <c r="K87" i="11"/>
  <c r="K98" i="11"/>
  <c r="K102" i="11"/>
  <c r="K103" i="11"/>
  <c r="K114" i="11"/>
  <c r="K118" i="11"/>
  <c r="K119" i="11"/>
  <c r="K130" i="11"/>
  <c r="K134" i="11"/>
  <c r="K135" i="11"/>
  <c r="K146" i="11"/>
  <c r="K150" i="11"/>
  <c r="K151" i="11"/>
  <c r="K162" i="11"/>
  <c r="K166" i="11"/>
  <c r="K167" i="11"/>
  <c r="K178" i="11"/>
  <c r="K182" i="11"/>
  <c r="K183" i="11"/>
  <c r="K194" i="11"/>
  <c r="K198" i="11"/>
  <c r="K199" i="11"/>
  <c r="K210" i="11"/>
  <c r="K214" i="11"/>
  <c r="K215" i="11"/>
  <c r="K226" i="11"/>
  <c r="K230" i="11"/>
  <c r="K231" i="11"/>
  <c r="K242" i="11"/>
  <c r="K246" i="11"/>
  <c r="K247" i="11"/>
  <c r="K258" i="11"/>
  <c r="K262" i="11"/>
  <c r="K263" i="11"/>
  <c r="K274" i="11"/>
  <c r="K278" i="11"/>
  <c r="K279" i="11"/>
  <c r="K290" i="11"/>
  <c r="K294" i="11"/>
  <c r="K295" i="11"/>
  <c r="K306" i="11"/>
  <c r="K310" i="11"/>
  <c r="K311" i="11"/>
  <c r="K322" i="11"/>
  <c r="K326" i="11"/>
  <c r="K327" i="11"/>
  <c r="K338" i="11"/>
  <c r="K342" i="11"/>
  <c r="K343" i="11"/>
  <c r="K354" i="11"/>
  <c r="K358" i="11"/>
  <c r="K359" i="11"/>
  <c r="K370" i="11"/>
  <c r="K374" i="11"/>
  <c r="K375" i="11"/>
  <c r="K386" i="11"/>
  <c r="K390" i="11"/>
  <c r="K391" i="11"/>
  <c r="K402" i="11"/>
  <c r="K406" i="11"/>
  <c r="K407" i="11"/>
  <c r="K418" i="11"/>
  <c r="K422" i="11"/>
  <c r="K423" i="11"/>
  <c r="K434" i="11"/>
  <c r="K438" i="11"/>
  <c r="K439" i="11"/>
  <c r="K450" i="11"/>
  <c r="K454" i="11"/>
  <c r="K455" i="11"/>
  <c r="K466" i="11"/>
  <c r="K470" i="11"/>
  <c r="K471" i="11"/>
  <c r="K482" i="11"/>
  <c r="K486" i="11"/>
  <c r="K487" i="11"/>
  <c r="K498" i="11"/>
  <c r="K502" i="11"/>
  <c r="K503" i="11"/>
  <c r="K514" i="11"/>
  <c r="K518" i="11"/>
  <c r="K519" i="11"/>
  <c r="K530" i="11"/>
  <c r="K534" i="11"/>
  <c r="K535" i="11"/>
  <c r="K546" i="11"/>
  <c r="K550" i="11"/>
  <c r="K551" i="11"/>
  <c r="K562" i="11"/>
  <c r="K566" i="11"/>
  <c r="K567" i="11"/>
  <c r="K578" i="11"/>
  <c r="K582" i="11"/>
  <c r="K583" i="11"/>
  <c r="K594" i="11"/>
  <c r="K598" i="11"/>
  <c r="K599" i="11"/>
  <c r="K610" i="11"/>
  <c r="K614" i="11"/>
  <c r="K615" i="11"/>
  <c r="K626" i="11"/>
  <c r="K630" i="11"/>
  <c r="K631" i="11"/>
  <c r="K642" i="11"/>
  <c r="K646" i="11"/>
  <c r="K647" i="11"/>
  <c r="K658" i="11"/>
  <c r="K662" i="11"/>
  <c r="K663" i="11"/>
  <c r="K674" i="11"/>
  <c r="K678" i="11"/>
  <c r="K679" i="11"/>
  <c r="K690" i="11"/>
  <c r="P4" i="11"/>
  <c r="P5" i="11"/>
  <c r="P16" i="11"/>
  <c r="P20" i="11"/>
  <c r="P21" i="11"/>
  <c r="P32" i="11"/>
  <c r="P36" i="11"/>
  <c r="P37" i="11"/>
  <c r="P48" i="11"/>
  <c r="P52" i="11"/>
  <c r="P53" i="11"/>
  <c r="P64" i="11"/>
  <c r="P68" i="11"/>
  <c r="P69" i="11"/>
  <c r="P80" i="11"/>
  <c r="P84" i="11"/>
  <c r="P85" i="11"/>
  <c r="P96" i="11"/>
  <c r="P100" i="11"/>
  <c r="P101" i="11"/>
  <c r="P116" i="11"/>
  <c r="P117" i="11"/>
  <c r="P128" i="11"/>
  <c r="P132" i="11"/>
  <c r="P133" i="11"/>
  <c r="P144" i="11"/>
  <c r="P148" i="11"/>
  <c r="P149" i="11"/>
  <c r="P160" i="11"/>
  <c r="P164" i="11"/>
  <c r="P165" i="11"/>
  <c r="P176" i="11"/>
  <c r="P180" i="11"/>
  <c r="P181" i="11"/>
  <c r="P196" i="11"/>
  <c r="P197" i="11"/>
  <c r="P212" i="11"/>
  <c r="P213" i="11"/>
  <c r="P228" i="11"/>
  <c r="P229" i="11"/>
  <c r="P244" i="11"/>
  <c r="P245" i="11"/>
  <c r="P260" i="11"/>
  <c r="P261" i="11"/>
  <c r="P276" i="11"/>
  <c r="P277" i="11"/>
  <c r="P292" i="11"/>
  <c r="P293" i="11"/>
  <c r="J3" i="11"/>
  <c r="K3" i="11" s="1"/>
  <c r="J4" i="11"/>
  <c r="K4" i="11" s="1"/>
  <c r="J5" i="11"/>
  <c r="K5" i="11" s="1"/>
  <c r="J6" i="11"/>
  <c r="J7" i="1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J19" i="11"/>
  <c r="K19" i="11" s="1"/>
  <c r="J20" i="11"/>
  <c r="K20" i="11" s="1"/>
  <c r="J21" i="11"/>
  <c r="K21" i="11" s="1"/>
  <c r="J22" i="11"/>
  <c r="J23" i="1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J35" i="11"/>
  <c r="K35" i="11" s="1"/>
  <c r="J36" i="11"/>
  <c r="K36" i="11" s="1"/>
  <c r="J37" i="11"/>
  <c r="K37" i="11" s="1"/>
  <c r="J38" i="11"/>
  <c r="J39" i="1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J51" i="11"/>
  <c r="K51" i="11" s="1"/>
  <c r="J52" i="11"/>
  <c r="K52" i="11" s="1"/>
  <c r="J53" i="11"/>
  <c r="K53" i="11" s="1"/>
  <c r="J54" i="11"/>
  <c r="J55" i="1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J67" i="11"/>
  <c r="K67" i="11" s="1"/>
  <c r="J68" i="11"/>
  <c r="K68" i="11" s="1"/>
  <c r="J69" i="11"/>
  <c r="K69" i="11" s="1"/>
  <c r="J70" i="11"/>
  <c r="J71" i="1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J83" i="11"/>
  <c r="K83" i="11" s="1"/>
  <c r="J84" i="11"/>
  <c r="K84" i="11" s="1"/>
  <c r="J85" i="11"/>
  <c r="K85" i="11" s="1"/>
  <c r="J86" i="11"/>
  <c r="J87" i="1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J99" i="11"/>
  <c r="K99" i="11" s="1"/>
  <c r="J100" i="11"/>
  <c r="K100" i="11" s="1"/>
  <c r="J101" i="11"/>
  <c r="K101" i="11" s="1"/>
  <c r="J102" i="11"/>
  <c r="J103" i="1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J115" i="11"/>
  <c r="K115" i="11" s="1"/>
  <c r="J116" i="11"/>
  <c r="K116" i="11" s="1"/>
  <c r="J117" i="11"/>
  <c r="K117" i="11" s="1"/>
  <c r="J118" i="11"/>
  <c r="J119" i="1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J131" i="11"/>
  <c r="K131" i="11" s="1"/>
  <c r="J132" i="11"/>
  <c r="K132" i="11" s="1"/>
  <c r="J133" i="11"/>
  <c r="K133" i="11" s="1"/>
  <c r="J134" i="11"/>
  <c r="J135" i="1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J147" i="11"/>
  <c r="K147" i="11" s="1"/>
  <c r="J148" i="11"/>
  <c r="K148" i="11" s="1"/>
  <c r="J149" i="11"/>
  <c r="K149" i="11" s="1"/>
  <c r="J150" i="11"/>
  <c r="J151" i="1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J163" i="11"/>
  <c r="K163" i="11" s="1"/>
  <c r="J164" i="11"/>
  <c r="K164" i="11" s="1"/>
  <c r="J165" i="11"/>
  <c r="K165" i="11" s="1"/>
  <c r="J166" i="11"/>
  <c r="J167" i="1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J179" i="11"/>
  <c r="K179" i="11" s="1"/>
  <c r="J180" i="11"/>
  <c r="K180" i="11" s="1"/>
  <c r="J181" i="11"/>
  <c r="K181" i="11" s="1"/>
  <c r="J182" i="11"/>
  <c r="J183" i="1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J195" i="11"/>
  <c r="K195" i="11" s="1"/>
  <c r="J196" i="11"/>
  <c r="K196" i="11" s="1"/>
  <c r="J197" i="11"/>
  <c r="K197" i="11" s="1"/>
  <c r="J198" i="11"/>
  <c r="J199" i="1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J211" i="11"/>
  <c r="K211" i="11" s="1"/>
  <c r="J212" i="11"/>
  <c r="K212" i="11" s="1"/>
  <c r="J213" i="11"/>
  <c r="K213" i="11" s="1"/>
  <c r="J214" i="11"/>
  <c r="J215" i="1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J227" i="11"/>
  <c r="K227" i="11" s="1"/>
  <c r="J228" i="11"/>
  <c r="K228" i="11" s="1"/>
  <c r="J229" i="11"/>
  <c r="K229" i="11" s="1"/>
  <c r="J230" i="11"/>
  <c r="J231" i="1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J243" i="11"/>
  <c r="K243" i="11" s="1"/>
  <c r="J244" i="11"/>
  <c r="K244" i="11" s="1"/>
  <c r="J245" i="11"/>
  <c r="K245" i="11" s="1"/>
  <c r="J246" i="11"/>
  <c r="J247" i="1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J259" i="11"/>
  <c r="K259" i="11" s="1"/>
  <c r="J260" i="11"/>
  <c r="K260" i="11" s="1"/>
  <c r="J261" i="11"/>
  <c r="K261" i="11" s="1"/>
  <c r="J262" i="11"/>
  <c r="J263" i="1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J275" i="11"/>
  <c r="K275" i="11" s="1"/>
  <c r="J276" i="11"/>
  <c r="K276" i="11" s="1"/>
  <c r="J277" i="11"/>
  <c r="K277" i="11" s="1"/>
  <c r="J278" i="11"/>
  <c r="J279" i="1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J291" i="11"/>
  <c r="K291" i="11" s="1"/>
  <c r="J292" i="11"/>
  <c r="K292" i="11" s="1"/>
  <c r="J293" i="11"/>
  <c r="K293" i="11" s="1"/>
  <c r="J294" i="11"/>
  <c r="J295" i="1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J307" i="11"/>
  <c r="K307" i="11" s="1"/>
  <c r="J308" i="11"/>
  <c r="K308" i="11" s="1"/>
  <c r="J309" i="11"/>
  <c r="K309" i="11" s="1"/>
  <c r="J310" i="11"/>
  <c r="J311" i="1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J323" i="11"/>
  <c r="K323" i="11" s="1"/>
  <c r="J324" i="11"/>
  <c r="K324" i="11" s="1"/>
  <c r="J325" i="11"/>
  <c r="K325" i="11" s="1"/>
  <c r="J326" i="11"/>
  <c r="J327" i="1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J339" i="11"/>
  <c r="K339" i="11" s="1"/>
  <c r="J340" i="11"/>
  <c r="K340" i="11" s="1"/>
  <c r="J341" i="11"/>
  <c r="K341" i="11" s="1"/>
  <c r="J342" i="11"/>
  <c r="J343" i="1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J355" i="11"/>
  <c r="K355" i="11" s="1"/>
  <c r="J356" i="11"/>
  <c r="K356" i="11" s="1"/>
  <c r="J357" i="11"/>
  <c r="K357" i="11" s="1"/>
  <c r="J358" i="11"/>
  <c r="J359" i="1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J371" i="11"/>
  <c r="K371" i="11" s="1"/>
  <c r="J372" i="11"/>
  <c r="K372" i="11" s="1"/>
  <c r="J373" i="11"/>
  <c r="K373" i="11" s="1"/>
  <c r="J374" i="11"/>
  <c r="J375" i="1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J387" i="11"/>
  <c r="K387" i="11" s="1"/>
  <c r="J388" i="11"/>
  <c r="K388" i="11" s="1"/>
  <c r="J389" i="11"/>
  <c r="K389" i="11" s="1"/>
  <c r="J390" i="11"/>
  <c r="J391" i="1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J403" i="11"/>
  <c r="K403" i="11" s="1"/>
  <c r="J404" i="11"/>
  <c r="K404" i="11" s="1"/>
  <c r="J405" i="11"/>
  <c r="K405" i="11" s="1"/>
  <c r="J406" i="11"/>
  <c r="J407" i="1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J419" i="11"/>
  <c r="K419" i="11" s="1"/>
  <c r="J420" i="11"/>
  <c r="K420" i="11" s="1"/>
  <c r="J421" i="11"/>
  <c r="K421" i="11" s="1"/>
  <c r="J422" i="11"/>
  <c r="J423" i="1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J435" i="11"/>
  <c r="K435" i="11" s="1"/>
  <c r="J436" i="11"/>
  <c r="K436" i="11" s="1"/>
  <c r="J437" i="11"/>
  <c r="K437" i="11" s="1"/>
  <c r="J438" i="11"/>
  <c r="J439" i="1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J451" i="11"/>
  <c r="K451" i="11" s="1"/>
  <c r="J452" i="11"/>
  <c r="K452" i="11" s="1"/>
  <c r="J453" i="11"/>
  <c r="K453" i="11" s="1"/>
  <c r="J454" i="11"/>
  <c r="J455" i="1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J467" i="11"/>
  <c r="K467" i="11" s="1"/>
  <c r="J468" i="11"/>
  <c r="K468" i="11" s="1"/>
  <c r="J469" i="11"/>
  <c r="K469" i="11" s="1"/>
  <c r="J470" i="11"/>
  <c r="J471" i="1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J483" i="11"/>
  <c r="K483" i="11" s="1"/>
  <c r="J484" i="11"/>
  <c r="K484" i="11" s="1"/>
  <c r="J485" i="11"/>
  <c r="K485" i="11" s="1"/>
  <c r="J486" i="11"/>
  <c r="J487" i="1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J499" i="11"/>
  <c r="K499" i="11" s="1"/>
  <c r="J500" i="11"/>
  <c r="K500" i="11" s="1"/>
  <c r="J501" i="11"/>
  <c r="K501" i="11" s="1"/>
  <c r="J502" i="11"/>
  <c r="J503" i="1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J515" i="11"/>
  <c r="K515" i="11" s="1"/>
  <c r="J516" i="11"/>
  <c r="K516" i="11" s="1"/>
  <c r="J517" i="11"/>
  <c r="K517" i="11" s="1"/>
  <c r="J518" i="11"/>
  <c r="J519" i="1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J531" i="11"/>
  <c r="K531" i="11" s="1"/>
  <c r="J532" i="11"/>
  <c r="K532" i="11" s="1"/>
  <c r="J533" i="11"/>
  <c r="K533" i="11" s="1"/>
  <c r="J534" i="11"/>
  <c r="J535" i="1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J547" i="11"/>
  <c r="K547" i="11" s="1"/>
  <c r="J548" i="11"/>
  <c r="K548" i="11" s="1"/>
  <c r="J549" i="11"/>
  <c r="K549" i="11" s="1"/>
  <c r="J550" i="11"/>
  <c r="J551" i="1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J563" i="11"/>
  <c r="K563" i="11" s="1"/>
  <c r="J564" i="11"/>
  <c r="K564" i="11" s="1"/>
  <c r="J565" i="11"/>
  <c r="K565" i="11" s="1"/>
  <c r="J566" i="11"/>
  <c r="J567" i="1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J579" i="11"/>
  <c r="K579" i="11" s="1"/>
  <c r="J580" i="11"/>
  <c r="K580" i="11" s="1"/>
  <c r="J581" i="11"/>
  <c r="K581" i="11" s="1"/>
  <c r="J582" i="11"/>
  <c r="J583" i="1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J595" i="11"/>
  <c r="K595" i="11" s="1"/>
  <c r="J596" i="11"/>
  <c r="K596" i="11" s="1"/>
  <c r="J597" i="11"/>
  <c r="K597" i="11" s="1"/>
  <c r="J598" i="11"/>
  <c r="J599" i="1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J611" i="11"/>
  <c r="K611" i="11" s="1"/>
  <c r="J612" i="11"/>
  <c r="K612" i="11" s="1"/>
  <c r="J613" i="11"/>
  <c r="K613" i="11" s="1"/>
  <c r="J614" i="11"/>
  <c r="J615" i="1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J627" i="11"/>
  <c r="K627" i="11" s="1"/>
  <c r="J628" i="11"/>
  <c r="K628" i="11" s="1"/>
  <c r="J629" i="11"/>
  <c r="K629" i="11" s="1"/>
  <c r="J630" i="11"/>
  <c r="J631" i="1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J643" i="11"/>
  <c r="K643" i="11" s="1"/>
  <c r="J644" i="11"/>
  <c r="K644" i="11" s="1"/>
  <c r="J645" i="11"/>
  <c r="K645" i="11" s="1"/>
  <c r="J646" i="11"/>
  <c r="J647" i="1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J659" i="11"/>
  <c r="K659" i="11" s="1"/>
  <c r="J660" i="11"/>
  <c r="K660" i="11" s="1"/>
  <c r="J661" i="11"/>
  <c r="K661" i="11" s="1"/>
  <c r="J662" i="11"/>
  <c r="J663" i="1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J675" i="11"/>
  <c r="K675" i="11" s="1"/>
  <c r="J676" i="11"/>
  <c r="K676" i="11" s="1"/>
  <c r="J677" i="11"/>
  <c r="K677" i="11" s="1"/>
  <c r="J678" i="11"/>
  <c r="J679" i="1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J691" i="11"/>
  <c r="K691" i="11" s="1"/>
  <c r="O2" i="11"/>
  <c r="P2" i="11" s="1"/>
  <c r="O3" i="11"/>
  <c r="P3" i="11" s="1"/>
  <c r="O4" i="11"/>
  <c r="O5" i="11"/>
  <c r="O6" i="11"/>
  <c r="P6" i="11" s="1"/>
  <c r="O7" i="11"/>
  <c r="P7" i="11" s="1"/>
  <c r="O8" i="11"/>
  <c r="P8" i="11" s="1"/>
  <c r="O9" i="11"/>
  <c r="P9" i="11" s="1"/>
  <c r="O10" i="11"/>
  <c r="P10" i="11" s="1"/>
  <c r="O11" i="11"/>
  <c r="P11" i="11" s="1"/>
  <c r="O12" i="11"/>
  <c r="P12" i="11" s="1"/>
  <c r="O13" i="11"/>
  <c r="P13" i="11" s="1"/>
  <c r="O14" i="11"/>
  <c r="P14" i="11" s="1"/>
  <c r="O15" i="11"/>
  <c r="P15" i="11" s="1"/>
  <c r="O16" i="11"/>
  <c r="O17" i="11"/>
  <c r="P17" i="11" s="1"/>
  <c r="O18" i="11"/>
  <c r="P18" i="11" s="1"/>
  <c r="O19" i="11"/>
  <c r="P19" i="11" s="1"/>
  <c r="O20" i="11"/>
  <c r="O21" i="11"/>
  <c r="O22" i="11"/>
  <c r="P22" i="11" s="1"/>
  <c r="O23" i="11"/>
  <c r="P23" i="11" s="1"/>
  <c r="O24" i="11"/>
  <c r="P24" i="11" s="1"/>
  <c r="O25" i="11"/>
  <c r="P25" i="11" s="1"/>
  <c r="O26" i="11"/>
  <c r="P26" i="11" s="1"/>
  <c r="O27" i="11"/>
  <c r="P27" i="11" s="1"/>
  <c r="O28" i="11"/>
  <c r="P28" i="11" s="1"/>
  <c r="O29" i="11"/>
  <c r="P29" i="11" s="1"/>
  <c r="O30" i="11"/>
  <c r="P30" i="11" s="1"/>
  <c r="O31" i="11"/>
  <c r="P31" i="11" s="1"/>
  <c r="O32" i="11"/>
  <c r="O33" i="11"/>
  <c r="P33" i="11" s="1"/>
  <c r="O34" i="11"/>
  <c r="P34" i="11" s="1"/>
  <c r="O35" i="11"/>
  <c r="P35" i="11" s="1"/>
  <c r="O36" i="11"/>
  <c r="O37" i="11"/>
  <c r="O38" i="11"/>
  <c r="P38" i="11" s="1"/>
  <c r="O39" i="11"/>
  <c r="P39" i="11" s="1"/>
  <c r="O40" i="11"/>
  <c r="P40" i="11" s="1"/>
  <c r="O41" i="11"/>
  <c r="P41" i="11" s="1"/>
  <c r="O42" i="11"/>
  <c r="P42" i="11" s="1"/>
  <c r="O43" i="11"/>
  <c r="P43" i="11" s="1"/>
  <c r="O44" i="11"/>
  <c r="P44" i="11" s="1"/>
  <c r="O45" i="11"/>
  <c r="P45" i="11" s="1"/>
  <c r="O46" i="11"/>
  <c r="P46" i="11" s="1"/>
  <c r="O47" i="11"/>
  <c r="P47" i="11" s="1"/>
  <c r="O48" i="11"/>
  <c r="O49" i="11"/>
  <c r="P49" i="11" s="1"/>
  <c r="O50" i="11"/>
  <c r="P50" i="11" s="1"/>
  <c r="O51" i="11"/>
  <c r="P51" i="11" s="1"/>
  <c r="O52" i="11"/>
  <c r="O53" i="11"/>
  <c r="O54" i="11"/>
  <c r="P54" i="11" s="1"/>
  <c r="O55" i="11"/>
  <c r="P55" i="11" s="1"/>
  <c r="O56" i="11"/>
  <c r="P56" i="11" s="1"/>
  <c r="O57" i="11"/>
  <c r="P57" i="11" s="1"/>
  <c r="O58" i="11"/>
  <c r="P58" i="11" s="1"/>
  <c r="O59" i="11"/>
  <c r="P59" i="11" s="1"/>
  <c r="O60" i="11"/>
  <c r="P60" i="11" s="1"/>
  <c r="O61" i="11"/>
  <c r="P61" i="11" s="1"/>
  <c r="O62" i="11"/>
  <c r="P62" i="11" s="1"/>
  <c r="O63" i="11"/>
  <c r="P63" i="11" s="1"/>
  <c r="O64" i="11"/>
  <c r="O65" i="11"/>
  <c r="P65" i="11" s="1"/>
  <c r="O66" i="11"/>
  <c r="P66" i="11" s="1"/>
  <c r="O67" i="11"/>
  <c r="P67" i="11" s="1"/>
  <c r="O68" i="11"/>
  <c r="O69" i="11"/>
  <c r="O70" i="11"/>
  <c r="P70" i="11" s="1"/>
  <c r="O71" i="11"/>
  <c r="P71" i="11" s="1"/>
  <c r="O72" i="11"/>
  <c r="P72" i="11" s="1"/>
  <c r="O73" i="11"/>
  <c r="P73" i="11" s="1"/>
  <c r="O74" i="11"/>
  <c r="P74" i="11" s="1"/>
  <c r="O75" i="11"/>
  <c r="P75" i="11" s="1"/>
  <c r="O76" i="11"/>
  <c r="P76" i="11" s="1"/>
  <c r="O77" i="11"/>
  <c r="P77" i="11" s="1"/>
  <c r="O78" i="11"/>
  <c r="P78" i="11" s="1"/>
  <c r="O79" i="11"/>
  <c r="P79" i="11" s="1"/>
  <c r="O80" i="11"/>
  <c r="O81" i="11"/>
  <c r="P81" i="11" s="1"/>
  <c r="O82" i="11"/>
  <c r="P82" i="11" s="1"/>
  <c r="O83" i="11"/>
  <c r="P83" i="11" s="1"/>
  <c r="O84" i="11"/>
  <c r="O85" i="11"/>
  <c r="O86" i="11"/>
  <c r="P86" i="11" s="1"/>
  <c r="O87" i="11"/>
  <c r="P87" i="11" s="1"/>
  <c r="O88" i="11"/>
  <c r="P88" i="11" s="1"/>
  <c r="O89" i="11"/>
  <c r="P89" i="11" s="1"/>
  <c r="O90" i="11"/>
  <c r="P90" i="11" s="1"/>
  <c r="O91" i="11"/>
  <c r="P91" i="11" s="1"/>
  <c r="O92" i="11"/>
  <c r="P92" i="11" s="1"/>
  <c r="O93" i="11"/>
  <c r="P93" i="11" s="1"/>
  <c r="O94" i="11"/>
  <c r="P94" i="11" s="1"/>
  <c r="O95" i="11"/>
  <c r="P95" i="11" s="1"/>
  <c r="O96" i="11"/>
  <c r="O97" i="11"/>
  <c r="P97" i="11" s="1"/>
  <c r="O98" i="11"/>
  <c r="P98" i="11" s="1"/>
  <c r="O99" i="11"/>
  <c r="P99" i="11" s="1"/>
  <c r="O100" i="11"/>
  <c r="O101" i="11"/>
  <c r="O102" i="11"/>
  <c r="P102" i="11" s="1"/>
  <c r="O103" i="11"/>
  <c r="P103" i="11" s="1"/>
  <c r="O104" i="11"/>
  <c r="P104" i="11" s="1"/>
  <c r="O105" i="11"/>
  <c r="P105" i="11" s="1"/>
  <c r="O106" i="11"/>
  <c r="P106" i="11" s="1"/>
  <c r="O107" i="11"/>
  <c r="P107" i="11" s="1"/>
  <c r="O108" i="11"/>
  <c r="P108" i="11" s="1"/>
  <c r="O109" i="11"/>
  <c r="P109" i="11" s="1"/>
  <c r="O110" i="11"/>
  <c r="P110" i="11" s="1"/>
  <c r="O111" i="11"/>
  <c r="P111" i="11" s="1"/>
  <c r="O112" i="11"/>
  <c r="P112" i="11" s="1"/>
  <c r="O113" i="11"/>
  <c r="P113" i="11" s="1"/>
  <c r="O114" i="11"/>
  <c r="P114" i="11" s="1"/>
  <c r="O115" i="11"/>
  <c r="P115" i="11" s="1"/>
  <c r="O116" i="11"/>
  <c r="O117" i="11"/>
  <c r="O118" i="11"/>
  <c r="P118" i="11" s="1"/>
  <c r="O119" i="11"/>
  <c r="P119" i="11" s="1"/>
  <c r="O120" i="11"/>
  <c r="P120" i="11" s="1"/>
  <c r="O121" i="11"/>
  <c r="P121" i="11" s="1"/>
  <c r="O122" i="11"/>
  <c r="P122" i="11" s="1"/>
  <c r="O123" i="11"/>
  <c r="P123" i="11" s="1"/>
  <c r="O124" i="11"/>
  <c r="P124" i="11" s="1"/>
  <c r="O125" i="11"/>
  <c r="P125" i="11" s="1"/>
  <c r="O126" i="11"/>
  <c r="P126" i="11" s="1"/>
  <c r="O127" i="11"/>
  <c r="P127" i="11" s="1"/>
  <c r="O128" i="11"/>
  <c r="O129" i="11"/>
  <c r="P129" i="11" s="1"/>
  <c r="O130" i="11"/>
  <c r="P130" i="11" s="1"/>
  <c r="O131" i="11"/>
  <c r="P131" i="11" s="1"/>
  <c r="O132" i="11"/>
  <c r="O133" i="11"/>
  <c r="O134" i="11"/>
  <c r="P134" i="11" s="1"/>
  <c r="O135" i="11"/>
  <c r="P135" i="11" s="1"/>
  <c r="O136" i="11"/>
  <c r="P136" i="11" s="1"/>
  <c r="O137" i="11"/>
  <c r="P137" i="11" s="1"/>
  <c r="O138" i="11"/>
  <c r="P138" i="11" s="1"/>
  <c r="O139" i="11"/>
  <c r="P139" i="11" s="1"/>
  <c r="O140" i="11"/>
  <c r="P140" i="11" s="1"/>
  <c r="O141" i="11"/>
  <c r="P141" i="11" s="1"/>
  <c r="O142" i="11"/>
  <c r="P142" i="11" s="1"/>
  <c r="O143" i="11"/>
  <c r="P143" i="11" s="1"/>
  <c r="O144" i="11"/>
  <c r="O145" i="11"/>
  <c r="P145" i="11" s="1"/>
  <c r="O146" i="11"/>
  <c r="P146" i="11" s="1"/>
  <c r="O147" i="11"/>
  <c r="P147" i="11" s="1"/>
  <c r="O148" i="11"/>
  <c r="O149" i="11"/>
  <c r="O150" i="11"/>
  <c r="P150" i="11" s="1"/>
  <c r="O151" i="11"/>
  <c r="P151" i="11" s="1"/>
  <c r="O152" i="11"/>
  <c r="P152" i="11" s="1"/>
  <c r="O153" i="11"/>
  <c r="P153" i="11" s="1"/>
  <c r="O154" i="11"/>
  <c r="P154" i="11" s="1"/>
  <c r="O155" i="11"/>
  <c r="P155" i="11" s="1"/>
  <c r="O156" i="11"/>
  <c r="P156" i="11" s="1"/>
  <c r="O157" i="11"/>
  <c r="P157" i="11" s="1"/>
  <c r="O158" i="11"/>
  <c r="P158" i="11" s="1"/>
  <c r="O159" i="11"/>
  <c r="P159" i="11" s="1"/>
  <c r="O160" i="11"/>
  <c r="O161" i="11"/>
  <c r="P161" i="11" s="1"/>
  <c r="O162" i="11"/>
  <c r="P162" i="11" s="1"/>
  <c r="O163" i="11"/>
  <c r="P163" i="11" s="1"/>
  <c r="O164" i="11"/>
  <c r="O165" i="11"/>
  <c r="O166" i="11"/>
  <c r="P166" i="11" s="1"/>
  <c r="O167" i="11"/>
  <c r="P167" i="11" s="1"/>
  <c r="O168" i="11"/>
  <c r="P168" i="11" s="1"/>
  <c r="O169" i="11"/>
  <c r="P169" i="11" s="1"/>
  <c r="O170" i="11"/>
  <c r="P170" i="11" s="1"/>
  <c r="O171" i="11"/>
  <c r="P171" i="11" s="1"/>
  <c r="O172" i="11"/>
  <c r="P172" i="11" s="1"/>
  <c r="O173" i="11"/>
  <c r="P173" i="11" s="1"/>
  <c r="O174" i="11"/>
  <c r="P174" i="11" s="1"/>
  <c r="O175" i="11"/>
  <c r="P175" i="11" s="1"/>
  <c r="O176" i="11"/>
  <c r="O177" i="11"/>
  <c r="P177" i="11" s="1"/>
  <c r="O178" i="11"/>
  <c r="P178" i="11" s="1"/>
  <c r="O179" i="11"/>
  <c r="P179" i="11" s="1"/>
  <c r="O180" i="11"/>
  <c r="O181" i="11"/>
  <c r="O182" i="11"/>
  <c r="P182" i="11" s="1"/>
  <c r="O183" i="11"/>
  <c r="P183" i="11" s="1"/>
  <c r="O184" i="11"/>
  <c r="P184" i="11" s="1"/>
  <c r="O185" i="11"/>
  <c r="P185" i="11" s="1"/>
  <c r="O186" i="11"/>
  <c r="P186" i="11" s="1"/>
  <c r="O187" i="11"/>
  <c r="P187" i="11" s="1"/>
  <c r="O188" i="11"/>
  <c r="P188" i="11" s="1"/>
  <c r="O189" i="11"/>
  <c r="P189" i="11" s="1"/>
  <c r="O190" i="11"/>
  <c r="P190" i="11" s="1"/>
  <c r="O191" i="11"/>
  <c r="P191" i="11" s="1"/>
  <c r="O192" i="11"/>
  <c r="P192" i="11" s="1"/>
  <c r="O193" i="11"/>
  <c r="P193" i="11" s="1"/>
  <c r="O194" i="11"/>
  <c r="P194" i="11" s="1"/>
  <c r="O195" i="11"/>
  <c r="P195" i="11" s="1"/>
  <c r="O196" i="11"/>
  <c r="O197" i="11"/>
  <c r="O198" i="11"/>
  <c r="P198" i="11" s="1"/>
  <c r="O199" i="11"/>
  <c r="P199" i="11" s="1"/>
  <c r="O200" i="11"/>
  <c r="P200" i="11" s="1"/>
  <c r="O201" i="11"/>
  <c r="P201" i="11" s="1"/>
  <c r="O202" i="11"/>
  <c r="P202" i="11" s="1"/>
  <c r="O203" i="11"/>
  <c r="P203" i="11" s="1"/>
  <c r="O204" i="11"/>
  <c r="P204" i="11" s="1"/>
  <c r="O205" i="11"/>
  <c r="P205" i="11" s="1"/>
  <c r="O206" i="11"/>
  <c r="P206" i="11" s="1"/>
  <c r="O207" i="11"/>
  <c r="P207" i="11" s="1"/>
  <c r="O208" i="11"/>
  <c r="P208" i="11" s="1"/>
  <c r="O209" i="11"/>
  <c r="P209" i="11" s="1"/>
  <c r="O210" i="11"/>
  <c r="P210" i="11" s="1"/>
  <c r="O211" i="11"/>
  <c r="P211" i="11" s="1"/>
  <c r="O212" i="11"/>
  <c r="O213" i="11"/>
  <c r="O214" i="11"/>
  <c r="P214" i="11" s="1"/>
  <c r="O215" i="11"/>
  <c r="P215" i="11" s="1"/>
  <c r="O216" i="11"/>
  <c r="P216" i="11" s="1"/>
  <c r="O217" i="11"/>
  <c r="P217" i="11" s="1"/>
  <c r="O218" i="11"/>
  <c r="P218" i="11" s="1"/>
  <c r="O219" i="11"/>
  <c r="P219" i="11" s="1"/>
  <c r="O220" i="11"/>
  <c r="P220" i="11" s="1"/>
  <c r="O221" i="11"/>
  <c r="P221" i="11" s="1"/>
  <c r="O222" i="11"/>
  <c r="P222" i="11" s="1"/>
  <c r="O223" i="11"/>
  <c r="P223" i="11" s="1"/>
  <c r="O224" i="11"/>
  <c r="P224" i="11" s="1"/>
  <c r="O225" i="11"/>
  <c r="P225" i="11" s="1"/>
  <c r="O226" i="11"/>
  <c r="P226" i="11" s="1"/>
  <c r="O227" i="11"/>
  <c r="P227" i="11" s="1"/>
  <c r="O228" i="11"/>
  <c r="O229" i="11"/>
  <c r="O230" i="11"/>
  <c r="P230" i="11" s="1"/>
  <c r="O231" i="11"/>
  <c r="P231" i="11" s="1"/>
  <c r="O232" i="11"/>
  <c r="P232" i="11" s="1"/>
  <c r="O233" i="11"/>
  <c r="P233" i="11" s="1"/>
  <c r="O234" i="11"/>
  <c r="P234" i="11" s="1"/>
  <c r="O235" i="11"/>
  <c r="P235" i="11" s="1"/>
  <c r="O236" i="11"/>
  <c r="P236" i="11" s="1"/>
  <c r="O237" i="11"/>
  <c r="P237" i="11" s="1"/>
  <c r="O238" i="11"/>
  <c r="P238" i="11" s="1"/>
  <c r="O239" i="11"/>
  <c r="P239" i="11" s="1"/>
  <c r="O240" i="11"/>
  <c r="P240" i="11" s="1"/>
  <c r="O241" i="11"/>
  <c r="P241" i="11" s="1"/>
  <c r="O242" i="11"/>
  <c r="P242" i="11" s="1"/>
  <c r="O243" i="11"/>
  <c r="P243" i="11" s="1"/>
  <c r="O244" i="11"/>
  <c r="O245" i="11"/>
  <c r="O246" i="11"/>
  <c r="P246" i="11" s="1"/>
  <c r="O247" i="11"/>
  <c r="P247" i="11" s="1"/>
  <c r="O248" i="11"/>
  <c r="P248" i="11" s="1"/>
  <c r="O249" i="11"/>
  <c r="P249" i="11" s="1"/>
  <c r="O250" i="11"/>
  <c r="P250" i="11" s="1"/>
  <c r="O251" i="11"/>
  <c r="P251" i="11" s="1"/>
  <c r="O252" i="11"/>
  <c r="P252" i="11" s="1"/>
  <c r="O253" i="11"/>
  <c r="P253" i="11" s="1"/>
  <c r="O254" i="11"/>
  <c r="P254" i="11" s="1"/>
  <c r="O255" i="11"/>
  <c r="P255" i="11" s="1"/>
  <c r="O256" i="11"/>
  <c r="P256" i="11" s="1"/>
  <c r="O257" i="11"/>
  <c r="P257" i="11" s="1"/>
  <c r="O258" i="11"/>
  <c r="P258" i="11" s="1"/>
  <c r="O259" i="11"/>
  <c r="P259" i="11" s="1"/>
  <c r="O260" i="11"/>
  <c r="O261" i="11"/>
  <c r="O262" i="11"/>
  <c r="P262" i="11" s="1"/>
  <c r="O263" i="11"/>
  <c r="P263" i="11" s="1"/>
  <c r="O264" i="11"/>
  <c r="P264" i="11" s="1"/>
  <c r="O265" i="11"/>
  <c r="P265" i="11" s="1"/>
  <c r="O266" i="11"/>
  <c r="P266" i="11" s="1"/>
  <c r="O267" i="11"/>
  <c r="P267" i="11" s="1"/>
  <c r="O268" i="11"/>
  <c r="P268" i="11" s="1"/>
  <c r="O269" i="11"/>
  <c r="P269" i="11" s="1"/>
  <c r="O270" i="11"/>
  <c r="P270" i="11" s="1"/>
  <c r="O271" i="11"/>
  <c r="P271" i="11" s="1"/>
  <c r="O272" i="11"/>
  <c r="P272" i="11" s="1"/>
  <c r="O273" i="11"/>
  <c r="P273" i="11" s="1"/>
  <c r="O274" i="11"/>
  <c r="P274" i="11" s="1"/>
  <c r="O275" i="11"/>
  <c r="P275" i="11" s="1"/>
  <c r="O276" i="11"/>
  <c r="O277" i="11"/>
  <c r="O278" i="11"/>
  <c r="P278" i="11" s="1"/>
  <c r="O279" i="11"/>
  <c r="P279" i="11" s="1"/>
  <c r="O280" i="11"/>
  <c r="P280" i="11" s="1"/>
  <c r="O281" i="11"/>
  <c r="P281" i="11" s="1"/>
  <c r="O282" i="11"/>
  <c r="P282" i="11" s="1"/>
  <c r="O283" i="11"/>
  <c r="P283" i="11" s="1"/>
  <c r="O284" i="11"/>
  <c r="P284" i="11" s="1"/>
  <c r="O285" i="11"/>
  <c r="P285" i="11" s="1"/>
  <c r="O286" i="11"/>
  <c r="P286" i="11" s="1"/>
  <c r="O287" i="11"/>
  <c r="P287" i="11" s="1"/>
  <c r="O288" i="11"/>
  <c r="P288" i="11" s="1"/>
  <c r="O289" i="11"/>
  <c r="P289" i="11" s="1"/>
  <c r="O290" i="11"/>
  <c r="P290" i="11" s="1"/>
  <c r="O291" i="11"/>
  <c r="P291" i="11" s="1"/>
  <c r="O292" i="11"/>
  <c r="O293" i="11"/>
  <c r="O294" i="11"/>
  <c r="P294" i="11" s="1"/>
  <c r="O295" i="11"/>
  <c r="P295" i="11" s="1"/>
  <c r="O296" i="11"/>
  <c r="P296" i="11" s="1"/>
  <c r="O297" i="11"/>
  <c r="P297" i="11" s="1"/>
  <c r="J2" i="11"/>
  <c r="K2" i="11" s="1"/>
  <c r="K693" i="11" l="1"/>
  <c r="I693" i="11"/>
  <c r="L693" i="11"/>
</calcChain>
</file>

<file path=xl/sharedStrings.xml><?xml version="1.0" encoding="utf-8"?>
<sst xmlns="http://schemas.openxmlformats.org/spreadsheetml/2006/main" count="3429" uniqueCount="128">
  <si>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</si>
  <si>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</si>
  <si>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</si>
  <si>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</si>
  <si>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</si>
  <si>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</si>
  <si>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</si>
  <si>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</si>
  <si>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</si>
  <si>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</si>
  <si>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</si>
  <si>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</si>
  <si>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</si>
  <si>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</si>
  <si>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</si>
  <si>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</si>
  <si>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</si>
  <si>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</si>
  <si>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</si>
  <si>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</si>
  <si>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</si>
  <si>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</si>
  <si>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</si>
  <si>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</si>
  <si>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</si>
  <si>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total_tests</t>
  </si>
  <si>
    <t>new_tests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</si>
  <si>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</si>
  <si>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</si>
  <si>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</si>
  <si>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</si>
  <si>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</si>
  <si>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</si>
  <si>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total_vaccinations</t>
  </si>
  <si>
    <t>people_vaccinated</t>
  </si>
  <si>
    <t>people_fully_vaccinated</t>
  </si>
  <si>
    <t>total_boosters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</si>
  <si>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</si>
  <si>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</si>
  <si>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</si>
  <si>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</si>
  <si>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</si>
  <si>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total_boosters_per_hundred</t>
  </si>
  <si>
    <t>new_vaccinations_smoothed_per_million</t>
  </si>
  <si>
    <t>new_people_vaccinated_smoothed</t>
  </si>
  <si>
    <t>new_people_vaccinated_smoothed_per_hundred</t>
  </si>
  <si>
    <t>stringency_index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</si>
  <si>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</si>
  <si>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</si>
  <si>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</si>
  <si>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</si>
  <si>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</si>
  <si>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</si>
  <si>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</si>
  <si>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</si>
  <si>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</si>
  <si>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</si>
  <si>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hospital_beds_per_thousand</t>
  </si>
  <si>
    <t>life_expectancy</t>
  </si>
  <si>
    <t>human_development_index</t>
  </si>
  <si>
    <t>population</t>
  </si>
  <si>
    <t>ISR</t>
  </si>
  <si>
    <t>Asia</t>
  </si>
  <si>
    <t>Israel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</si>
  <si>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</si>
  <si>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</si>
  <si>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</si>
  <si>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</si>
  <si>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</si>
  <si>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</si>
  <si>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</si>
  <si>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</si>
  <si>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</si>
  <si>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</si>
  <si>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</si>
  <si>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</si>
  <si>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</si>
  <si>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</si>
  <si>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</si>
  <si>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</si>
  <si>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</si>
  <si>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</si>
  <si>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</si>
  <si>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</si>
  <si>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</si>
  <si>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</si>
  <si>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</si>
  <si>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</si>
  <si>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</si>
  <si>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</si>
  <si>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</si>
  <si>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</si>
  <si>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</si>
  <si>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</si>
  <si>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</si>
  <si>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</si>
  <si>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</si>
  <si>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</si>
  <si>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</si>
  <si>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</si>
  <si>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</si>
  <si>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</si>
  <si>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</si>
  <si>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</si>
  <si>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X Variable 16</t>
  </si>
  <si>
    <t>RESIDUAL OUTPUT</t>
  </si>
  <si>
    <t>Observation</t>
  </si>
  <si>
    <t>Predicted Y</t>
  </si>
  <si>
    <t>Residuals</t>
  </si>
  <si>
    <t>Predicted Yellow</t>
  </si>
  <si>
    <t>Predicted Red</t>
  </si>
  <si>
    <t>Predicted Blue</t>
  </si>
  <si>
    <t>Predicted Green</t>
  </si>
  <si>
    <t>Predicted Black</t>
  </si>
  <si>
    <t>AVERAGE</t>
  </si>
  <si>
    <t>MLR Predicted</t>
  </si>
  <si>
    <t>(EXP-PRED)^2</t>
  </si>
  <si>
    <t>(EXP-AVRG.EXP)^2</t>
  </si>
  <si>
    <t>SUM</t>
  </si>
  <si>
    <t>R2</t>
  </si>
  <si>
    <t>R</t>
  </si>
  <si>
    <t>RMSE</t>
  </si>
  <si>
    <t>TRAINING</t>
  </si>
  <si>
    <t>ANN</t>
  </si>
  <si>
    <t>ANFIS</t>
  </si>
  <si>
    <t>MLR</t>
  </si>
  <si>
    <t>TESTING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</si>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</sst>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4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10" xfId="0" applyFont="1" applyFill="1" applyBorder="1" applyAlignment="1"/>
    <xf numFmtId="0" fontId="19" fillId="0" borderId="0" xfId="0" applyFont="1"/>
    <xf numFmtId="0" fontId="19" fillId="0" borderId="0" xfId="0" applyFont="1" applyFill="1" applyBorder="1" applyAlignment="1"/>
    <xf numFmtId="0" fontId="19" fillId="0" borderId="10" xfId="0" applyFont="1" applyFill="1" applyBorder="1" applyAlignment="1"/>
    <xf numFmtId="0" fontId="20" fillId="0" borderId="0" xfId="0" applyFont="1"/>
    <xf numFmtId="0" fontId="20" fillId="0" borderId="0" xfId="0" applyFont="1" applyFill="1" applyBorder="1" applyAlignment="1"/>
    <xf numFmtId="0" fontId="20" fillId="0" borderId="10" xfId="0" applyFont="1" applyFill="1" applyBorder="1" applyAlignment="1"/>
    <xf numFmtId="0" fontId="21" fillId="0" borderId="0" xfId="0" applyFont="1"/>
    <xf numFmtId="0" fontId="21" fillId="0" borderId="0" xfId="0" applyFont="1" applyFill="1" applyBorder="1" applyAlignment="1"/>
    <xf numFmtId="0" fontId="21" fillId="0" borderId="10" xfId="0" applyFont="1" applyFill="1" applyBorder="1" applyAlignment="1"/>
    <xf numFmtId="0" fontId="18" fillId="0" borderId="11" xfId="0" applyFont="1" applyFill="1" applyBorder="1" applyAlignment="1">
      <alignment horizontal="centerContinuous"/>
    </xf>
    <xf numFmtId="0" fontId="22" fillId="0" borderId="0" xfId="0" applyFont="1"/>
    <xf numFmtId="0" fontId="23" fillId="0" borderId="0" xfId="0" applyFont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Vacination</a:t>
            </a:r>
            <a:r>
              <a:rPr lang="en-US" baseline="0"/>
              <a:t> vs Death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total_vaccinations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total_vaccinations</c:v>
                </c:pt>
                <c:pt idx="1">
                  <c:v>total_deaths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CBA-A554-11C81ADAD55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total_deaths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total_vaccinations</c:v>
                </c:pt>
                <c:pt idx="1">
                  <c:v>total_deaths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0.96967942545772079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2-4CBA-A554-11C81ADAD5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2528512"/>
        <c:axId val="529081104"/>
        <c:axId val="0"/>
      </c:bar3DChart>
      <c:catAx>
        <c:axId val="49252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1104"/>
        <c:crosses val="autoZero"/>
        <c:auto val="1"/>
        <c:lblAlgn val="ctr"/>
        <c:lblOffset val="100"/>
        <c:noMultiLvlLbl val="0"/>
      </c:catAx>
      <c:valAx>
        <c:axId val="5290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176212</xdr:rowOff>
    </xdr:from>
    <xdr:to>
      <xdr:col>18</xdr:col>
      <xdr:colOff>228600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83379-16A5-42A7-B880-1C6576627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76F2-AAED-44DC-8726-FA339F0B2EEF}">
  <dimension ref="A1:BF58"/>
  <sheetViews>
    <sheetView topLeftCell="AE1" workbookViewId="0">
      <selection activeCell="BE1" sqref="BE1"/>
    </sheetView>
  </sheetViews>
  <sheetFormatPr defaultRowHeight="15" x14ac:dyDescent="0.25"/>
  <cols>
    <col min="2" max="3" width="9.140625" style="11"/>
    <col min="4" max="4" width="9.140625" style="14"/>
    <col min="5" max="6" width="9.140625" style="2"/>
    <col min="8" max="9" width="9.140625" style="11"/>
    <col min="10" max="10" width="9.140625" style="14"/>
    <col min="11" max="15" width="9.140625" style="2"/>
    <col min="16" max="17" width="9.140625" style="11"/>
    <col min="18" max="19" width="9.140625" style="2"/>
    <col min="20" max="21" width="9.140625" style="11"/>
    <col min="22" max="22" width="9.140625" style="14"/>
    <col min="23" max="23" width="9.140625" style="11"/>
    <col min="24" max="24" width="9.140625" style="14"/>
    <col min="25" max="27" width="9.140625" style="11"/>
    <col min="28" max="28" width="9.140625" style="14"/>
    <col min="29" max="29" width="9.140625" style="2"/>
    <col min="30" max="33" width="9.140625" style="14"/>
    <col min="34" max="35" width="9.140625" style="2"/>
    <col min="40" max="43" width="9.140625" style="2"/>
    <col min="51" max="51" width="9.140625" style="8"/>
    <col min="53" max="53" width="9.140625" style="8"/>
    <col min="55" max="55" width="9.140625" style="8"/>
  </cols>
  <sheetData>
    <row r="1" spans="1:58" x14ac:dyDescent="0.25">
      <c r="A1" s="5"/>
      <c r="B1" s="11" t="s">
        <v>5</v>
      </c>
      <c r="C1" s="11" t="s">
        <v>6</v>
      </c>
      <c r="D1" s="14" t="s">
        <v>7</v>
      </c>
      <c r="E1" s="2" t="s">
        <v>8</v>
      </c>
      <c r="F1" s="2" t="s">
        <v>9</v>
      </c>
      <c r="G1" t="s">
        <v>10</v>
      </c>
      <c r="H1" s="11" t="s">
        <v>11</v>
      </c>
      <c r="I1" s="11" t="s">
        <v>12</v>
      </c>
      <c r="J1" s="14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11" t="s">
        <v>19</v>
      </c>
      <c r="Q1" s="11" t="s">
        <v>20</v>
      </c>
      <c r="R1" s="2" t="s">
        <v>21</v>
      </c>
      <c r="S1" s="2" t="s">
        <v>22</v>
      </c>
      <c r="T1" s="11" t="s">
        <v>23</v>
      </c>
      <c r="U1" s="11" t="s">
        <v>24</v>
      </c>
      <c r="V1" s="14" t="s">
        <v>25</v>
      </c>
      <c r="W1" s="11" t="s">
        <v>26</v>
      </c>
      <c r="X1" s="14" t="s">
        <v>27</v>
      </c>
      <c r="Y1" s="11" t="s">
        <v>28</v>
      </c>
      <c r="Z1" s="11" t="s">
        <v>29</v>
      </c>
      <c r="AA1" s="11" t="s">
        <v>30</v>
      </c>
      <c r="AB1" s="14" t="s">
        <v>31</v>
      </c>
      <c r="AC1" s="2" t="s">
        <v>32</v>
      </c>
      <c r="AD1" s="14" t="s">
        <v>33</v>
      </c>
      <c r="AE1" s="14" t="s">
        <v>34</v>
      </c>
      <c r="AF1" s="14" t="s">
        <v>35</v>
      </c>
      <c r="AG1" s="14" t="s">
        <v>36</v>
      </c>
      <c r="AH1" s="2" t="s">
        <v>37</v>
      </c>
      <c r="AI1" s="2" t="s">
        <v>38</v>
      </c>
      <c r="AJ1" s="14" t="s">
        <v>39</v>
      </c>
      <c r="AK1" s="14" t="s">
        <v>40</v>
      </c>
      <c r="AL1" s="14" t="s">
        <v>41</v>
      </c>
      <c r="AM1" s="14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s="8" t="s">
        <v>54</v>
      </c>
      <c r="AZ1" t="s">
        <v>55</v>
      </c>
      <c r="BA1" s="8" t="s">
        <v>56</v>
      </c>
      <c r="BB1" t="s">
        <v>57</v>
      </c>
      <c r="BC1" s="8" t="s">
        <v>58</v>
      </c>
      <c r="BD1" t="s">
        <v>59</v>
      </c>
      <c r="BE1" t="s">
        <v>60</v>
      </c>
      <c r="BF1" t="s">
        <v>4</v>
      </c>
    </row>
    <row r="2" spans="1:58" x14ac:dyDescent="0.25">
      <c r="A2" t="s">
        <v>5</v>
      </c>
      <c r="B2" s="12">
        <v>1</v>
      </c>
      <c r="C2" s="12"/>
      <c r="D2" s="15"/>
      <c r="E2" s="6"/>
      <c r="F2" s="6"/>
      <c r="G2" s="3"/>
      <c r="H2" s="12"/>
      <c r="I2" s="12"/>
      <c r="J2" s="15"/>
      <c r="K2" s="6"/>
      <c r="L2" s="6"/>
      <c r="M2" s="6"/>
      <c r="N2" s="6"/>
      <c r="O2" s="6"/>
      <c r="P2" s="12"/>
      <c r="Q2" s="12"/>
      <c r="R2" s="6"/>
      <c r="S2" s="6"/>
      <c r="T2" s="12"/>
      <c r="U2" s="12"/>
      <c r="V2" s="15"/>
      <c r="W2" s="12"/>
      <c r="X2" s="15"/>
      <c r="Y2" s="12"/>
      <c r="Z2" s="12"/>
      <c r="AA2" s="12"/>
      <c r="AB2" s="15"/>
      <c r="AC2" s="6"/>
      <c r="AD2" s="15"/>
      <c r="AE2" s="15"/>
      <c r="AF2" s="15"/>
      <c r="AG2" s="15"/>
      <c r="AH2" s="6"/>
      <c r="AI2" s="6"/>
      <c r="AJ2" s="3"/>
      <c r="AK2" s="3"/>
      <c r="AL2" s="3"/>
      <c r="AM2" s="3"/>
      <c r="AN2" s="6"/>
      <c r="AO2" s="6"/>
      <c r="AP2" s="6"/>
      <c r="AQ2" s="6"/>
      <c r="AR2" s="3"/>
      <c r="AS2" s="3"/>
      <c r="AT2" s="3"/>
      <c r="AU2" s="3"/>
      <c r="AV2" s="3"/>
      <c r="AW2" s="3"/>
      <c r="AX2" s="3"/>
      <c r="AY2" s="9"/>
      <c r="AZ2" s="3"/>
      <c r="BA2" s="9"/>
      <c r="BB2" s="3"/>
      <c r="BC2" s="9"/>
      <c r="BD2" s="3"/>
      <c r="BE2" s="3"/>
      <c r="BF2" s="3"/>
    </row>
    <row r="3" spans="1:58" x14ac:dyDescent="0.25">
      <c r="A3" t="s">
        <v>6</v>
      </c>
      <c r="B3" s="12">
        <v>0.79350676365731487</v>
      </c>
      <c r="C3" s="12">
        <v>1</v>
      </c>
      <c r="D3" s="15"/>
      <c r="E3" s="6"/>
      <c r="F3" s="6"/>
      <c r="G3" s="3"/>
      <c r="H3" s="12"/>
      <c r="I3" s="12"/>
      <c r="J3" s="15"/>
      <c r="K3" s="6"/>
      <c r="L3" s="6"/>
      <c r="M3" s="6"/>
      <c r="N3" s="6"/>
      <c r="O3" s="6"/>
      <c r="P3" s="12"/>
      <c r="Q3" s="12"/>
      <c r="R3" s="6"/>
      <c r="S3" s="6"/>
      <c r="T3" s="12"/>
      <c r="U3" s="12"/>
      <c r="V3" s="15"/>
      <c r="W3" s="12"/>
      <c r="X3" s="15"/>
      <c r="Y3" s="12"/>
      <c r="Z3" s="12"/>
      <c r="AA3" s="12"/>
      <c r="AB3" s="15"/>
      <c r="AC3" s="6"/>
      <c r="AD3" s="15"/>
      <c r="AE3" s="15"/>
      <c r="AF3" s="15"/>
      <c r="AG3" s="15"/>
      <c r="AH3" s="6"/>
      <c r="AI3" s="6"/>
      <c r="AJ3" s="3"/>
      <c r="AK3" s="3"/>
      <c r="AL3" s="3"/>
      <c r="AM3" s="3"/>
      <c r="AN3" s="6"/>
      <c r="AO3" s="6"/>
      <c r="AP3" s="6"/>
      <c r="AQ3" s="6"/>
      <c r="AR3" s="3"/>
      <c r="AS3" s="3"/>
      <c r="AT3" s="3"/>
      <c r="AU3" s="3"/>
      <c r="AV3" s="3"/>
      <c r="AW3" s="3"/>
      <c r="AX3" s="3"/>
      <c r="AY3" s="9"/>
      <c r="AZ3" s="3"/>
      <c r="BA3" s="9"/>
      <c r="BB3" s="3"/>
      <c r="BC3" s="9"/>
      <c r="BD3" s="3"/>
      <c r="BE3" s="3"/>
      <c r="BF3" s="3"/>
    </row>
    <row r="4" spans="1:58" x14ac:dyDescent="0.25">
      <c r="A4" s="2" t="s">
        <v>7</v>
      </c>
      <c r="B4" s="12">
        <v>0.16668033080579717</v>
      </c>
      <c r="C4" s="12">
        <v>0.22201680261252207</v>
      </c>
      <c r="D4" s="15">
        <v>1</v>
      </c>
      <c r="E4" s="6"/>
      <c r="F4" s="6"/>
      <c r="G4" s="3"/>
      <c r="H4" s="12"/>
      <c r="I4" s="12"/>
      <c r="J4" s="15"/>
      <c r="K4" s="6"/>
      <c r="L4" s="6"/>
      <c r="M4" s="6"/>
      <c r="N4" s="6"/>
      <c r="O4" s="6"/>
      <c r="P4" s="12"/>
      <c r="Q4" s="12"/>
      <c r="R4" s="6"/>
      <c r="S4" s="6"/>
      <c r="T4" s="12"/>
      <c r="U4" s="12"/>
      <c r="V4" s="15"/>
      <c r="W4" s="12"/>
      <c r="X4" s="15"/>
      <c r="Y4" s="12"/>
      <c r="Z4" s="12"/>
      <c r="AA4" s="12"/>
      <c r="AB4" s="15"/>
      <c r="AC4" s="6"/>
      <c r="AD4" s="15"/>
      <c r="AE4" s="15"/>
      <c r="AF4" s="15"/>
      <c r="AG4" s="15"/>
      <c r="AH4" s="6"/>
      <c r="AI4" s="6"/>
      <c r="AJ4" s="3"/>
      <c r="AK4" s="3"/>
      <c r="AL4" s="3"/>
      <c r="AM4" s="3"/>
      <c r="AN4" s="6"/>
      <c r="AO4" s="6"/>
      <c r="AP4" s="6"/>
      <c r="AQ4" s="6"/>
      <c r="AR4" s="3"/>
      <c r="AS4" s="3"/>
      <c r="AT4" s="3"/>
      <c r="AU4" s="3"/>
      <c r="AV4" s="3"/>
      <c r="AW4" s="3"/>
      <c r="AX4" s="3"/>
      <c r="AY4" s="9"/>
      <c r="AZ4" s="3"/>
      <c r="BA4" s="9"/>
      <c r="BB4" s="3"/>
      <c r="BC4" s="9"/>
      <c r="BD4" s="3"/>
      <c r="BE4" s="3"/>
      <c r="BF4" s="3"/>
    </row>
    <row r="5" spans="1:58" x14ac:dyDescent="0.25">
      <c r="A5" t="s">
        <v>8</v>
      </c>
      <c r="B5" s="12">
        <v>0.36263334040258072</v>
      </c>
      <c r="C5" s="12">
        <v>0.42966625208691378</v>
      </c>
      <c r="D5" s="15">
        <v>-3.1310761547186851E-2</v>
      </c>
      <c r="E5" s="6">
        <v>1</v>
      </c>
      <c r="F5" s="6"/>
      <c r="G5" s="3"/>
      <c r="H5" s="12"/>
      <c r="I5" s="12"/>
      <c r="J5" s="15"/>
      <c r="K5" s="6"/>
      <c r="L5" s="6"/>
      <c r="M5" s="6"/>
      <c r="N5" s="6"/>
      <c r="O5" s="6"/>
      <c r="P5" s="12"/>
      <c r="Q5" s="12"/>
      <c r="R5" s="6"/>
      <c r="S5" s="6"/>
      <c r="T5" s="12"/>
      <c r="U5" s="12"/>
      <c r="V5" s="15"/>
      <c r="W5" s="12"/>
      <c r="X5" s="15"/>
      <c r="Y5" s="12"/>
      <c r="Z5" s="12"/>
      <c r="AA5" s="12"/>
      <c r="AB5" s="15"/>
      <c r="AC5" s="6"/>
      <c r="AD5" s="15"/>
      <c r="AE5" s="15"/>
      <c r="AF5" s="15"/>
      <c r="AG5" s="15"/>
      <c r="AH5" s="6"/>
      <c r="AI5" s="6"/>
      <c r="AJ5" s="3"/>
      <c r="AK5" s="3"/>
      <c r="AL5" s="3"/>
      <c r="AM5" s="3"/>
      <c r="AN5" s="6"/>
      <c r="AO5" s="6"/>
      <c r="AP5" s="6"/>
      <c r="AQ5" s="6"/>
      <c r="AR5" s="3"/>
      <c r="AS5" s="3"/>
      <c r="AT5" s="3"/>
      <c r="AU5" s="3"/>
      <c r="AV5" s="3"/>
      <c r="AW5" s="3"/>
      <c r="AX5" s="3"/>
      <c r="AY5" s="9"/>
      <c r="AZ5" s="3"/>
      <c r="BA5" s="9"/>
      <c r="BB5" s="3"/>
      <c r="BC5" s="9"/>
      <c r="BD5" s="3"/>
      <c r="BE5" s="3"/>
      <c r="BF5" s="3"/>
    </row>
    <row r="6" spans="1:58" x14ac:dyDescent="0.25">
      <c r="A6" t="s">
        <v>9</v>
      </c>
      <c r="B6" s="12">
        <v>0.29479972172094937</v>
      </c>
      <c r="C6" s="12">
        <v>0.44923445879219343</v>
      </c>
      <c r="D6" s="15">
        <v>-2.8946958012748131E-2</v>
      </c>
      <c r="E6" s="6">
        <v>0.81025091709065855</v>
      </c>
      <c r="F6" s="6">
        <v>1</v>
      </c>
      <c r="G6" s="3"/>
      <c r="H6" s="12"/>
      <c r="I6" s="12"/>
      <c r="J6" s="15"/>
      <c r="K6" s="6"/>
      <c r="L6" s="6"/>
      <c r="M6" s="6"/>
      <c r="N6" s="6"/>
      <c r="O6" s="6"/>
      <c r="P6" s="12"/>
      <c r="Q6" s="12"/>
      <c r="R6" s="6"/>
      <c r="S6" s="6"/>
      <c r="T6" s="12"/>
      <c r="U6" s="12"/>
      <c r="V6" s="15"/>
      <c r="W6" s="12"/>
      <c r="X6" s="15"/>
      <c r="Y6" s="12"/>
      <c r="Z6" s="12"/>
      <c r="AA6" s="12"/>
      <c r="AB6" s="15"/>
      <c r="AC6" s="6"/>
      <c r="AD6" s="15"/>
      <c r="AE6" s="15"/>
      <c r="AF6" s="15"/>
      <c r="AG6" s="15"/>
      <c r="AH6" s="6"/>
      <c r="AI6" s="6"/>
      <c r="AJ6" s="3"/>
      <c r="AK6" s="3"/>
      <c r="AL6" s="3"/>
      <c r="AM6" s="3"/>
      <c r="AN6" s="6"/>
      <c r="AO6" s="6"/>
      <c r="AP6" s="6"/>
      <c r="AQ6" s="6"/>
      <c r="AR6" s="3"/>
      <c r="AS6" s="3"/>
      <c r="AT6" s="3"/>
      <c r="AU6" s="3"/>
      <c r="AV6" s="3"/>
      <c r="AW6" s="3"/>
      <c r="AX6" s="3"/>
      <c r="AY6" s="9"/>
      <c r="AZ6" s="3"/>
      <c r="BA6" s="9"/>
      <c r="BB6" s="3"/>
      <c r="BC6" s="9"/>
      <c r="BD6" s="3"/>
      <c r="BE6" s="3"/>
      <c r="BF6" s="3"/>
    </row>
    <row r="7" spans="1:58" x14ac:dyDescent="0.25">
      <c r="A7" t="s">
        <v>10</v>
      </c>
      <c r="B7" s="12">
        <v>0.14865542104295948</v>
      </c>
      <c r="C7" s="12">
        <v>0.21073751597767201</v>
      </c>
      <c r="D7" s="15">
        <v>0.89755057838563479</v>
      </c>
      <c r="E7" s="6">
        <v>-5.1251550505213114E-2</v>
      </c>
      <c r="F7" s="6">
        <v>-5.893267355347661E-2</v>
      </c>
      <c r="G7" s="3">
        <v>1</v>
      </c>
      <c r="H7" s="12"/>
      <c r="I7" s="12"/>
      <c r="J7" s="15"/>
      <c r="K7" s="6"/>
      <c r="L7" s="6"/>
      <c r="M7" s="6"/>
      <c r="N7" s="6"/>
      <c r="O7" s="6"/>
      <c r="P7" s="12"/>
      <c r="Q7" s="12"/>
      <c r="R7" s="6"/>
      <c r="S7" s="6"/>
      <c r="T7" s="12"/>
      <c r="U7" s="12"/>
      <c r="V7" s="15"/>
      <c r="W7" s="12"/>
      <c r="X7" s="15"/>
      <c r="Y7" s="12"/>
      <c r="Z7" s="12"/>
      <c r="AA7" s="12"/>
      <c r="AB7" s="15"/>
      <c r="AC7" s="6"/>
      <c r="AD7" s="15"/>
      <c r="AE7" s="15"/>
      <c r="AF7" s="15"/>
      <c r="AG7" s="15"/>
      <c r="AH7" s="6"/>
      <c r="AI7" s="6"/>
      <c r="AJ7" s="3"/>
      <c r="AK7" s="3"/>
      <c r="AL7" s="3"/>
      <c r="AM7" s="3"/>
      <c r="AN7" s="6"/>
      <c r="AO7" s="6"/>
      <c r="AP7" s="6"/>
      <c r="AQ7" s="6"/>
      <c r="AR7" s="3"/>
      <c r="AS7" s="3"/>
      <c r="AT7" s="3"/>
      <c r="AU7" s="3"/>
      <c r="AV7" s="3"/>
      <c r="AW7" s="3"/>
      <c r="AX7" s="3"/>
      <c r="AY7" s="9"/>
      <c r="AZ7" s="3"/>
      <c r="BA7" s="9"/>
      <c r="BB7" s="3"/>
      <c r="BC7" s="9"/>
      <c r="BD7" s="3"/>
      <c r="BE7" s="3"/>
      <c r="BF7" s="3"/>
    </row>
    <row r="8" spans="1:58" x14ac:dyDescent="0.25">
      <c r="A8" t="s">
        <v>11</v>
      </c>
      <c r="B8" s="12">
        <v>0.99999999999997913</v>
      </c>
      <c r="C8" s="12">
        <v>0.79350676823128097</v>
      </c>
      <c r="D8" s="15">
        <v>0.16668033580108768</v>
      </c>
      <c r="E8" s="6">
        <v>0.36263334178617401</v>
      </c>
      <c r="F8" s="6">
        <v>0.29479972175462493</v>
      </c>
      <c r="G8" s="3">
        <v>0.14865542220767883</v>
      </c>
      <c r="H8" s="12">
        <v>1</v>
      </c>
      <c r="I8" s="12"/>
      <c r="J8" s="15"/>
      <c r="K8" s="6"/>
      <c r="L8" s="6"/>
      <c r="M8" s="6"/>
      <c r="N8" s="6"/>
      <c r="O8" s="6"/>
      <c r="P8" s="12"/>
      <c r="Q8" s="12"/>
      <c r="R8" s="6"/>
      <c r="S8" s="6"/>
      <c r="T8" s="12"/>
      <c r="U8" s="12"/>
      <c r="V8" s="15"/>
      <c r="W8" s="12"/>
      <c r="X8" s="15"/>
      <c r="Y8" s="12"/>
      <c r="Z8" s="12"/>
      <c r="AA8" s="12"/>
      <c r="AB8" s="15"/>
      <c r="AC8" s="6"/>
      <c r="AD8" s="15"/>
      <c r="AE8" s="15"/>
      <c r="AF8" s="15"/>
      <c r="AG8" s="15"/>
      <c r="AH8" s="6"/>
      <c r="AI8" s="6"/>
      <c r="AJ8" s="3"/>
      <c r="AK8" s="3"/>
      <c r="AL8" s="3"/>
      <c r="AM8" s="3"/>
      <c r="AN8" s="6"/>
      <c r="AO8" s="6"/>
      <c r="AP8" s="6"/>
      <c r="AQ8" s="6"/>
      <c r="AR8" s="3"/>
      <c r="AS8" s="3"/>
      <c r="AT8" s="3"/>
      <c r="AU8" s="3"/>
      <c r="AV8" s="3"/>
      <c r="AW8" s="3"/>
      <c r="AX8" s="3"/>
      <c r="AY8" s="9"/>
      <c r="AZ8" s="3"/>
      <c r="BA8" s="9"/>
      <c r="BB8" s="3"/>
      <c r="BC8" s="9"/>
      <c r="BD8" s="3"/>
      <c r="BE8" s="3"/>
      <c r="BF8" s="3"/>
    </row>
    <row r="9" spans="1:58" x14ac:dyDescent="0.25">
      <c r="A9" t="s">
        <v>12</v>
      </c>
      <c r="B9" s="12">
        <v>0.79350676082477734</v>
      </c>
      <c r="C9" s="12">
        <v>0.99999999999996891</v>
      </c>
      <c r="D9" s="15">
        <v>0.22201681529800768</v>
      </c>
      <c r="E9" s="6">
        <v>0.42966624807379344</v>
      </c>
      <c r="F9" s="6">
        <v>0.44923445895318942</v>
      </c>
      <c r="G9" s="3">
        <v>0.21073752971754001</v>
      </c>
      <c r="H9" s="12">
        <v>0.79350676539874077</v>
      </c>
      <c r="I9" s="12">
        <v>1</v>
      </c>
      <c r="J9" s="15"/>
      <c r="K9" s="6"/>
      <c r="L9" s="6"/>
      <c r="M9" s="6"/>
      <c r="N9" s="6"/>
      <c r="O9" s="6"/>
      <c r="P9" s="12"/>
      <c r="Q9" s="12"/>
      <c r="R9" s="6"/>
      <c r="S9" s="6"/>
      <c r="T9" s="12"/>
      <c r="U9" s="12"/>
      <c r="V9" s="15"/>
      <c r="W9" s="12"/>
      <c r="X9" s="15"/>
      <c r="Y9" s="12"/>
      <c r="Z9" s="12"/>
      <c r="AA9" s="12"/>
      <c r="AB9" s="15"/>
      <c r="AC9" s="6"/>
      <c r="AD9" s="15"/>
      <c r="AE9" s="15"/>
      <c r="AF9" s="15"/>
      <c r="AG9" s="15"/>
      <c r="AH9" s="6"/>
      <c r="AI9" s="6"/>
      <c r="AJ9" s="3"/>
      <c r="AK9" s="3"/>
      <c r="AL9" s="3"/>
      <c r="AM9" s="3"/>
      <c r="AN9" s="6"/>
      <c r="AO9" s="6"/>
      <c r="AP9" s="6"/>
      <c r="AQ9" s="6"/>
      <c r="AR9" s="3"/>
      <c r="AS9" s="3"/>
      <c r="AT9" s="3"/>
      <c r="AU9" s="3"/>
      <c r="AV9" s="3"/>
      <c r="AW9" s="3"/>
      <c r="AX9" s="3"/>
      <c r="AY9" s="9"/>
      <c r="AZ9" s="3"/>
      <c r="BA9" s="9"/>
      <c r="BB9" s="3"/>
      <c r="BC9" s="9"/>
      <c r="BD9" s="3"/>
      <c r="BE9" s="3"/>
      <c r="BF9" s="3"/>
    </row>
    <row r="10" spans="1:58" x14ac:dyDescent="0.25">
      <c r="A10" t="s">
        <v>13</v>
      </c>
      <c r="B10" s="12">
        <v>0.1666803053585165</v>
      </c>
      <c r="C10" s="12">
        <v>0.22201678795912419</v>
      </c>
      <c r="D10" s="15">
        <v>0.99999999999976308</v>
      </c>
      <c r="E10" s="6">
        <v>-3.1310747561449435E-2</v>
      </c>
      <c r="F10" s="6">
        <v>-2.8946943950330609E-2</v>
      </c>
      <c r="G10" s="3">
        <v>0.89755057557207618</v>
      </c>
      <c r="H10" s="12">
        <v>0.16668031035380518</v>
      </c>
      <c r="I10" s="12">
        <v>0.2220168006446131</v>
      </c>
      <c r="J10" s="15">
        <v>1</v>
      </c>
      <c r="K10" s="6"/>
      <c r="L10" s="6"/>
      <c r="M10" s="6"/>
      <c r="N10" s="6"/>
      <c r="O10" s="6"/>
      <c r="P10" s="12"/>
      <c r="Q10" s="12"/>
      <c r="R10" s="6"/>
      <c r="S10" s="6"/>
      <c r="T10" s="12"/>
      <c r="U10" s="12"/>
      <c r="V10" s="15"/>
      <c r="W10" s="12"/>
      <c r="X10" s="15"/>
      <c r="Y10" s="12"/>
      <c r="Z10" s="12"/>
      <c r="AA10" s="12"/>
      <c r="AB10" s="15"/>
      <c r="AC10" s="6"/>
      <c r="AD10" s="15"/>
      <c r="AE10" s="15"/>
      <c r="AF10" s="15"/>
      <c r="AG10" s="15"/>
      <c r="AH10" s="6"/>
      <c r="AI10" s="6"/>
      <c r="AJ10" s="3"/>
      <c r="AK10" s="3"/>
      <c r="AL10" s="3"/>
      <c r="AM10" s="3"/>
      <c r="AN10" s="6"/>
      <c r="AO10" s="6"/>
      <c r="AP10" s="6"/>
      <c r="AQ10" s="6"/>
      <c r="AR10" s="3"/>
      <c r="AS10" s="3"/>
      <c r="AT10" s="3"/>
      <c r="AU10" s="3"/>
      <c r="AV10" s="3"/>
      <c r="AW10" s="3"/>
      <c r="AX10" s="3"/>
      <c r="AY10" s="9"/>
      <c r="AZ10" s="3"/>
      <c r="BA10" s="9"/>
      <c r="BB10" s="3"/>
      <c r="BC10" s="9"/>
      <c r="BD10" s="3"/>
      <c r="BE10" s="3"/>
      <c r="BF10" s="3"/>
    </row>
    <row r="11" spans="1:58" x14ac:dyDescent="0.25">
      <c r="A11" t="s">
        <v>14</v>
      </c>
      <c r="B11" s="12">
        <v>0.36264226380400494</v>
      </c>
      <c r="C11" s="12">
        <v>0.42967479407652631</v>
      </c>
      <c r="D11" s="15">
        <v>-3.1310135640972708E-2</v>
      </c>
      <c r="E11" s="6">
        <v>0.99999823014047173</v>
      </c>
      <c r="F11" s="6">
        <v>0.81026843738463727</v>
      </c>
      <c r="G11" s="3">
        <v>-5.1217192645681461E-2</v>
      </c>
      <c r="H11" s="12">
        <v>0.36264226518191239</v>
      </c>
      <c r="I11" s="12">
        <v>0.42967479007555537</v>
      </c>
      <c r="J11" s="15">
        <v>-3.1310121703039748E-2</v>
      </c>
      <c r="K11" s="6">
        <v>1</v>
      </c>
      <c r="L11" s="6"/>
      <c r="M11" s="6"/>
      <c r="N11" s="6"/>
      <c r="O11" s="6"/>
      <c r="P11" s="12"/>
      <c r="Q11" s="12"/>
      <c r="R11" s="6"/>
      <c r="S11" s="6"/>
      <c r="T11" s="12"/>
      <c r="U11" s="12"/>
      <c r="V11" s="15"/>
      <c r="W11" s="12"/>
      <c r="X11" s="15"/>
      <c r="Y11" s="12"/>
      <c r="Z11" s="12"/>
      <c r="AA11" s="12"/>
      <c r="AB11" s="15"/>
      <c r="AC11" s="6"/>
      <c r="AD11" s="15"/>
      <c r="AE11" s="15"/>
      <c r="AF11" s="15"/>
      <c r="AG11" s="15"/>
      <c r="AH11" s="6"/>
      <c r="AI11" s="6"/>
      <c r="AJ11" s="3"/>
      <c r="AK11" s="3"/>
      <c r="AL11" s="3"/>
      <c r="AM11" s="3"/>
      <c r="AN11" s="6"/>
      <c r="AO11" s="6"/>
      <c r="AP11" s="6"/>
      <c r="AQ11" s="6"/>
      <c r="AR11" s="3"/>
      <c r="AS11" s="3"/>
      <c r="AT11" s="3"/>
      <c r="AU11" s="3"/>
      <c r="AV11" s="3"/>
      <c r="AW11" s="3"/>
      <c r="AX11" s="3"/>
      <c r="AY11" s="9"/>
      <c r="AZ11" s="3"/>
      <c r="BA11" s="9"/>
      <c r="BB11" s="3"/>
      <c r="BC11" s="9"/>
      <c r="BD11" s="3"/>
      <c r="BE11" s="3"/>
      <c r="BF11" s="3"/>
    </row>
    <row r="12" spans="1:58" x14ac:dyDescent="0.25">
      <c r="A12" t="s">
        <v>15</v>
      </c>
      <c r="B12" s="12">
        <v>0.29479325774758025</v>
      </c>
      <c r="C12" s="12">
        <v>0.44922714291587396</v>
      </c>
      <c r="D12" s="15">
        <v>-2.8980001151493118E-2</v>
      </c>
      <c r="E12" s="6">
        <v>0.81024818720577807</v>
      </c>
      <c r="F12" s="6">
        <v>0.99999992305056662</v>
      </c>
      <c r="G12" s="3">
        <v>-5.8947815426730922E-2</v>
      </c>
      <c r="H12" s="12">
        <v>0.29479325778086601</v>
      </c>
      <c r="I12" s="12">
        <v>0.44922714307798772</v>
      </c>
      <c r="J12" s="15">
        <v>-2.8979987098636365E-2</v>
      </c>
      <c r="K12" s="6">
        <v>0.81026633128700476</v>
      </c>
      <c r="L12" s="6">
        <v>1</v>
      </c>
      <c r="M12" s="6"/>
      <c r="N12" s="6"/>
      <c r="O12" s="6"/>
      <c r="P12" s="12"/>
      <c r="Q12" s="12"/>
      <c r="R12" s="6"/>
      <c r="S12" s="6"/>
      <c r="T12" s="12"/>
      <c r="U12" s="12"/>
      <c r="V12" s="15"/>
      <c r="W12" s="12"/>
      <c r="X12" s="15"/>
      <c r="Y12" s="12"/>
      <c r="Z12" s="12"/>
      <c r="AA12" s="12"/>
      <c r="AB12" s="15"/>
      <c r="AC12" s="6"/>
      <c r="AD12" s="15"/>
      <c r="AE12" s="15"/>
      <c r="AF12" s="15"/>
      <c r="AG12" s="15"/>
      <c r="AH12" s="6"/>
      <c r="AI12" s="6"/>
      <c r="AJ12" s="3"/>
      <c r="AK12" s="3"/>
      <c r="AL12" s="3"/>
      <c r="AM12" s="3"/>
      <c r="AN12" s="6"/>
      <c r="AO12" s="6"/>
      <c r="AP12" s="6"/>
      <c r="AQ12" s="6"/>
      <c r="AR12" s="3"/>
      <c r="AS12" s="3"/>
      <c r="AT12" s="3"/>
      <c r="AU12" s="3"/>
      <c r="AV12" s="3"/>
      <c r="AW12" s="3"/>
      <c r="AX12" s="3"/>
      <c r="AY12" s="9"/>
      <c r="AZ12" s="3"/>
      <c r="BA12" s="9"/>
      <c r="BB12" s="3"/>
      <c r="BC12" s="9"/>
      <c r="BD12" s="3"/>
      <c r="BE12" s="3"/>
      <c r="BF12" s="3"/>
    </row>
    <row r="13" spans="1:58" x14ac:dyDescent="0.25">
      <c r="A13" t="s">
        <v>16</v>
      </c>
      <c r="B13" s="12">
        <v>1.8717759740966226E-2</v>
      </c>
      <c r="C13" s="12">
        <v>-3.7305784834808044E-2</v>
      </c>
      <c r="D13" s="15">
        <v>-0.30578240731174577</v>
      </c>
      <c r="E13" s="6">
        <v>-0.21255861953402003</v>
      </c>
      <c r="F13" s="6">
        <v>-0.30782600726760778</v>
      </c>
      <c r="G13" s="3">
        <v>-0.26213670398628897</v>
      </c>
      <c r="H13" s="12">
        <v>1.8717761952250857E-2</v>
      </c>
      <c r="I13" s="12">
        <v>-3.7305790949747751E-2</v>
      </c>
      <c r="J13" s="15">
        <v>-0.30578242301448627</v>
      </c>
      <c r="K13" s="6">
        <v>-0.21261664515405726</v>
      </c>
      <c r="L13" s="6">
        <v>-0.30780954354395473</v>
      </c>
      <c r="M13" s="6">
        <v>1</v>
      </c>
      <c r="N13" s="6"/>
      <c r="O13" s="6"/>
      <c r="P13" s="12"/>
      <c r="Q13" s="12"/>
      <c r="R13" s="6"/>
      <c r="S13" s="6"/>
      <c r="T13" s="12"/>
      <c r="U13" s="12"/>
      <c r="V13" s="15"/>
      <c r="W13" s="12"/>
      <c r="X13" s="15"/>
      <c r="Y13" s="12"/>
      <c r="Z13" s="12"/>
      <c r="AA13" s="12"/>
      <c r="AB13" s="15"/>
      <c r="AC13" s="6"/>
      <c r="AD13" s="15"/>
      <c r="AE13" s="15"/>
      <c r="AF13" s="15"/>
      <c r="AG13" s="15"/>
      <c r="AH13" s="6"/>
      <c r="AI13" s="6"/>
      <c r="AJ13" s="3"/>
      <c r="AK13" s="3"/>
      <c r="AL13" s="3"/>
      <c r="AM13" s="3"/>
      <c r="AN13" s="6"/>
      <c r="AO13" s="6"/>
      <c r="AP13" s="6"/>
      <c r="AQ13" s="6"/>
      <c r="AR13" s="3"/>
      <c r="AS13" s="3"/>
      <c r="AT13" s="3"/>
      <c r="AU13" s="3"/>
      <c r="AV13" s="3"/>
      <c r="AW13" s="3"/>
      <c r="AX13" s="3"/>
      <c r="AY13" s="9"/>
      <c r="AZ13" s="3"/>
      <c r="BA13" s="9"/>
      <c r="BB13" s="3"/>
      <c r="BC13" s="9"/>
      <c r="BD13" s="3"/>
      <c r="BE13" s="3"/>
      <c r="BF13" s="3"/>
    </row>
    <row r="14" spans="1:58" x14ac:dyDescent="0.25">
      <c r="A14" t="s">
        <v>17</v>
      </c>
      <c r="B14" s="12">
        <v>0.22763596982142106</v>
      </c>
      <c r="C14" s="12">
        <v>0.34887985683728645</v>
      </c>
      <c r="D14" s="15">
        <v>-0.24265020552183753</v>
      </c>
      <c r="E14" s="6">
        <v>0.69202469493243923</v>
      </c>
      <c r="F14" s="6">
        <v>0.87338353978459582</v>
      </c>
      <c r="G14" s="3">
        <v>-0.28143845110645183</v>
      </c>
      <c r="H14" s="12">
        <v>0.22763597003255007</v>
      </c>
      <c r="I14" s="12">
        <v>0.34887985801465826</v>
      </c>
      <c r="J14" s="15">
        <v>-0.24265017234344607</v>
      </c>
      <c r="K14" s="6">
        <v>0.69207475585585854</v>
      </c>
      <c r="L14" s="6">
        <v>0.87340096362239006</v>
      </c>
      <c r="M14" s="6">
        <v>-0.27281751005265303</v>
      </c>
      <c r="N14" s="6">
        <v>1</v>
      </c>
      <c r="O14" s="6"/>
      <c r="P14" s="12"/>
      <c r="Q14" s="12"/>
      <c r="R14" s="6"/>
      <c r="S14" s="6"/>
      <c r="T14" s="12"/>
      <c r="U14" s="12"/>
      <c r="V14" s="15"/>
      <c r="W14" s="12"/>
      <c r="X14" s="15"/>
      <c r="Y14" s="12"/>
      <c r="Z14" s="12"/>
      <c r="AA14" s="12"/>
      <c r="AB14" s="15"/>
      <c r="AC14" s="6"/>
      <c r="AD14" s="15"/>
      <c r="AE14" s="15"/>
      <c r="AF14" s="15"/>
      <c r="AG14" s="15"/>
      <c r="AH14" s="6"/>
      <c r="AI14" s="6"/>
      <c r="AJ14" s="3"/>
      <c r="AK14" s="3"/>
      <c r="AL14" s="3"/>
      <c r="AM14" s="3"/>
      <c r="AN14" s="6"/>
      <c r="AO14" s="6"/>
      <c r="AP14" s="6"/>
      <c r="AQ14" s="6"/>
      <c r="AR14" s="3"/>
      <c r="AS14" s="3"/>
      <c r="AT14" s="3"/>
      <c r="AU14" s="3"/>
      <c r="AV14" s="3"/>
      <c r="AW14" s="3"/>
      <c r="AX14" s="3"/>
      <c r="AY14" s="9"/>
      <c r="AZ14" s="3"/>
      <c r="BA14" s="9"/>
      <c r="BB14" s="3"/>
      <c r="BC14" s="9"/>
      <c r="BD14" s="3"/>
      <c r="BE14" s="3"/>
      <c r="BF14" s="3"/>
    </row>
    <row r="15" spans="1:58" x14ac:dyDescent="0.25">
      <c r="A15" t="s">
        <v>18</v>
      </c>
      <c r="B15" s="12">
        <v>0.22763709874301119</v>
      </c>
      <c r="C15" s="12">
        <v>0.34888014752703234</v>
      </c>
      <c r="D15" s="15">
        <v>-0.24265207456886215</v>
      </c>
      <c r="E15" s="6">
        <v>0.69202436039932524</v>
      </c>
      <c r="F15" s="6">
        <v>0.87338235297215761</v>
      </c>
      <c r="G15" s="3">
        <v>-0.28143971680912327</v>
      </c>
      <c r="H15" s="12">
        <v>0.22763709895405709</v>
      </c>
      <c r="I15" s="12">
        <v>0.3488801487047683</v>
      </c>
      <c r="J15" s="15">
        <v>-0.24265204139101731</v>
      </c>
      <c r="K15" s="6">
        <v>0.69207441924721613</v>
      </c>
      <c r="L15" s="6">
        <v>0.87339977649909639</v>
      </c>
      <c r="M15" s="6">
        <v>-0.27281717060060107</v>
      </c>
      <c r="N15" s="6">
        <v>0.99999999961535146</v>
      </c>
      <c r="O15" s="6">
        <v>1</v>
      </c>
      <c r="P15" s="12"/>
      <c r="Q15" s="12"/>
      <c r="R15" s="6"/>
      <c r="S15" s="6"/>
      <c r="T15" s="12"/>
      <c r="U15" s="12"/>
      <c r="V15" s="15"/>
      <c r="W15" s="12"/>
      <c r="X15" s="15"/>
      <c r="Y15" s="12"/>
      <c r="Z15" s="12"/>
      <c r="AA15" s="12"/>
      <c r="AB15" s="15"/>
      <c r="AC15" s="6"/>
      <c r="AD15" s="15"/>
      <c r="AE15" s="15"/>
      <c r="AF15" s="15"/>
      <c r="AG15" s="15"/>
      <c r="AH15" s="6"/>
      <c r="AI15" s="6"/>
      <c r="AJ15" s="3"/>
      <c r="AK15" s="3"/>
      <c r="AL15" s="3"/>
      <c r="AM15" s="3"/>
      <c r="AN15" s="6"/>
      <c r="AO15" s="6"/>
      <c r="AP15" s="6"/>
      <c r="AQ15" s="6"/>
      <c r="AR15" s="3"/>
      <c r="AS15" s="3"/>
      <c r="AT15" s="3"/>
      <c r="AU15" s="3"/>
      <c r="AV15" s="3"/>
      <c r="AW15" s="3"/>
      <c r="AX15" s="3"/>
      <c r="AY15" s="9"/>
      <c r="AZ15" s="3"/>
      <c r="BA15" s="9"/>
      <c r="BB15" s="3"/>
      <c r="BC15" s="9"/>
      <c r="BD15" s="3"/>
      <c r="BE15" s="3"/>
      <c r="BF15" s="3"/>
    </row>
    <row r="16" spans="1:58" x14ac:dyDescent="0.25">
      <c r="A16" t="s">
        <v>19</v>
      </c>
      <c r="B16" s="12">
        <v>0.55643531424347181</v>
      </c>
      <c r="C16" s="12">
        <v>0.73895245421585687</v>
      </c>
      <c r="D16" s="15">
        <v>0.11531380796325241</v>
      </c>
      <c r="E16" s="6">
        <v>0.71433230953790261</v>
      </c>
      <c r="F16" s="6">
        <v>0.83678104357867122</v>
      </c>
      <c r="G16" s="3">
        <v>0.12902895511894685</v>
      </c>
      <c r="H16" s="12">
        <v>0.55643531645541267</v>
      </c>
      <c r="I16" s="12">
        <v>0.73895245627275274</v>
      </c>
      <c r="J16" s="15">
        <v>0.11531379404041811</v>
      </c>
      <c r="K16" s="6">
        <v>0.71436879890444382</v>
      </c>
      <c r="L16" s="6">
        <v>0.83678082268552534</v>
      </c>
      <c r="M16" s="6">
        <v>-0.21779624473755066</v>
      </c>
      <c r="N16" s="6">
        <v>0.71901487695472721</v>
      </c>
      <c r="O16" s="6">
        <v>0.71901429500034064</v>
      </c>
      <c r="P16" s="12">
        <v>1</v>
      </c>
      <c r="Q16" s="12"/>
      <c r="R16" s="6"/>
      <c r="S16" s="6"/>
      <c r="T16" s="12"/>
      <c r="U16" s="12"/>
      <c r="V16" s="15"/>
      <c r="W16" s="12"/>
      <c r="X16" s="15"/>
      <c r="Y16" s="12"/>
      <c r="Z16" s="12"/>
      <c r="AA16" s="12"/>
      <c r="AB16" s="15"/>
      <c r="AC16" s="6"/>
      <c r="AD16" s="15"/>
      <c r="AE16" s="15"/>
      <c r="AF16" s="15"/>
      <c r="AG16" s="15"/>
      <c r="AH16" s="6"/>
      <c r="AI16" s="6"/>
      <c r="AJ16" s="3"/>
      <c r="AK16" s="3"/>
      <c r="AL16" s="3"/>
      <c r="AM16" s="3"/>
      <c r="AN16" s="6"/>
      <c r="AO16" s="6"/>
      <c r="AP16" s="6"/>
      <c r="AQ16" s="6"/>
      <c r="AR16" s="3"/>
      <c r="AS16" s="3"/>
      <c r="AT16" s="3"/>
      <c r="AU16" s="3"/>
      <c r="AV16" s="3"/>
      <c r="AW16" s="3"/>
      <c r="AX16" s="3"/>
      <c r="AY16" s="9"/>
      <c r="AZ16" s="3"/>
      <c r="BA16" s="9"/>
      <c r="BB16" s="3"/>
      <c r="BC16" s="9"/>
      <c r="BD16" s="3"/>
      <c r="BE16" s="3"/>
      <c r="BF16" s="3"/>
    </row>
    <row r="17" spans="1:58" x14ac:dyDescent="0.25">
      <c r="A17" t="s">
        <v>20</v>
      </c>
      <c r="B17" s="12">
        <v>0.5564353926262432</v>
      </c>
      <c r="C17" s="12">
        <v>0.73895255793365056</v>
      </c>
      <c r="D17" s="15">
        <v>0.11531430216379314</v>
      </c>
      <c r="E17" s="6">
        <v>0.71433214356746699</v>
      </c>
      <c r="F17" s="6">
        <v>0.83678094892827182</v>
      </c>
      <c r="G17" s="3">
        <v>0.12902923177305528</v>
      </c>
      <c r="H17" s="12">
        <v>0.5564353948381906</v>
      </c>
      <c r="I17" s="12">
        <v>0.73895255999056553</v>
      </c>
      <c r="J17" s="15">
        <v>0.11531428824097034</v>
      </c>
      <c r="K17" s="6">
        <v>0.71436863276045337</v>
      </c>
      <c r="L17" s="6">
        <v>0.83678072798456382</v>
      </c>
      <c r="M17" s="6">
        <v>-0.21779665880527083</v>
      </c>
      <c r="N17" s="6">
        <v>0.71901477699890959</v>
      </c>
      <c r="O17" s="6">
        <v>0.71901419504855824</v>
      </c>
      <c r="P17" s="12">
        <v>0.99999999999200417</v>
      </c>
      <c r="Q17" s="12">
        <v>1</v>
      </c>
      <c r="R17" s="6"/>
      <c r="S17" s="6"/>
      <c r="T17" s="12"/>
      <c r="U17" s="12"/>
      <c r="V17" s="15"/>
      <c r="W17" s="12"/>
      <c r="X17" s="15"/>
      <c r="Y17" s="12"/>
      <c r="Z17" s="12"/>
      <c r="AA17" s="12"/>
      <c r="AB17" s="15"/>
      <c r="AC17" s="6"/>
      <c r="AD17" s="15"/>
      <c r="AE17" s="15"/>
      <c r="AF17" s="15"/>
      <c r="AG17" s="15"/>
      <c r="AH17" s="6"/>
      <c r="AI17" s="6"/>
      <c r="AJ17" s="3"/>
      <c r="AK17" s="3"/>
      <c r="AL17" s="3"/>
      <c r="AM17" s="3"/>
      <c r="AN17" s="6"/>
      <c r="AO17" s="6"/>
      <c r="AP17" s="6"/>
      <c r="AQ17" s="6"/>
      <c r="AR17" s="3"/>
      <c r="AS17" s="3"/>
      <c r="AT17" s="3"/>
      <c r="AU17" s="3"/>
      <c r="AV17" s="3"/>
      <c r="AW17" s="3"/>
      <c r="AX17" s="3"/>
      <c r="AY17" s="9"/>
      <c r="AZ17" s="3"/>
      <c r="BA17" s="9"/>
      <c r="BB17" s="3"/>
      <c r="BC17" s="9"/>
      <c r="BD17" s="3"/>
      <c r="BE17" s="3"/>
      <c r="BF17" s="3"/>
    </row>
    <row r="18" spans="1:58" x14ac:dyDescent="0.25">
      <c r="A18" t="s">
        <v>21</v>
      </c>
      <c r="B18" s="12">
        <v>0.38462697433390591</v>
      </c>
      <c r="C18" s="12">
        <v>0.54769639705947526</v>
      </c>
      <c r="D18" s="15">
        <v>-0.12067945365610776</v>
      </c>
      <c r="E18" s="6">
        <v>0.77149665825186786</v>
      </c>
      <c r="F18" s="6">
        <v>0.92533556763088209</v>
      </c>
      <c r="G18" s="3">
        <v>-0.14344440194339492</v>
      </c>
      <c r="H18" s="12">
        <v>0.38462697784238614</v>
      </c>
      <c r="I18" s="12">
        <v>0.54769639398362624</v>
      </c>
      <c r="J18" s="15">
        <v>-0.12067944693766068</v>
      </c>
      <c r="K18" s="6">
        <v>0.77151900929518746</v>
      </c>
      <c r="L18" s="6">
        <v>0.92533448288376685</v>
      </c>
      <c r="M18" s="6">
        <v>-0.21751089371348281</v>
      </c>
      <c r="N18" s="6">
        <v>0.85875170839937309</v>
      </c>
      <c r="O18" s="6">
        <v>0.85875090043462043</v>
      </c>
      <c r="P18" s="12">
        <v>0.90201757369969993</v>
      </c>
      <c r="Q18" s="12">
        <v>0.90201744774334947</v>
      </c>
      <c r="R18" s="6">
        <v>1</v>
      </c>
      <c r="S18" s="6"/>
      <c r="T18" s="12"/>
      <c r="U18" s="12"/>
      <c r="V18" s="15"/>
      <c r="W18" s="12"/>
      <c r="X18" s="15"/>
      <c r="Y18" s="12"/>
      <c r="Z18" s="12"/>
      <c r="AA18" s="12"/>
      <c r="AB18" s="15"/>
      <c r="AC18" s="6"/>
      <c r="AD18" s="15"/>
      <c r="AE18" s="15"/>
      <c r="AF18" s="15"/>
      <c r="AG18" s="15"/>
      <c r="AH18" s="6"/>
      <c r="AI18" s="6"/>
      <c r="AJ18" s="3"/>
      <c r="AK18" s="3"/>
      <c r="AL18" s="3"/>
      <c r="AM18" s="3"/>
      <c r="AN18" s="6"/>
      <c r="AO18" s="6"/>
      <c r="AP18" s="6"/>
      <c r="AQ18" s="6"/>
      <c r="AR18" s="3"/>
      <c r="AS18" s="3"/>
      <c r="AT18" s="3"/>
      <c r="AU18" s="3"/>
      <c r="AV18" s="3"/>
      <c r="AW18" s="3"/>
      <c r="AX18" s="3"/>
      <c r="AY18" s="9"/>
      <c r="AZ18" s="3"/>
      <c r="BA18" s="9"/>
      <c r="BB18" s="3"/>
      <c r="BC18" s="9"/>
      <c r="BD18" s="3"/>
      <c r="BE18" s="3"/>
      <c r="BF18" s="3"/>
    </row>
    <row r="19" spans="1:58" x14ac:dyDescent="0.25">
      <c r="A19" t="s">
        <v>22</v>
      </c>
      <c r="B19" s="12">
        <v>0.38462985528718363</v>
      </c>
      <c r="C19" s="12">
        <v>0.54770752359079633</v>
      </c>
      <c r="D19" s="15">
        <v>-0.12068573779753407</v>
      </c>
      <c r="E19" s="6">
        <v>0.77151851574586894</v>
      </c>
      <c r="F19" s="6">
        <v>0.92535336364349885</v>
      </c>
      <c r="G19" s="3">
        <v>-0.1435353932580638</v>
      </c>
      <c r="H19" s="12">
        <v>0.38462985879335182</v>
      </c>
      <c r="I19" s="12">
        <v>0.5477075205155908</v>
      </c>
      <c r="J19" s="15">
        <v>-0.12068573098703242</v>
      </c>
      <c r="K19" s="6">
        <v>0.77154088194860837</v>
      </c>
      <c r="L19" s="6">
        <v>0.92535224475151345</v>
      </c>
      <c r="M19" s="6">
        <v>-0.21747757642933552</v>
      </c>
      <c r="N19" s="6">
        <v>0.85868752371910206</v>
      </c>
      <c r="O19" s="6">
        <v>0.85868671429001542</v>
      </c>
      <c r="P19" s="12">
        <v>0.90197745773428095</v>
      </c>
      <c r="Q19" s="12">
        <v>0.90197733177189077</v>
      </c>
      <c r="R19" s="6">
        <v>0.99999850085710706</v>
      </c>
      <c r="S19" s="6">
        <v>1</v>
      </c>
      <c r="T19" s="12"/>
      <c r="U19" s="12"/>
      <c r="V19" s="15"/>
      <c r="W19" s="12"/>
      <c r="X19" s="15"/>
      <c r="Y19" s="12"/>
      <c r="Z19" s="12"/>
      <c r="AA19" s="12"/>
      <c r="AB19" s="15"/>
      <c r="AC19" s="6"/>
      <c r="AD19" s="15"/>
      <c r="AE19" s="15"/>
      <c r="AF19" s="15"/>
      <c r="AG19" s="15"/>
      <c r="AH19" s="6"/>
      <c r="AI19" s="6"/>
      <c r="AJ19" s="3"/>
      <c r="AK19" s="3"/>
      <c r="AL19" s="3"/>
      <c r="AM19" s="3"/>
      <c r="AN19" s="6"/>
      <c r="AO19" s="6"/>
      <c r="AP19" s="6"/>
      <c r="AQ19" s="6"/>
      <c r="AR19" s="3"/>
      <c r="AS19" s="3"/>
      <c r="AT19" s="3"/>
      <c r="AU19" s="3"/>
      <c r="AV19" s="3"/>
      <c r="AW19" s="3"/>
      <c r="AX19" s="3"/>
      <c r="AY19" s="9"/>
      <c r="AZ19" s="3"/>
      <c r="BA19" s="9"/>
      <c r="BB19" s="3"/>
      <c r="BC19" s="9"/>
      <c r="BD19" s="3"/>
      <c r="BE19" s="3"/>
      <c r="BF19" s="3"/>
    </row>
    <row r="20" spans="1:58" x14ac:dyDescent="0.25">
      <c r="A20" t="s">
        <v>23</v>
      </c>
      <c r="B20" s="12">
        <v>0.60496645217300238</v>
      </c>
      <c r="C20" s="12">
        <v>0.79364379796844786</v>
      </c>
      <c r="D20" s="15">
        <v>6.5070029533018173E-2</v>
      </c>
      <c r="E20" s="6">
        <v>0.66448437750271494</v>
      </c>
      <c r="F20" s="6">
        <v>0.76352165288106155</v>
      </c>
      <c r="G20" s="3">
        <v>7.6068075990367481E-2</v>
      </c>
      <c r="H20" s="12">
        <v>0.6049664563764009</v>
      </c>
      <c r="I20" s="12">
        <v>0.79364379927834683</v>
      </c>
      <c r="J20" s="15">
        <v>6.5070007393569454E-2</v>
      </c>
      <c r="K20" s="6">
        <v>0.66451265576057283</v>
      </c>
      <c r="L20" s="6">
        <v>0.76352277518102962</v>
      </c>
      <c r="M20" s="6">
        <v>-0.11518196029268149</v>
      </c>
      <c r="N20" s="6">
        <v>0.6425373791853709</v>
      </c>
      <c r="O20" s="6">
        <v>0.64253699467494263</v>
      </c>
      <c r="P20" s="12">
        <v>0.9775078614420869</v>
      </c>
      <c r="Q20" s="12">
        <v>0.97750785535862939</v>
      </c>
      <c r="R20" s="6">
        <v>0.87329424874462258</v>
      </c>
      <c r="S20" s="6">
        <v>0.87327215873186004</v>
      </c>
      <c r="T20" s="12">
        <v>1</v>
      </c>
      <c r="U20" s="12"/>
      <c r="V20" s="15"/>
      <c r="W20" s="12"/>
      <c r="X20" s="15"/>
      <c r="Y20" s="12"/>
      <c r="Z20" s="12"/>
      <c r="AA20" s="12"/>
      <c r="AB20" s="15"/>
      <c r="AC20" s="6"/>
      <c r="AD20" s="15"/>
      <c r="AE20" s="15"/>
      <c r="AF20" s="15"/>
      <c r="AG20" s="15"/>
      <c r="AH20" s="6"/>
      <c r="AI20" s="6"/>
      <c r="AJ20" s="3"/>
      <c r="AK20" s="3"/>
      <c r="AL20" s="3"/>
      <c r="AM20" s="3"/>
      <c r="AN20" s="6"/>
      <c r="AO20" s="6"/>
      <c r="AP20" s="6"/>
      <c r="AQ20" s="6"/>
      <c r="AR20" s="3"/>
      <c r="AS20" s="3"/>
      <c r="AT20" s="3"/>
      <c r="AU20" s="3"/>
      <c r="AV20" s="3"/>
      <c r="AW20" s="3"/>
      <c r="AX20" s="3"/>
      <c r="AY20" s="9"/>
      <c r="AZ20" s="3"/>
      <c r="BA20" s="9"/>
      <c r="BB20" s="3"/>
      <c r="BC20" s="9"/>
      <c r="BD20" s="3"/>
      <c r="BE20" s="3"/>
      <c r="BF20" s="3"/>
    </row>
    <row r="21" spans="1:58" x14ac:dyDescent="0.25">
      <c r="A21" t="s">
        <v>24</v>
      </c>
      <c r="B21" s="12">
        <v>0.60496640424130266</v>
      </c>
      <c r="C21" s="12">
        <v>0.79364373090151341</v>
      </c>
      <c r="D21" s="15">
        <v>6.5069931818462171E-2</v>
      </c>
      <c r="E21" s="6">
        <v>0.66448426777579317</v>
      </c>
      <c r="F21" s="6">
        <v>0.76352154943720418</v>
      </c>
      <c r="G21" s="3">
        <v>7.6068037666277982E-2</v>
      </c>
      <c r="H21" s="12">
        <v>0.60496640844470384</v>
      </c>
      <c r="I21" s="12">
        <v>0.79364373221144824</v>
      </c>
      <c r="J21" s="15">
        <v>6.506990967886829E-2</v>
      </c>
      <c r="K21" s="6">
        <v>0.66451254574563545</v>
      </c>
      <c r="L21" s="6">
        <v>0.76352267168840304</v>
      </c>
      <c r="M21" s="6">
        <v>-0.11518201392606441</v>
      </c>
      <c r="N21" s="6">
        <v>0.64253721968100908</v>
      </c>
      <c r="O21" s="6">
        <v>0.64253683516884319</v>
      </c>
      <c r="P21" s="12">
        <v>0.97750786175054472</v>
      </c>
      <c r="Q21" s="12">
        <v>0.9775078556672534</v>
      </c>
      <c r="R21" s="6">
        <v>0.8732941919700975</v>
      </c>
      <c r="S21" s="6">
        <v>0.87327210203643502</v>
      </c>
      <c r="T21" s="12">
        <v>0.99999999999205247</v>
      </c>
      <c r="U21" s="12">
        <v>1</v>
      </c>
      <c r="V21" s="15"/>
      <c r="W21" s="12"/>
      <c r="X21" s="15"/>
      <c r="Y21" s="12"/>
      <c r="Z21" s="12"/>
      <c r="AA21" s="12"/>
      <c r="AB21" s="15"/>
      <c r="AC21" s="6"/>
      <c r="AD21" s="15"/>
      <c r="AE21" s="15"/>
      <c r="AF21" s="15"/>
      <c r="AG21" s="15"/>
      <c r="AH21" s="6"/>
      <c r="AI21" s="6"/>
      <c r="AJ21" s="3"/>
      <c r="AK21" s="3"/>
      <c r="AL21" s="3"/>
      <c r="AM21" s="3"/>
      <c r="AN21" s="6"/>
      <c r="AO21" s="6"/>
      <c r="AP21" s="6"/>
      <c r="AQ21" s="6"/>
      <c r="AR21" s="3"/>
      <c r="AS21" s="3"/>
      <c r="AT21" s="3"/>
      <c r="AU21" s="3"/>
      <c r="AV21" s="3"/>
      <c r="AW21" s="3"/>
      <c r="AX21" s="3"/>
      <c r="AY21" s="9"/>
      <c r="AZ21" s="3"/>
      <c r="BA21" s="9"/>
      <c r="BB21" s="3"/>
      <c r="BC21" s="9"/>
      <c r="BD21" s="3"/>
      <c r="BE21" s="3"/>
      <c r="BF21" s="3"/>
    </row>
    <row r="22" spans="1:58" x14ac:dyDescent="0.25">
      <c r="A22" t="s">
        <v>25</v>
      </c>
      <c r="B22" s="12">
        <v>0.21599852338405912</v>
      </c>
      <c r="C22" s="12">
        <v>0.28621846216358282</v>
      </c>
      <c r="D22" s="15">
        <v>0.96105109981214343</v>
      </c>
      <c r="E22" s="6">
        <v>-4.6033783355529684E-2</v>
      </c>
      <c r="F22" s="6">
        <v>-5.4996891684839531E-2</v>
      </c>
      <c r="G22" s="3">
        <v>0.96590582537587544</v>
      </c>
      <c r="H22" s="12">
        <v>0.21599852729913549</v>
      </c>
      <c r="I22" s="12">
        <v>0.28621847431121572</v>
      </c>
      <c r="J22" s="15">
        <v>0.96105110150000084</v>
      </c>
      <c r="K22" s="6">
        <v>-4.6008369370863819E-2</v>
      </c>
      <c r="L22" s="6">
        <v>-5.5019608636192756E-2</v>
      </c>
      <c r="M22" s="6">
        <v>-0.24403030252413407</v>
      </c>
      <c r="N22" s="6">
        <v>-0.2755785898373409</v>
      </c>
      <c r="O22" s="6">
        <v>-0.27557976942917567</v>
      </c>
      <c r="P22" s="12">
        <v>0.1488278475161606</v>
      </c>
      <c r="Q22" s="12">
        <v>0.1488282454025438</v>
      </c>
      <c r="R22" s="6">
        <v>-0.13329052719025197</v>
      </c>
      <c r="S22" s="6">
        <v>-0.13336331509205943</v>
      </c>
      <c r="T22" s="12">
        <v>0.10568376889914714</v>
      </c>
      <c r="U22" s="12">
        <v>0.10568369064813665</v>
      </c>
      <c r="V22" s="15">
        <v>1</v>
      </c>
      <c r="W22" s="12"/>
      <c r="X22" s="15"/>
      <c r="Y22" s="12"/>
      <c r="Z22" s="12"/>
      <c r="AA22" s="12"/>
      <c r="AB22" s="15"/>
      <c r="AC22" s="6"/>
      <c r="AD22" s="15"/>
      <c r="AE22" s="15"/>
      <c r="AF22" s="15"/>
      <c r="AG22" s="15"/>
      <c r="AH22" s="6"/>
      <c r="AI22" s="6"/>
      <c r="AJ22" s="3"/>
      <c r="AK22" s="3"/>
      <c r="AL22" s="3"/>
      <c r="AM22" s="3"/>
      <c r="AN22" s="6"/>
      <c r="AO22" s="6"/>
      <c r="AP22" s="6"/>
      <c r="AQ22" s="6"/>
      <c r="AR22" s="3"/>
      <c r="AS22" s="3"/>
      <c r="AT22" s="3"/>
      <c r="AU22" s="3"/>
      <c r="AV22" s="3"/>
      <c r="AW22" s="3"/>
      <c r="AX22" s="3"/>
      <c r="AY22" s="9"/>
      <c r="AZ22" s="3"/>
      <c r="BA22" s="9"/>
      <c r="BB22" s="3"/>
      <c r="BC22" s="9"/>
      <c r="BD22" s="3"/>
      <c r="BE22" s="3"/>
      <c r="BF22" s="3"/>
    </row>
    <row r="23" spans="1:58" x14ac:dyDescent="0.25">
      <c r="A23" t="s">
        <v>26</v>
      </c>
      <c r="B23" s="12">
        <v>0.61720059917962522</v>
      </c>
      <c r="C23" s="12">
        <v>0.68568757816445514</v>
      </c>
      <c r="D23" s="15">
        <v>0.25284001305726833</v>
      </c>
      <c r="E23" s="6">
        <v>0.27754299517729408</v>
      </c>
      <c r="F23" s="6">
        <v>0.28731729014411944</v>
      </c>
      <c r="G23" s="3">
        <v>5.0741948308534353E-2</v>
      </c>
      <c r="H23" s="12">
        <v>0.61720060972943525</v>
      </c>
      <c r="I23" s="12">
        <v>0.68568757804492364</v>
      </c>
      <c r="J23" s="15">
        <v>0.25284003216957751</v>
      </c>
      <c r="K23" s="6">
        <v>0.277552007654913</v>
      </c>
      <c r="L23" s="6">
        <v>0.28730471098551064</v>
      </c>
      <c r="M23" s="6">
        <v>6.4955084982129277E-2</v>
      </c>
      <c r="N23" s="6">
        <v>0.24252605022980384</v>
      </c>
      <c r="O23" s="6">
        <v>0.24252554098392057</v>
      </c>
      <c r="P23" s="12">
        <v>0.53855175210995754</v>
      </c>
      <c r="Q23" s="12">
        <v>0.53855215829343328</v>
      </c>
      <c r="R23" s="6">
        <v>0.3890799457319486</v>
      </c>
      <c r="S23" s="6">
        <v>0.38904212253075393</v>
      </c>
      <c r="T23" s="12">
        <v>0.5871127830995605</v>
      </c>
      <c r="U23" s="12">
        <v>0.58711279009432071</v>
      </c>
      <c r="V23" s="15">
        <v>0.22510210297017041</v>
      </c>
      <c r="W23" s="12">
        <v>1</v>
      </c>
      <c r="X23" s="15"/>
      <c r="Y23" s="12"/>
      <c r="Z23" s="12"/>
      <c r="AA23" s="12"/>
      <c r="AB23" s="15"/>
      <c r="AC23" s="6"/>
      <c r="AD23" s="15"/>
      <c r="AE23" s="15"/>
      <c r="AF23" s="15"/>
      <c r="AG23" s="15"/>
      <c r="AH23" s="6"/>
      <c r="AI23" s="6"/>
      <c r="AJ23" s="3"/>
      <c r="AK23" s="3"/>
      <c r="AL23" s="3"/>
      <c r="AM23" s="3"/>
      <c r="AN23" s="6"/>
      <c r="AO23" s="6"/>
      <c r="AP23" s="6"/>
      <c r="AQ23" s="6"/>
      <c r="AR23" s="3"/>
      <c r="AS23" s="3"/>
      <c r="AT23" s="3"/>
      <c r="AU23" s="3"/>
      <c r="AV23" s="3"/>
      <c r="AW23" s="3"/>
      <c r="AX23" s="3"/>
      <c r="AY23" s="9"/>
      <c r="AZ23" s="3"/>
      <c r="BA23" s="9"/>
      <c r="BB23" s="3"/>
      <c r="BC23" s="9"/>
      <c r="BD23" s="3"/>
      <c r="BE23" s="3"/>
      <c r="BF23" s="3"/>
    </row>
    <row r="24" spans="1:58" x14ac:dyDescent="0.25">
      <c r="A24" t="s">
        <v>27</v>
      </c>
      <c r="B24" s="12">
        <v>0.21599851938879316</v>
      </c>
      <c r="C24" s="12">
        <v>0.28621845236394516</v>
      </c>
      <c r="D24" s="15">
        <v>0.96105109993793614</v>
      </c>
      <c r="E24" s="6">
        <v>-4.6033787067919767E-2</v>
      </c>
      <c r="F24" s="6">
        <v>-5.4996895133511234E-2</v>
      </c>
      <c r="G24" s="3">
        <v>0.96590583041028555</v>
      </c>
      <c r="H24" s="12">
        <v>0.2159985233038694</v>
      </c>
      <c r="I24" s="12">
        <v>0.28621846451157856</v>
      </c>
      <c r="J24" s="15">
        <v>0.96105110162579199</v>
      </c>
      <c r="K24" s="6">
        <v>-4.6008373087232157E-2</v>
      </c>
      <c r="L24" s="6">
        <v>-5.5019612085264839E-2</v>
      </c>
      <c r="M24" s="6">
        <v>-0.24403031072363415</v>
      </c>
      <c r="N24" s="6">
        <v>-0.27557859374419308</v>
      </c>
      <c r="O24" s="6">
        <v>-0.27557977333605693</v>
      </c>
      <c r="P24" s="12">
        <v>0.14882784165975382</v>
      </c>
      <c r="Q24" s="12">
        <v>0.1488282395461292</v>
      </c>
      <c r="R24" s="6">
        <v>-0.13329053349675751</v>
      </c>
      <c r="S24" s="6">
        <v>-0.133363321390604</v>
      </c>
      <c r="T24" s="12">
        <v>0.10568376283985551</v>
      </c>
      <c r="U24" s="12">
        <v>0.1056836845888299</v>
      </c>
      <c r="V24" s="15">
        <v>0.99999999999998412</v>
      </c>
      <c r="W24" s="12">
        <v>0.22510208771517859</v>
      </c>
      <c r="X24" s="15">
        <v>1</v>
      </c>
      <c r="Y24" s="12"/>
      <c r="Z24" s="12"/>
      <c r="AA24" s="12"/>
      <c r="AB24" s="15"/>
      <c r="AC24" s="6"/>
      <c r="AD24" s="15"/>
      <c r="AE24" s="15"/>
      <c r="AF24" s="15"/>
      <c r="AG24" s="15"/>
      <c r="AH24" s="6"/>
      <c r="AI24" s="6"/>
      <c r="AJ24" s="3"/>
      <c r="AK24" s="3"/>
      <c r="AL24" s="3"/>
      <c r="AM24" s="3"/>
      <c r="AN24" s="6"/>
      <c r="AO24" s="6"/>
      <c r="AP24" s="6"/>
      <c r="AQ24" s="6"/>
      <c r="AR24" s="3"/>
      <c r="AS24" s="3"/>
      <c r="AT24" s="3"/>
      <c r="AU24" s="3"/>
      <c r="AV24" s="3"/>
      <c r="AW24" s="3"/>
      <c r="AX24" s="3"/>
      <c r="AY24" s="9"/>
      <c r="AZ24" s="3"/>
      <c r="BA24" s="9"/>
      <c r="BB24" s="3"/>
      <c r="BC24" s="9"/>
      <c r="BD24" s="3"/>
      <c r="BE24" s="3"/>
      <c r="BF24" s="3"/>
    </row>
    <row r="25" spans="1:58" x14ac:dyDescent="0.25">
      <c r="A25" t="s">
        <v>28</v>
      </c>
      <c r="B25" s="12">
        <v>0.61719759499881455</v>
      </c>
      <c r="C25" s="12">
        <v>0.68568540470660289</v>
      </c>
      <c r="D25" s="15">
        <v>0.25282773662578384</v>
      </c>
      <c r="E25" s="6">
        <v>0.2775459074743532</v>
      </c>
      <c r="F25" s="6">
        <v>0.28732021130688151</v>
      </c>
      <c r="G25" s="3">
        <v>5.072708271462241E-2</v>
      </c>
      <c r="H25" s="12">
        <v>0.6171976055491597</v>
      </c>
      <c r="I25" s="12">
        <v>0.68568540458699256</v>
      </c>
      <c r="J25" s="15">
        <v>0.25282775573851501</v>
      </c>
      <c r="K25" s="6">
        <v>0.2775549183677517</v>
      </c>
      <c r="L25" s="6">
        <v>0.28730763228997636</v>
      </c>
      <c r="M25" s="6">
        <v>6.495681550337333E-2</v>
      </c>
      <c r="N25" s="6">
        <v>0.24253391148077719</v>
      </c>
      <c r="O25" s="6">
        <v>0.24253340220421932</v>
      </c>
      <c r="P25" s="12">
        <v>0.53855016525549637</v>
      </c>
      <c r="Q25" s="12">
        <v>0.53855057143310348</v>
      </c>
      <c r="R25" s="6">
        <v>0.38908238438913567</v>
      </c>
      <c r="S25" s="6">
        <v>0.3890445625930965</v>
      </c>
      <c r="T25" s="12">
        <v>0.58711119117427601</v>
      </c>
      <c r="U25" s="12">
        <v>0.58711119816014223</v>
      </c>
      <c r="V25" s="15">
        <v>0.22508868537743029</v>
      </c>
      <c r="W25" s="12">
        <v>0.99999999898965475</v>
      </c>
      <c r="X25" s="15">
        <v>0.22508867012197553</v>
      </c>
      <c r="Y25" s="12">
        <v>1</v>
      </c>
      <c r="Z25" s="12"/>
      <c r="AA25" s="12"/>
      <c r="AB25" s="15"/>
      <c r="AC25" s="6"/>
      <c r="AD25" s="15"/>
      <c r="AE25" s="15"/>
      <c r="AF25" s="15"/>
      <c r="AG25" s="15"/>
      <c r="AH25" s="6"/>
      <c r="AI25" s="6"/>
      <c r="AJ25" s="3"/>
      <c r="AK25" s="3"/>
      <c r="AL25" s="3"/>
      <c r="AM25" s="3"/>
      <c r="AN25" s="6"/>
      <c r="AO25" s="6"/>
      <c r="AP25" s="6"/>
      <c r="AQ25" s="6"/>
      <c r="AR25" s="3"/>
      <c r="AS25" s="3"/>
      <c r="AT25" s="3"/>
      <c r="AU25" s="3"/>
      <c r="AV25" s="3"/>
      <c r="AW25" s="3"/>
      <c r="AX25" s="3"/>
      <c r="AY25" s="9"/>
      <c r="AZ25" s="3"/>
      <c r="BA25" s="9"/>
      <c r="BB25" s="3"/>
      <c r="BC25" s="9"/>
      <c r="BD25" s="3"/>
      <c r="BE25" s="3"/>
      <c r="BF25" s="3"/>
    </row>
    <row r="26" spans="1:58" x14ac:dyDescent="0.25">
      <c r="A26" t="s">
        <v>29</v>
      </c>
      <c r="B26" s="12">
        <v>0.65824208857232858</v>
      </c>
      <c r="C26" s="12">
        <v>0.78187133709385503</v>
      </c>
      <c r="D26" s="15">
        <v>0.25738747292395625</v>
      </c>
      <c r="E26" s="6">
        <v>0.33506248308327474</v>
      </c>
      <c r="F26" s="6">
        <v>0.35925167210011982</v>
      </c>
      <c r="G26" s="3">
        <v>5.5440793938792747E-2</v>
      </c>
      <c r="H26" s="12">
        <v>0.6582421007670568</v>
      </c>
      <c r="I26" s="12">
        <v>0.78187133628013261</v>
      </c>
      <c r="J26" s="15">
        <v>0.25738748697758823</v>
      </c>
      <c r="K26" s="6">
        <v>0.33506326775457668</v>
      </c>
      <c r="L26" s="6">
        <v>0.35923837600439434</v>
      </c>
      <c r="M26" s="6">
        <v>1.0901400127459203E-2</v>
      </c>
      <c r="N26" s="6">
        <v>0.31587765393024736</v>
      </c>
      <c r="O26" s="6">
        <v>0.31587752760443982</v>
      </c>
      <c r="P26" s="12">
        <v>0.60687493705339879</v>
      </c>
      <c r="Q26" s="12">
        <v>0.60687531163654007</v>
      </c>
      <c r="R26" s="6">
        <v>0.4681996721883494</v>
      </c>
      <c r="S26" s="6">
        <v>0.46817010470254156</v>
      </c>
      <c r="T26" s="12">
        <v>0.66248557348909876</v>
      </c>
      <c r="U26" s="12">
        <v>0.66248553664105292</v>
      </c>
      <c r="V26" s="15">
        <v>0.23161052115584005</v>
      </c>
      <c r="W26" s="12">
        <v>0.95509545268694429</v>
      </c>
      <c r="X26" s="15">
        <v>0.23161050584246426</v>
      </c>
      <c r="Y26" s="12">
        <v>0.95509615776163459</v>
      </c>
      <c r="Z26" s="12">
        <v>1</v>
      </c>
      <c r="AA26" s="12"/>
      <c r="AB26" s="15"/>
      <c r="AC26" s="6"/>
      <c r="AD26" s="15"/>
      <c r="AE26" s="15"/>
      <c r="AF26" s="15"/>
      <c r="AG26" s="15"/>
      <c r="AH26" s="6"/>
      <c r="AI26" s="6"/>
      <c r="AJ26" s="3"/>
      <c r="AK26" s="3"/>
      <c r="AL26" s="3"/>
      <c r="AM26" s="3"/>
      <c r="AN26" s="6"/>
      <c r="AO26" s="6"/>
      <c r="AP26" s="6"/>
      <c r="AQ26" s="6"/>
      <c r="AR26" s="3"/>
      <c r="AS26" s="3"/>
      <c r="AT26" s="3"/>
      <c r="AU26" s="3"/>
      <c r="AV26" s="3"/>
      <c r="AW26" s="3"/>
      <c r="AX26" s="3"/>
      <c r="AY26" s="9"/>
      <c r="AZ26" s="3"/>
      <c r="BA26" s="9"/>
      <c r="BB26" s="3"/>
      <c r="BC26" s="9"/>
      <c r="BD26" s="3"/>
      <c r="BE26" s="3"/>
      <c r="BF26" s="3"/>
    </row>
    <row r="27" spans="1:58" x14ac:dyDescent="0.25">
      <c r="A27" t="s">
        <v>30</v>
      </c>
      <c r="B27" s="12">
        <v>0.65824118940461485</v>
      </c>
      <c r="C27" s="12">
        <v>0.78187166843279099</v>
      </c>
      <c r="D27" s="15">
        <v>0.25739312527903219</v>
      </c>
      <c r="E27" s="6">
        <v>0.33506256140164126</v>
      </c>
      <c r="F27" s="6">
        <v>0.35925289635442909</v>
      </c>
      <c r="G27" s="3">
        <v>5.5447126718364964E-2</v>
      </c>
      <c r="H27" s="12">
        <v>0.65824120159949817</v>
      </c>
      <c r="I27" s="12">
        <v>0.78187166761926252</v>
      </c>
      <c r="J27" s="15">
        <v>0.25739313933416985</v>
      </c>
      <c r="K27" s="6">
        <v>0.33506334798601933</v>
      </c>
      <c r="L27" s="6">
        <v>0.35923960012416445</v>
      </c>
      <c r="M27" s="6">
        <v>1.0896489513121391E-2</v>
      </c>
      <c r="N27" s="6">
        <v>0.31587721295263532</v>
      </c>
      <c r="O27" s="6">
        <v>0.31587708665674169</v>
      </c>
      <c r="P27" s="12">
        <v>0.60687642339546322</v>
      </c>
      <c r="Q27" s="12">
        <v>0.60687679797895555</v>
      </c>
      <c r="R27" s="6">
        <v>0.46819982996577253</v>
      </c>
      <c r="S27" s="6">
        <v>0.46817026209715107</v>
      </c>
      <c r="T27" s="12">
        <v>0.6624865780175363</v>
      </c>
      <c r="U27" s="12">
        <v>0.66248654116419758</v>
      </c>
      <c r="V27" s="15">
        <v>0.23161617826683711</v>
      </c>
      <c r="W27" s="12">
        <v>0.95509488109031426</v>
      </c>
      <c r="X27" s="15">
        <v>0.23161616295358342</v>
      </c>
      <c r="Y27" s="12">
        <v>0.95509558606119827</v>
      </c>
      <c r="Z27" s="12">
        <v>0.99999999910583182</v>
      </c>
      <c r="AA27" s="12">
        <v>1</v>
      </c>
      <c r="AB27" s="15"/>
      <c r="AC27" s="6"/>
      <c r="AD27" s="15"/>
      <c r="AE27" s="15"/>
      <c r="AF27" s="15"/>
      <c r="AG27" s="15"/>
      <c r="AH27" s="6"/>
      <c r="AI27" s="6"/>
      <c r="AJ27" s="3"/>
      <c r="AK27" s="3"/>
      <c r="AL27" s="3"/>
      <c r="AM27" s="3"/>
      <c r="AN27" s="6"/>
      <c r="AO27" s="6"/>
      <c r="AP27" s="6"/>
      <c r="AQ27" s="6"/>
      <c r="AR27" s="3"/>
      <c r="AS27" s="3"/>
      <c r="AT27" s="3"/>
      <c r="AU27" s="3"/>
      <c r="AV27" s="3"/>
      <c r="AW27" s="3"/>
      <c r="AX27" s="3"/>
      <c r="AY27" s="9"/>
      <c r="AZ27" s="3"/>
      <c r="BA27" s="9"/>
      <c r="BB27" s="3"/>
      <c r="BC27" s="9"/>
      <c r="BD27" s="3"/>
      <c r="BE27" s="3"/>
      <c r="BF27" s="3"/>
    </row>
    <row r="28" spans="1:58" x14ac:dyDescent="0.25">
      <c r="A28" t="s">
        <v>31</v>
      </c>
      <c r="B28" s="12">
        <v>0.20796196387524579</v>
      </c>
      <c r="C28" s="12">
        <v>0.2903567003876476</v>
      </c>
      <c r="D28" s="15">
        <v>0.6026867961552651</v>
      </c>
      <c r="E28" s="6">
        <v>0.11215354764253294</v>
      </c>
      <c r="F28" s="6">
        <v>0.11572963734639152</v>
      </c>
      <c r="G28" s="3">
        <v>0.8102858770415815</v>
      </c>
      <c r="H28" s="12">
        <v>0.20796196359459168</v>
      </c>
      <c r="I28" s="12">
        <v>0.29035671458418294</v>
      </c>
      <c r="J28" s="15">
        <v>0.60268675781563197</v>
      </c>
      <c r="K28" s="6">
        <v>0.11220016629966328</v>
      </c>
      <c r="L28" s="6">
        <v>0.11573184343741241</v>
      </c>
      <c r="M28" s="6">
        <v>-0.15830829703026947</v>
      </c>
      <c r="N28" s="6">
        <v>-0.10581517469665265</v>
      </c>
      <c r="O28" s="6">
        <v>-0.10581596994997827</v>
      </c>
      <c r="P28" s="12">
        <v>0.34530227105227512</v>
      </c>
      <c r="Q28" s="12">
        <v>0.34530228847052874</v>
      </c>
      <c r="R28" s="6">
        <v>0.10727591756859459</v>
      </c>
      <c r="S28" s="6">
        <v>0.10716265738567796</v>
      </c>
      <c r="T28" s="12">
        <v>0.32568899714604016</v>
      </c>
      <c r="U28" s="12">
        <v>0.32568911891098329</v>
      </c>
      <c r="V28" s="15">
        <v>0.70772338516901045</v>
      </c>
      <c r="W28" s="12">
        <v>1.328522400072564E-2</v>
      </c>
      <c r="X28" s="15">
        <v>0.70772339660201899</v>
      </c>
      <c r="Y28" s="12">
        <v>1.3267535050931931E-2</v>
      </c>
      <c r="Z28" s="12">
        <v>1.7957820814620367E-2</v>
      </c>
      <c r="AA28" s="12">
        <v>1.7964709090753452E-2</v>
      </c>
      <c r="AB28" s="15">
        <v>1</v>
      </c>
      <c r="AC28" s="6"/>
      <c r="AD28" s="15"/>
      <c r="AE28" s="15"/>
      <c r="AF28" s="15"/>
      <c r="AG28" s="15"/>
      <c r="AH28" s="6"/>
      <c r="AI28" s="6"/>
      <c r="AJ28" s="3"/>
      <c r="AK28" s="3"/>
      <c r="AL28" s="3"/>
      <c r="AM28" s="3"/>
      <c r="AN28" s="6"/>
      <c r="AO28" s="6"/>
      <c r="AP28" s="6"/>
      <c r="AQ28" s="6"/>
      <c r="AR28" s="3"/>
      <c r="AS28" s="3"/>
      <c r="AT28" s="3"/>
      <c r="AU28" s="3"/>
      <c r="AV28" s="3"/>
      <c r="AW28" s="3"/>
      <c r="AX28" s="3"/>
      <c r="AY28" s="9"/>
      <c r="AZ28" s="3"/>
      <c r="BA28" s="9"/>
      <c r="BB28" s="3"/>
      <c r="BC28" s="9"/>
      <c r="BD28" s="3"/>
      <c r="BE28" s="3"/>
      <c r="BF28" s="3"/>
    </row>
    <row r="29" spans="1:58" x14ac:dyDescent="0.25">
      <c r="A29" t="s">
        <v>32</v>
      </c>
      <c r="B29" s="12">
        <v>-0.13322690652013883</v>
      </c>
      <c r="C29" s="12">
        <v>-0.17138226477402152</v>
      </c>
      <c r="D29" s="15">
        <v>-5.5130455454718369E-2</v>
      </c>
      <c r="E29" s="6">
        <v>-0.22598964089845278</v>
      </c>
      <c r="F29" s="6">
        <v>-0.26881837766074596</v>
      </c>
      <c r="G29" s="3">
        <v>-0.21543489832216234</v>
      </c>
      <c r="H29" s="12">
        <v>-0.13322691111925339</v>
      </c>
      <c r="I29" s="12">
        <v>-0.17138226714478688</v>
      </c>
      <c r="J29" s="15">
        <v>-5.5130470876703405E-2</v>
      </c>
      <c r="K29" s="6">
        <v>-0.22598804538788508</v>
      </c>
      <c r="L29" s="6">
        <v>-0.26882836961026985</v>
      </c>
      <c r="M29" s="6">
        <v>-3.9005683381268377E-2</v>
      </c>
      <c r="N29" s="6">
        <v>-0.30139930700433043</v>
      </c>
      <c r="O29" s="6">
        <v>-0.3013998415523213</v>
      </c>
      <c r="P29" s="12">
        <v>-0.38575113988776011</v>
      </c>
      <c r="Q29" s="12">
        <v>-0.38575112735239026</v>
      </c>
      <c r="R29" s="6">
        <v>-0.31869681939842065</v>
      </c>
      <c r="S29" s="6">
        <v>-0.31800289577813334</v>
      </c>
      <c r="T29" s="12">
        <v>-0.35205199179910107</v>
      </c>
      <c r="U29" s="12">
        <v>-0.35205201489073801</v>
      </c>
      <c r="V29" s="15">
        <v>-0.17213486257552071</v>
      </c>
      <c r="W29" s="12">
        <v>-0.17057623557719934</v>
      </c>
      <c r="X29" s="15">
        <v>-0.17213486299535599</v>
      </c>
      <c r="Y29" s="12">
        <v>-0.17057341731464271</v>
      </c>
      <c r="Z29" s="12">
        <v>-0.17257172919650143</v>
      </c>
      <c r="AA29" s="12">
        <v>-0.17257295544203277</v>
      </c>
      <c r="AB29" s="15">
        <v>-0.34337170630054514</v>
      </c>
      <c r="AC29" s="6">
        <v>1</v>
      </c>
      <c r="AD29" s="15"/>
      <c r="AE29" s="15"/>
      <c r="AF29" s="15"/>
      <c r="AG29" s="15"/>
      <c r="AH29" s="6"/>
      <c r="AI29" s="6"/>
      <c r="AJ29" s="3"/>
      <c r="AK29" s="3"/>
      <c r="AL29" s="3"/>
      <c r="AM29" s="3"/>
      <c r="AN29" s="6"/>
      <c r="AO29" s="6"/>
      <c r="AP29" s="6"/>
      <c r="AQ29" s="6"/>
      <c r="AR29" s="3"/>
      <c r="AS29" s="3"/>
      <c r="AT29" s="3"/>
      <c r="AU29" s="3"/>
      <c r="AV29" s="3"/>
      <c r="AW29" s="3"/>
      <c r="AX29" s="3"/>
      <c r="AY29" s="9"/>
      <c r="AZ29" s="3"/>
      <c r="BA29" s="9"/>
      <c r="BB29" s="3"/>
      <c r="BC29" s="9"/>
      <c r="BD29" s="3"/>
      <c r="BE29" s="3"/>
      <c r="BF29" s="3"/>
    </row>
    <row r="30" spans="1:58" x14ac:dyDescent="0.25">
      <c r="A30" s="2" t="s">
        <v>33</v>
      </c>
      <c r="B30" s="12">
        <v>0.21772864956884352</v>
      </c>
      <c r="C30" s="12">
        <v>0.28279864208392536</v>
      </c>
      <c r="D30" s="15">
        <v>0.96967942545772079</v>
      </c>
      <c r="E30" s="6">
        <v>-6.8353450383345823E-2</v>
      </c>
      <c r="F30" s="6">
        <v>-7.6920986523683454E-2</v>
      </c>
      <c r="G30" s="3">
        <v>0.83437511505270745</v>
      </c>
      <c r="H30" s="12">
        <v>0.21772865547289577</v>
      </c>
      <c r="I30" s="12">
        <v>0.28279865241416663</v>
      </c>
      <c r="J30" s="15">
        <v>0.96967943564426795</v>
      </c>
      <c r="K30" s="6">
        <v>-6.8354619968245808E-2</v>
      </c>
      <c r="L30" s="6">
        <v>-7.6953299817294707E-2</v>
      </c>
      <c r="M30" s="6">
        <v>-0.24745368003516818</v>
      </c>
      <c r="N30" s="6">
        <v>-0.25887597507477961</v>
      </c>
      <c r="O30" s="6">
        <v>-0.25887725241593779</v>
      </c>
      <c r="P30" s="12">
        <v>8.8347061145620534E-2</v>
      </c>
      <c r="Q30" s="12">
        <v>8.834759638788986E-2</v>
      </c>
      <c r="R30" s="6">
        <v>-0.15535333666369427</v>
      </c>
      <c r="S30" s="6">
        <v>-0.15535999114953253</v>
      </c>
      <c r="T30" s="12">
        <v>5.9583925395244451E-2</v>
      </c>
      <c r="U30" s="12">
        <v>5.9583776912367888E-2</v>
      </c>
      <c r="V30" s="15">
        <v>0.93757824174288817</v>
      </c>
      <c r="W30" s="12">
        <v>0.33484095659901703</v>
      </c>
      <c r="X30" s="15">
        <v>0.93757823936697282</v>
      </c>
      <c r="Y30" s="12">
        <v>0.33483078082496348</v>
      </c>
      <c r="Z30" s="12">
        <v>0.34427857143237828</v>
      </c>
      <c r="AA30" s="12">
        <v>0.34428323696687757</v>
      </c>
      <c r="AB30" s="15">
        <v>0.5132424549828426</v>
      </c>
      <c r="AC30" s="6">
        <v>-2.4429794958092461E-2</v>
      </c>
      <c r="AD30" s="15">
        <v>1</v>
      </c>
      <c r="AE30" s="15"/>
      <c r="AF30" s="15"/>
      <c r="AG30" s="15"/>
      <c r="AH30" s="6"/>
      <c r="AI30" s="6"/>
      <c r="AJ30" s="3"/>
      <c r="AK30" s="3"/>
      <c r="AL30" s="3"/>
      <c r="AM30" s="3"/>
      <c r="AN30" s="6"/>
      <c r="AO30" s="6"/>
      <c r="AP30" s="6"/>
      <c r="AQ30" s="6"/>
      <c r="AR30" s="3"/>
      <c r="AS30" s="3"/>
      <c r="AT30" s="3"/>
      <c r="AU30" s="3"/>
      <c r="AV30" s="3"/>
      <c r="AW30" s="3"/>
      <c r="AX30" s="3"/>
      <c r="AY30" s="9"/>
      <c r="AZ30" s="3"/>
      <c r="BA30" s="9"/>
      <c r="BB30" s="3"/>
      <c r="BC30" s="9"/>
      <c r="BD30" s="3"/>
      <c r="BE30" s="3"/>
      <c r="BF30" s="3"/>
    </row>
    <row r="31" spans="1:58" x14ac:dyDescent="0.25">
      <c r="A31" t="s">
        <v>34</v>
      </c>
      <c r="B31" s="12">
        <v>0.19270516852512312</v>
      </c>
      <c r="C31" s="12">
        <v>0.24968163509519936</v>
      </c>
      <c r="D31" s="15">
        <v>0.94443871589652917</v>
      </c>
      <c r="E31" s="6">
        <v>-4.9441542838763543E-2</v>
      </c>
      <c r="F31" s="6">
        <v>-5.165771134998251E-2</v>
      </c>
      <c r="G31" s="3">
        <v>0.74074636698214824</v>
      </c>
      <c r="H31" s="12">
        <v>0.19270517407708571</v>
      </c>
      <c r="I31" s="12">
        <v>0.24968164499158318</v>
      </c>
      <c r="J31" s="15">
        <v>0.9444387244452026</v>
      </c>
      <c r="K31" s="6">
        <v>-4.9468064313413364E-2</v>
      </c>
      <c r="L31" s="6">
        <v>-5.1697488122530146E-2</v>
      </c>
      <c r="M31" s="6">
        <v>-0.25267454093721847</v>
      </c>
      <c r="N31" s="6">
        <v>-0.22309110178201247</v>
      </c>
      <c r="O31" s="6">
        <v>-0.22309283019336709</v>
      </c>
      <c r="P31" s="12">
        <v>7.4058252546112271E-2</v>
      </c>
      <c r="Q31" s="12">
        <v>7.4058814381291041E-2</v>
      </c>
      <c r="R31" s="6">
        <v>-0.13001122710173668</v>
      </c>
      <c r="S31" s="6">
        <v>-0.12995814423142907</v>
      </c>
      <c r="T31" s="12">
        <v>4.7219841455058129E-2</v>
      </c>
      <c r="U31" s="12">
        <v>4.7219705891056112E-2</v>
      </c>
      <c r="V31" s="15">
        <v>0.85980481986878765</v>
      </c>
      <c r="W31" s="12">
        <v>0.34657251250523086</v>
      </c>
      <c r="X31" s="15">
        <v>0.85980481778201245</v>
      </c>
      <c r="Y31" s="12">
        <v>0.34656414256963397</v>
      </c>
      <c r="Z31" s="12">
        <v>0.3563282328757551</v>
      </c>
      <c r="AA31" s="12">
        <v>0.35633228578498688</v>
      </c>
      <c r="AB31" s="15">
        <v>0.40885065318576114</v>
      </c>
      <c r="AC31" s="6">
        <v>7.3666258646593361E-2</v>
      </c>
      <c r="AD31" s="15">
        <v>0.97615363096389962</v>
      </c>
      <c r="AE31" s="15">
        <v>1</v>
      </c>
      <c r="AF31" s="15"/>
      <c r="AG31" s="15"/>
      <c r="AH31" s="6"/>
      <c r="AI31" s="6"/>
      <c r="AJ31" s="15"/>
      <c r="AK31" s="15"/>
      <c r="AL31" s="15"/>
      <c r="AM31" s="15"/>
      <c r="AN31" s="6"/>
      <c r="AO31" s="6"/>
      <c r="AP31" s="6"/>
      <c r="AQ31" s="6"/>
      <c r="AR31" s="3"/>
      <c r="AS31" s="3"/>
      <c r="AT31" s="3"/>
      <c r="AU31" s="3"/>
      <c r="AV31" s="3"/>
      <c r="AW31" s="3"/>
      <c r="AX31" s="3"/>
      <c r="AY31" s="9"/>
      <c r="AZ31" s="3"/>
      <c r="BA31" s="9"/>
      <c r="BB31" s="3"/>
      <c r="BC31" s="9"/>
      <c r="BD31" s="3"/>
      <c r="BE31" s="3"/>
      <c r="BF31" s="3"/>
    </row>
    <row r="32" spans="1:58" x14ac:dyDescent="0.25">
      <c r="A32" t="s">
        <v>35</v>
      </c>
      <c r="B32" s="12">
        <v>0.18304820498851071</v>
      </c>
      <c r="C32" s="12">
        <v>0.23760659096141748</v>
      </c>
      <c r="D32" s="15">
        <v>0.93808056261333539</v>
      </c>
      <c r="E32" s="6">
        <v>-0.10025213982217925</v>
      </c>
      <c r="F32" s="6">
        <v>-0.1136281173258097</v>
      </c>
      <c r="G32" s="3">
        <v>0.74403318121343076</v>
      </c>
      <c r="H32" s="12">
        <v>0.18304821059869869</v>
      </c>
      <c r="I32" s="12">
        <v>0.23760659999127665</v>
      </c>
      <c r="J32" s="15">
        <v>0.93808057053657223</v>
      </c>
      <c r="K32" s="6">
        <v>-0.10027759903535148</v>
      </c>
      <c r="L32" s="6">
        <v>-0.11366644746432834</v>
      </c>
      <c r="M32" s="6">
        <v>-0.24481991578236501</v>
      </c>
      <c r="N32" s="6">
        <v>-0.28874346942827389</v>
      </c>
      <c r="O32" s="6">
        <v>-0.28874506304559339</v>
      </c>
      <c r="P32" s="12">
        <v>2.1238087446783533E-2</v>
      </c>
      <c r="Q32" s="12">
        <v>2.1238655970811312E-2</v>
      </c>
      <c r="R32" s="6">
        <v>-0.19319494190889708</v>
      </c>
      <c r="S32" s="6">
        <v>-0.19314057737156026</v>
      </c>
      <c r="T32" s="12">
        <v>1.7191680972669476E-3</v>
      </c>
      <c r="U32" s="12">
        <v>1.7190250894703514E-3</v>
      </c>
      <c r="V32" s="15">
        <v>0.86219091778435497</v>
      </c>
      <c r="W32" s="12">
        <v>0.32310074514767917</v>
      </c>
      <c r="X32" s="15">
        <v>0.8621909157891694</v>
      </c>
      <c r="Y32" s="12">
        <v>0.32309215782231826</v>
      </c>
      <c r="Z32" s="12">
        <v>0.33150707989220707</v>
      </c>
      <c r="AA32" s="12">
        <v>0.33151107952575953</v>
      </c>
      <c r="AB32" s="15">
        <v>0.40483973425148145</v>
      </c>
      <c r="AC32" s="6">
        <v>9.4424718366737354E-2</v>
      </c>
      <c r="AD32" s="15">
        <v>0.97904399854429736</v>
      </c>
      <c r="AE32" s="15">
        <v>0.99337210650371288</v>
      </c>
      <c r="AF32" s="15">
        <v>1</v>
      </c>
      <c r="AG32" s="15"/>
      <c r="AH32" s="6"/>
      <c r="AI32" s="6"/>
      <c r="AJ32" s="15"/>
      <c r="AK32" s="15"/>
      <c r="AL32" s="15"/>
      <c r="AM32" s="15"/>
      <c r="AN32" s="6"/>
      <c r="AO32" s="6"/>
      <c r="AP32" s="6"/>
      <c r="AQ32" s="6"/>
      <c r="AR32" s="3"/>
      <c r="AS32" s="3"/>
      <c r="AT32" s="3"/>
      <c r="AU32" s="3"/>
      <c r="AV32" s="3"/>
      <c r="AW32" s="3"/>
      <c r="AX32" s="3"/>
      <c r="AY32" s="9"/>
      <c r="AZ32" s="3"/>
      <c r="BA32" s="9"/>
      <c r="BB32" s="3"/>
      <c r="BC32" s="9"/>
      <c r="BD32" s="3"/>
      <c r="BE32" s="3"/>
      <c r="BF32" s="3"/>
    </row>
    <row r="33" spans="1:58" x14ac:dyDescent="0.25">
      <c r="A33" t="s">
        <v>36</v>
      </c>
      <c r="B33" s="12">
        <v>0.24969898103749211</v>
      </c>
      <c r="C33" s="12">
        <v>0.32523246626856545</v>
      </c>
      <c r="D33" s="15">
        <v>0.86941318119775568</v>
      </c>
      <c r="E33" s="6">
        <v>-4.3503263299348727E-2</v>
      </c>
      <c r="F33" s="6">
        <v>-5.2851037085593654E-2</v>
      </c>
      <c r="G33" s="3">
        <v>0.90616931779910048</v>
      </c>
      <c r="H33" s="12">
        <v>0.2496989866850863</v>
      </c>
      <c r="I33" s="12">
        <v>0.32523247681668449</v>
      </c>
      <c r="J33" s="15">
        <v>0.86941319416658902</v>
      </c>
      <c r="K33" s="6">
        <v>-4.3446219444926854E-2</v>
      </c>
      <c r="L33" s="6">
        <v>-5.2862005868028389E-2</v>
      </c>
      <c r="M33" s="6">
        <v>-0.20165948262062436</v>
      </c>
      <c r="N33" s="6">
        <v>-0.22400563984411889</v>
      </c>
      <c r="O33" s="6">
        <v>-0.22400579652670613</v>
      </c>
      <c r="P33" s="12">
        <v>0.16611463236234619</v>
      </c>
      <c r="Q33" s="12">
        <v>0.16611500611492167</v>
      </c>
      <c r="R33" s="6">
        <v>-0.11664204824468129</v>
      </c>
      <c r="S33" s="6">
        <v>-0.11678851840974327</v>
      </c>
      <c r="T33" s="12">
        <v>0.12953831074056396</v>
      </c>
      <c r="U33" s="12">
        <v>0.12953816595678522</v>
      </c>
      <c r="V33" s="15">
        <v>0.95564926955046281</v>
      </c>
      <c r="W33" s="12">
        <v>0.27645028983574021</v>
      </c>
      <c r="X33" s="15">
        <v>0.95564926680374551</v>
      </c>
      <c r="Y33" s="12">
        <v>0.2764378876908517</v>
      </c>
      <c r="Z33" s="12">
        <v>0.2850471585881687</v>
      </c>
      <c r="AA33" s="12">
        <v>0.28505251443231772</v>
      </c>
      <c r="AB33" s="15">
        <v>0.67350399296755703</v>
      </c>
      <c r="AC33" s="6">
        <v>-0.27274028889923013</v>
      </c>
      <c r="AD33" s="15">
        <v>0.8808461416051544</v>
      </c>
      <c r="AE33" s="15">
        <v>0.76043870431248928</v>
      </c>
      <c r="AF33" s="15">
        <v>0.77011644993026729</v>
      </c>
      <c r="AG33" s="15">
        <v>1</v>
      </c>
      <c r="AH33" s="6"/>
      <c r="AI33" s="6"/>
      <c r="AJ33" s="15"/>
      <c r="AK33" s="15"/>
      <c r="AL33" s="15"/>
      <c r="AM33" s="15"/>
      <c r="AN33" s="6"/>
      <c r="AO33" s="6"/>
      <c r="AP33" s="6"/>
      <c r="AQ33" s="6"/>
      <c r="AR33" s="3"/>
      <c r="AS33" s="3"/>
      <c r="AT33" s="3"/>
      <c r="AU33" s="3"/>
      <c r="AV33" s="3"/>
      <c r="AW33" s="3"/>
      <c r="AX33" s="3"/>
      <c r="AY33" s="9"/>
      <c r="AZ33" s="3"/>
      <c r="BA33" s="9"/>
      <c r="BB33" s="3"/>
      <c r="BC33" s="9"/>
      <c r="BD33" s="3"/>
      <c r="BE33" s="3"/>
      <c r="BF33" s="3"/>
    </row>
    <row r="34" spans="1:58" x14ac:dyDescent="0.25">
      <c r="A34" t="s">
        <v>37</v>
      </c>
      <c r="B34" s="12">
        <v>7.1007702641114834E-2</v>
      </c>
      <c r="C34" s="12">
        <v>6.1948019745605536E-2</v>
      </c>
      <c r="D34" s="15">
        <v>-9.2362062678405285E-2</v>
      </c>
      <c r="E34" s="6">
        <v>0.45064140913106909</v>
      </c>
      <c r="F34" s="6">
        <v>0.50239688251071479</v>
      </c>
      <c r="G34" s="3">
        <v>-0.26202253743204762</v>
      </c>
      <c r="H34" s="12">
        <v>7.1007703846691889E-2</v>
      </c>
      <c r="I34" s="12">
        <v>6.1948022199969532E-2</v>
      </c>
      <c r="J34" s="15">
        <v>-9.2362023612775707E-2</v>
      </c>
      <c r="K34" s="6">
        <v>0.45061756944158737</v>
      </c>
      <c r="L34" s="6">
        <v>0.50238810994406391</v>
      </c>
      <c r="M34" s="6">
        <v>2.1968676085335207E-2</v>
      </c>
      <c r="N34" s="6">
        <v>0.55348529112317091</v>
      </c>
      <c r="O34" s="6">
        <v>0.55348406761572277</v>
      </c>
      <c r="P34" s="12">
        <v>0.39248262484128982</v>
      </c>
      <c r="Q34" s="12">
        <v>0.39248261988813843</v>
      </c>
      <c r="R34" s="6">
        <v>0.53910273684765309</v>
      </c>
      <c r="S34" s="6">
        <v>0.53910839097481156</v>
      </c>
      <c r="T34" s="12">
        <v>0.36490318041253156</v>
      </c>
      <c r="U34" s="12">
        <v>0.36490319184689463</v>
      </c>
      <c r="V34" s="15">
        <v>-0.20919443255867409</v>
      </c>
      <c r="W34" s="12">
        <v>0.34530023108410357</v>
      </c>
      <c r="X34" s="15">
        <v>-0.20919443773171226</v>
      </c>
      <c r="Y34" s="12">
        <v>0.34530406300198019</v>
      </c>
      <c r="Z34" s="12">
        <v>0.30826279331748491</v>
      </c>
      <c r="AA34" s="12">
        <v>0.30826288358940568</v>
      </c>
      <c r="AB34" s="15">
        <v>-0.1765007213392315</v>
      </c>
      <c r="AC34" s="6">
        <v>-0.13435486105236322</v>
      </c>
      <c r="AD34" s="15">
        <v>-0.118203994721594</v>
      </c>
      <c r="AE34" s="15">
        <v>-9.5993836968662344E-3</v>
      </c>
      <c r="AF34" s="15">
        <v>-9.3119114002403039E-2</v>
      </c>
      <c r="AG34" s="15">
        <v>-0.25773115813257252</v>
      </c>
      <c r="AH34" s="6">
        <v>1</v>
      </c>
      <c r="AI34" s="6"/>
      <c r="AJ34" s="15"/>
      <c r="AK34" s="15"/>
      <c r="AL34" s="15"/>
      <c r="AM34" s="15"/>
      <c r="AN34" s="6"/>
      <c r="AO34" s="6"/>
      <c r="AP34" s="6"/>
      <c r="AQ34" s="6"/>
      <c r="AR34" s="3"/>
      <c r="AS34" s="3"/>
      <c r="AT34" s="3"/>
      <c r="AU34" s="3"/>
      <c r="AV34" s="3"/>
      <c r="AW34" s="3"/>
      <c r="AX34" s="3"/>
      <c r="AY34" s="9"/>
      <c r="AZ34" s="3"/>
      <c r="BA34" s="9"/>
      <c r="BB34" s="3"/>
      <c r="BC34" s="9"/>
      <c r="BD34" s="3"/>
      <c r="BE34" s="3"/>
      <c r="BF34" s="3"/>
    </row>
    <row r="35" spans="1:58" x14ac:dyDescent="0.25">
      <c r="A35" t="s">
        <v>38</v>
      </c>
      <c r="B35" s="12">
        <v>8.7431549927217009E-2</v>
      </c>
      <c r="C35" s="12">
        <v>9.0712412409406085E-2</v>
      </c>
      <c r="D35" s="15">
        <v>-9.5271615292441519E-2</v>
      </c>
      <c r="E35" s="6">
        <v>0.44344558367092796</v>
      </c>
      <c r="F35" s="6">
        <v>0.55046188761574322</v>
      </c>
      <c r="G35" s="3">
        <v>-0.2810557154424243</v>
      </c>
      <c r="H35" s="12">
        <v>8.7431554037331244E-2</v>
      </c>
      <c r="I35" s="12">
        <v>9.0712414240046085E-2</v>
      </c>
      <c r="J35" s="15">
        <v>-9.5271574236054715E-2</v>
      </c>
      <c r="K35" s="6">
        <v>0.44343063994171034</v>
      </c>
      <c r="L35" s="6">
        <v>0.55045257494327737</v>
      </c>
      <c r="M35" s="6">
        <v>-9.3744771407356445E-3</v>
      </c>
      <c r="N35" s="6">
        <v>0.62325864690852073</v>
      </c>
      <c r="O35" s="6">
        <v>0.62325777577992858</v>
      </c>
      <c r="P35" s="12">
        <v>0.43022706495782098</v>
      </c>
      <c r="Q35" s="12">
        <v>0.43022708643203955</v>
      </c>
      <c r="R35" s="6">
        <v>0.58446202315425311</v>
      </c>
      <c r="S35" s="6">
        <v>0.58446978189843579</v>
      </c>
      <c r="T35" s="12">
        <v>0.40815861218423144</v>
      </c>
      <c r="U35" s="12">
        <v>0.40815865512656102</v>
      </c>
      <c r="V35" s="15">
        <v>-0.22304754702298299</v>
      </c>
      <c r="W35" s="12">
        <v>0.35150307010128162</v>
      </c>
      <c r="X35" s="15">
        <v>-0.22304755059962003</v>
      </c>
      <c r="Y35" s="12">
        <v>0.35150822876003968</v>
      </c>
      <c r="Z35" s="12">
        <v>0.35334455553056204</v>
      </c>
      <c r="AA35" s="12">
        <v>0.35334472390699412</v>
      </c>
      <c r="AB35" s="15">
        <v>-0.19021840640484217</v>
      </c>
      <c r="AC35" s="6">
        <v>-0.14246808277860307</v>
      </c>
      <c r="AD35" s="15">
        <v>-0.11581378778301055</v>
      </c>
      <c r="AE35" s="15">
        <v>2.7255036519994087E-3</v>
      </c>
      <c r="AF35" s="15">
        <v>-8.6861055928773148E-2</v>
      </c>
      <c r="AG35" s="15">
        <v>-0.27177668572857322</v>
      </c>
      <c r="AH35" s="6">
        <v>0.91103171085414791</v>
      </c>
      <c r="AI35" s="6">
        <v>1</v>
      </c>
      <c r="AJ35" s="15"/>
      <c r="AK35" s="15"/>
      <c r="AL35" s="15"/>
      <c r="AM35" s="15"/>
      <c r="AN35" s="6"/>
      <c r="AO35" s="6"/>
      <c r="AP35" s="6"/>
      <c r="AQ35" s="6"/>
      <c r="AR35" s="3"/>
      <c r="AS35" s="3"/>
      <c r="AT35" s="3"/>
      <c r="AU35" s="3"/>
      <c r="AV35" s="3"/>
      <c r="AW35" s="3"/>
      <c r="AX35" s="3"/>
      <c r="AY35" s="9"/>
      <c r="AZ35" s="3"/>
      <c r="BA35" s="9"/>
      <c r="BB35" s="3"/>
      <c r="BC35" s="9"/>
      <c r="BD35" s="3"/>
      <c r="BE35" s="3"/>
      <c r="BF35" s="3"/>
    </row>
    <row r="36" spans="1:58" x14ac:dyDescent="0.25">
      <c r="A36" t="s">
        <v>39</v>
      </c>
      <c r="B36" s="12">
        <v>0.21773712261782799</v>
      </c>
      <c r="C36" s="12">
        <v>0.28280852752205721</v>
      </c>
      <c r="D36" s="15">
        <v>0.96966819004732818</v>
      </c>
      <c r="E36" s="6">
        <v>-6.8411071691332592E-2</v>
      </c>
      <c r="F36" s="6">
        <v>-7.6992951020869754E-2</v>
      </c>
      <c r="G36" s="3">
        <v>0.83442690564363664</v>
      </c>
      <c r="H36" s="12">
        <v>0.21773712852148391</v>
      </c>
      <c r="I36" s="12">
        <v>0.28280853785158561</v>
      </c>
      <c r="J36" s="15">
        <v>0.9696682002320931</v>
      </c>
      <c r="K36" s="6">
        <v>-6.8412225931136106E-2</v>
      </c>
      <c r="L36" s="6">
        <v>-7.702525701947914E-2</v>
      </c>
      <c r="M36" s="6">
        <v>-0.24743530889343981</v>
      </c>
      <c r="N36" s="6">
        <v>-0.25895014553487455</v>
      </c>
      <c r="O36" s="6">
        <v>-0.25895142242930164</v>
      </c>
      <c r="P36" s="12">
        <v>8.8309517618862091E-2</v>
      </c>
      <c r="Q36" s="12">
        <v>8.8310052819155965E-2</v>
      </c>
      <c r="R36" s="6">
        <v>-0.15542740476022507</v>
      </c>
      <c r="S36" s="6">
        <v>-0.15543411115336478</v>
      </c>
      <c r="T36" s="12">
        <v>5.955199398763629E-2</v>
      </c>
      <c r="U36" s="12">
        <v>5.9551845483997216E-2</v>
      </c>
      <c r="V36" s="15">
        <v>0.93761514398215007</v>
      </c>
      <c r="W36" s="12">
        <v>0.33480342473251107</v>
      </c>
      <c r="X36" s="15">
        <v>0.93761514160705506</v>
      </c>
      <c r="Y36" s="12">
        <v>0.3347932477659068</v>
      </c>
      <c r="Z36" s="12">
        <v>0.34423907073545057</v>
      </c>
      <c r="AA36" s="12">
        <v>0.34424373616588683</v>
      </c>
      <c r="AB36" s="15">
        <v>0.5133051334538592</v>
      </c>
      <c r="AC36" s="6">
        <v>-2.4492911234370949E-2</v>
      </c>
      <c r="AD36" s="15">
        <v>0.99999997279680319</v>
      </c>
      <c r="AE36" s="15">
        <v>0.97611231509321073</v>
      </c>
      <c r="AF36" s="15">
        <v>0.9790206066397884</v>
      </c>
      <c r="AG36" s="15">
        <v>0.88092233762302219</v>
      </c>
      <c r="AH36" s="6">
        <v>-0.11835711500885723</v>
      </c>
      <c r="AI36" s="6">
        <v>-0.11597426059278407</v>
      </c>
      <c r="AJ36" s="15">
        <v>1</v>
      </c>
      <c r="AK36" s="15"/>
      <c r="AL36" s="15"/>
      <c r="AM36" s="15"/>
      <c r="AN36" s="6"/>
      <c r="AO36" s="6"/>
      <c r="AP36" s="6"/>
      <c r="AQ36" s="6"/>
      <c r="AR36" s="3"/>
      <c r="AS36" s="3"/>
      <c r="AT36" s="3"/>
      <c r="AU36" s="3"/>
      <c r="AV36" s="3"/>
      <c r="AW36" s="3"/>
      <c r="AX36" s="3"/>
      <c r="AY36" s="9"/>
      <c r="AZ36" s="3"/>
      <c r="BA36" s="9"/>
      <c r="BB36" s="3"/>
      <c r="BC36" s="9"/>
      <c r="BD36" s="3"/>
      <c r="BE36" s="3"/>
      <c r="BF36" s="3"/>
    </row>
    <row r="37" spans="1:58" x14ac:dyDescent="0.25">
      <c r="A37" t="s">
        <v>40</v>
      </c>
      <c r="B37" s="12">
        <v>0.19272063572914286</v>
      </c>
      <c r="C37" s="12">
        <v>0.24970122529491215</v>
      </c>
      <c r="D37" s="15">
        <v>0.94446246124191158</v>
      </c>
      <c r="E37" s="6">
        <v>-4.9580364622399273E-2</v>
      </c>
      <c r="F37" s="6">
        <v>-5.1821725659105325E-2</v>
      </c>
      <c r="G37" s="3">
        <v>0.74084857444457497</v>
      </c>
      <c r="H37" s="12">
        <v>0.19272064128124239</v>
      </c>
      <c r="I37" s="12">
        <v>0.2497012351907337</v>
      </c>
      <c r="J37" s="15">
        <v>0.94446246978822823</v>
      </c>
      <c r="K37" s="6">
        <v>-4.9606870624205657E-2</v>
      </c>
      <c r="L37" s="6">
        <v>-5.1861493901409261E-2</v>
      </c>
      <c r="M37" s="6">
        <v>-0.25265495486158479</v>
      </c>
      <c r="N37" s="6">
        <v>-0.22326495781816144</v>
      </c>
      <c r="O37" s="6">
        <v>-0.22326668569993799</v>
      </c>
      <c r="P37" s="12">
        <v>7.3954894505236277E-2</v>
      </c>
      <c r="Q37" s="12">
        <v>7.3955456289085231E-2</v>
      </c>
      <c r="R37" s="6">
        <v>-0.13018703349825672</v>
      </c>
      <c r="S37" s="6">
        <v>-0.13013401153808932</v>
      </c>
      <c r="T37" s="12">
        <v>4.7131636510311922E-2</v>
      </c>
      <c r="U37" s="12">
        <v>4.7131500892942289E-2</v>
      </c>
      <c r="V37" s="15">
        <v>0.85989435282427495</v>
      </c>
      <c r="W37" s="12">
        <v>0.34651819110610793</v>
      </c>
      <c r="X37" s="15">
        <v>0.85989435073895915</v>
      </c>
      <c r="Y37" s="12">
        <v>0.34650981921416413</v>
      </c>
      <c r="Z37" s="12">
        <v>0.35627149159301108</v>
      </c>
      <c r="AA37" s="12">
        <v>0.35627554394823141</v>
      </c>
      <c r="AB37" s="15">
        <v>0.40894370205964997</v>
      </c>
      <c r="AC37" s="6">
        <v>7.3608387998405578E-2</v>
      </c>
      <c r="AD37" s="15">
        <v>0.9762112988547641</v>
      </c>
      <c r="AE37" s="15">
        <v>0.99999990187287402</v>
      </c>
      <c r="AF37" s="15">
        <v>0.99340877791995974</v>
      </c>
      <c r="AG37" s="15">
        <v>0.76057992900962734</v>
      </c>
      <c r="AH37" s="6">
        <v>-9.8944806387213126E-3</v>
      </c>
      <c r="AI37" s="6">
        <v>2.4243349370303524E-3</v>
      </c>
      <c r="AJ37" s="15">
        <v>0.97617007786517318</v>
      </c>
      <c r="AK37" s="15">
        <v>1</v>
      </c>
      <c r="AL37" s="15"/>
      <c r="AM37" s="15"/>
      <c r="AN37" s="6"/>
      <c r="AO37" s="6"/>
      <c r="AP37" s="6"/>
      <c r="AQ37" s="6"/>
      <c r="AR37" s="3"/>
      <c r="AS37" s="3"/>
      <c r="AT37" s="3"/>
      <c r="AU37" s="3"/>
      <c r="AV37" s="3"/>
      <c r="AW37" s="3"/>
      <c r="AX37" s="3"/>
      <c r="AY37" s="9"/>
      <c r="AZ37" s="3"/>
      <c r="BA37" s="9"/>
      <c r="BB37" s="3"/>
      <c r="BC37" s="9"/>
      <c r="BD37" s="3"/>
      <c r="BE37" s="3"/>
      <c r="BF37" s="3"/>
    </row>
    <row r="38" spans="1:58" x14ac:dyDescent="0.25">
      <c r="A38" t="s">
        <v>41</v>
      </c>
      <c r="B38" s="12">
        <v>0.183046779616125</v>
      </c>
      <c r="C38" s="12">
        <v>0.23760553654708624</v>
      </c>
      <c r="D38" s="15">
        <v>0.93808024911642329</v>
      </c>
      <c r="E38" s="6">
        <v>-0.10025034230821546</v>
      </c>
      <c r="F38" s="6">
        <v>-0.11362848794889059</v>
      </c>
      <c r="G38" s="3">
        <v>0.74403129027036385</v>
      </c>
      <c r="H38" s="12">
        <v>0.18304678522616169</v>
      </c>
      <c r="I38" s="12">
        <v>0.23760554557829583</v>
      </c>
      <c r="J38" s="15">
        <v>0.93808025704201536</v>
      </c>
      <c r="K38" s="6">
        <v>-0.10027580755184655</v>
      </c>
      <c r="L38" s="6">
        <v>-0.1136668201000926</v>
      </c>
      <c r="M38" s="6">
        <v>-0.24482007743468728</v>
      </c>
      <c r="N38" s="6">
        <v>-0.28874208007664698</v>
      </c>
      <c r="O38" s="6">
        <v>-0.28874367381452848</v>
      </c>
      <c r="P38" s="12">
        <v>2.1238705534310953E-2</v>
      </c>
      <c r="Q38" s="12">
        <v>2.1239274062962589E-2</v>
      </c>
      <c r="R38" s="6">
        <v>-0.19319390238938977</v>
      </c>
      <c r="S38" s="6">
        <v>-0.19313953488666571</v>
      </c>
      <c r="T38" s="12">
        <v>1.7195636659965031E-3</v>
      </c>
      <c r="U38" s="12">
        <v>1.7194206786490605E-3</v>
      </c>
      <c r="V38" s="15">
        <v>0.86218963350023881</v>
      </c>
      <c r="W38" s="12">
        <v>0.32310215099057826</v>
      </c>
      <c r="X38" s="15">
        <v>0.86218963150553352</v>
      </c>
      <c r="Y38" s="12">
        <v>0.32309356351116786</v>
      </c>
      <c r="Z38" s="12">
        <v>0.33150837035583064</v>
      </c>
      <c r="AA38" s="12">
        <v>0.33151236991587907</v>
      </c>
      <c r="AB38" s="15">
        <v>0.40483766702955343</v>
      </c>
      <c r="AC38" s="6">
        <v>9.4425925007422085E-2</v>
      </c>
      <c r="AD38" s="15">
        <v>0.97904370510705485</v>
      </c>
      <c r="AE38" s="15">
        <v>0.99337249070891087</v>
      </c>
      <c r="AF38" s="15">
        <v>0.99999999645961524</v>
      </c>
      <c r="AG38" s="15">
        <v>0.77011506145216158</v>
      </c>
      <c r="AH38" s="6">
        <v>-9.3114079034139804E-2</v>
      </c>
      <c r="AI38" s="6">
        <v>-8.6859168919376228E-2</v>
      </c>
      <c r="AJ38" s="15">
        <v>0.97902031236781339</v>
      </c>
      <c r="AK38" s="15">
        <v>0.99340916038549665</v>
      </c>
      <c r="AL38" s="15">
        <v>1</v>
      </c>
      <c r="AM38" s="15"/>
      <c r="AN38" s="6"/>
      <c r="AO38" s="6"/>
      <c r="AP38" s="6"/>
      <c r="AQ38" s="6"/>
      <c r="AR38" s="3"/>
      <c r="AS38" s="3"/>
      <c r="AT38" s="3"/>
      <c r="AU38" s="3"/>
      <c r="AV38" s="3"/>
      <c r="AW38" s="3"/>
      <c r="AX38" s="3"/>
      <c r="AY38" s="9"/>
      <c r="AZ38" s="3"/>
      <c r="BA38" s="9"/>
      <c r="BB38" s="3"/>
      <c r="BC38" s="9"/>
      <c r="BD38" s="3"/>
      <c r="BE38" s="3"/>
      <c r="BF38" s="3"/>
    </row>
    <row r="39" spans="1:58" x14ac:dyDescent="0.25">
      <c r="A39" t="s">
        <v>42</v>
      </c>
      <c r="B39" s="12">
        <v>0.24969638258695429</v>
      </c>
      <c r="C39" s="12">
        <v>0.32522732923607378</v>
      </c>
      <c r="D39" s="15">
        <v>0.86940472489576093</v>
      </c>
      <c r="E39" s="6">
        <v>-4.350328665062083E-2</v>
      </c>
      <c r="F39" s="6">
        <v>-5.2850225057699506E-2</v>
      </c>
      <c r="G39" s="3">
        <v>0.90617580271182241</v>
      </c>
      <c r="H39" s="12">
        <v>0.24969638823403967</v>
      </c>
      <c r="I39" s="12">
        <v>0.32522733978523094</v>
      </c>
      <c r="J39" s="15">
        <v>0.86940473785907535</v>
      </c>
      <c r="K39" s="6">
        <v>-4.3446244381346609E-2</v>
      </c>
      <c r="L39" s="6">
        <v>-5.2861192455020169E-2</v>
      </c>
      <c r="M39" s="6">
        <v>-0.20166949471307269</v>
      </c>
      <c r="N39" s="6">
        <v>-0.22400056335753124</v>
      </c>
      <c r="O39" s="6">
        <v>-0.22400071986593487</v>
      </c>
      <c r="P39" s="12">
        <v>0.16611367479095721</v>
      </c>
      <c r="Q39" s="12">
        <v>0.1661140485224831</v>
      </c>
      <c r="R39" s="6">
        <v>-0.11664492836367331</v>
      </c>
      <c r="S39" s="6">
        <v>-0.11679139484907593</v>
      </c>
      <c r="T39" s="12">
        <v>0.12953366756295726</v>
      </c>
      <c r="U39" s="12">
        <v>0.12953352278049299</v>
      </c>
      <c r="V39" s="15">
        <v>0.95564673743257167</v>
      </c>
      <c r="W39" s="12">
        <v>0.27642587876135372</v>
      </c>
      <c r="X39" s="15">
        <v>0.95564673468655392</v>
      </c>
      <c r="Y39" s="12">
        <v>0.27641347595964594</v>
      </c>
      <c r="Z39" s="12">
        <v>0.28502368390913729</v>
      </c>
      <c r="AA39" s="12">
        <v>0.28502903989582917</v>
      </c>
      <c r="AB39" s="15">
        <v>0.67351776054434043</v>
      </c>
      <c r="AC39" s="6">
        <v>-0.2727350994114317</v>
      </c>
      <c r="AD39" s="15">
        <v>0.880831627580134</v>
      </c>
      <c r="AE39" s="15">
        <v>0.76041935423879237</v>
      </c>
      <c r="AF39" s="15">
        <v>0.77009645856684117</v>
      </c>
      <c r="AG39" s="15">
        <v>0.99999999441376863</v>
      </c>
      <c r="AH39" s="6">
        <v>-0.25774379978534606</v>
      </c>
      <c r="AI39" s="6">
        <v>-0.27178925905122281</v>
      </c>
      <c r="AJ39" s="15">
        <v>0.8809078263897836</v>
      </c>
      <c r="AK39" s="15">
        <v>0.76056057981273617</v>
      </c>
      <c r="AL39" s="15">
        <v>0.7700950701010949</v>
      </c>
      <c r="AM39" s="15">
        <v>1</v>
      </c>
      <c r="AN39" s="6"/>
      <c r="AO39" s="6"/>
      <c r="AP39" s="6"/>
      <c r="AQ39" s="6"/>
      <c r="AR39" s="3"/>
      <c r="AS39" s="3"/>
      <c r="AT39" s="3"/>
      <c r="AU39" s="3"/>
      <c r="AV39" s="3"/>
      <c r="AW39" s="3"/>
      <c r="AX39" s="3"/>
      <c r="AY39" s="9"/>
      <c r="AZ39" s="3"/>
      <c r="BA39" s="9"/>
      <c r="BB39" s="3"/>
      <c r="BC39" s="9"/>
      <c r="BD39" s="3"/>
      <c r="BE39" s="3"/>
      <c r="BF39" s="3"/>
    </row>
    <row r="40" spans="1:58" x14ac:dyDescent="0.25">
      <c r="A40" t="s">
        <v>43</v>
      </c>
      <c r="B40" s="12">
        <v>8.7422192863050321E-2</v>
      </c>
      <c r="C40" s="12">
        <v>9.0701169614857677E-2</v>
      </c>
      <c r="D40" s="15">
        <v>-9.5327992412729115E-2</v>
      </c>
      <c r="E40" s="6">
        <v>0.44345153542302818</v>
      </c>
      <c r="F40" s="6">
        <v>0.55046691716912188</v>
      </c>
      <c r="G40" s="3">
        <v>-0.28109875516112764</v>
      </c>
      <c r="H40" s="12">
        <v>8.7422196973710578E-2</v>
      </c>
      <c r="I40" s="12">
        <v>9.0701171445370959E-2</v>
      </c>
      <c r="J40" s="15">
        <v>-9.5327951357279478E-2</v>
      </c>
      <c r="K40" s="6">
        <v>0.44343659956177206</v>
      </c>
      <c r="L40" s="6">
        <v>0.55045760770701346</v>
      </c>
      <c r="M40" s="6">
        <v>-9.3614641467250539E-3</v>
      </c>
      <c r="N40" s="6">
        <v>0.62327470646446348</v>
      </c>
      <c r="O40" s="6">
        <v>0.62327383553129401</v>
      </c>
      <c r="P40" s="12">
        <v>0.43022479217892923</v>
      </c>
      <c r="Q40" s="12">
        <v>0.43022481361787174</v>
      </c>
      <c r="R40" s="6">
        <v>0.58447224508489726</v>
      </c>
      <c r="S40" s="6">
        <v>0.58448000354640028</v>
      </c>
      <c r="T40" s="12">
        <v>0.40815847600339733</v>
      </c>
      <c r="U40" s="12">
        <v>0.40815851895545435</v>
      </c>
      <c r="V40" s="15">
        <v>-0.22309776647609306</v>
      </c>
      <c r="W40" s="12">
        <v>0.35148196705417156</v>
      </c>
      <c r="X40" s="15">
        <v>-0.2230977700526823</v>
      </c>
      <c r="Y40" s="12">
        <v>0.35148712629909318</v>
      </c>
      <c r="Z40" s="12">
        <v>0.35332421139408848</v>
      </c>
      <c r="AA40" s="12">
        <v>0.35332437933902044</v>
      </c>
      <c r="AB40" s="15">
        <v>-0.1902430739837386</v>
      </c>
      <c r="AC40" s="6">
        <v>-0.14247492202655287</v>
      </c>
      <c r="AD40" s="15">
        <v>-0.11587096593380609</v>
      </c>
      <c r="AE40" s="15">
        <v>2.6661689367984617E-3</v>
      </c>
      <c r="AF40" s="15">
        <v>-8.6919656704772294E-2</v>
      </c>
      <c r="AG40" s="15">
        <v>-0.27181984376377544</v>
      </c>
      <c r="AH40" s="6">
        <v>0.91103079811713084</v>
      </c>
      <c r="AI40" s="6">
        <v>0.99999999584441002</v>
      </c>
      <c r="AJ40" s="15">
        <v>-0.11603143462372546</v>
      </c>
      <c r="AK40" s="15">
        <v>2.3650037257069104E-3</v>
      </c>
      <c r="AL40" s="15">
        <v>-8.6917769894724564E-2</v>
      </c>
      <c r="AM40" s="15">
        <v>-0.27183241585311879</v>
      </c>
      <c r="AN40" s="6">
        <v>1</v>
      </c>
      <c r="AO40" s="6"/>
      <c r="AP40" s="6"/>
      <c r="AQ40" s="6"/>
      <c r="AR40" s="3"/>
      <c r="AS40" s="3"/>
      <c r="AT40" s="3"/>
      <c r="AU40" s="3"/>
      <c r="AV40" s="3"/>
      <c r="AW40" s="3"/>
      <c r="AX40" s="3"/>
      <c r="AY40" s="9"/>
      <c r="AZ40" s="3"/>
      <c r="BA40" s="9"/>
      <c r="BB40" s="3"/>
      <c r="BC40" s="9"/>
      <c r="BD40" s="3"/>
      <c r="BE40" s="3"/>
      <c r="BF40" s="3"/>
    </row>
    <row r="41" spans="1:58" x14ac:dyDescent="0.25">
      <c r="A41" t="s">
        <v>44</v>
      </c>
      <c r="B41" s="12">
        <v>-1.1521936092862731E-2</v>
      </c>
      <c r="C41" s="12">
        <v>-2.3427134362742259E-2</v>
      </c>
      <c r="D41" s="15">
        <v>-0.25797829024071928</v>
      </c>
      <c r="E41" s="6">
        <v>0.37784182980862296</v>
      </c>
      <c r="F41" s="6">
        <v>0.45876100645604423</v>
      </c>
      <c r="G41" s="3">
        <v>-0.32247423499139088</v>
      </c>
      <c r="H41" s="12">
        <v>-1.1521941241944349E-2</v>
      </c>
      <c r="I41" s="12">
        <v>-2.3427132205136519E-2</v>
      </c>
      <c r="J41" s="15">
        <v>-0.25797827513753557</v>
      </c>
      <c r="K41" s="6">
        <v>0.37780809776316343</v>
      </c>
      <c r="L41" s="6">
        <v>0.45875371157135431</v>
      </c>
      <c r="M41" s="6">
        <v>4.6289546921856085E-2</v>
      </c>
      <c r="N41" s="6">
        <v>0.54667066270655662</v>
      </c>
      <c r="O41" s="6">
        <v>0.54667012973542917</v>
      </c>
      <c r="P41" s="12">
        <v>0.33472496842771138</v>
      </c>
      <c r="Q41" s="12">
        <v>0.33472478644920484</v>
      </c>
      <c r="R41" s="6">
        <v>0.50958583435240179</v>
      </c>
      <c r="S41" s="6">
        <v>0.5096019108577633</v>
      </c>
      <c r="T41" s="12">
        <v>0.29689242923743375</v>
      </c>
      <c r="U41" s="12">
        <v>0.29689256018658583</v>
      </c>
      <c r="V41" s="15">
        <v>-0.33332759214814056</v>
      </c>
      <c r="W41" s="12">
        <v>9.825781130710122E-2</v>
      </c>
      <c r="X41" s="15">
        <v>-0.3333275901251645</v>
      </c>
      <c r="Y41" s="12">
        <v>9.8262577947977436E-2</v>
      </c>
      <c r="Z41" s="12">
        <v>9.6405222777632263E-2</v>
      </c>
      <c r="AA41" s="12">
        <v>9.6404688389480353E-2</v>
      </c>
      <c r="AB41" s="15">
        <v>-0.18068297574709885</v>
      </c>
      <c r="AC41" s="6">
        <v>-0.10712003705621616</v>
      </c>
      <c r="AD41" s="15">
        <v>-0.3372459297417581</v>
      </c>
      <c r="AE41" s="15">
        <v>-0.2487142247583437</v>
      </c>
      <c r="AF41" s="15">
        <v>-0.3463222075248496</v>
      </c>
      <c r="AG41" s="15">
        <v>-0.37608630692197242</v>
      </c>
      <c r="AH41" s="6">
        <v>0.72494123904157104</v>
      </c>
      <c r="AI41" s="6">
        <v>0.78642465529789352</v>
      </c>
      <c r="AJ41" s="15">
        <v>-0.33740461446974007</v>
      </c>
      <c r="AK41" s="15">
        <v>-0.24906127395569969</v>
      </c>
      <c r="AL41" s="15">
        <v>-0.3463203953519739</v>
      </c>
      <c r="AM41" s="15">
        <v>-0.37607862204554554</v>
      </c>
      <c r="AN41" s="6">
        <v>0.7864354664096932</v>
      </c>
      <c r="AO41" s="6">
        <v>1</v>
      </c>
      <c r="AP41" s="6"/>
      <c r="AQ41" s="6"/>
      <c r="AR41" s="3"/>
      <c r="AS41" s="3"/>
      <c r="AT41" s="3"/>
      <c r="AU41" s="3"/>
      <c r="AV41" s="3"/>
      <c r="AW41" s="3"/>
      <c r="AX41" s="3"/>
      <c r="AY41" s="9"/>
      <c r="AZ41" s="3"/>
      <c r="BA41" s="9"/>
      <c r="BB41" s="3"/>
      <c r="BC41" s="9"/>
      <c r="BD41" s="3"/>
      <c r="BE41" s="3"/>
      <c r="BF41" s="3"/>
    </row>
    <row r="42" spans="1:58" x14ac:dyDescent="0.25">
      <c r="A42" t="s">
        <v>45</v>
      </c>
      <c r="B42" s="12">
        <v>-1.1429813702533985E-2</v>
      </c>
      <c r="C42" s="12">
        <v>-2.3315389312832606E-2</v>
      </c>
      <c r="D42" s="15">
        <v>-0.2573130999017208</v>
      </c>
      <c r="E42" s="6">
        <v>0.37790686769408094</v>
      </c>
      <c r="F42" s="6">
        <v>0.45881897186499815</v>
      </c>
      <c r="G42" s="3">
        <v>-0.32192050454041821</v>
      </c>
      <c r="H42" s="12">
        <v>-1.1429818849407001E-2</v>
      </c>
      <c r="I42" s="12">
        <v>-2.3315387147163712E-2</v>
      </c>
      <c r="J42" s="15">
        <v>-0.25731308479196696</v>
      </c>
      <c r="K42" s="6">
        <v>0.37787321107778027</v>
      </c>
      <c r="L42" s="6">
        <v>0.45881166127916739</v>
      </c>
      <c r="M42" s="6">
        <v>4.6128922946905015E-2</v>
      </c>
      <c r="N42" s="6">
        <v>0.54656790724161997</v>
      </c>
      <c r="O42" s="6">
        <v>0.54656737258794452</v>
      </c>
      <c r="P42" s="12">
        <v>0.33492424697707424</v>
      </c>
      <c r="Q42" s="12">
        <v>0.33492406525187618</v>
      </c>
      <c r="R42" s="6">
        <v>0.50958299321462397</v>
      </c>
      <c r="S42" s="6">
        <v>0.50959917975064861</v>
      </c>
      <c r="T42" s="12">
        <v>0.29705028803753503</v>
      </c>
      <c r="U42" s="12">
        <v>0.2970504186063665</v>
      </c>
      <c r="V42" s="15">
        <v>-0.33271014741496696</v>
      </c>
      <c r="W42" s="12">
        <v>9.8391100984016655E-2</v>
      </c>
      <c r="X42" s="15">
        <v>-0.33271014540202482</v>
      </c>
      <c r="Y42" s="12">
        <v>9.8395863546268503E-2</v>
      </c>
      <c r="Z42" s="12">
        <v>9.6535346335841918E-2</v>
      </c>
      <c r="AA42" s="12">
        <v>9.6534813245502241E-2</v>
      </c>
      <c r="AB42" s="15">
        <v>-0.18041609256966759</v>
      </c>
      <c r="AC42" s="6">
        <v>-0.10703858142938678</v>
      </c>
      <c r="AD42" s="15">
        <v>-0.33659228245325923</v>
      </c>
      <c r="AE42" s="15">
        <v>-0.24803168645133844</v>
      </c>
      <c r="AF42" s="15">
        <v>-0.34566332858580251</v>
      </c>
      <c r="AG42" s="15">
        <v>-0.37558561422908276</v>
      </c>
      <c r="AH42" s="6">
        <v>0.72505502835021052</v>
      </c>
      <c r="AI42" s="6">
        <v>0.78655203376834559</v>
      </c>
      <c r="AJ42" s="15">
        <v>-0.33675102764885312</v>
      </c>
      <c r="AK42" s="15">
        <v>-0.24837881934999953</v>
      </c>
      <c r="AL42" s="15">
        <v>-0.34566152218801877</v>
      </c>
      <c r="AM42" s="15">
        <v>-0.37557794319543952</v>
      </c>
      <c r="AN42" s="6">
        <v>0.78656280708861925</v>
      </c>
      <c r="AO42" s="6">
        <v>0.99999885869317895</v>
      </c>
      <c r="AP42" s="6">
        <v>1</v>
      </c>
      <c r="AQ42" s="6"/>
      <c r="AR42" s="3"/>
      <c r="AS42" s="3"/>
      <c r="AT42" s="3"/>
      <c r="AU42" s="3"/>
      <c r="AV42" s="3"/>
      <c r="AW42" s="3"/>
      <c r="AX42" s="3"/>
      <c r="AY42" s="9"/>
      <c r="AZ42" s="3"/>
      <c r="BA42" s="9"/>
      <c r="BB42" s="3"/>
      <c r="BC42" s="9"/>
      <c r="BD42" s="3"/>
      <c r="BE42" s="3"/>
      <c r="BF42" s="3"/>
    </row>
    <row r="43" spans="1:58" x14ac:dyDescent="0.25">
      <c r="A43" t="s">
        <v>46</v>
      </c>
      <c r="B43" s="12">
        <v>-6.5359972292004159E-2</v>
      </c>
      <c r="C43" s="12">
        <v>-8.5518192409028027E-2</v>
      </c>
      <c r="D43" s="15">
        <v>-0.74997247929179911</v>
      </c>
      <c r="E43" s="6">
        <v>0.25312608501846634</v>
      </c>
      <c r="F43" s="6">
        <v>0.30765679365704085</v>
      </c>
      <c r="G43" s="3">
        <v>-0.80271958893322193</v>
      </c>
      <c r="H43" s="12">
        <v>-6.5359966385609314E-2</v>
      </c>
      <c r="I43" s="12">
        <v>-8.5518204028570854E-2</v>
      </c>
      <c r="J43" s="15">
        <v>-0.74997246621150015</v>
      </c>
      <c r="K43" s="6">
        <v>0.25314957944810573</v>
      </c>
      <c r="L43" s="6">
        <v>0.30767425985125357</v>
      </c>
      <c r="M43" s="6">
        <v>-1.9422670037878668E-2</v>
      </c>
      <c r="N43" s="6">
        <v>0.51755959941634211</v>
      </c>
      <c r="O43" s="6">
        <v>0.51756111936663807</v>
      </c>
      <c r="P43" s="12">
        <v>0.1264848718935194</v>
      </c>
      <c r="Q43" s="12">
        <v>0.12648478192023313</v>
      </c>
      <c r="R43" s="6">
        <v>0.38662176617263933</v>
      </c>
      <c r="S43" s="6">
        <v>0.38655586792129515</v>
      </c>
      <c r="T43" s="12">
        <v>0.12784954664238135</v>
      </c>
      <c r="U43" s="12">
        <v>0.12784960138773682</v>
      </c>
      <c r="V43" s="15">
        <v>-0.79065781862078788</v>
      </c>
      <c r="W43" s="12">
        <v>1.3123022943280256E-2</v>
      </c>
      <c r="X43" s="15">
        <v>-0.79065782221012326</v>
      </c>
      <c r="Y43" s="12">
        <v>1.3134297355174808E-2</v>
      </c>
      <c r="Z43" s="12">
        <v>2.6767057610704716E-2</v>
      </c>
      <c r="AA43" s="12">
        <v>2.6762440762462831E-2</v>
      </c>
      <c r="AB43" s="15">
        <v>-0.57534152723253884</v>
      </c>
      <c r="AC43" s="6">
        <v>-5.0459665537862068E-3</v>
      </c>
      <c r="AD43" s="15">
        <v>-0.72727287777466798</v>
      </c>
      <c r="AE43" s="15">
        <v>-0.66997970346515001</v>
      </c>
      <c r="AF43" s="15">
        <v>-0.69677971234882041</v>
      </c>
      <c r="AG43" s="15">
        <v>-0.7060712519862975</v>
      </c>
      <c r="AH43" s="6">
        <v>0.35986947239859413</v>
      </c>
      <c r="AI43" s="6">
        <v>0.3940739186603921</v>
      </c>
      <c r="AJ43" s="15">
        <v>-0.72732730434985515</v>
      </c>
      <c r="AK43" s="15">
        <v>-0.67011963491436621</v>
      </c>
      <c r="AL43" s="15">
        <v>-0.69677790931111849</v>
      </c>
      <c r="AM43" s="15">
        <v>-0.70606741308087029</v>
      </c>
      <c r="AN43" s="6">
        <v>0.39411335675927611</v>
      </c>
      <c r="AO43" s="6">
        <v>0.4542116185145908</v>
      </c>
      <c r="AP43" s="6">
        <v>0.45370402616641792</v>
      </c>
      <c r="AQ43" s="6">
        <v>1</v>
      </c>
      <c r="AR43" s="3"/>
      <c r="AS43" s="3"/>
      <c r="AT43" s="3"/>
      <c r="AU43" s="3"/>
      <c r="AV43" s="3"/>
      <c r="AW43" s="3"/>
      <c r="AX43" s="3"/>
      <c r="AY43" s="9"/>
      <c r="AZ43" s="3"/>
      <c r="BA43" s="9"/>
      <c r="BB43" s="3"/>
      <c r="BC43" s="9"/>
      <c r="BD43" s="3"/>
      <c r="BE43" s="3"/>
      <c r="BF43" s="3"/>
    </row>
    <row r="44" spans="1:58" x14ac:dyDescent="0.25">
      <c r="A44" t="s">
        <v>47</v>
      </c>
      <c r="B44" s="12">
        <v>2.2482914480960793E-15</v>
      </c>
      <c r="C44" s="12">
        <v>5.0411947600058416E-16</v>
      </c>
      <c r="D44" s="15">
        <v>-8.951631735755956E-17</v>
      </c>
      <c r="E44" s="6">
        <v>1.2923926755470281E-15</v>
      </c>
      <c r="F44" s="6">
        <v>7.2434252685820734E-17</v>
      </c>
      <c r="G44" s="3">
        <v>4.413669252835119E-16</v>
      </c>
      <c r="H44" s="12">
        <v>-3.1763603716211894E-16</v>
      </c>
      <c r="I44" s="12">
        <v>2.7883389077705358E-17</v>
      </c>
      <c r="J44" s="15">
        <v>3.6840926985884279E-15</v>
      </c>
      <c r="K44" s="6">
        <v>-3.2421896804541232E-15</v>
      </c>
      <c r="L44" s="6">
        <v>7.5944238808713106E-16</v>
      </c>
      <c r="M44" s="6">
        <v>-2.3739205873005965E-15</v>
      </c>
      <c r="N44" s="6">
        <v>-7.8119307504440687E-16</v>
      </c>
      <c r="O44" s="6">
        <v>-2.8889912919252334E-16</v>
      </c>
      <c r="P44" s="12">
        <v>-7.7327071109602817E-16</v>
      </c>
      <c r="Q44" s="12">
        <v>-1.0189376853552591E-15</v>
      </c>
      <c r="R44" s="6">
        <v>2.0229729881239543E-15</v>
      </c>
      <c r="S44" s="6">
        <v>6.768313703485323E-15</v>
      </c>
      <c r="T44" s="12">
        <v>8.4308765328520709E-16</v>
      </c>
      <c r="U44" s="12">
        <v>4.9325664510678885E-16</v>
      </c>
      <c r="V44" s="15">
        <v>1.1276889621665718E-14</v>
      </c>
      <c r="W44" s="12">
        <v>2.6199146870059383E-15</v>
      </c>
      <c r="X44" s="15">
        <v>6.0243563161401263E-15</v>
      </c>
      <c r="Y44" s="12">
        <v>-7.4204420244258638E-15</v>
      </c>
      <c r="Z44" s="12">
        <v>4.0754253626788061E-15</v>
      </c>
      <c r="AA44" s="12">
        <v>7.8642270018902828E-15</v>
      </c>
      <c r="AB44" s="15">
        <v>-2.1474547100910947E-15</v>
      </c>
      <c r="AC44" s="6">
        <v>6.3209014512613125E-17</v>
      </c>
      <c r="AD44" s="15">
        <v>4.4937572638075101E-15</v>
      </c>
      <c r="AE44" s="15">
        <v>-8.5310775289852687E-15</v>
      </c>
      <c r="AF44" s="15">
        <v>3.6255752281620134E-15</v>
      </c>
      <c r="AG44" s="15">
        <v>-2.4808258201599014E-15</v>
      </c>
      <c r="AH44" s="6">
        <v>2.5750514061915737E-15</v>
      </c>
      <c r="AI44" s="6">
        <v>-3.1787939088193145E-15</v>
      </c>
      <c r="AJ44" s="15">
        <v>4.0323460466002091E-15</v>
      </c>
      <c r="AK44" s="15">
        <v>-3.8185214534486468E-15</v>
      </c>
      <c r="AL44" s="15">
        <v>4.3924254754709358E-17</v>
      </c>
      <c r="AM44" s="15">
        <v>2.3386509451418696E-15</v>
      </c>
      <c r="AN44" s="6">
        <v>-8.4110774752382329E-16</v>
      </c>
      <c r="AO44" s="6">
        <v>1.3453005692961423E-15</v>
      </c>
      <c r="AP44" s="6">
        <v>3.7912874800438889E-15</v>
      </c>
      <c r="AQ44" s="6">
        <v>-2.7887791474959487E-14</v>
      </c>
      <c r="AR44" s="3">
        <v>1</v>
      </c>
      <c r="AS44" s="3"/>
      <c r="AT44" s="3"/>
      <c r="AU44" s="3"/>
      <c r="AV44" s="3"/>
      <c r="AW44" s="3"/>
      <c r="AX44" s="3"/>
      <c r="AY44" s="9"/>
      <c r="AZ44" s="3"/>
      <c r="BA44" s="9"/>
      <c r="BB44" s="3"/>
      <c r="BC44" s="9"/>
      <c r="BD44" s="3"/>
      <c r="BE44" s="3"/>
      <c r="BF44" s="3"/>
    </row>
    <row r="45" spans="1:58" x14ac:dyDescent="0.25">
      <c r="A45" t="s">
        <v>48</v>
      </c>
      <c r="B45" s="12">
        <v>-1.5829510303407919E-15</v>
      </c>
      <c r="C45" s="12">
        <v>-6.7001163867815224E-16</v>
      </c>
      <c r="D45" s="15">
        <v>8.3702557793767901E-15</v>
      </c>
      <c r="E45" s="6">
        <v>-1.1970096811648229E-15</v>
      </c>
      <c r="F45" s="6">
        <v>5.0535525129642371E-17</v>
      </c>
      <c r="G45" s="3">
        <v>-3.084196461757077E-16</v>
      </c>
      <c r="H45" s="12">
        <v>2.6164102432886432E-16</v>
      </c>
      <c r="I45" s="12">
        <v>1.5560302789865365E-16</v>
      </c>
      <c r="J45" s="15">
        <v>-4.3772749735118408E-15</v>
      </c>
      <c r="K45" s="6">
        <v>3.8452045996939766E-15</v>
      </c>
      <c r="L45" s="6">
        <v>-8.8120501760244422E-16</v>
      </c>
      <c r="M45" s="6">
        <v>2.1064399512864219E-15</v>
      </c>
      <c r="N45" s="6">
        <v>-1.1760942713375188E-16</v>
      </c>
      <c r="O45" s="6">
        <v>3.5965800413990385E-16</v>
      </c>
      <c r="P45" s="12">
        <v>3.7710238329173302E-16</v>
      </c>
      <c r="Q45" s="12">
        <v>1.030187475498422E-15</v>
      </c>
      <c r="R45" s="6">
        <v>-1.6607673619594536E-15</v>
      </c>
      <c r="S45" s="6">
        <v>-6.573488589190316E-15</v>
      </c>
      <c r="T45" s="12">
        <v>1.3971671684593881E-16</v>
      </c>
      <c r="U45" s="12">
        <v>-4.2132405847514944E-16</v>
      </c>
      <c r="V45" s="15">
        <v>1.0358318101990464E-14</v>
      </c>
      <c r="W45" s="12">
        <v>3.4608386210604806E-15</v>
      </c>
      <c r="X45" s="15">
        <v>-6.4725782930979075E-15</v>
      </c>
      <c r="Y45" s="12">
        <v>7.601256801283568E-15</v>
      </c>
      <c r="Z45" s="12">
        <v>-3.519315494649402E-15</v>
      </c>
      <c r="AA45" s="12">
        <v>-7.2482329610624033E-15</v>
      </c>
      <c r="AB45" s="15">
        <v>1.6869761100164197E-15</v>
      </c>
      <c r="AC45" s="6">
        <v>1.7747876447235218E-15</v>
      </c>
      <c r="AD45" s="15">
        <v>1.5651092486278615E-15</v>
      </c>
      <c r="AE45" s="15">
        <v>-3.1783713722398256E-15</v>
      </c>
      <c r="AF45" s="15">
        <v>9.3635722413815838E-15</v>
      </c>
      <c r="AG45" s="15">
        <v>6.4137857560495751E-15</v>
      </c>
      <c r="AH45" s="6">
        <v>-2.9893292076416512E-15</v>
      </c>
      <c r="AI45" s="6">
        <v>-1.9757521209721802E-15</v>
      </c>
      <c r="AJ45" s="15">
        <v>-1.899865644300649E-15</v>
      </c>
      <c r="AK45" s="15">
        <v>6.134953973288594E-15</v>
      </c>
      <c r="AL45" s="15">
        <v>-1.3033830098948103E-15</v>
      </c>
      <c r="AM45" s="15">
        <v>-2.6794801313120016E-16</v>
      </c>
      <c r="AN45" s="6">
        <v>1.9276811924714511E-15</v>
      </c>
      <c r="AO45" s="6">
        <v>-2.068281016151434E-15</v>
      </c>
      <c r="AP45" s="6">
        <v>-4.347267692023727E-15</v>
      </c>
      <c r="AQ45" s="6">
        <v>2.583963372461027E-14</v>
      </c>
      <c r="AR45" s="3">
        <v>-1</v>
      </c>
      <c r="AS45" s="3">
        <v>1</v>
      </c>
      <c r="AT45" s="3"/>
      <c r="AU45" s="3"/>
      <c r="AV45" s="3"/>
      <c r="AW45" s="3"/>
      <c r="AX45" s="3"/>
      <c r="AY45" s="9"/>
      <c r="AZ45" s="3"/>
      <c r="BA45" s="9"/>
      <c r="BB45" s="3"/>
      <c r="BC45" s="9"/>
      <c r="BD45" s="3"/>
      <c r="BE45" s="3"/>
      <c r="BF45" s="3"/>
    </row>
    <row r="46" spans="1:58" x14ac:dyDescent="0.25">
      <c r="A46" t="s">
        <v>49</v>
      </c>
      <c r="B46" s="12">
        <v>2.4871117202982545E-15</v>
      </c>
      <c r="C46" s="12">
        <v>-3.7921191888330275E-16</v>
      </c>
      <c r="D46" s="15">
        <v>-2.7312055388325447E-15</v>
      </c>
      <c r="E46" s="6">
        <v>1.2127308027891161E-15</v>
      </c>
      <c r="F46" s="6">
        <v>3.5795996966830012E-16</v>
      </c>
      <c r="G46" s="3">
        <v>-6.9643631655241084E-18</v>
      </c>
      <c r="H46" s="12">
        <v>-2.2588164761163731E-16</v>
      </c>
      <c r="I46" s="12">
        <v>1.8949148141685971E-16</v>
      </c>
      <c r="J46" s="15">
        <v>4.1728204150832648E-15</v>
      </c>
      <c r="K46" s="6">
        <v>-3.5939163924089577E-15</v>
      </c>
      <c r="L46" s="6">
        <v>1.0343307070396122E-15</v>
      </c>
      <c r="M46" s="6">
        <v>-1.9371220049662019E-15</v>
      </c>
      <c r="N46" s="6">
        <v>3.3861284369908758E-15</v>
      </c>
      <c r="O46" s="6">
        <v>-4.1531644053804545E-16</v>
      </c>
      <c r="P46" s="12">
        <v>3.5310943241520965E-17</v>
      </c>
      <c r="Q46" s="12">
        <v>-1.088771390945566E-15</v>
      </c>
      <c r="R46" s="6">
        <v>-1.221313349091131E-15</v>
      </c>
      <c r="S46" s="6">
        <v>6.3608539670095183E-15</v>
      </c>
      <c r="T46" s="12">
        <v>1.5769298828749854E-15</v>
      </c>
      <c r="U46" s="12">
        <v>4.8555541738653516E-16</v>
      </c>
      <c r="V46" s="15">
        <v>6.7323176222562733E-15</v>
      </c>
      <c r="W46" s="12">
        <v>1.392342015505882E-15</v>
      </c>
      <c r="X46" s="15">
        <v>7.3337802028244263E-15</v>
      </c>
      <c r="Y46" s="12">
        <v>-6.9448822431272747E-15</v>
      </c>
      <c r="Z46" s="12">
        <v>4.3368017810170692E-15</v>
      </c>
      <c r="AA46" s="12">
        <v>7.1280613240780234E-15</v>
      </c>
      <c r="AB46" s="15">
        <v>-1.4174171371075872E-15</v>
      </c>
      <c r="AC46" s="6">
        <v>-1.3035175486397212E-15</v>
      </c>
      <c r="AD46" s="15">
        <v>-8.8259627105610645E-15</v>
      </c>
      <c r="AE46" s="15">
        <v>3.849316804393275E-15</v>
      </c>
      <c r="AF46" s="15">
        <v>-6.6688925800372687E-15</v>
      </c>
      <c r="AG46" s="15">
        <v>9.1381462455298261E-16</v>
      </c>
      <c r="AH46" s="6">
        <v>-2.6931936643967037E-15</v>
      </c>
      <c r="AI46" s="6">
        <v>4.0294530340053484E-15</v>
      </c>
      <c r="AJ46" s="15">
        <v>2.0657221786439457E-15</v>
      </c>
      <c r="AK46" s="15">
        <v>-3.3231928540124658E-16</v>
      </c>
      <c r="AL46" s="15">
        <v>-3.4925512639701027E-15</v>
      </c>
      <c r="AM46" s="15">
        <v>4.037980908939076E-15</v>
      </c>
      <c r="AN46" s="6">
        <v>3.6131287001866033E-15</v>
      </c>
      <c r="AO46" s="6">
        <v>-2.276030424078119E-15</v>
      </c>
      <c r="AP46" s="6">
        <v>4.4751018233993525E-15</v>
      </c>
      <c r="AQ46" s="6">
        <v>-2.8080165672065319E-14</v>
      </c>
      <c r="AR46" s="3">
        <v>1</v>
      </c>
      <c r="AS46" s="3">
        <v>-1</v>
      </c>
      <c r="AT46" s="3">
        <v>1</v>
      </c>
      <c r="AU46" s="3"/>
      <c r="AV46" s="3"/>
      <c r="AW46" s="3"/>
      <c r="AX46" s="3"/>
      <c r="AY46" s="9"/>
      <c r="AZ46" s="3"/>
      <c r="BA46" s="9"/>
      <c r="BB46" s="3"/>
      <c r="BC46" s="9"/>
      <c r="BD46" s="3"/>
      <c r="BE46" s="3"/>
      <c r="BF46" s="3"/>
    </row>
    <row r="47" spans="1:58" x14ac:dyDescent="0.25">
      <c r="A47" t="s">
        <v>50</v>
      </c>
      <c r="B47" s="12">
        <v>2.4871117202982545E-15</v>
      </c>
      <c r="C47" s="12">
        <v>-3.7921191888330275E-16</v>
      </c>
      <c r="D47" s="15">
        <v>-2.7312055388325447E-15</v>
      </c>
      <c r="E47" s="6">
        <v>1.2127308027891161E-15</v>
      </c>
      <c r="F47" s="6">
        <v>3.5795996966830012E-16</v>
      </c>
      <c r="G47" s="3">
        <v>-6.9643631655241084E-18</v>
      </c>
      <c r="H47" s="12">
        <v>-2.2588164761163731E-16</v>
      </c>
      <c r="I47" s="12">
        <v>1.8949148141685971E-16</v>
      </c>
      <c r="J47" s="15">
        <v>4.1728204150832648E-15</v>
      </c>
      <c r="K47" s="6">
        <v>-3.5939163924089577E-15</v>
      </c>
      <c r="L47" s="6">
        <v>1.0343307070396122E-15</v>
      </c>
      <c r="M47" s="6">
        <v>-1.9371220049662019E-15</v>
      </c>
      <c r="N47" s="6">
        <v>3.3861284369908758E-15</v>
      </c>
      <c r="O47" s="6">
        <v>-4.1531644053804545E-16</v>
      </c>
      <c r="P47" s="12">
        <v>3.5310943241520965E-17</v>
      </c>
      <c r="Q47" s="12">
        <v>-1.088771390945566E-15</v>
      </c>
      <c r="R47" s="6">
        <v>-1.221313349091131E-15</v>
      </c>
      <c r="S47" s="6">
        <v>6.3608539670095183E-15</v>
      </c>
      <c r="T47" s="12">
        <v>1.5769298828749854E-15</v>
      </c>
      <c r="U47" s="12">
        <v>4.8555541738653516E-16</v>
      </c>
      <c r="V47" s="15">
        <v>6.7323176222562733E-15</v>
      </c>
      <c r="W47" s="12">
        <v>1.392342015505882E-15</v>
      </c>
      <c r="X47" s="15">
        <v>7.3337802028244263E-15</v>
      </c>
      <c r="Y47" s="12">
        <v>-6.9448822431272747E-15</v>
      </c>
      <c r="Z47" s="12">
        <v>4.3368017810170692E-15</v>
      </c>
      <c r="AA47" s="12">
        <v>7.1280613240780234E-15</v>
      </c>
      <c r="AB47" s="15">
        <v>-1.4174171371075872E-15</v>
      </c>
      <c r="AC47" s="6">
        <v>-1.3035175486397212E-15</v>
      </c>
      <c r="AD47" s="15">
        <v>-8.8259627105610645E-15</v>
      </c>
      <c r="AE47" s="15">
        <v>3.849316804393275E-15</v>
      </c>
      <c r="AF47" s="15">
        <v>-6.6688925800372687E-15</v>
      </c>
      <c r="AG47" s="15">
        <v>9.1381462455298261E-16</v>
      </c>
      <c r="AH47" s="6">
        <v>2.0099978732389823E-15</v>
      </c>
      <c r="AI47" s="6">
        <v>4.0294530340053484E-15</v>
      </c>
      <c r="AJ47" s="15">
        <v>2.0657221786439457E-15</v>
      </c>
      <c r="AK47" s="15">
        <v>-3.3231928540124658E-16</v>
      </c>
      <c r="AL47" s="15">
        <v>-3.4925512639701027E-15</v>
      </c>
      <c r="AM47" s="15">
        <v>4.037980908939076E-15</v>
      </c>
      <c r="AN47" s="6">
        <v>3.6131287001866033E-15</v>
      </c>
      <c r="AO47" s="6">
        <v>-2.276030424078119E-15</v>
      </c>
      <c r="AP47" s="6">
        <v>4.4751018233993525E-15</v>
      </c>
      <c r="AQ47" s="6">
        <v>-2.8080165672065319E-14</v>
      </c>
      <c r="AR47" s="3">
        <v>1</v>
      </c>
      <c r="AS47" s="3">
        <v>-1</v>
      </c>
      <c r="AT47" s="3">
        <v>1</v>
      </c>
      <c r="AU47" s="3">
        <v>1</v>
      </c>
      <c r="AV47" s="3"/>
      <c r="AW47" s="3"/>
      <c r="AX47" s="3"/>
      <c r="AY47" s="9"/>
      <c r="AZ47" s="3"/>
      <c r="BA47" s="9"/>
      <c r="BB47" s="3"/>
      <c r="BC47" s="9"/>
      <c r="BD47" s="3"/>
      <c r="BE47" s="3"/>
      <c r="BF47" s="3"/>
    </row>
    <row r="48" spans="1:58" x14ac:dyDescent="0.25">
      <c r="A48" t="s">
        <v>51</v>
      </c>
      <c r="B48" s="12">
        <v>1.4071292606745167E-15</v>
      </c>
      <c r="C48" s="12">
        <v>5.864883657567088E-16</v>
      </c>
      <c r="D48" s="15">
        <v>0</v>
      </c>
      <c r="E48" s="6">
        <v>1.0723292772605897E-15</v>
      </c>
      <c r="F48" s="6">
        <v>2.1328964282657883E-16</v>
      </c>
      <c r="G48" s="3">
        <v>9.8168024507541842E-16</v>
      </c>
      <c r="H48" s="12">
        <v>-4.0197843501563464E-16</v>
      </c>
      <c r="I48" s="12">
        <v>-3.2859852250974301E-17</v>
      </c>
      <c r="J48" s="15">
        <v>3.2001827000719967E-15</v>
      </c>
      <c r="K48" s="6">
        <v>-3.7446114973609893E-15</v>
      </c>
      <c r="L48" s="6">
        <v>6.9387333308238235E-16</v>
      </c>
      <c r="M48" s="6">
        <v>-1.8919415172931286E-15</v>
      </c>
      <c r="N48" s="6">
        <v>3.3469122302702762E-15</v>
      </c>
      <c r="O48" s="6">
        <v>-6.3949025993136665E-16</v>
      </c>
      <c r="P48" s="12">
        <v>-1.4987515656450528E-15</v>
      </c>
      <c r="Q48" s="12">
        <v>-1.110707626995547E-15</v>
      </c>
      <c r="R48" s="6">
        <v>-2.9035585952648139E-15</v>
      </c>
      <c r="S48" s="6">
        <v>6.4504537552857608E-15</v>
      </c>
      <c r="T48" s="12">
        <v>-2.4295470020655009E-16</v>
      </c>
      <c r="U48" s="12">
        <v>3.7123324188957157E-16</v>
      </c>
      <c r="V48" s="15">
        <v>-4.894118082785906E-15</v>
      </c>
      <c r="W48" s="12">
        <v>4.5519906477154193E-15</v>
      </c>
      <c r="X48" s="15">
        <v>6.1381125217466329E-15</v>
      </c>
      <c r="Y48" s="12">
        <v>-7.3797271751854062E-15</v>
      </c>
      <c r="Z48" s="12">
        <v>-1.7148360017683765E-15</v>
      </c>
      <c r="AA48" s="12">
        <v>7.2607756897416414E-15</v>
      </c>
      <c r="AB48" s="15">
        <v>-6.2094146610033437E-16</v>
      </c>
      <c r="AC48" s="6">
        <v>-1.8659158238892855E-15</v>
      </c>
      <c r="AD48" s="15">
        <v>-5.5378589556461589E-15</v>
      </c>
      <c r="AE48" s="15">
        <v>-6.4245568682320816E-15</v>
      </c>
      <c r="AF48" s="15">
        <v>-4.5150441292968466E-15</v>
      </c>
      <c r="AG48" s="15">
        <v>-4.8258667951335361E-16</v>
      </c>
      <c r="AH48" s="6">
        <v>-4.374666311099167E-16</v>
      </c>
      <c r="AI48" s="6">
        <v>1.4034285629797703E-15</v>
      </c>
      <c r="AJ48" s="15">
        <v>-2.4358967753625796E-16</v>
      </c>
      <c r="AK48" s="15">
        <v>-4.5611335436433267E-15</v>
      </c>
      <c r="AL48" s="15">
        <v>-2.0397091163605148E-15</v>
      </c>
      <c r="AM48" s="15">
        <v>-4.1865196476777088E-15</v>
      </c>
      <c r="AN48" s="6">
        <v>-1.4710340388547736E-15</v>
      </c>
      <c r="AO48" s="6">
        <v>3.0323634079284876E-15</v>
      </c>
      <c r="AP48" s="6">
        <v>4.6173209311221575E-15</v>
      </c>
      <c r="AQ48" s="6">
        <v>-2.9685049171680454E-14</v>
      </c>
      <c r="AR48" s="3">
        <v>1</v>
      </c>
      <c r="AS48" s="3">
        <v>-1</v>
      </c>
      <c r="AT48" s="3">
        <v>1</v>
      </c>
      <c r="AU48" s="3">
        <v>1</v>
      </c>
      <c r="AV48" s="3">
        <v>1</v>
      </c>
      <c r="AW48" s="3"/>
      <c r="AX48" s="3"/>
      <c r="AY48" s="9"/>
      <c r="AZ48" s="3"/>
      <c r="BA48" s="9"/>
      <c r="BB48" s="3"/>
      <c r="BC48" s="9"/>
      <c r="BD48" s="3"/>
      <c r="BE48" s="3"/>
      <c r="BF48" s="3"/>
    </row>
    <row r="49" spans="1:58" x14ac:dyDescent="0.25">
      <c r="A49" t="s">
        <v>52</v>
      </c>
      <c r="B49" s="12" t="e">
        <v>#DIV/0!</v>
      </c>
      <c r="C49" s="12" t="e">
        <v>#DIV/0!</v>
      </c>
      <c r="D49" s="15" t="e">
        <v>#DIV/0!</v>
      </c>
      <c r="E49" s="6" t="e">
        <v>#DIV/0!</v>
      </c>
      <c r="F49" s="6" t="e">
        <v>#DIV/0!</v>
      </c>
      <c r="G49" s="3" t="e">
        <v>#DIV/0!</v>
      </c>
      <c r="H49" s="12" t="e">
        <v>#DIV/0!</v>
      </c>
      <c r="I49" s="12" t="e">
        <v>#DIV/0!</v>
      </c>
      <c r="J49" s="15" t="e">
        <v>#DIV/0!</v>
      </c>
      <c r="K49" s="6" t="e">
        <v>#DIV/0!</v>
      </c>
      <c r="L49" s="6" t="e">
        <v>#DIV/0!</v>
      </c>
      <c r="M49" s="6" t="e">
        <v>#DIV/0!</v>
      </c>
      <c r="N49" s="6" t="e">
        <v>#DIV/0!</v>
      </c>
      <c r="O49" s="6" t="e">
        <v>#DIV/0!</v>
      </c>
      <c r="P49" s="12" t="e">
        <v>#DIV/0!</v>
      </c>
      <c r="Q49" s="12" t="e">
        <v>#DIV/0!</v>
      </c>
      <c r="R49" s="6" t="e">
        <v>#DIV/0!</v>
      </c>
      <c r="S49" s="6" t="e">
        <v>#DIV/0!</v>
      </c>
      <c r="T49" s="12" t="e">
        <v>#DIV/0!</v>
      </c>
      <c r="U49" s="12" t="e">
        <v>#DIV/0!</v>
      </c>
      <c r="V49" s="15" t="e">
        <v>#DIV/0!</v>
      </c>
      <c r="W49" s="12" t="e">
        <v>#DIV/0!</v>
      </c>
      <c r="X49" s="15" t="e">
        <v>#DIV/0!</v>
      </c>
      <c r="Y49" s="12" t="e">
        <v>#DIV/0!</v>
      </c>
      <c r="Z49" s="12" t="e">
        <v>#DIV/0!</v>
      </c>
      <c r="AA49" s="12" t="e">
        <v>#DIV/0!</v>
      </c>
      <c r="AB49" s="15" t="e">
        <v>#DIV/0!</v>
      </c>
      <c r="AC49" s="6" t="e">
        <v>#DIV/0!</v>
      </c>
      <c r="AD49" s="15" t="e">
        <v>#DIV/0!</v>
      </c>
      <c r="AE49" s="15" t="e">
        <v>#DIV/0!</v>
      </c>
      <c r="AF49" s="15" t="e">
        <v>#DIV/0!</v>
      </c>
      <c r="AG49" s="15" t="e">
        <v>#DIV/0!</v>
      </c>
      <c r="AH49" s="6" t="e">
        <v>#DIV/0!</v>
      </c>
      <c r="AI49" s="6" t="e">
        <v>#DIV/0!</v>
      </c>
      <c r="AJ49" s="15" t="e">
        <v>#DIV/0!</v>
      </c>
      <c r="AK49" s="15" t="e">
        <v>#DIV/0!</v>
      </c>
      <c r="AL49" s="15" t="e">
        <v>#DIV/0!</v>
      </c>
      <c r="AM49" s="15" t="e">
        <v>#DIV/0!</v>
      </c>
      <c r="AN49" s="6" t="e">
        <v>#DIV/0!</v>
      </c>
      <c r="AO49" s="6" t="e">
        <v>#DIV/0!</v>
      </c>
      <c r="AP49" s="6" t="e">
        <v>#DIV/0!</v>
      </c>
      <c r="AQ49" s="6" t="e">
        <v>#DIV/0!</v>
      </c>
      <c r="AR49" s="3" t="e">
        <v>#DIV/0!</v>
      </c>
      <c r="AS49" s="3" t="e">
        <v>#DIV/0!</v>
      </c>
      <c r="AT49" s="3" t="e">
        <v>#DIV/0!</v>
      </c>
      <c r="AU49" s="3" t="e">
        <v>#DIV/0!</v>
      </c>
      <c r="AV49" s="3" t="e">
        <v>#DIV/0!</v>
      </c>
      <c r="AW49" s="3">
        <v>1</v>
      </c>
      <c r="AX49" s="3"/>
      <c r="AY49" s="9"/>
      <c r="AZ49" s="3"/>
      <c r="BA49" s="9"/>
      <c r="BB49" s="3"/>
      <c r="BC49" s="9"/>
      <c r="BD49" s="3"/>
      <c r="BE49" s="3"/>
      <c r="BF49" s="3"/>
    </row>
    <row r="50" spans="1:58" x14ac:dyDescent="0.25">
      <c r="A50" t="s">
        <v>53</v>
      </c>
      <c r="B50" s="12">
        <v>2.6107166016539437E-15</v>
      </c>
      <c r="C50" s="12">
        <v>-5.5159922486266816E-16</v>
      </c>
      <c r="D50" s="15">
        <v>-1.3233904647394986E-14</v>
      </c>
      <c r="E50" s="6">
        <v>-9.6802157706887826E-16</v>
      </c>
      <c r="F50" s="6">
        <v>1.5735221648893813E-16</v>
      </c>
      <c r="G50" s="3">
        <v>1.3927344255877385E-15</v>
      </c>
      <c r="H50" s="12">
        <v>-5.4404202538926084E-16</v>
      </c>
      <c r="I50" s="12">
        <v>3.1889531749410826E-17</v>
      </c>
      <c r="J50" s="15">
        <v>3.6443718076904245E-15</v>
      </c>
      <c r="K50" s="6">
        <v>-3.1150327993099565E-15</v>
      </c>
      <c r="L50" s="6">
        <v>7.808798167088664E-16</v>
      </c>
      <c r="M50" s="6">
        <v>-2.0772256916658502E-15</v>
      </c>
      <c r="N50" s="6">
        <v>9.6107634724020355E-16</v>
      </c>
      <c r="O50" s="6">
        <v>-3.9934996581976821E-16</v>
      </c>
      <c r="P50" s="12">
        <v>-7.8337601309556454E-17</v>
      </c>
      <c r="Q50" s="12">
        <v>-1.0786440427347376E-15</v>
      </c>
      <c r="R50" s="6">
        <v>4.6247289165080324E-16</v>
      </c>
      <c r="S50" s="6">
        <v>6.5902513469195628E-15</v>
      </c>
      <c r="T50" s="12">
        <v>4.0173971469829349E-16</v>
      </c>
      <c r="U50" s="12">
        <v>4.3397661267774202E-16</v>
      </c>
      <c r="V50" s="15">
        <v>-3.1603536804132987E-15</v>
      </c>
      <c r="W50" s="12">
        <v>-2.9231509641826636E-15</v>
      </c>
      <c r="X50" s="15">
        <v>7.1987985634817989E-15</v>
      </c>
      <c r="Y50" s="12">
        <v>-7.1622102658648803E-15</v>
      </c>
      <c r="Z50" s="12">
        <v>5.5782025613610211E-15</v>
      </c>
      <c r="AA50" s="12">
        <v>7.2079244693951628E-15</v>
      </c>
      <c r="AB50" s="15">
        <v>-1.9827134290228644E-15</v>
      </c>
      <c r="AC50" s="6">
        <v>-2.0358767333624992E-15</v>
      </c>
      <c r="AD50" s="15">
        <v>5.4450951857051653E-15</v>
      </c>
      <c r="AE50" s="15">
        <v>8.8656319163134963E-16</v>
      </c>
      <c r="AF50" s="15">
        <v>-5.9342736868870407E-15</v>
      </c>
      <c r="AG50" s="15">
        <v>1.4593869537354571E-15</v>
      </c>
      <c r="AH50" s="6">
        <v>6.6130314462543577E-16</v>
      </c>
      <c r="AI50" s="6">
        <v>4.0856393814809869E-16</v>
      </c>
      <c r="AJ50" s="15">
        <v>2.6619108112876945E-15</v>
      </c>
      <c r="AK50" s="15">
        <v>-6.9606539152125445E-15</v>
      </c>
      <c r="AL50" s="15">
        <v>-5.3110427823896398E-16</v>
      </c>
      <c r="AM50" s="15">
        <v>2.5123080750040034E-15</v>
      </c>
      <c r="AN50" s="6">
        <v>2.0075826425252671E-16</v>
      </c>
      <c r="AO50" s="6">
        <v>-6.9830051839317734E-16</v>
      </c>
      <c r="AP50" s="6">
        <v>3.7525895164880179E-15</v>
      </c>
      <c r="AQ50" s="6">
        <v>-2.6961580087525312E-14</v>
      </c>
      <c r="AR50" s="3">
        <v>1</v>
      </c>
      <c r="AS50" s="3">
        <v>-1</v>
      </c>
      <c r="AT50" s="3">
        <v>1</v>
      </c>
      <c r="AU50" s="3">
        <v>1</v>
      </c>
      <c r="AV50" s="3">
        <v>1</v>
      </c>
      <c r="AW50" s="3" t="e">
        <v>#DIV/0!</v>
      </c>
      <c r="AX50" s="3">
        <v>1</v>
      </c>
      <c r="AY50" s="9"/>
      <c r="AZ50" s="3"/>
      <c r="BA50" s="9"/>
      <c r="BB50" s="3"/>
      <c r="BC50" s="9"/>
      <c r="BD50" s="3"/>
      <c r="BE50" s="3"/>
      <c r="BF50" s="3"/>
    </row>
    <row r="51" spans="1:58" x14ac:dyDescent="0.25">
      <c r="A51" t="s">
        <v>54</v>
      </c>
      <c r="B51" s="12">
        <v>-6.3549435212733393E-16</v>
      </c>
      <c r="C51" s="12">
        <v>-8.8641788180081158E-16</v>
      </c>
      <c r="D51" s="15">
        <v>-4.7452053585441727E-15</v>
      </c>
      <c r="E51" s="6">
        <v>6.8263208002261332E-16</v>
      </c>
      <c r="F51" s="6">
        <v>-4.5996406106021796E-16</v>
      </c>
      <c r="G51" s="3">
        <v>1.064922022723495E-16</v>
      </c>
      <c r="H51" s="12">
        <v>4.1752934823252447E-16</v>
      </c>
      <c r="I51" s="12">
        <v>3.2560723070883395E-17</v>
      </c>
      <c r="J51" s="15">
        <v>-3.6581399698217536E-15</v>
      </c>
      <c r="K51" s="6">
        <v>3.2261154307559233E-15</v>
      </c>
      <c r="L51" s="6">
        <v>-7.4127527799258827E-16</v>
      </c>
      <c r="M51" s="6">
        <v>1.7840774730273989E-15</v>
      </c>
      <c r="N51" s="6">
        <v>-1.2512271067464281E-15</v>
      </c>
      <c r="O51" s="6">
        <v>5.47712142414967E-16</v>
      </c>
      <c r="P51" s="12">
        <v>-1.1155852902767497E-15</v>
      </c>
      <c r="Q51" s="12">
        <v>1.2974792148077951E-15</v>
      </c>
      <c r="R51" s="6">
        <v>1.356233578727234E-15</v>
      </c>
      <c r="S51" s="6">
        <v>-6.589625056125788E-15</v>
      </c>
      <c r="T51" s="12">
        <v>1.5271232364238741E-16</v>
      </c>
      <c r="U51" s="12">
        <v>-3.357606385323012E-16</v>
      </c>
      <c r="V51" s="15">
        <v>-9.9779045034552051E-15</v>
      </c>
      <c r="W51" s="12">
        <v>6.6189687814965381E-16</v>
      </c>
      <c r="X51" s="15">
        <v>-6.7799772148506086E-15</v>
      </c>
      <c r="Y51" s="12">
        <v>7.7486428807958044E-15</v>
      </c>
      <c r="Z51" s="12">
        <v>4.8120447011723782E-15</v>
      </c>
      <c r="AA51" s="12">
        <v>-7.0002712747491945E-15</v>
      </c>
      <c r="AB51" s="15">
        <v>2.5378069634705824E-15</v>
      </c>
      <c r="AC51" s="6">
        <v>1.1155471192364399E-15</v>
      </c>
      <c r="AD51" s="15">
        <v>7.3855974101485895E-15</v>
      </c>
      <c r="AE51" s="15">
        <v>1.3244587342404498E-14</v>
      </c>
      <c r="AF51" s="15">
        <v>-1.9060515635654355E-15</v>
      </c>
      <c r="AG51" s="15">
        <v>-6.4560364896758047E-15</v>
      </c>
      <c r="AH51" s="6">
        <v>2.245338994176072E-15</v>
      </c>
      <c r="AI51" s="6">
        <v>3.42988447097402E-15</v>
      </c>
      <c r="AJ51" s="15">
        <v>9.5916340749948524E-16</v>
      </c>
      <c r="AK51" s="15">
        <v>4.4542047233637696E-15</v>
      </c>
      <c r="AL51" s="15">
        <v>3.1601229661875003E-15</v>
      </c>
      <c r="AM51" s="15">
        <v>1.4527903249971286E-15</v>
      </c>
      <c r="AN51" s="6">
        <v>-2.4186156537212729E-15</v>
      </c>
      <c r="AO51" s="6">
        <v>-3.6770048141614443E-15</v>
      </c>
      <c r="AP51" s="6">
        <v>-4.5201450220435536E-15</v>
      </c>
      <c r="AQ51" s="6">
        <v>2.9852679430153549E-14</v>
      </c>
      <c r="AR51" s="3">
        <v>-1</v>
      </c>
      <c r="AS51" s="3">
        <v>1</v>
      </c>
      <c r="AT51" s="3">
        <v>-1</v>
      </c>
      <c r="AU51" s="3">
        <v>-1</v>
      </c>
      <c r="AV51" s="3">
        <v>-1</v>
      </c>
      <c r="AW51" s="3" t="e">
        <v>#DIV/0!</v>
      </c>
      <c r="AX51" s="3">
        <v>-1</v>
      </c>
      <c r="AY51" s="9">
        <v>1</v>
      </c>
      <c r="AZ51" s="3"/>
      <c r="BA51" s="9"/>
      <c r="BB51" s="3"/>
      <c r="BC51" s="9"/>
      <c r="BD51" s="3"/>
      <c r="BE51" s="3"/>
      <c r="BF51" s="3"/>
    </row>
    <row r="52" spans="1:58" x14ac:dyDescent="0.25">
      <c r="A52" t="s">
        <v>55</v>
      </c>
      <c r="B52" s="12">
        <v>2.534331132981946E-15</v>
      </c>
      <c r="C52" s="12">
        <v>-3.8328389661215783E-16</v>
      </c>
      <c r="D52" s="15">
        <v>-1.0304353161839301E-14</v>
      </c>
      <c r="E52" s="6">
        <v>-1.1180120809227296E-15</v>
      </c>
      <c r="F52" s="6">
        <v>-3.3955059979964472E-16</v>
      </c>
      <c r="G52" s="3">
        <v>-1.3002426233672566E-15</v>
      </c>
      <c r="H52" s="12">
        <v>2.2668576010554887E-16</v>
      </c>
      <c r="I52" s="12">
        <v>-1.9724594383384176E-16</v>
      </c>
      <c r="J52" s="15">
        <v>-3.326056601917762E-15</v>
      </c>
      <c r="K52" s="6">
        <v>3.2456369094248646E-15</v>
      </c>
      <c r="L52" s="6">
        <v>-7.5334819020372928E-16</v>
      </c>
      <c r="M52" s="6">
        <v>1.9443979726085005E-15</v>
      </c>
      <c r="N52" s="6">
        <v>-8.5966112945734943E-16</v>
      </c>
      <c r="O52" s="6">
        <v>7.7605648554062992E-16</v>
      </c>
      <c r="P52" s="12">
        <v>1.0674624252423366E-15</v>
      </c>
      <c r="Q52" s="12">
        <v>1.012465927566114E-15</v>
      </c>
      <c r="R52" s="6">
        <v>2.0580697186512581E-15</v>
      </c>
      <c r="S52" s="6">
        <v>-6.4033255993610399E-15</v>
      </c>
      <c r="T52" s="12">
        <v>1.9204145895186698E-15</v>
      </c>
      <c r="U52" s="12">
        <v>-4.1341671180446121E-16</v>
      </c>
      <c r="V52" s="15">
        <v>-1.3014587748316279E-14</v>
      </c>
      <c r="W52" s="12">
        <v>2.3039877621201404E-15</v>
      </c>
      <c r="X52" s="15">
        <v>-6.2734103249188304E-15</v>
      </c>
      <c r="Y52" s="12">
        <v>7.8961969300619096E-15</v>
      </c>
      <c r="Z52" s="12">
        <v>5.3721570881994256E-15</v>
      </c>
      <c r="AA52" s="12">
        <v>-7.1482619021733974E-15</v>
      </c>
      <c r="AB52" s="15">
        <v>1.7384157176927906E-15</v>
      </c>
      <c r="AC52" s="6">
        <v>-5.6358395331443849E-16</v>
      </c>
      <c r="AD52" s="15">
        <v>1.2453925781602112E-14</v>
      </c>
      <c r="AE52" s="15">
        <v>5.0666976587958919E-15</v>
      </c>
      <c r="AF52" s="15">
        <v>2.4703109091173857E-15</v>
      </c>
      <c r="AG52" s="15">
        <v>6.4630021301144597E-15</v>
      </c>
      <c r="AH52" s="6">
        <v>-1.6016593053002411E-15</v>
      </c>
      <c r="AI52" s="6">
        <v>-2.0698584831258463E-15</v>
      </c>
      <c r="AJ52" s="15">
        <v>-2.7186443539658909E-15</v>
      </c>
      <c r="AK52" s="15">
        <v>7.0130971529003237E-15</v>
      </c>
      <c r="AL52" s="15">
        <v>4.4629509882944309E-16</v>
      </c>
      <c r="AM52" s="15">
        <v>-4.3650725144614866E-15</v>
      </c>
      <c r="AN52" s="6">
        <v>-4.0430653063281283E-15</v>
      </c>
      <c r="AO52" s="6">
        <v>8.767755673334213E-16</v>
      </c>
      <c r="AP52" s="6">
        <v>-4.5793645404597161E-15</v>
      </c>
      <c r="AQ52" s="6">
        <v>3.1543077879887469E-14</v>
      </c>
      <c r="AR52" s="3">
        <v>-1</v>
      </c>
      <c r="AS52" s="3">
        <v>1</v>
      </c>
      <c r="AT52" s="3">
        <v>-1</v>
      </c>
      <c r="AU52" s="3">
        <v>-1</v>
      </c>
      <c r="AV52" s="3">
        <v>-1</v>
      </c>
      <c r="AW52" s="3" t="e">
        <v>#DIV/0!</v>
      </c>
      <c r="AX52" s="3">
        <v>-1</v>
      </c>
      <c r="AY52" s="9">
        <v>1</v>
      </c>
      <c r="AZ52" s="3">
        <v>1</v>
      </c>
      <c r="BA52" s="9"/>
      <c r="BB52" s="3"/>
      <c r="BC52" s="9"/>
      <c r="BD52" s="3"/>
      <c r="BE52" s="3"/>
      <c r="BF52" s="3"/>
    </row>
    <row r="53" spans="1:58" x14ac:dyDescent="0.25">
      <c r="A53" t="s">
        <v>56</v>
      </c>
      <c r="B53" s="12">
        <v>-9.2394394244763804E-16</v>
      </c>
      <c r="C53" s="12">
        <v>2.9715615627686987E-16</v>
      </c>
      <c r="D53" s="15">
        <v>9.4477120547950802E-15</v>
      </c>
      <c r="E53" s="6">
        <v>1.2890689171932328E-15</v>
      </c>
      <c r="F53" s="6">
        <v>2.7593129119699658E-16</v>
      </c>
      <c r="G53" s="3">
        <v>-1.9606801899739875E-16</v>
      </c>
      <c r="H53" s="12">
        <v>-6.0607299403310537E-16</v>
      </c>
      <c r="I53" s="12">
        <v>2.110083148692245E-16</v>
      </c>
      <c r="J53" s="15">
        <v>3.0654937091251329E-15</v>
      </c>
      <c r="K53" s="6">
        <v>-3.6420004873042772E-15</v>
      </c>
      <c r="L53" s="6">
        <v>5.3124508110234437E-16</v>
      </c>
      <c r="M53" s="6">
        <v>-1.7915282247874624E-15</v>
      </c>
      <c r="N53" s="6">
        <v>3.7226413882412408E-15</v>
      </c>
      <c r="O53" s="6">
        <v>-7.1255638669804454E-16</v>
      </c>
      <c r="P53" s="12">
        <v>1.8087622872456135E-15</v>
      </c>
      <c r="Q53" s="12">
        <v>-1.1329217795354579E-15</v>
      </c>
      <c r="R53" s="6">
        <v>1.9178827551252642E-15</v>
      </c>
      <c r="S53" s="6">
        <v>6.3313044405374479E-15</v>
      </c>
      <c r="T53" s="12">
        <v>3.1209095070464442E-16</v>
      </c>
      <c r="U53" s="12">
        <v>4.450797308690838E-16</v>
      </c>
      <c r="V53" s="15">
        <v>1.2971746612851877E-14</v>
      </c>
      <c r="W53" s="12">
        <v>-1.733841891446682E-15</v>
      </c>
      <c r="X53" s="15">
        <v>6.5862173761252237E-15</v>
      </c>
      <c r="Y53" s="12">
        <v>-7.9086433605723131E-15</v>
      </c>
      <c r="Z53" s="12">
        <v>-3.6981869957544255E-15</v>
      </c>
      <c r="AA53" s="12">
        <v>7.4586184521603145E-15</v>
      </c>
      <c r="AB53" s="15">
        <v>-3.9054082488460137E-16</v>
      </c>
      <c r="AC53" s="6">
        <v>-1.1718419761465426E-15</v>
      </c>
      <c r="AD53" s="15">
        <v>6.7762763010718675E-15</v>
      </c>
      <c r="AE53" s="15">
        <v>9.4987428814292721E-15</v>
      </c>
      <c r="AF53" s="15">
        <v>1.0646487528880646E-14</v>
      </c>
      <c r="AG53" s="15">
        <v>3.6483201941057465E-15</v>
      </c>
      <c r="AH53" s="6">
        <v>4.1821140981480525E-15</v>
      </c>
      <c r="AI53" s="6">
        <v>2.430633968121558E-15</v>
      </c>
      <c r="AJ53" s="15">
        <v>1.7252620065922065E-15</v>
      </c>
      <c r="AK53" s="15">
        <v>-4.8176317081196276E-15</v>
      </c>
      <c r="AL53" s="15">
        <v>1.8386854634569596E-15</v>
      </c>
      <c r="AM53" s="15">
        <v>-3.2567111505256758E-15</v>
      </c>
      <c r="AN53" s="6">
        <v>-3.8978676320815223E-15</v>
      </c>
      <c r="AO53" s="6">
        <v>2.9754508719206973E-15</v>
      </c>
      <c r="AP53" s="6">
        <v>4.5569562365207302E-15</v>
      </c>
      <c r="AQ53" s="6">
        <v>-2.9855316513529601E-14</v>
      </c>
      <c r="AR53" s="3">
        <v>1</v>
      </c>
      <c r="AS53" s="3">
        <v>-1</v>
      </c>
      <c r="AT53" s="3">
        <v>1</v>
      </c>
      <c r="AU53" s="3">
        <v>1</v>
      </c>
      <c r="AV53" s="3">
        <v>1</v>
      </c>
      <c r="AW53" s="3" t="e">
        <v>#DIV/0!</v>
      </c>
      <c r="AX53" s="3">
        <v>1</v>
      </c>
      <c r="AY53" s="9">
        <v>-1</v>
      </c>
      <c r="AZ53" s="3">
        <v>-1</v>
      </c>
      <c r="BA53" s="9">
        <v>1</v>
      </c>
      <c r="BB53" s="3"/>
      <c r="BC53" s="9"/>
      <c r="BD53" s="3"/>
      <c r="BE53" s="3"/>
      <c r="BF53" s="3"/>
    </row>
    <row r="54" spans="1:58" x14ac:dyDescent="0.25">
      <c r="A54" t="s">
        <v>57</v>
      </c>
      <c r="B54" s="12">
        <v>7.7176384781677887E-16</v>
      </c>
      <c r="C54" s="12">
        <v>6.5612079305932867E-16</v>
      </c>
      <c r="D54" s="15">
        <v>-5.7947340327455352E-15</v>
      </c>
      <c r="E54" s="6">
        <v>-1.0851584282286913E-15</v>
      </c>
      <c r="F54" s="6">
        <v>-1.0197434225435564E-15</v>
      </c>
      <c r="G54" s="3">
        <v>-1.2365479132386807E-16</v>
      </c>
      <c r="H54" s="12">
        <v>8.0349132415619614E-17</v>
      </c>
      <c r="I54" s="12">
        <v>-1.0927132739402067E-16</v>
      </c>
      <c r="J54" s="15">
        <v>-4.1755077775543658E-15</v>
      </c>
      <c r="K54" s="6">
        <v>3.3051240226600828E-15</v>
      </c>
      <c r="L54" s="6">
        <v>-6.767526726899802E-16</v>
      </c>
      <c r="M54" s="6">
        <v>1.8805372637621235E-15</v>
      </c>
      <c r="N54" s="6">
        <v>1.5880350204426748E-15</v>
      </c>
      <c r="O54" s="6">
        <v>5.4952624426053684E-16</v>
      </c>
      <c r="P54" s="12">
        <v>-3.6036992527374705E-16</v>
      </c>
      <c r="Q54" s="12">
        <v>7.9314394005650175E-16</v>
      </c>
      <c r="R54" s="6">
        <v>-1.5786133167658159E-15</v>
      </c>
      <c r="S54" s="6">
        <v>-6.4289924049200079E-15</v>
      </c>
      <c r="T54" s="12">
        <v>2.1477226715158324E-16</v>
      </c>
      <c r="U54" s="12">
        <v>-3.9581078271758221E-16</v>
      </c>
      <c r="V54" s="15">
        <v>-5.5564402463087352E-15</v>
      </c>
      <c r="W54" s="12">
        <v>2.4453249620087483E-15</v>
      </c>
      <c r="X54" s="15">
        <v>-5.9446403975676052E-15</v>
      </c>
      <c r="Y54" s="12">
        <v>7.8211634847724022E-15</v>
      </c>
      <c r="Z54" s="12">
        <v>3.24820168178206E-15</v>
      </c>
      <c r="AA54" s="12">
        <v>-7.2806490661410848E-15</v>
      </c>
      <c r="AB54" s="15">
        <v>1.0804012600822184E-15</v>
      </c>
      <c r="AC54" s="6">
        <v>1.4844431502620303E-15</v>
      </c>
      <c r="AD54" s="15">
        <v>-9.2289042416217661E-15</v>
      </c>
      <c r="AE54" s="15">
        <v>-3.4787481317014325E-15</v>
      </c>
      <c r="AF54" s="15">
        <v>3.1877314973680074E-15</v>
      </c>
      <c r="AG54" s="15">
        <v>-5.5975268048748092E-15</v>
      </c>
      <c r="AH54" s="6">
        <v>4.374666311099167E-16</v>
      </c>
      <c r="AI54" s="6">
        <v>-1.9085992918779399E-16</v>
      </c>
      <c r="AJ54" s="15">
        <v>1.6711826929299124E-15</v>
      </c>
      <c r="AK54" s="15">
        <v>5.4760154457694536E-15</v>
      </c>
      <c r="AL54" s="15">
        <v>-2.2730652211258146E-16</v>
      </c>
      <c r="AM54" s="15">
        <v>-4.1826925177701847E-16</v>
      </c>
      <c r="AN54" s="6">
        <v>-3.0261035103499071E-17</v>
      </c>
      <c r="AO54" s="6">
        <v>-1.7452839999303305E-15</v>
      </c>
      <c r="AP54" s="6">
        <v>-3.463157059333664E-15</v>
      </c>
      <c r="AQ54" s="6">
        <v>3.1314429672387333E-14</v>
      </c>
      <c r="AR54" s="3">
        <v>-1</v>
      </c>
      <c r="AS54" s="3">
        <v>1</v>
      </c>
      <c r="AT54" s="3">
        <v>-1</v>
      </c>
      <c r="AU54" s="3">
        <v>-1</v>
      </c>
      <c r="AV54" s="3">
        <v>-1</v>
      </c>
      <c r="AW54" s="3" t="e">
        <v>#DIV/0!</v>
      </c>
      <c r="AX54" s="3">
        <v>-1</v>
      </c>
      <c r="AY54" s="9">
        <v>1</v>
      </c>
      <c r="AZ54" s="3">
        <v>1</v>
      </c>
      <c r="BA54" s="9">
        <v>-1</v>
      </c>
      <c r="BB54" s="3">
        <v>1</v>
      </c>
      <c r="BC54" s="9"/>
      <c r="BD54" s="3"/>
      <c r="BE54" s="3"/>
      <c r="BF54" s="3"/>
    </row>
    <row r="55" spans="1:58" x14ac:dyDescent="0.25">
      <c r="A55" t="s">
        <v>58</v>
      </c>
      <c r="B55" s="12">
        <v>-5.6350121998720809E-16</v>
      </c>
      <c r="C55" s="12">
        <v>4.7277447035402034E-16</v>
      </c>
      <c r="D55" s="15">
        <v>8.3694359254748577E-15</v>
      </c>
      <c r="E55" s="6">
        <v>1.21945157990598E-15</v>
      </c>
      <c r="F55" s="6">
        <v>-1.3890365650388039E-16</v>
      </c>
      <c r="G55" s="3">
        <v>3.4221738896505876E-16</v>
      </c>
      <c r="H55" s="12">
        <v>-7.8564501705632036E-17</v>
      </c>
      <c r="I55" s="12">
        <v>6.8867748719302436E-17</v>
      </c>
      <c r="J55" s="15">
        <v>3.435566248591661E-15</v>
      </c>
      <c r="K55" s="6">
        <v>-3.4248409487709039E-15</v>
      </c>
      <c r="L55" s="6">
        <v>8.6025779000166085E-16</v>
      </c>
      <c r="M55" s="6">
        <v>-1.9394856654819059E-15</v>
      </c>
      <c r="N55" s="6">
        <v>-2.2074796755915232E-15</v>
      </c>
      <c r="O55" s="6">
        <v>-8.4589226300338162E-16</v>
      </c>
      <c r="P55" s="12">
        <v>-1.3713742864445208E-16</v>
      </c>
      <c r="Q55" s="12">
        <v>-1.0302149049596375E-15</v>
      </c>
      <c r="R55" s="6">
        <v>7.9576960103639482E-17</v>
      </c>
      <c r="S55" s="6">
        <v>6.243820827429621E-15</v>
      </c>
      <c r="T55" s="12">
        <v>1.6205946217680423E-15</v>
      </c>
      <c r="U55" s="12">
        <v>4.5428918369029948E-16</v>
      </c>
      <c r="V55" s="15">
        <v>-7.5062716280744664E-15</v>
      </c>
      <c r="W55" s="12">
        <v>-2.7417544113622835E-15</v>
      </c>
      <c r="X55" s="15">
        <v>6.5169173044126511E-15</v>
      </c>
      <c r="Y55" s="12">
        <v>-7.5062087147078576E-15</v>
      </c>
      <c r="Z55" s="12">
        <v>-3.5362433529365523E-15</v>
      </c>
      <c r="AA55" s="12">
        <v>7.3177531946438408E-15</v>
      </c>
      <c r="AB55" s="15">
        <v>-1.476830339595928E-15</v>
      </c>
      <c r="AC55" s="6">
        <v>-9.3220172988408175E-16</v>
      </c>
      <c r="AD55" s="15">
        <v>1.0888444305605815E-14</v>
      </c>
      <c r="AE55" s="15">
        <v>5.2124311115007432E-15</v>
      </c>
      <c r="AF55" s="15">
        <v>7.2663764687743462E-15</v>
      </c>
      <c r="AG55" s="15">
        <v>-8.6307663165634737E-15</v>
      </c>
      <c r="AH55" s="6">
        <v>2.1007064341006067E-15</v>
      </c>
      <c r="AI55" s="6">
        <v>-1.7927243515017339E-16</v>
      </c>
      <c r="AJ55" s="15">
        <v>3.5886143837865021E-15</v>
      </c>
      <c r="AK55" s="15">
        <v>-4.365232210426734E-16</v>
      </c>
      <c r="AL55" s="15">
        <v>4.7369203836809473E-16</v>
      </c>
      <c r="AM55" s="15">
        <v>2.5308017092211123E-16</v>
      </c>
      <c r="AN55" s="6">
        <v>3.2400131490733257E-15</v>
      </c>
      <c r="AO55" s="6">
        <v>-3.5907448920913471E-15</v>
      </c>
      <c r="AP55" s="6">
        <v>4.1504813892596754E-15</v>
      </c>
      <c r="AQ55" s="6">
        <v>-2.8125388269052084E-14</v>
      </c>
      <c r="AR55" s="3">
        <v>1</v>
      </c>
      <c r="AS55" s="3">
        <v>-1</v>
      </c>
      <c r="AT55" s="3">
        <v>1</v>
      </c>
      <c r="AU55" s="3">
        <v>1</v>
      </c>
      <c r="AV55" s="3">
        <v>1</v>
      </c>
      <c r="AW55" s="3" t="e">
        <v>#DIV/0!</v>
      </c>
      <c r="AX55" s="3">
        <v>1</v>
      </c>
      <c r="AY55" s="9">
        <v>-1</v>
      </c>
      <c r="AZ55" s="3">
        <v>-1</v>
      </c>
      <c r="BA55" s="9">
        <v>1</v>
      </c>
      <c r="BB55" s="3">
        <v>-1</v>
      </c>
      <c r="BC55" s="9">
        <v>1</v>
      </c>
      <c r="BD55" s="3"/>
      <c r="BE55" s="3"/>
      <c r="BF55" s="3"/>
    </row>
    <row r="56" spans="1:58" x14ac:dyDescent="0.25">
      <c r="A56" t="s">
        <v>59</v>
      </c>
      <c r="B56" s="12">
        <v>1.5885819171824767E-15</v>
      </c>
      <c r="C56" s="12">
        <v>-3.3112229356394122E-16</v>
      </c>
      <c r="D56" s="15">
        <v>7.6953381425837952E-15</v>
      </c>
      <c r="E56" s="6">
        <v>-1.3418669577126603E-15</v>
      </c>
      <c r="F56" s="6">
        <v>6.5696182668535079E-18</v>
      </c>
      <c r="G56" s="3">
        <v>1.733535850219067E-15</v>
      </c>
      <c r="H56" s="12">
        <v>-6.2251203172523637E-17</v>
      </c>
      <c r="I56" s="12">
        <v>-4.5800176032213473E-16</v>
      </c>
      <c r="J56" s="15">
        <v>-3.0055901990745292E-15</v>
      </c>
      <c r="K56" s="6">
        <v>3.3541726774570782E-15</v>
      </c>
      <c r="L56" s="6">
        <v>-6.9238113236607608E-16</v>
      </c>
      <c r="M56" s="6">
        <v>2.6290147553700622E-15</v>
      </c>
      <c r="N56" s="6">
        <v>-1.3791992181404452E-15</v>
      </c>
      <c r="O56" s="6">
        <v>4.5448424054657131E-17</v>
      </c>
      <c r="P56" s="12">
        <v>-1.2694835828814937E-15</v>
      </c>
      <c r="Q56" s="12">
        <v>8.698115301897915E-16</v>
      </c>
      <c r="R56" s="6">
        <v>-5.9906471765550446E-16</v>
      </c>
      <c r="S56" s="6">
        <v>-7.3181598261136805E-15</v>
      </c>
      <c r="T56" s="12">
        <v>1.3167194472054704E-15</v>
      </c>
      <c r="U56" s="12">
        <v>-3.2411870205469755E-16</v>
      </c>
      <c r="V56" s="15">
        <v>1.1426821526331883E-14</v>
      </c>
      <c r="W56" s="12">
        <v>8.549328973787677E-16</v>
      </c>
      <c r="X56" s="15">
        <v>-4.6237879242576422E-15</v>
      </c>
      <c r="Y56" s="12">
        <v>6.8930162603926776E-15</v>
      </c>
      <c r="Z56" s="12">
        <v>-1.2419594665637289E-16</v>
      </c>
      <c r="AA56" s="12">
        <v>-6.8276175252417235E-15</v>
      </c>
      <c r="AB56" s="15">
        <v>4.5220351527203786E-15</v>
      </c>
      <c r="AC56" s="6">
        <v>2.5614232994892298E-15</v>
      </c>
      <c r="AD56" s="15">
        <v>1.1474855754988975E-14</v>
      </c>
      <c r="AE56" s="15">
        <v>1.2112205184916251E-14</v>
      </c>
      <c r="AF56" s="15">
        <v>-1.172517121753721E-14</v>
      </c>
      <c r="AG56" s="15">
        <v>4.6960418036927425E-15</v>
      </c>
      <c r="AH56" s="6">
        <v>-4.4002965768807556E-15</v>
      </c>
      <c r="AI56" s="6">
        <v>3.4643162505811946E-15</v>
      </c>
      <c r="AJ56" s="15">
        <v>7.6954797391061758E-15</v>
      </c>
      <c r="AK56" s="15">
        <v>8.2012790029677381E-15</v>
      </c>
      <c r="AL56" s="15">
        <v>6.6849900079311568E-15</v>
      </c>
      <c r="AM56" s="15">
        <v>-6.7311361403958858E-15</v>
      </c>
      <c r="AN56" s="6">
        <v>-2.4135145981047246E-15</v>
      </c>
      <c r="AO56" s="6">
        <v>2.1675106834003177E-15</v>
      </c>
      <c r="AP56" s="6">
        <v>-2.9111295757516654E-15</v>
      </c>
      <c r="AQ56" s="6">
        <v>2.1929556754582181E-14</v>
      </c>
      <c r="AR56" s="3">
        <v>-1</v>
      </c>
      <c r="AS56" s="3">
        <v>1</v>
      </c>
      <c r="AT56" s="3">
        <v>-1</v>
      </c>
      <c r="AU56" s="3">
        <v>-1</v>
      </c>
      <c r="AV56" s="3">
        <v>-1</v>
      </c>
      <c r="AW56" s="3" t="e">
        <v>#DIV/0!</v>
      </c>
      <c r="AX56" s="3">
        <v>-1</v>
      </c>
      <c r="AY56" s="9">
        <v>1</v>
      </c>
      <c r="AZ56" s="3">
        <v>1</v>
      </c>
      <c r="BA56" s="9">
        <v>-1</v>
      </c>
      <c r="BB56" s="3">
        <v>1</v>
      </c>
      <c r="BC56" s="9">
        <v>-1</v>
      </c>
      <c r="BD56" s="3">
        <v>1</v>
      </c>
      <c r="BE56" s="3"/>
      <c r="BF56" s="3"/>
    </row>
    <row r="57" spans="1:58" x14ac:dyDescent="0.25">
      <c r="A57" t="s">
        <v>60</v>
      </c>
      <c r="B57" s="12" t="e">
        <v>#DIV/0!</v>
      </c>
      <c r="C57" s="12" t="e">
        <v>#DIV/0!</v>
      </c>
      <c r="D57" s="15" t="e">
        <v>#DIV/0!</v>
      </c>
      <c r="E57" s="6" t="e">
        <v>#DIV/0!</v>
      </c>
      <c r="F57" s="6" t="e">
        <v>#DIV/0!</v>
      </c>
      <c r="G57" s="3" t="e">
        <v>#DIV/0!</v>
      </c>
      <c r="H57" s="12" t="e">
        <v>#DIV/0!</v>
      </c>
      <c r="I57" s="12" t="e">
        <v>#DIV/0!</v>
      </c>
      <c r="J57" s="15" t="e">
        <v>#DIV/0!</v>
      </c>
      <c r="K57" s="6" t="e">
        <v>#DIV/0!</v>
      </c>
      <c r="L57" s="6" t="e">
        <v>#DIV/0!</v>
      </c>
      <c r="M57" s="6" t="e">
        <v>#DIV/0!</v>
      </c>
      <c r="N57" s="6" t="e">
        <v>#DIV/0!</v>
      </c>
      <c r="O57" s="6" t="e">
        <v>#DIV/0!</v>
      </c>
      <c r="P57" s="12" t="e">
        <v>#DIV/0!</v>
      </c>
      <c r="Q57" s="12" t="e">
        <v>#DIV/0!</v>
      </c>
      <c r="R57" s="6" t="e">
        <v>#DIV/0!</v>
      </c>
      <c r="S57" s="6" t="e">
        <v>#DIV/0!</v>
      </c>
      <c r="T57" s="12" t="e">
        <v>#DIV/0!</v>
      </c>
      <c r="U57" s="12" t="e">
        <v>#DIV/0!</v>
      </c>
      <c r="V57" s="15" t="e">
        <v>#DIV/0!</v>
      </c>
      <c r="W57" s="12" t="e">
        <v>#DIV/0!</v>
      </c>
      <c r="X57" s="15" t="e">
        <v>#DIV/0!</v>
      </c>
      <c r="Y57" s="12" t="e">
        <v>#DIV/0!</v>
      </c>
      <c r="Z57" s="12" t="e">
        <v>#DIV/0!</v>
      </c>
      <c r="AA57" s="12" t="e">
        <v>#DIV/0!</v>
      </c>
      <c r="AB57" s="15" t="e">
        <v>#DIV/0!</v>
      </c>
      <c r="AC57" s="6" t="e">
        <v>#DIV/0!</v>
      </c>
      <c r="AD57" s="15" t="e">
        <v>#DIV/0!</v>
      </c>
      <c r="AE57" s="15" t="e">
        <v>#DIV/0!</v>
      </c>
      <c r="AF57" s="15" t="e">
        <v>#DIV/0!</v>
      </c>
      <c r="AG57" s="15" t="e">
        <v>#DIV/0!</v>
      </c>
      <c r="AH57" s="6" t="e">
        <v>#DIV/0!</v>
      </c>
      <c r="AI57" s="6" t="e">
        <v>#DIV/0!</v>
      </c>
      <c r="AJ57" s="15" t="e">
        <v>#DIV/0!</v>
      </c>
      <c r="AK57" s="15" t="e">
        <v>#DIV/0!</v>
      </c>
      <c r="AL57" s="15" t="e">
        <v>#DIV/0!</v>
      </c>
      <c r="AM57" s="15" t="e">
        <v>#DIV/0!</v>
      </c>
      <c r="AN57" s="6" t="e">
        <v>#DIV/0!</v>
      </c>
      <c r="AO57" s="6" t="e">
        <v>#DIV/0!</v>
      </c>
      <c r="AP57" s="6" t="e">
        <v>#DIV/0!</v>
      </c>
      <c r="AQ57" s="6" t="e">
        <v>#DIV/0!</v>
      </c>
      <c r="AR57" s="3" t="e">
        <v>#DIV/0!</v>
      </c>
      <c r="AS57" s="3" t="e">
        <v>#DIV/0!</v>
      </c>
      <c r="AT57" s="3" t="e">
        <v>#DIV/0!</v>
      </c>
      <c r="AU57" s="3" t="e">
        <v>#DIV/0!</v>
      </c>
      <c r="AV57" s="3" t="e">
        <v>#DIV/0!</v>
      </c>
      <c r="AW57" s="3" t="e">
        <v>#DIV/0!</v>
      </c>
      <c r="AX57" s="3" t="e">
        <v>#DIV/0!</v>
      </c>
      <c r="AY57" s="9" t="e">
        <v>#DIV/0!</v>
      </c>
      <c r="AZ57" s="3" t="e">
        <v>#DIV/0!</v>
      </c>
      <c r="BA57" s="9" t="e">
        <v>#DIV/0!</v>
      </c>
      <c r="BB57" s="3" t="e">
        <v>#DIV/0!</v>
      </c>
      <c r="BC57" s="9" t="e">
        <v>#DIV/0!</v>
      </c>
      <c r="BD57" s="3" t="e">
        <v>#DIV/0!</v>
      </c>
      <c r="BE57" s="3">
        <v>1</v>
      </c>
      <c r="BF57" s="3"/>
    </row>
    <row r="58" spans="1:58" ht="15.75" thickBot="1" x14ac:dyDescent="0.3">
      <c r="A58" t="s">
        <v>4</v>
      </c>
      <c r="B58" s="13">
        <v>0.14865542103584228</v>
      </c>
      <c r="C58" s="13">
        <v>0.21073751599796575</v>
      </c>
      <c r="D58" s="16">
        <v>0.89755057837314056</v>
      </c>
      <c r="E58" s="7">
        <v>-5.1251550450838838E-2</v>
      </c>
      <c r="F58" s="7">
        <v>-5.8932673531202108E-2</v>
      </c>
      <c r="G58" s="4">
        <v>1.0000000000000004</v>
      </c>
      <c r="H58" s="13">
        <v>0.14865542220056155</v>
      </c>
      <c r="I58" s="13">
        <v>0.21073752973783394</v>
      </c>
      <c r="J58" s="16">
        <v>0.89755057555958162</v>
      </c>
      <c r="K58" s="7">
        <v>-5.1217192591390549E-2</v>
      </c>
      <c r="L58" s="7">
        <v>-5.8947815404481706E-2</v>
      </c>
      <c r="M58" s="7">
        <v>-0.26213670399680405</v>
      </c>
      <c r="N58" s="7">
        <v>-0.28143845108222521</v>
      </c>
      <c r="O58" s="7">
        <v>-0.28143971678489882</v>
      </c>
      <c r="P58" s="13">
        <v>0.12902895514816357</v>
      </c>
      <c r="Q58" s="13">
        <v>0.12902923180227135</v>
      </c>
      <c r="R58" s="7">
        <v>-0.14344440192602476</v>
      </c>
      <c r="S58" s="7">
        <v>-0.14353539324066375</v>
      </c>
      <c r="T58" s="13">
        <v>7.6068076016154423E-2</v>
      </c>
      <c r="U58" s="13">
        <v>7.606803769206491E-2</v>
      </c>
      <c r="V58" s="16">
        <v>0.96590582537162728</v>
      </c>
      <c r="W58" s="13">
        <v>5.0741948309074747E-2</v>
      </c>
      <c r="X58" s="16">
        <v>0.96590583040603684</v>
      </c>
      <c r="Y58" s="13">
        <v>5.072708271516381E-2</v>
      </c>
      <c r="Z58" s="13">
        <v>5.5440793951007643E-2</v>
      </c>
      <c r="AA58" s="13">
        <v>5.5447126730578576E-2</v>
      </c>
      <c r="AB58" s="16">
        <v>0.81028587707054089</v>
      </c>
      <c r="AC58" s="7">
        <v>-0.21543489836070004</v>
      </c>
      <c r="AD58" s="16">
        <v>0.834375115032986</v>
      </c>
      <c r="AE58" s="16">
        <v>0.74074636695314588</v>
      </c>
      <c r="AF58" s="16">
        <v>0.74403318118402839</v>
      </c>
      <c r="AG58" s="16">
        <v>0.9061693178048883</v>
      </c>
      <c r="AH58" s="7">
        <v>-0.26202253746758442</v>
      </c>
      <c r="AI58" s="7">
        <v>-0.28105571546684216</v>
      </c>
      <c r="AJ58" s="16">
        <v>0.8344269056239223</v>
      </c>
      <c r="AK58" s="16">
        <v>0.74084857441557883</v>
      </c>
      <c r="AL58" s="16">
        <v>0.74403129024096537</v>
      </c>
      <c r="AM58" s="16">
        <v>0.90617580271761866</v>
      </c>
      <c r="AN58" s="7">
        <v>-0.28109875518554367</v>
      </c>
      <c r="AO58" s="7">
        <v>-0.32247423498383387</v>
      </c>
      <c r="AP58" s="7">
        <v>-0.32192050453288168</v>
      </c>
      <c r="AQ58" s="7">
        <v>-0.80271958890645478</v>
      </c>
      <c r="AR58" s="4">
        <v>7.0999865214607435E-15</v>
      </c>
      <c r="AS58" s="4">
        <v>4.8479854438908238E-15</v>
      </c>
      <c r="AT58" s="4">
        <v>5.6760923335626014E-15</v>
      </c>
      <c r="AU58" s="4">
        <v>5.6760923335626014E-15</v>
      </c>
      <c r="AV58" s="4">
        <v>6.0844826277309632E-15</v>
      </c>
      <c r="AW58" s="4" t="e">
        <v>#DIV/0!</v>
      </c>
      <c r="AX58" s="4">
        <v>1.2114520013344587E-14</v>
      </c>
      <c r="AY58" s="10">
        <v>-1.142477159040549E-15</v>
      </c>
      <c r="AZ58" s="4">
        <v>7.8726594041574324E-15</v>
      </c>
      <c r="BA58" s="10">
        <v>-1.3704830484488444E-14</v>
      </c>
      <c r="BB58" s="4">
        <v>5.3260626403749802E-15</v>
      </c>
      <c r="BC58" s="10">
        <v>-1.2020327778765563E-14</v>
      </c>
      <c r="BD58" s="4">
        <v>1.9502398523960127E-15</v>
      </c>
      <c r="BE58" s="4" t="e">
        <v>#DIV/0!</v>
      </c>
      <c r="BF58" s="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9FF0-38BA-4C3D-8CC3-41D2AF8C8E7A}">
  <dimension ref="A1:BA987"/>
  <sheetViews>
    <sheetView tabSelected="1" topLeftCell="AC1" workbookViewId="0">
      <selection activeCell="BD4" sqref="BD4"/>
    </sheetView>
  </sheetViews>
  <sheetFormatPr defaultRowHeight="15" x14ac:dyDescent="0.25"/>
  <cols>
    <col min="1" max="16" width="9.140625" style="2"/>
    <col min="17" max="19" width="9.140625" style="18"/>
    <col min="20" max="31" width="9.140625" style="11"/>
    <col min="32" max="40" width="9.140625" style="19"/>
    <col min="53" max="53" width="9.140625" style="2"/>
  </cols>
  <sheetData>
    <row r="1" spans="1:53" x14ac:dyDescent="0.25">
      <c r="A1" s="2" t="s">
        <v>8</v>
      </c>
      <c r="B1" s="2" t="s">
        <v>9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21</v>
      </c>
      <c r="I1" s="2" t="s">
        <v>22</v>
      </c>
      <c r="J1" s="2" t="s">
        <v>32</v>
      </c>
      <c r="K1" s="2" t="s">
        <v>37</v>
      </c>
      <c r="L1" s="2" t="s">
        <v>38</v>
      </c>
      <c r="M1" s="2" t="s">
        <v>43</v>
      </c>
      <c r="N1" s="2" t="s">
        <v>44</v>
      </c>
      <c r="O1" s="2" t="s">
        <v>45</v>
      </c>
      <c r="P1" s="2" t="s">
        <v>46</v>
      </c>
      <c r="Q1" s="18" t="s">
        <v>54</v>
      </c>
      <c r="R1" s="18" t="s">
        <v>56</v>
      </c>
      <c r="S1" s="18" t="s">
        <v>58</v>
      </c>
      <c r="T1" s="11" t="s">
        <v>5</v>
      </c>
      <c r="U1" s="11" t="s">
        <v>6</v>
      </c>
      <c r="V1" s="11" t="s">
        <v>11</v>
      </c>
      <c r="W1" s="11" t="s">
        <v>12</v>
      </c>
      <c r="X1" s="11" t="s">
        <v>19</v>
      </c>
      <c r="Y1" s="11" t="s">
        <v>20</v>
      </c>
      <c r="Z1" s="11" t="s">
        <v>23</v>
      </c>
      <c r="AA1" s="11" t="s">
        <v>24</v>
      </c>
      <c r="AB1" s="11" t="s">
        <v>26</v>
      </c>
      <c r="AC1" s="11" t="s">
        <v>28</v>
      </c>
      <c r="AD1" s="11" t="s">
        <v>29</v>
      </c>
      <c r="AE1" s="11" t="s">
        <v>30</v>
      </c>
      <c r="AF1" s="19" t="s">
        <v>7</v>
      </c>
      <c r="AG1" s="19" t="s">
        <v>13</v>
      </c>
      <c r="AH1" s="19" t="s">
        <v>25</v>
      </c>
      <c r="AI1" s="19" t="s">
        <v>27</v>
      </c>
      <c r="AJ1" s="19" t="s">
        <v>31</v>
      </c>
      <c r="AK1" s="19" t="s">
        <v>33</v>
      </c>
      <c r="AL1" s="19" t="s">
        <v>34</v>
      </c>
      <c r="AM1" s="19" t="s">
        <v>35</v>
      </c>
      <c r="AN1" s="19" t="s">
        <v>36</v>
      </c>
      <c r="AO1" t="s">
        <v>10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55</v>
      </c>
      <c r="AX1" t="s">
        <v>57</v>
      </c>
      <c r="AY1" t="s">
        <v>59</v>
      </c>
      <c r="AZ1" t="s">
        <v>60</v>
      </c>
      <c r="BA1" s="2" t="s">
        <v>64</v>
      </c>
    </row>
    <row r="2" spans="1:53" x14ac:dyDescent="0.25">
      <c r="A2" s="2">
        <v>1</v>
      </c>
      <c r="B2" s="2">
        <v>0.71399999999999997</v>
      </c>
      <c r="C2" s="2">
        <v>0.106</v>
      </c>
      <c r="D2" s="2">
        <v>7.5999999999999998E-2</v>
      </c>
      <c r="E2" s="2">
        <v>2.63</v>
      </c>
      <c r="F2" s="2">
        <v>125</v>
      </c>
      <c r="G2" s="2">
        <v>13.228999999999999</v>
      </c>
      <c r="H2" s="2">
        <v>4</v>
      </c>
      <c r="I2" s="2">
        <v>0.42299999999999999</v>
      </c>
      <c r="J2" s="2">
        <v>200</v>
      </c>
      <c r="K2" s="2">
        <v>7394</v>
      </c>
      <c r="L2" s="2">
        <v>7394</v>
      </c>
      <c r="M2" s="2">
        <v>783</v>
      </c>
      <c r="N2" s="2">
        <v>7394</v>
      </c>
      <c r="O2" s="2">
        <v>7.8E-2</v>
      </c>
      <c r="P2" s="2">
        <v>19.440000000000001</v>
      </c>
      <c r="Q2" s="18">
        <v>6.74</v>
      </c>
      <c r="R2" s="18">
        <v>35.4</v>
      </c>
      <c r="S2" s="18">
        <v>82.97</v>
      </c>
      <c r="T2" s="11">
        <v>1</v>
      </c>
      <c r="U2" s="11">
        <v>0.28599999999999998</v>
      </c>
      <c r="V2" s="11">
        <v>0.106</v>
      </c>
      <c r="W2" s="11">
        <v>0.03</v>
      </c>
      <c r="X2" s="11">
        <v>10</v>
      </c>
      <c r="Y2" s="11">
        <v>1.0580000000000001</v>
      </c>
      <c r="Z2" s="11">
        <v>22</v>
      </c>
      <c r="AA2" s="11">
        <v>2.3279999999999998</v>
      </c>
      <c r="AB2" s="11">
        <v>28</v>
      </c>
      <c r="AC2" s="11">
        <v>3.0000000000000001E-3</v>
      </c>
      <c r="AD2" s="11">
        <v>75</v>
      </c>
      <c r="AE2" s="11">
        <v>8.0000000000000002E-3</v>
      </c>
      <c r="AF2" s="19">
        <v>1</v>
      </c>
      <c r="AG2" s="19">
        <v>0.106</v>
      </c>
      <c r="AH2" s="19">
        <v>28</v>
      </c>
      <c r="AI2" s="19">
        <v>3.0000000000000001E-3</v>
      </c>
      <c r="AJ2" s="19">
        <v>0</v>
      </c>
      <c r="AK2" s="19">
        <v>74</v>
      </c>
      <c r="AL2" s="19">
        <v>70</v>
      </c>
      <c r="AM2" s="19">
        <v>4</v>
      </c>
      <c r="AN2" s="19">
        <v>118</v>
      </c>
      <c r="AO2">
        <v>0.106</v>
      </c>
      <c r="AP2">
        <v>402.60599999999999</v>
      </c>
      <c r="AQ2">
        <v>30.6</v>
      </c>
      <c r="AR2">
        <v>11.733000000000001</v>
      </c>
      <c r="AS2">
        <v>7.359</v>
      </c>
      <c r="AT2">
        <v>33132.32</v>
      </c>
      <c r="AU2">
        <v>0.5</v>
      </c>
      <c r="AV2">
        <v>93.32</v>
      </c>
      <c r="AW2">
        <v>15.4</v>
      </c>
      <c r="AX2">
        <v>2.99</v>
      </c>
      <c r="AY2">
        <v>0.91900000000000004</v>
      </c>
      <c r="AZ2">
        <v>9449000</v>
      </c>
      <c r="BA2" s="2">
        <v>1</v>
      </c>
    </row>
    <row r="3" spans="1:53" x14ac:dyDescent="0.25">
      <c r="A3" s="2">
        <v>1</v>
      </c>
      <c r="B3" s="2">
        <v>0.71399999999999997</v>
      </c>
      <c r="C3" s="2">
        <v>0.106</v>
      </c>
      <c r="D3" s="2">
        <v>7.5999999999999998E-2</v>
      </c>
      <c r="E3" s="2">
        <v>2.63</v>
      </c>
      <c r="F3" s="2">
        <v>125</v>
      </c>
      <c r="G3" s="2">
        <v>13.228999999999999</v>
      </c>
      <c r="H3" s="2">
        <v>4</v>
      </c>
      <c r="I3" s="2">
        <v>0.42299999999999999</v>
      </c>
      <c r="J3" s="2">
        <v>200</v>
      </c>
      <c r="K3" s="2">
        <v>7394</v>
      </c>
      <c r="L3" s="2">
        <v>7394</v>
      </c>
      <c r="M3" s="2">
        <v>783</v>
      </c>
      <c r="N3" s="2">
        <v>7394</v>
      </c>
      <c r="O3" s="2">
        <v>7.8E-2</v>
      </c>
      <c r="P3" s="2">
        <v>19.440000000000001</v>
      </c>
      <c r="Q3" s="18">
        <v>6.74</v>
      </c>
      <c r="R3" s="18">
        <v>35.4</v>
      </c>
      <c r="S3" s="18">
        <v>82.97</v>
      </c>
      <c r="T3" s="11">
        <v>1</v>
      </c>
      <c r="U3" s="11">
        <v>0.28599999999999998</v>
      </c>
      <c r="V3" s="11">
        <v>0.106</v>
      </c>
      <c r="W3" s="11">
        <v>0.03</v>
      </c>
      <c r="X3" s="11">
        <v>10</v>
      </c>
      <c r="Y3" s="11">
        <v>1.0580000000000001</v>
      </c>
      <c r="Z3" s="11">
        <v>22</v>
      </c>
      <c r="AA3" s="11">
        <v>2.3279999999999998</v>
      </c>
      <c r="AB3" s="11">
        <v>28</v>
      </c>
      <c r="AC3" s="11">
        <v>3.0000000000000001E-3</v>
      </c>
      <c r="AD3" s="11">
        <v>75</v>
      </c>
      <c r="AE3" s="11">
        <v>8.0000000000000002E-3</v>
      </c>
      <c r="AF3" s="19">
        <v>1</v>
      </c>
      <c r="AG3" s="19">
        <v>0.106</v>
      </c>
      <c r="AH3" s="19">
        <v>56</v>
      </c>
      <c r="AI3" s="19">
        <v>6.0000000000000001E-3</v>
      </c>
      <c r="AJ3" s="19">
        <v>0</v>
      </c>
      <c r="AK3" s="19">
        <v>74</v>
      </c>
      <c r="AL3" s="19">
        <v>70</v>
      </c>
      <c r="AM3" s="19">
        <v>4</v>
      </c>
      <c r="AN3" s="19">
        <v>118</v>
      </c>
      <c r="AO3">
        <v>0.106</v>
      </c>
      <c r="AP3">
        <v>402.60599999999999</v>
      </c>
      <c r="AQ3">
        <v>30.6</v>
      </c>
      <c r="AR3">
        <v>11.733000000000001</v>
      </c>
      <c r="AS3">
        <v>7.359</v>
      </c>
      <c r="AT3">
        <v>33132.32</v>
      </c>
      <c r="AU3">
        <v>0.5</v>
      </c>
      <c r="AV3">
        <v>93.32</v>
      </c>
      <c r="AW3">
        <v>15.4</v>
      </c>
      <c r="AX3">
        <v>2.99</v>
      </c>
      <c r="AY3">
        <v>0.91900000000000004</v>
      </c>
      <c r="AZ3">
        <v>9449000</v>
      </c>
      <c r="BA3" s="2">
        <v>1</v>
      </c>
    </row>
    <row r="4" spans="1:53" x14ac:dyDescent="0.25">
      <c r="A4" s="2">
        <v>1</v>
      </c>
      <c r="B4" s="2">
        <v>0.71399999999999997</v>
      </c>
      <c r="C4" s="2">
        <v>0.106</v>
      </c>
      <c r="D4" s="2">
        <v>7.5999999999999998E-2</v>
      </c>
      <c r="E4" s="2">
        <v>2.63</v>
      </c>
      <c r="F4" s="2">
        <v>125</v>
      </c>
      <c r="G4" s="2">
        <v>13.228999999999999</v>
      </c>
      <c r="H4" s="2">
        <v>4</v>
      </c>
      <c r="I4" s="2">
        <v>0.42299999999999999</v>
      </c>
      <c r="J4" s="2">
        <v>200</v>
      </c>
      <c r="K4" s="2">
        <v>7394</v>
      </c>
      <c r="L4" s="2">
        <v>7394</v>
      </c>
      <c r="M4" s="2">
        <v>783</v>
      </c>
      <c r="N4" s="2">
        <v>7394</v>
      </c>
      <c r="O4" s="2">
        <v>7.8E-2</v>
      </c>
      <c r="P4" s="2">
        <v>19.440000000000001</v>
      </c>
      <c r="Q4" s="18">
        <v>6.74</v>
      </c>
      <c r="R4" s="18">
        <v>35.4</v>
      </c>
      <c r="S4" s="18">
        <v>82.97</v>
      </c>
      <c r="T4" s="11">
        <v>0</v>
      </c>
      <c r="U4" s="11">
        <v>0.28599999999999998</v>
      </c>
      <c r="V4" s="11">
        <v>0</v>
      </c>
      <c r="W4" s="11">
        <v>0.03</v>
      </c>
      <c r="X4" s="11">
        <v>10</v>
      </c>
      <c r="Y4" s="11">
        <v>1.0580000000000001</v>
      </c>
      <c r="Z4" s="11">
        <v>22</v>
      </c>
      <c r="AA4" s="11">
        <v>2.3279999999999998</v>
      </c>
      <c r="AB4" s="11">
        <v>13</v>
      </c>
      <c r="AC4" s="11">
        <v>1E-3</v>
      </c>
      <c r="AD4" s="11">
        <v>75</v>
      </c>
      <c r="AE4" s="11">
        <v>8.0000000000000002E-3</v>
      </c>
      <c r="AF4" s="19">
        <v>1</v>
      </c>
      <c r="AG4" s="19">
        <v>0.106</v>
      </c>
      <c r="AH4" s="19">
        <v>69</v>
      </c>
      <c r="AI4" s="19">
        <v>7.0000000000000001E-3</v>
      </c>
      <c r="AJ4" s="19">
        <v>0</v>
      </c>
      <c r="AK4" s="19">
        <v>74</v>
      </c>
      <c r="AL4" s="19">
        <v>70</v>
      </c>
      <c r="AM4" s="19">
        <v>4</v>
      </c>
      <c r="AN4" s="19">
        <v>118</v>
      </c>
      <c r="AO4">
        <v>0.106</v>
      </c>
      <c r="AP4">
        <v>402.60599999999999</v>
      </c>
      <c r="AQ4">
        <v>30.6</v>
      </c>
      <c r="AR4">
        <v>11.733000000000001</v>
      </c>
      <c r="AS4">
        <v>7.359</v>
      </c>
      <c r="AT4">
        <v>33132.32</v>
      </c>
      <c r="AU4">
        <v>0.5</v>
      </c>
      <c r="AV4">
        <v>93.32</v>
      </c>
      <c r="AW4">
        <v>15.4</v>
      </c>
      <c r="AX4">
        <v>2.99</v>
      </c>
      <c r="AY4">
        <v>0.91900000000000004</v>
      </c>
      <c r="AZ4">
        <v>9449000</v>
      </c>
      <c r="BA4" s="2">
        <v>1</v>
      </c>
    </row>
    <row r="5" spans="1:53" x14ac:dyDescent="0.25">
      <c r="A5" s="2">
        <v>1</v>
      </c>
      <c r="B5" s="2">
        <v>0.71399999999999997</v>
      </c>
      <c r="C5" s="2">
        <v>0.106</v>
      </c>
      <c r="D5" s="2">
        <v>7.5999999999999998E-2</v>
      </c>
      <c r="E5" s="2">
        <v>2.63</v>
      </c>
      <c r="F5" s="2">
        <v>125</v>
      </c>
      <c r="G5" s="2">
        <v>13.228999999999999</v>
      </c>
      <c r="H5" s="2">
        <v>4</v>
      </c>
      <c r="I5" s="2">
        <v>0.42299999999999999</v>
      </c>
      <c r="J5" s="2">
        <v>200</v>
      </c>
      <c r="K5" s="2">
        <v>7394</v>
      </c>
      <c r="L5" s="2">
        <v>7394</v>
      </c>
      <c r="M5" s="2">
        <v>783</v>
      </c>
      <c r="N5" s="2">
        <v>7394</v>
      </c>
      <c r="O5" s="2">
        <v>7.8E-2</v>
      </c>
      <c r="P5" s="2">
        <v>19.440000000000001</v>
      </c>
      <c r="Q5" s="18">
        <v>6.74</v>
      </c>
      <c r="R5" s="18">
        <v>35.4</v>
      </c>
      <c r="S5" s="18">
        <v>82.97</v>
      </c>
      <c r="T5" s="11">
        <v>0</v>
      </c>
      <c r="U5" s="11">
        <v>0.28599999999999998</v>
      </c>
      <c r="V5" s="11">
        <v>0</v>
      </c>
      <c r="W5" s="11">
        <v>0.03</v>
      </c>
      <c r="X5" s="11">
        <v>10</v>
      </c>
      <c r="Y5" s="11">
        <v>1.0580000000000001</v>
      </c>
      <c r="Z5" s="11">
        <v>22</v>
      </c>
      <c r="AA5" s="11">
        <v>2.3279999999999998</v>
      </c>
      <c r="AB5" s="11">
        <v>56</v>
      </c>
      <c r="AC5" s="11">
        <v>6.0000000000000001E-3</v>
      </c>
      <c r="AD5" s="11">
        <v>75</v>
      </c>
      <c r="AE5" s="11">
        <v>8.0000000000000002E-3</v>
      </c>
      <c r="AF5" s="19">
        <v>1</v>
      </c>
      <c r="AG5" s="19">
        <v>0.106</v>
      </c>
      <c r="AH5" s="19">
        <v>125</v>
      </c>
      <c r="AI5" s="19">
        <v>1.2999999999999999E-2</v>
      </c>
      <c r="AJ5" s="19">
        <v>0</v>
      </c>
      <c r="AK5" s="19">
        <v>74</v>
      </c>
      <c r="AL5" s="19">
        <v>70</v>
      </c>
      <c r="AM5" s="19">
        <v>4</v>
      </c>
      <c r="AN5" s="19">
        <v>118</v>
      </c>
      <c r="AO5">
        <v>0.106</v>
      </c>
      <c r="AP5">
        <v>402.60599999999999</v>
      </c>
      <c r="AQ5">
        <v>30.6</v>
      </c>
      <c r="AR5">
        <v>11.733000000000001</v>
      </c>
      <c r="AS5">
        <v>7.359</v>
      </c>
      <c r="AT5">
        <v>33132.32</v>
      </c>
      <c r="AU5">
        <v>0.5</v>
      </c>
      <c r="AV5">
        <v>93.32</v>
      </c>
      <c r="AW5">
        <v>15.4</v>
      </c>
      <c r="AX5">
        <v>2.99</v>
      </c>
      <c r="AY5">
        <v>0.91900000000000004</v>
      </c>
      <c r="AZ5">
        <v>9449000</v>
      </c>
      <c r="BA5" s="2">
        <v>1</v>
      </c>
    </row>
    <row r="6" spans="1:53" x14ac:dyDescent="0.25">
      <c r="A6" s="2">
        <v>1</v>
      </c>
      <c r="B6" s="2">
        <v>0.71399999999999997</v>
      </c>
      <c r="C6" s="2">
        <v>0.106</v>
      </c>
      <c r="D6" s="2">
        <v>7.5999999999999998E-2</v>
      </c>
      <c r="E6" s="2">
        <v>2.63</v>
      </c>
      <c r="F6" s="2">
        <v>125</v>
      </c>
      <c r="G6" s="2">
        <v>13.228999999999999</v>
      </c>
      <c r="H6" s="2">
        <v>4</v>
      </c>
      <c r="I6" s="2">
        <v>0.42299999999999999</v>
      </c>
      <c r="J6" s="2">
        <v>200</v>
      </c>
      <c r="K6" s="2">
        <v>7394</v>
      </c>
      <c r="L6" s="2">
        <v>7394</v>
      </c>
      <c r="M6" s="2">
        <v>783</v>
      </c>
      <c r="N6" s="2">
        <v>7394</v>
      </c>
      <c r="O6" s="2">
        <v>7.8E-2</v>
      </c>
      <c r="P6" s="2">
        <v>19.440000000000001</v>
      </c>
      <c r="Q6" s="18">
        <v>6.74</v>
      </c>
      <c r="R6" s="18">
        <v>35.4</v>
      </c>
      <c r="S6" s="18">
        <v>82.97</v>
      </c>
      <c r="T6" s="11">
        <v>0</v>
      </c>
      <c r="U6" s="11">
        <v>0.28599999999999998</v>
      </c>
      <c r="V6" s="11">
        <v>0</v>
      </c>
      <c r="W6" s="11">
        <v>0.03</v>
      </c>
      <c r="X6" s="11">
        <v>10</v>
      </c>
      <c r="Y6" s="11">
        <v>1.0580000000000001</v>
      </c>
      <c r="Z6" s="11">
        <v>22</v>
      </c>
      <c r="AA6" s="11">
        <v>2.3279999999999998</v>
      </c>
      <c r="AB6" s="11">
        <v>71</v>
      </c>
      <c r="AC6" s="11">
        <v>8.0000000000000002E-3</v>
      </c>
      <c r="AD6" s="11">
        <v>75</v>
      </c>
      <c r="AE6" s="11">
        <v>8.0000000000000002E-3</v>
      </c>
      <c r="AF6" s="19">
        <v>1</v>
      </c>
      <c r="AG6" s="19">
        <v>0.106</v>
      </c>
      <c r="AH6" s="19">
        <v>196</v>
      </c>
      <c r="AI6" s="19">
        <v>2.1000000000000001E-2</v>
      </c>
      <c r="AJ6" s="19">
        <v>0</v>
      </c>
      <c r="AK6" s="19">
        <v>74</v>
      </c>
      <c r="AL6" s="19">
        <v>70</v>
      </c>
      <c r="AM6" s="19">
        <v>4</v>
      </c>
      <c r="AN6" s="19">
        <v>118</v>
      </c>
      <c r="AO6">
        <v>0.106</v>
      </c>
      <c r="AP6">
        <v>402.60599999999999</v>
      </c>
      <c r="AQ6">
        <v>30.6</v>
      </c>
      <c r="AR6">
        <v>11.733000000000001</v>
      </c>
      <c r="AS6">
        <v>7.359</v>
      </c>
      <c r="AT6">
        <v>33132.32</v>
      </c>
      <c r="AU6">
        <v>0.5</v>
      </c>
      <c r="AV6">
        <v>93.32</v>
      </c>
      <c r="AW6">
        <v>15.4</v>
      </c>
      <c r="AX6">
        <v>2.99</v>
      </c>
      <c r="AY6">
        <v>0.91900000000000004</v>
      </c>
      <c r="AZ6">
        <v>9449000</v>
      </c>
      <c r="BA6" s="2">
        <v>1</v>
      </c>
    </row>
    <row r="7" spans="1:53" x14ac:dyDescent="0.25">
      <c r="A7" s="2">
        <v>1</v>
      </c>
      <c r="B7" s="2">
        <v>0.71399999999999997</v>
      </c>
      <c r="C7" s="2">
        <v>0.106</v>
      </c>
      <c r="D7" s="2">
        <v>7.5999999999999998E-2</v>
      </c>
      <c r="E7" s="2">
        <v>2.63</v>
      </c>
      <c r="F7" s="2">
        <v>125</v>
      </c>
      <c r="G7" s="2">
        <v>13.228999999999999</v>
      </c>
      <c r="H7" s="2">
        <v>4</v>
      </c>
      <c r="I7" s="2">
        <v>0.42299999999999999</v>
      </c>
      <c r="J7" s="2">
        <v>200</v>
      </c>
      <c r="K7" s="2">
        <v>7394</v>
      </c>
      <c r="L7" s="2">
        <v>7394</v>
      </c>
      <c r="M7" s="2">
        <v>783</v>
      </c>
      <c r="N7" s="2">
        <v>7394</v>
      </c>
      <c r="O7" s="2">
        <v>7.8E-2</v>
      </c>
      <c r="P7" s="2">
        <v>19.440000000000001</v>
      </c>
      <c r="Q7" s="18">
        <v>6.74</v>
      </c>
      <c r="R7" s="18">
        <v>35.4</v>
      </c>
      <c r="S7" s="18">
        <v>82.97</v>
      </c>
      <c r="T7" s="11">
        <v>0</v>
      </c>
      <c r="U7" s="11">
        <v>0.28599999999999998</v>
      </c>
      <c r="V7" s="11">
        <v>0</v>
      </c>
      <c r="W7" s="11">
        <v>0.03</v>
      </c>
      <c r="X7" s="11">
        <v>10</v>
      </c>
      <c r="Y7" s="11">
        <v>1.0580000000000001</v>
      </c>
      <c r="Z7" s="11">
        <v>22</v>
      </c>
      <c r="AA7" s="11">
        <v>2.3279999999999998</v>
      </c>
      <c r="AB7" s="11">
        <v>108</v>
      </c>
      <c r="AC7" s="11">
        <v>1.2E-2</v>
      </c>
      <c r="AD7" s="11">
        <v>75</v>
      </c>
      <c r="AE7" s="11">
        <v>8.0000000000000002E-3</v>
      </c>
      <c r="AF7" s="19">
        <v>1</v>
      </c>
      <c r="AG7" s="19">
        <v>0.106</v>
      </c>
      <c r="AH7" s="19">
        <v>304</v>
      </c>
      <c r="AI7" s="19">
        <v>3.3000000000000002E-2</v>
      </c>
      <c r="AJ7" s="19">
        <v>0</v>
      </c>
      <c r="AK7" s="19">
        <v>74</v>
      </c>
      <c r="AL7" s="19">
        <v>70</v>
      </c>
      <c r="AM7" s="19">
        <v>4</v>
      </c>
      <c r="AN7" s="19">
        <v>118</v>
      </c>
      <c r="AO7">
        <v>0.106</v>
      </c>
      <c r="AP7">
        <v>402.60599999999999</v>
      </c>
      <c r="AQ7">
        <v>30.6</v>
      </c>
      <c r="AR7">
        <v>11.733000000000001</v>
      </c>
      <c r="AS7">
        <v>7.359</v>
      </c>
      <c r="AT7">
        <v>33132.32</v>
      </c>
      <c r="AU7">
        <v>0.5</v>
      </c>
      <c r="AV7">
        <v>93.32</v>
      </c>
      <c r="AW7">
        <v>15.4</v>
      </c>
      <c r="AX7">
        <v>2.99</v>
      </c>
      <c r="AY7">
        <v>0.91900000000000004</v>
      </c>
      <c r="AZ7">
        <v>9449000</v>
      </c>
      <c r="BA7" s="2">
        <v>1</v>
      </c>
    </row>
    <row r="8" spans="1:53" x14ac:dyDescent="0.25">
      <c r="A8" s="2">
        <v>1</v>
      </c>
      <c r="B8" s="2">
        <v>0.71399999999999997</v>
      </c>
      <c r="C8" s="2">
        <v>0.106</v>
      </c>
      <c r="D8" s="2">
        <v>7.5999999999999998E-2</v>
      </c>
      <c r="E8" s="2">
        <v>2.63</v>
      </c>
      <c r="F8" s="2">
        <v>125</v>
      </c>
      <c r="G8" s="2">
        <v>13.228999999999999</v>
      </c>
      <c r="H8" s="2">
        <v>4</v>
      </c>
      <c r="I8" s="2">
        <v>0.42299999999999999</v>
      </c>
      <c r="J8" s="2">
        <v>200</v>
      </c>
      <c r="K8" s="2">
        <v>7394</v>
      </c>
      <c r="L8" s="2">
        <v>7394</v>
      </c>
      <c r="M8" s="2">
        <v>783</v>
      </c>
      <c r="N8" s="2">
        <v>7394</v>
      </c>
      <c r="O8" s="2">
        <v>7.8E-2</v>
      </c>
      <c r="P8" s="2">
        <v>19.440000000000001</v>
      </c>
      <c r="Q8" s="18">
        <v>6.74</v>
      </c>
      <c r="R8" s="18">
        <v>35.4</v>
      </c>
      <c r="S8" s="18">
        <v>82.97</v>
      </c>
      <c r="T8" s="11">
        <v>1</v>
      </c>
      <c r="U8" s="11">
        <v>0.28599999999999998</v>
      </c>
      <c r="V8" s="11">
        <v>0.106</v>
      </c>
      <c r="W8" s="11">
        <v>0.03</v>
      </c>
      <c r="X8" s="11">
        <v>10</v>
      </c>
      <c r="Y8" s="11">
        <v>1.0580000000000001</v>
      </c>
      <c r="Z8" s="11">
        <v>22</v>
      </c>
      <c r="AA8" s="11">
        <v>2.3279999999999998</v>
      </c>
      <c r="AB8" s="11">
        <v>107</v>
      </c>
      <c r="AC8" s="11">
        <v>1.2E-2</v>
      </c>
      <c r="AD8" s="11">
        <v>75</v>
      </c>
      <c r="AE8" s="11">
        <v>8.0000000000000002E-3</v>
      </c>
      <c r="AF8" s="19">
        <v>1</v>
      </c>
      <c r="AG8" s="19">
        <v>0.106</v>
      </c>
      <c r="AH8" s="19">
        <v>411</v>
      </c>
      <c r="AI8" s="19">
        <v>4.3999999999999997E-2</v>
      </c>
      <c r="AJ8" s="19">
        <v>5.0000000000000001E-3</v>
      </c>
      <c r="AK8" s="19">
        <v>74</v>
      </c>
      <c r="AL8" s="19">
        <v>70</v>
      </c>
      <c r="AM8" s="19">
        <v>4</v>
      </c>
      <c r="AN8" s="19">
        <v>118</v>
      </c>
      <c r="AO8">
        <v>0.21199999999999999</v>
      </c>
      <c r="AP8">
        <v>402.60599999999999</v>
      </c>
      <c r="AQ8">
        <v>30.6</v>
      </c>
      <c r="AR8">
        <v>11.733000000000001</v>
      </c>
      <c r="AS8">
        <v>7.359</v>
      </c>
      <c r="AT8">
        <v>33132.32</v>
      </c>
      <c r="AU8">
        <v>0.5</v>
      </c>
      <c r="AV8">
        <v>93.32</v>
      </c>
      <c r="AW8">
        <v>15.4</v>
      </c>
      <c r="AX8">
        <v>2.99</v>
      </c>
      <c r="AY8">
        <v>0.91900000000000004</v>
      </c>
      <c r="AZ8">
        <v>9449000</v>
      </c>
      <c r="BA8" s="2">
        <v>2</v>
      </c>
    </row>
    <row r="9" spans="1:53" x14ac:dyDescent="0.25">
      <c r="A9" s="2">
        <v>1</v>
      </c>
      <c r="B9" s="2">
        <v>0.71399999999999997</v>
      </c>
      <c r="C9" s="2">
        <v>0.106</v>
      </c>
      <c r="D9" s="2">
        <v>7.5999999999999998E-2</v>
      </c>
      <c r="E9" s="2">
        <v>2.63</v>
      </c>
      <c r="F9" s="2">
        <v>125</v>
      </c>
      <c r="G9" s="2">
        <v>13.228999999999999</v>
      </c>
      <c r="H9" s="2">
        <v>4</v>
      </c>
      <c r="I9" s="2">
        <v>0.42299999999999999</v>
      </c>
      <c r="J9" s="2">
        <v>166.7</v>
      </c>
      <c r="K9" s="2">
        <v>7394</v>
      </c>
      <c r="L9" s="2">
        <v>7394</v>
      </c>
      <c r="M9" s="2">
        <v>783</v>
      </c>
      <c r="N9" s="2">
        <v>7394</v>
      </c>
      <c r="O9" s="2">
        <v>7.8E-2</v>
      </c>
      <c r="P9" s="2">
        <v>19.440000000000001</v>
      </c>
      <c r="Q9" s="18">
        <v>6.74</v>
      </c>
      <c r="R9" s="18">
        <v>35.4</v>
      </c>
      <c r="S9" s="18">
        <v>82.97</v>
      </c>
      <c r="T9" s="11">
        <v>1</v>
      </c>
      <c r="U9" s="11">
        <v>0.42899999999999999</v>
      </c>
      <c r="V9" s="11">
        <v>0.106</v>
      </c>
      <c r="W9" s="11">
        <v>4.4999999999999998E-2</v>
      </c>
      <c r="X9" s="11">
        <v>10</v>
      </c>
      <c r="Y9" s="11">
        <v>1.0580000000000001</v>
      </c>
      <c r="Z9" s="11">
        <v>22</v>
      </c>
      <c r="AA9" s="11">
        <v>2.3279999999999998</v>
      </c>
      <c r="AB9" s="11">
        <v>139</v>
      </c>
      <c r="AC9" s="11">
        <v>1.4999999999999999E-2</v>
      </c>
      <c r="AD9" s="11">
        <v>75</v>
      </c>
      <c r="AE9" s="11">
        <v>8.0000000000000002E-3</v>
      </c>
      <c r="AF9" s="19">
        <v>1</v>
      </c>
      <c r="AG9" s="19">
        <v>0.106</v>
      </c>
      <c r="AH9" s="19">
        <v>550</v>
      </c>
      <c r="AI9" s="19">
        <v>5.8999999999999997E-2</v>
      </c>
      <c r="AJ9" s="19">
        <v>6.0000000000000001E-3</v>
      </c>
      <c r="AK9" s="19">
        <v>74</v>
      </c>
      <c r="AL9" s="19">
        <v>70</v>
      </c>
      <c r="AM9" s="19">
        <v>4</v>
      </c>
      <c r="AN9" s="19">
        <v>118</v>
      </c>
      <c r="AO9">
        <v>0.317</v>
      </c>
      <c r="AP9">
        <v>402.60599999999999</v>
      </c>
      <c r="AQ9">
        <v>30.6</v>
      </c>
      <c r="AR9">
        <v>11.733000000000001</v>
      </c>
      <c r="AS9">
        <v>7.359</v>
      </c>
      <c r="AT9">
        <v>33132.32</v>
      </c>
      <c r="AU9">
        <v>0.5</v>
      </c>
      <c r="AV9">
        <v>93.32</v>
      </c>
      <c r="AW9">
        <v>15.4</v>
      </c>
      <c r="AX9">
        <v>2.99</v>
      </c>
      <c r="AY9">
        <v>0.91900000000000004</v>
      </c>
      <c r="AZ9">
        <v>9449000</v>
      </c>
      <c r="BA9" s="2">
        <v>3</v>
      </c>
    </row>
    <row r="10" spans="1:53" x14ac:dyDescent="0.25">
      <c r="A10" s="2">
        <v>1</v>
      </c>
      <c r="B10" s="2">
        <v>0.71399999999999997</v>
      </c>
      <c r="C10" s="2">
        <v>0.106</v>
      </c>
      <c r="D10" s="2">
        <v>7.5999999999999998E-2</v>
      </c>
      <c r="E10" s="2">
        <v>2.63</v>
      </c>
      <c r="F10" s="2">
        <v>125</v>
      </c>
      <c r="G10" s="2">
        <v>13.228999999999999</v>
      </c>
      <c r="H10" s="2">
        <v>4</v>
      </c>
      <c r="I10" s="2">
        <v>0.42299999999999999</v>
      </c>
      <c r="J10" s="2">
        <v>125</v>
      </c>
      <c r="K10" s="2">
        <v>7394</v>
      </c>
      <c r="L10" s="2">
        <v>7394</v>
      </c>
      <c r="M10" s="2">
        <v>783</v>
      </c>
      <c r="N10" s="2">
        <v>7394</v>
      </c>
      <c r="O10" s="2">
        <v>7.8E-2</v>
      </c>
      <c r="P10" s="2">
        <v>19.440000000000001</v>
      </c>
      <c r="Q10" s="18">
        <v>6.74</v>
      </c>
      <c r="R10" s="18">
        <v>35.4</v>
      </c>
      <c r="S10" s="18">
        <v>82.97</v>
      </c>
      <c r="T10" s="11">
        <v>3</v>
      </c>
      <c r="U10" s="11">
        <v>0.71399999999999997</v>
      </c>
      <c r="V10" s="11">
        <v>0.317</v>
      </c>
      <c r="W10" s="11">
        <v>7.5999999999999998E-2</v>
      </c>
      <c r="X10" s="11">
        <v>10</v>
      </c>
      <c r="Y10" s="11">
        <v>1.0580000000000001</v>
      </c>
      <c r="Z10" s="11">
        <v>22</v>
      </c>
      <c r="AA10" s="11">
        <v>2.3279999999999998</v>
      </c>
      <c r="AB10" s="11">
        <v>118</v>
      </c>
      <c r="AC10" s="11">
        <v>1.2999999999999999E-2</v>
      </c>
      <c r="AD10" s="11">
        <v>87</v>
      </c>
      <c r="AE10" s="11">
        <v>8.9999999999999993E-3</v>
      </c>
      <c r="AF10" s="19">
        <v>1</v>
      </c>
      <c r="AG10" s="19">
        <v>0.106</v>
      </c>
      <c r="AH10" s="19">
        <v>668</v>
      </c>
      <c r="AI10" s="19">
        <v>7.1999999999999995E-2</v>
      </c>
      <c r="AJ10" s="19">
        <v>8.0000000000000002E-3</v>
      </c>
      <c r="AK10" s="19">
        <v>74</v>
      </c>
      <c r="AL10" s="19">
        <v>70</v>
      </c>
      <c r="AM10" s="19">
        <v>4</v>
      </c>
      <c r="AN10" s="19">
        <v>118</v>
      </c>
      <c r="AO10">
        <v>0.63500000000000001</v>
      </c>
      <c r="AP10">
        <v>402.60599999999999</v>
      </c>
      <c r="AQ10">
        <v>30.6</v>
      </c>
      <c r="AR10">
        <v>11.733000000000001</v>
      </c>
      <c r="AS10">
        <v>7.359</v>
      </c>
      <c r="AT10">
        <v>33132.32</v>
      </c>
      <c r="AU10">
        <v>0.5</v>
      </c>
      <c r="AV10">
        <v>93.32</v>
      </c>
      <c r="AW10">
        <v>15.4</v>
      </c>
      <c r="AX10">
        <v>2.99</v>
      </c>
      <c r="AY10">
        <v>0.91900000000000004</v>
      </c>
      <c r="AZ10">
        <v>9449000</v>
      </c>
      <c r="BA10" s="2">
        <v>6</v>
      </c>
    </row>
    <row r="11" spans="1:53" x14ac:dyDescent="0.25">
      <c r="A11" s="2">
        <v>1</v>
      </c>
      <c r="B11" s="2">
        <v>0.71399999999999997</v>
      </c>
      <c r="C11" s="2">
        <v>0.106</v>
      </c>
      <c r="D11" s="2">
        <v>7.5999999999999998E-2</v>
      </c>
      <c r="E11" s="2">
        <v>2.63</v>
      </c>
      <c r="F11" s="2">
        <v>125</v>
      </c>
      <c r="G11" s="2">
        <v>13.228999999999999</v>
      </c>
      <c r="H11" s="2">
        <v>4</v>
      </c>
      <c r="I11" s="2">
        <v>0.42299999999999999</v>
      </c>
      <c r="J11" s="2">
        <v>142.9</v>
      </c>
      <c r="K11" s="2">
        <v>7394</v>
      </c>
      <c r="L11" s="2">
        <v>7394</v>
      </c>
      <c r="M11" s="2">
        <v>783</v>
      </c>
      <c r="N11" s="2">
        <v>7394</v>
      </c>
      <c r="O11" s="2">
        <v>7.8E-2</v>
      </c>
      <c r="P11" s="2">
        <v>19.440000000000001</v>
      </c>
      <c r="Q11" s="18">
        <v>6.74</v>
      </c>
      <c r="R11" s="18">
        <v>35.4</v>
      </c>
      <c r="S11" s="18">
        <v>82.97</v>
      </c>
      <c r="T11" s="11">
        <v>0</v>
      </c>
      <c r="U11" s="11">
        <v>0.71399999999999997</v>
      </c>
      <c r="V11" s="11">
        <v>0</v>
      </c>
      <c r="W11" s="11">
        <v>7.5999999999999998E-2</v>
      </c>
      <c r="X11" s="11">
        <v>10</v>
      </c>
      <c r="Y11" s="11">
        <v>1.0580000000000001</v>
      </c>
      <c r="Z11" s="11">
        <v>22</v>
      </c>
      <c r="AA11" s="11">
        <v>2.3279999999999998</v>
      </c>
      <c r="AB11" s="11">
        <v>158</v>
      </c>
      <c r="AC11" s="11">
        <v>1.7000000000000001E-2</v>
      </c>
      <c r="AD11" s="11">
        <v>108</v>
      </c>
      <c r="AE11" s="11">
        <v>1.2E-2</v>
      </c>
      <c r="AF11" s="19">
        <v>1</v>
      </c>
      <c r="AG11" s="19">
        <v>0.106</v>
      </c>
      <c r="AH11" s="19">
        <v>826</v>
      </c>
      <c r="AI11" s="19">
        <v>8.8999999999999996E-2</v>
      </c>
      <c r="AJ11" s="19">
        <v>7.0000000000000001E-3</v>
      </c>
      <c r="AK11" s="19">
        <v>74</v>
      </c>
      <c r="AL11" s="19">
        <v>70</v>
      </c>
      <c r="AM11" s="19">
        <v>4</v>
      </c>
      <c r="AN11" s="19">
        <v>118</v>
      </c>
      <c r="AO11">
        <v>0.63500000000000001</v>
      </c>
      <c r="AP11">
        <v>402.60599999999999</v>
      </c>
      <c r="AQ11">
        <v>30.6</v>
      </c>
      <c r="AR11">
        <v>11.733000000000001</v>
      </c>
      <c r="AS11">
        <v>7.359</v>
      </c>
      <c r="AT11">
        <v>33132.32</v>
      </c>
      <c r="AU11">
        <v>0.5</v>
      </c>
      <c r="AV11">
        <v>93.32</v>
      </c>
      <c r="AW11">
        <v>15.4</v>
      </c>
      <c r="AX11">
        <v>2.99</v>
      </c>
      <c r="AY11">
        <v>0.91900000000000004</v>
      </c>
      <c r="AZ11">
        <v>9449000</v>
      </c>
      <c r="BA11" s="2">
        <v>6</v>
      </c>
    </row>
    <row r="12" spans="1:53" x14ac:dyDescent="0.25">
      <c r="A12" s="2">
        <v>1</v>
      </c>
      <c r="B12" s="2">
        <v>0.71399999999999997</v>
      </c>
      <c r="C12" s="2">
        <v>0.106</v>
      </c>
      <c r="D12" s="2">
        <v>7.5999999999999998E-2</v>
      </c>
      <c r="E12" s="2">
        <v>2.63</v>
      </c>
      <c r="F12" s="2">
        <v>125</v>
      </c>
      <c r="G12" s="2">
        <v>13.228999999999999</v>
      </c>
      <c r="H12" s="2">
        <v>4</v>
      </c>
      <c r="I12" s="2">
        <v>0.42299999999999999</v>
      </c>
      <c r="J12" s="2">
        <v>142.9</v>
      </c>
      <c r="K12" s="2">
        <v>7394</v>
      </c>
      <c r="L12" s="2">
        <v>7394</v>
      </c>
      <c r="M12" s="2">
        <v>783</v>
      </c>
      <c r="N12" s="2">
        <v>7394</v>
      </c>
      <c r="O12" s="2">
        <v>7.8E-2</v>
      </c>
      <c r="P12" s="2">
        <v>19.440000000000001</v>
      </c>
      <c r="Q12" s="18">
        <v>6.74</v>
      </c>
      <c r="R12" s="18">
        <v>35.4</v>
      </c>
      <c r="S12" s="18">
        <v>82.97</v>
      </c>
      <c r="T12" s="11">
        <v>1</v>
      </c>
      <c r="U12" s="11">
        <v>0.85699999999999998</v>
      </c>
      <c r="V12" s="11">
        <v>0.106</v>
      </c>
      <c r="W12" s="11">
        <v>9.0999999999999998E-2</v>
      </c>
      <c r="X12" s="11">
        <v>10</v>
      </c>
      <c r="Y12" s="11">
        <v>1.0580000000000001</v>
      </c>
      <c r="Z12" s="11">
        <v>22</v>
      </c>
      <c r="AA12" s="11">
        <v>2.3279999999999998</v>
      </c>
      <c r="AB12" s="11">
        <v>160</v>
      </c>
      <c r="AC12" s="11">
        <v>1.7000000000000001E-2</v>
      </c>
      <c r="AD12" s="11">
        <v>123</v>
      </c>
      <c r="AE12" s="11">
        <v>1.2999999999999999E-2</v>
      </c>
      <c r="AF12" s="19">
        <v>1</v>
      </c>
      <c r="AG12" s="19">
        <v>0.106</v>
      </c>
      <c r="AH12" s="19">
        <v>986</v>
      </c>
      <c r="AI12" s="19">
        <v>0.106</v>
      </c>
      <c r="AJ12" s="19">
        <v>7.0000000000000001E-3</v>
      </c>
      <c r="AK12" s="19">
        <v>74</v>
      </c>
      <c r="AL12" s="19">
        <v>70</v>
      </c>
      <c r="AM12" s="19">
        <v>4</v>
      </c>
      <c r="AN12" s="19">
        <v>118</v>
      </c>
      <c r="AO12">
        <v>0.74099999999999999</v>
      </c>
      <c r="AP12">
        <v>402.60599999999999</v>
      </c>
      <c r="AQ12">
        <v>30.6</v>
      </c>
      <c r="AR12">
        <v>11.733000000000001</v>
      </c>
      <c r="AS12">
        <v>7.359</v>
      </c>
      <c r="AT12">
        <v>33132.32</v>
      </c>
      <c r="AU12">
        <v>0.5</v>
      </c>
      <c r="AV12">
        <v>93.32</v>
      </c>
      <c r="AW12">
        <v>15.4</v>
      </c>
      <c r="AX12">
        <v>2.99</v>
      </c>
      <c r="AY12">
        <v>0.91900000000000004</v>
      </c>
      <c r="AZ12">
        <v>9449000</v>
      </c>
      <c r="BA12" s="2">
        <v>7</v>
      </c>
    </row>
    <row r="13" spans="1:53" x14ac:dyDescent="0.25">
      <c r="A13" s="2">
        <v>1</v>
      </c>
      <c r="B13" s="2">
        <v>0.71399999999999997</v>
      </c>
      <c r="C13" s="2">
        <v>0.106</v>
      </c>
      <c r="D13" s="2">
        <v>7.5999999999999998E-2</v>
      </c>
      <c r="E13" s="2">
        <v>2.63</v>
      </c>
      <c r="F13" s="2">
        <v>125</v>
      </c>
      <c r="G13" s="2">
        <v>13.228999999999999</v>
      </c>
      <c r="H13" s="2">
        <v>4</v>
      </c>
      <c r="I13" s="2">
        <v>0.42299999999999999</v>
      </c>
      <c r="J13" s="2">
        <v>100</v>
      </c>
      <c r="K13" s="2">
        <v>7394</v>
      </c>
      <c r="L13" s="2">
        <v>7394</v>
      </c>
      <c r="M13" s="2">
        <v>783</v>
      </c>
      <c r="N13" s="2">
        <v>7394</v>
      </c>
      <c r="O13" s="2">
        <v>7.8E-2</v>
      </c>
      <c r="P13" s="2">
        <v>19.440000000000001</v>
      </c>
      <c r="Q13" s="18">
        <v>6.74</v>
      </c>
      <c r="R13" s="18">
        <v>35.4</v>
      </c>
      <c r="S13" s="18">
        <v>82.97</v>
      </c>
      <c r="T13" s="11">
        <v>5</v>
      </c>
      <c r="U13" s="11">
        <v>1.571</v>
      </c>
      <c r="V13" s="11">
        <v>0.52900000000000003</v>
      </c>
      <c r="W13" s="11">
        <v>0.16600000000000001</v>
      </c>
      <c r="X13" s="11">
        <v>10</v>
      </c>
      <c r="Y13" s="11">
        <v>1.0580000000000001</v>
      </c>
      <c r="Z13" s="11">
        <v>22</v>
      </c>
      <c r="AA13" s="11">
        <v>2.3279999999999998</v>
      </c>
      <c r="AB13" s="11">
        <v>170</v>
      </c>
      <c r="AC13" s="11">
        <v>1.7999999999999999E-2</v>
      </c>
      <c r="AD13" s="11">
        <v>137</v>
      </c>
      <c r="AE13" s="11">
        <v>1.4999999999999999E-2</v>
      </c>
      <c r="AF13" s="19">
        <v>1</v>
      </c>
      <c r="AG13" s="19">
        <v>0.106</v>
      </c>
      <c r="AH13" s="19">
        <v>1156</v>
      </c>
      <c r="AI13" s="19">
        <v>0.124</v>
      </c>
      <c r="AJ13" s="19">
        <v>0.01</v>
      </c>
      <c r="AK13" s="19">
        <v>74</v>
      </c>
      <c r="AL13" s="19">
        <v>70</v>
      </c>
      <c r="AM13" s="19">
        <v>4</v>
      </c>
      <c r="AN13" s="19">
        <v>118</v>
      </c>
      <c r="AO13">
        <v>1.27</v>
      </c>
      <c r="AP13">
        <v>402.60599999999999</v>
      </c>
      <c r="AQ13">
        <v>30.6</v>
      </c>
      <c r="AR13">
        <v>11.733000000000001</v>
      </c>
      <c r="AS13">
        <v>7.359</v>
      </c>
      <c r="AT13">
        <v>33132.32</v>
      </c>
      <c r="AU13">
        <v>0.5</v>
      </c>
      <c r="AV13">
        <v>93.32</v>
      </c>
      <c r="AW13">
        <v>15.4</v>
      </c>
      <c r="AX13">
        <v>2.99</v>
      </c>
      <c r="AY13">
        <v>0.91900000000000004</v>
      </c>
      <c r="AZ13">
        <v>9449000</v>
      </c>
      <c r="BA13" s="2">
        <v>12</v>
      </c>
    </row>
    <row r="14" spans="1:53" x14ac:dyDescent="0.25">
      <c r="A14" s="2">
        <v>1</v>
      </c>
      <c r="B14" s="2">
        <v>0.71399999999999997</v>
      </c>
      <c r="C14" s="2">
        <v>0.106</v>
      </c>
      <c r="D14" s="2">
        <v>7.5999999999999998E-2</v>
      </c>
      <c r="E14" s="2">
        <v>2.63</v>
      </c>
      <c r="F14" s="2">
        <v>125</v>
      </c>
      <c r="G14" s="2">
        <v>13.228999999999999</v>
      </c>
      <c r="H14" s="2">
        <v>4</v>
      </c>
      <c r="I14" s="2">
        <v>0.42299999999999999</v>
      </c>
      <c r="J14" s="2">
        <v>83.3</v>
      </c>
      <c r="K14" s="2">
        <v>7394</v>
      </c>
      <c r="L14" s="2">
        <v>7394</v>
      </c>
      <c r="M14" s="2">
        <v>783</v>
      </c>
      <c r="N14" s="2">
        <v>7394</v>
      </c>
      <c r="O14" s="2">
        <v>7.8E-2</v>
      </c>
      <c r="P14" s="2">
        <v>19.440000000000001</v>
      </c>
      <c r="Q14" s="18">
        <v>6.74</v>
      </c>
      <c r="R14" s="18">
        <v>35.4</v>
      </c>
      <c r="S14" s="18">
        <v>82.97</v>
      </c>
      <c r="T14" s="11">
        <v>3</v>
      </c>
      <c r="U14" s="11">
        <v>2</v>
      </c>
      <c r="V14" s="11">
        <v>0.317</v>
      </c>
      <c r="W14" s="11">
        <v>0.21199999999999999</v>
      </c>
      <c r="X14" s="11">
        <v>11</v>
      </c>
      <c r="Y14" s="11">
        <v>1.1639999999999999</v>
      </c>
      <c r="Z14" s="11">
        <v>22</v>
      </c>
      <c r="AA14" s="11">
        <v>2.3279999999999998</v>
      </c>
      <c r="AB14" s="11">
        <v>226</v>
      </c>
      <c r="AC14" s="11">
        <v>2.4E-2</v>
      </c>
      <c r="AD14" s="11">
        <v>154</v>
      </c>
      <c r="AE14" s="11">
        <v>1.7000000000000001E-2</v>
      </c>
      <c r="AF14" s="19">
        <v>1</v>
      </c>
      <c r="AG14" s="19">
        <v>0.106</v>
      </c>
      <c r="AH14" s="19">
        <v>1382</v>
      </c>
      <c r="AI14" s="19">
        <v>0.14899999999999999</v>
      </c>
      <c r="AJ14" s="19">
        <v>1.2E-2</v>
      </c>
      <c r="AK14" s="19">
        <v>74</v>
      </c>
      <c r="AL14" s="19">
        <v>70</v>
      </c>
      <c r="AM14" s="19">
        <v>4</v>
      </c>
      <c r="AN14" s="19">
        <v>118</v>
      </c>
      <c r="AO14">
        <v>1.587</v>
      </c>
      <c r="AP14">
        <v>402.60599999999999</v>
      </c>
      <c r="AQ14">
        <v>30.6</v>
      </c>
      <c r="AR14">
        <v>11.733000000000001</v>
      </c>
      <c r="AS14">
        <v>7.359</v>
      </c>
      <c r="AT14">
        <v>33132.32</v>
      </c>
      <c r="AU14">
        <v>0.5</v>
      </c>
      <c r="AV14">
        <v>93.32</v>
      </c>
      <c r="AW14">
        <v>15.4</v>
      </c>
      <c r="AX14">
        <v>2.99</v>
      </c>
      <c r="AY14">
        <v>0.91900000000000004</v>
      </c>
      <c r="AZ14">
        <v>9449000</v>
      </c>
      <c r="BA14" s="2">
        <v>15</v>
      </c>
    </row>
    <row r="15" spans="1:53" x14ac:dyDescent="0.25">
      <c r="A15" s="2">
        <v>1</v>
      </c>
      <c r="B15" s="2">
        <v>0.71399999999999997</v>
      </c>
      <c r="C15" s="2">
        <v>0.106</v>
      </c>
      <c r="D15" s="2">
        <v>7.5999999999999998E-2</v>
      </c>
      <c r="E15" s="2">
        <v>2.63</v>
      </c>
      <c r="F15" s="2">
        <v>125</v>
      </c>
      <c r="G15" s="2">
        <v>13.228999999999999</v>
      </c>
      <c r="H15" s="2">
        <v>4</v>
      </c>
      <c r="I15" s="2">
        <v>0.42299999999999999</v>
      </c>
      <c r="J15" s="2">
        <v>83.3</v>
      </c>
      <c r="K15" s="2">
        <v>7394</v>
      </c>
      <c r="L15" s="2">
        <v>7394</v>
      </c>
      <c r="M15" s="2">
        <v>783</v>
      </c>
      <c r="N15" s="2">
        <v>7394</v>
      </c>
      <c r="O15" s="2">
        <v>7.8E-2</v>
      </c>
      <c r="P15" s="2">
        <v>33.33</v>
      </c>
      <c r="Q15" s="18">
        <v>6.74</v>
      </c>
      <c r="R15" s="18">
        <v>35.4</v>
      </c>
      <c r="S15" s="18">
        <v>82.97</v>
      </c>
      <c r="T15" s="11">
        <v>0</v>
      </c>
      <c r="U15" s="11">
        <v>1.857</v>
      </c>
      <c r="V15" s="11">
        <v>0</v>
      </c>
      <c r="W15" s="11">
        <v>0.19700000000000001</v>
      </c>
      <c r="X15" s="11">
        <v>12</v>
      </c>
      <c r="Y15" s="11">
        <v>1.27</v>
      </c>
      <c r="Z15" s="11">
        <v>22</v>
      </c>
      <c r="AA15" s="11">
        <v>2.3279999999999998</v>
      </c>
      <c r="AB15" s="11">
        <v>127</v>
      </c>
      <c r="AC15" s="11">
        <v>1.4E-2</v>
      </c>
      <c r="AD15" s="11">
        <v>157</v>
      </c>
      <c r="AE15" s="11">
        <v>1.7000000000000001E-2</v>
      </c>
      <c r="AF15" s="19">
        <v>1</v>
      </c>
      <c r="AG15" s="19">
        <v>0.106</v>
      </c>
      <c r="AH15" s="19">
        <v>1509</v>
      </c>
      <c r="AI15" s="19">
        <v>0.16200000000000001</v>
      </c>
      <c r="AJ15" s="19">
        <v>1.2E-2</v>
      </c>
      <c r="AK15" s="19">
        <v>74</v>
      </c>
      <c r="AL15" s="19">
        <v>70</v>
      </c>
      <c r="AM15" s="19">
        <v>4</v>
      </c>
      <c r="AN15" s="19">
        <v>118</v>
      </c>
      <c r="AO15">
        <v>1.587</v>
      </c>
      <c r="AP15">
        <v>402.60599999999999</v>
      </c>
      <c r="AQ15">
        <v>30.6</v>
      </c>
      <c r="AR15">
        <v>11.733000000000001</v>
      </c>
      <c r="AS15">
        <v>7.359</v>
      </c>
      <c r="AT15">
        <v>33132.32</v>
      </c>
      <c r="AU15">
        <v>0.5</v>
      </c>
      <c r="AV15">
        <v>93.32</v>
      </c>
      <c r="AW15">
        <v>15.4</v>
      </c>
      <c r="AX15">
        <v>2.99</v>
      </c>
      <c r="AY15">
        <v>0.91900000000000004</v>
      </c>
      <c r="AZ15">
        <v>9449000</v>
      </c>
      <c r="BA15" s="2">
        <v>15</v>
      </c>
    </row>
    <row r="16" spans="1:53" x14ac:dyDescent="0.25">
      <c r="A16" s="2">
        <v>1</v>
      </c>
      <c r="B16" s="2">
        <v>0.71399999999999997</v>
      </c>
      <c r="C16" s="2">
        <v>0.106</v>
      </c>
      <c r="D16" s="2">
        <v>7.5999999999999998E-2</v>
      </c>
      <c r="E16" s="2">
        <v>2.63</v>
      </c>
      <c r="F16" s="2">
        <v>125</v>
      </c>
      <c r="G16" s="2">
        <v>13.228999999999999</v>
      </c>
      <c r="H16" s="2">
        <v>4</v>
      </c>
      <c r="I16" s="2">
        <v>0.42299999999999999</v>
      </c>
      <c r="J16" s="2">
        <v>52.6</v>
      </c>
      <c r="K16" s="2">
        <v>7394</v>
      </c>
      <c r="L16" s="2">
        <v>7394</v>
      </c>
      <c r="M16" s="2">
        <v>783</v>
      </c>
      <c r="N16" s="2">
        <v>7394</v>
      </c>
      <c r="O16" s="2">
        <v>7.8E-2</v>
      </c>
      <c r="P16" s="2">
        <v>33.33</v>
      </c>
      <c r="Q16" s="18">
        <v>6.74</v>
      </c>
      <c r="R16" s="18">
        <v>35.4</v>
      </c>
      <c r="S16" s="18">
        <v>82.97</v>
      </c>
      <c r="T16" s="11">
        <v>6</v>
      </c>
      <c r="U16" s="11">
        <v>2.5710000000000002</v>
      </c>
      <c r="V16" s="11">
        <v>0.63500000000000001</v>
      </c>
      <c r="W16" s="11">
        <v>0.27200000000000002</v>
      </c>
      <c r="X16" s="11">
        <v>13</v>
      </c>
      <c r="Y16" s="11">
        <v>1.3759999999999999</v>
      </c>
      <c r="Z16" s="11">
        <v>22</v>
      </c>
      <c r="AA16" s="11">
        <v>2.3279999999999998</v>
      </c>
      <c r="AB16" s="11">
        <v>163</v>
      </c>
      <c r="AC16" s="11">
        <v>1.7999999999999999E-2</v>
      </c>
      <c r="AD16" s="11">
        <v>160</v>
      </c>
      <c r="AE16" s="11">
        <v>1.7000000000000001E-2</v>
      </c>
      <c r="AF16" s="19">
        <v>1</v>
      </c>
      <c r="AG16" s="19">
        <v>0.106</v>
      </c>
      <c r="AH16" s="19">
        <v>1672</v>
      </c>
      <c r="AI16" s="19">
        <v>0.18</v>
      </c>
      <c r="AJ16" s="19">
        <v>1.9E-2</v>
      </c>
      <c r="AK16" s="19">
        <v>74</v>
      </c>
      <c r="AL16" s="19">
        <v>70</v>
      </c>
      <c r="AM16" s="19">
        <v>4</v>
      </c>
      <c r="AN16" s="19">
        <v>118</v>
      </c>
      <c r="AO16">
        <v>2.222</v>
      </c>
      <c r="AP16">
        <v>402.60599999999999</v>
      </c>
      <c r="AQ16">
        <v>30.6</v>
      </c>
      <c r="AR16">
        <v>11.733000000000001</v>
      </c>
      <c r="AS16">
        <v>7.359</v>
      </c>
      <c r="AT16">
        <v>33132.32</v>
      </c>
      <c r="AU16">
        <v>0.5</v>
      </c>
      <c r="AV16">
        <v>93.32</v>
      </c>
      <c r="AW16">
        <v>15.4</v>
      </c>
      <c r="AX16">
        <v>2.99</v>
      </c>
      <c r="AY16">
        <v>0.91900000000000004</v>
      </c>
      <c r="AZ16">
        <v>9449000</v>
      </c>
      <c r="BA16" s="2">
        <v>21</v>
      </c>
    </row>
    <row r="17" spans="1:53" x14ac:dyDescent="0.25">
      <c r="A17" s="2">
        <v>1</v>
      </c>
      <c r="B17" s="2">
        <v>0.71399999999999997</v>
      </c>
      <c r="C17" s="2">
        <v>0.106</v>
      </c>
      <c r="D17" s="2">
        <v>7.5999999999999998E-2</v>
      </c>
      <c r="E17" s="2">
        <v>2.63</v>
      </c>
      <c r="F17" s="2">
        <v>125</v>
      </c>
      <c r="G17" s="2">
        <v>13.228999999999999</v>
      </c>
      <c r="H17" s="2">
        <v>4</v>
      </c>
      <c r="I17" s="2">
        <v>0.42299999999999999</v>
      </c>
      <c r="J17" s="2">
        <v>58.8</v>
      </c>
      <c r="K17" s="2">
        <v>7394</v>
      </c>
      <c r="L17" s="2">
        <v>7394</v>
      </c>
      <c r="M17" s="2">
        <v>783</v>
      </c>
      <c r="N17" s="2">
        <v>7394</v>
      </c>
      <c r="O17" s="2">
        <v>7.8E-2</v>
      </c>
      <c r="P17" s="2">
        <v>33.33</v>
      </c>
      <c r="Q17" s="18">
        <v>6.74</v>
      </c>
      <c r="R17" s="18">
        <v>35.4</v>
      </c>
      <c r="S17" s="18">
        <v>82.97</v>
      </c>
      <c r="T17" s="11">
        <v>16</v>
      </c>
      <c r="U17" s="11">
        <v>4.4290000000000003</v>
      </c>
      <c r="V17" s="11">
        <v>1.6930000000000001</v>
      </c>
      <c r="W17" s="11">
        <v>0.46899999999999997</v>
      </c>
      <c r="X17" s="11">
        <v>16</v>
      </c>
      <c r="Y17" s="11">
        <v>1.6930000000000001</v>
      </c>
      <c r="Z17" s="11">
        <v>22</v>
      </c>
      <c r="AA17" s="11">
        <v>2.3279999999999998</v>
      </c>
      <c r="AB17" s="11">
        <v>273</v>
      </c>
      <c r="AC17" s="11">
        <v>2.9000000000000001E-2</v>
      </c>
      <c r="AD17" s="11">
        <v>182</v>
      </c>
      <c r="AE17" s="11">
        <v>0.02</v>
      </c>
      <c r="AF17" s="19">
        <v>1</v>
      </c>
      <c r="AG17" s="19">
        <v>0.106</v>
      </c>
      <c r="AH17" s="19">
        <v>1945</v>
      </c>
      <c r="AI17" s="19">
        <v>0.20899999999999999</v>
      </c>
      <c r="AJ17" s="19">
        <v>1.7000000000000001E-2</v>
      </c>
      <c r="AK17" s="19">
        <v>74</v>
      </c>
      <c r="AL17" s="19">
        <v>70</v>
      </c>
      <c r="AM17" s="19">
        <v>4</v>
      </c>
      <c r="AN17" s="19">
        <v>118</v>
      </c>
      <c r="AO17">
        <v>3.9159999999999999</v>
      </c>
      <c r="AP17">
        <v>402.60599999999999</v>
      </c>
      <c r="AQ17">
        <v>30.6</v>
      </c>
      <c r="AR17">
        <v>11.733000000000001</v>
      </c>
      <c r="AS17">
        <v>7.359</v>
      </c>
      <c r="AT17">
        <v>33132.32</v>
      </c>
      <c r="AU17">
        <v>0.5</v>
      </c>
      <c r="AV17">
        <v>93.32</v>
      </c>
      <c r="AW17">
        <v>15.4</v>
      </c>
      <c r="AX17">
        <v>2.99</v>
      </c>
      <c r="AY17">
        <v>0.91900000000000004</v>
      </c>
      <c r="AZ17">
        <v>9449000</v>
      </c>
      <c r="BA17" s="2">
        <v>37</v>
      </c>
    </row>
    <row r="18" spans="1:53" x14ac:dyDescent="0.25">
      <c r="A18" s="2">
        <v>1</v>
      </c>
      <c r="B18" s="2">
        <v>0.71399999999999997</v>
      </c>
      <c r="C18" s="2">
        <v>0.106</v>
      </c>
      <c r="D18" s="2">
        <v>7.5999999999999998E-2</v>
      </c>
      <c r="E18" s="2">
        <v>2.63</v>
      </c>
      <c r="F18" s="2">
        <v>125</v>
      </c>
      <c r="G18" s="2">
        <v>13.228999999999999</v>
      </c>
      <c r="H18" s="2">
        <v>4</v>
      </c>
      <c r="I18" s="2">
        <v>0.42299999999999999</v>
      </c>
      <c r="J18" s="2">
        <v>55.6</v>
      </c>
      <c r="K18" s="2">
        <v>7394</v>
      </c>
      <c r="L18" s="2">
        <v>7394</v>
      </c>
      <c r="M18" s="2">
        <v>783</v>
      </c>
      <c r="N18" s="2">
        <v>7394</v>
      </c>
      <c r="O18" s="2">
        <v>7.8E-2</v>
      </c>
      <c r="P18" s="2">
        <v>33.33</v>
      </c>
      <c r="Q18" s="18">
        <v>6.74</v>
      </c>
      <c r="R18" s="18">
        <v>35.4</v>
      </c>
      <c r="S18" s="18">
        <v>82.97</v>
      </c>
      <c r="T18" s="11">
        <v>10</v>
      </c>
      <c r="U18" s="11">
        <v>5.8570000000000002</v>
      </c>
      <c r="V18" s="11">
        <v>1.0580000000000001</v>
      </c>
      <c r="W18" s="11">
        <v>0.62</v>
      </c>
      <c r="X18" s="11">
        <v>19</v>
      </c>
      <c r="Y18" s="11">
        <v>2.0110000000000001</v>
      </c>
      <c r="Z18" s="11">
        <v>22</v>
      </c>
      <c r="AA18" s="11">
        <v>2.3279999999999998</v>
      </c>
      <c r="AB18" s="11">
        <v>322</v>
      </c>
      <c r="AC18" s="11">
        <v>3.5000000000000003E-2</v>
      </c>
      <c r="AD18" s="11">
        <v>206</v>
      </c>
      <c r="AE18" s="11">
        <v>2.1999999999999999E-2</v>
      </c>
      <c r="AF18" s="19">
        <v>1</v>
      </c>
      <c r="AG18" s="19">
        <v>0.106</v>
      </c>
      <c r="AH18" s="19">
        <v>2267</v>
      </c>
      <c r="AI18" s="19">
        <v>0.24399999999999999</v>
      </c>
      <c r="AJ18" s="19">
        <v>1.7999999999999999E-2</v>
      </c>
      <c r="AK18" s="19">
        <v>74</v>
      </c>
      <c r="AL18" s="19">
        <v>70</v>
      </c>
      <c r="AM18" s="19">
        <v>4</v>
      </c>
      <c r="AN18" s="19">
        <v>118</v>
      </c>
      <c r="AO18">
        <v>4.9740000000000002</v>
      </c>
      <c r="AP18">
        <v>402.60599999999999</v>
      </c>
      <c r="AQ18">
        <v>30.6</v>
      </c>
      <c r="AR18">
        <v>11.733000000000001</v>
      </c>
      <c r="AS18">
        <v>7.359</v>
      </c>
      <c r="AT18">
        <v>33132.32</v>
      </c>
      <c r="AU18">
        <v>0.5</v>
      </c>
      <c r="AV18">
        <v>93.32</v>
      </c>
      <c r="AW18">
        <v>15.4</v>
      </c>
      <c r="AX18">
        <v>2.99</v>
      </c>
      <c r="AY18">
        <v>0.91900000000000004</v>
      </c>
      <c r="AZ18">
        <v>9449000</v>
      </c>
      <c r="BA18" s="2">
        <v>47</v>
      </c>
    </row>
    <row r="19" spans="1:53" x14ac:dyDescent="0.25">
      <c r="A19" s="2">
        <v>1</v>
      </c>
      <c r="B19" s="2">
        <v>0.71399999999999997</v>
      </c>
      <c r="C19" s="2">
        <v>0.106</v>
      </c>
      <c r="D19" s="2">
        <v>7.5999999999999998E-2</v>
      </c>
      <c r="E19" s="2">
        <v>2.63</v>
      </c>
      <c r="F19" s="2">
        <v>125</v>
      </c>
      <c r="G19" s="2">
        <v>13.228999999999999</v>
      </c>
      <c r="H19" s="2">
        <v>4</v>
      </c>
      <c r="I19" s="2">
        <v>0.42299999999999999</v>
      </c>
      <c r="J19" s="2">
        <v>50</v>
      </c>
      <c r="K19" s="2">
        <v>7394</v>
      </c>
      <c r="L19" s="2">
        <v>7394</v>
      </c>
      <c r="M19" s="2">
        <v>783</v>
      </c>
      <c r="N19" s="2">
        <v>7394</v>
      </c>
      <c r="O19" s="2">
        <v>7.8E-2</v>
      </c>
      <c r="P19" s="2">
        <v>33.33</v>
      </c>
      <c r="Q19" s="18">
        <v>6.74</v>
      </c>
      <c r="R19" s="18">
        <v>35.4</v>
      </c>
      <c r="S19" s="18">
        <v>82.97</v>
      </c>
      <c r="T19" s="11">
        <v>9</v>
      </c>
      <c r="U19" s="11">
        <v>7</v>
      </c>
      <c r="V19" s="11">
        <v>0.95199999999999996</v>
      </c>
      <c r="W19" s="11">
        <v>0.74099999999999999</v>
      </c>
      <c r="X19" s="11">
        <v>27</v>
      </c>
      <c r="Y19" s="11">
        <v>2.8570000000000002</v>
      </c>
      <c r="Z19" s="11">
        <v>22</v>
      </c>
      <c r="AA19" s="11">
        <v>2.3279999999999998</v>
      </c>
      <c r="AB19" s="11">
        <v>407</v>
      </c>
      <c r="AC19" s="11">
        <v>4.3999999999999997E-2</v>
      </c>
      <c r="AD19" s="11">
        <v>241</v>
      </c>
      <c r="AE19" s="11">
        <v>2.5999999999999999E-2</v>
      </c>
      <c r="AF19" s="19">
        <v>1</v>
      </c>
      <c r="AG19" s="19">
        <v>0.106</v>
      </c>
      <c r="AH19" s="19">
        <v>2674</v>
      </c>
      <c r="AI19" s="19">
        <v>0.28799999999999998</v>
      </c>
      <c r="AJ19" s="19">
        <v>0.02</v>
      </c>
      <c r="AK19" s="19">
        <v>74</v>
      </c>
      <c r="AL19" s="19">
        <v>70</v>
      </c>
      <c r="AM19" s="19">
        <v>4</v>
      </c>
      <c r="AN19" s="19">
        <v>118</v>
      </c>
      <c r="AO19">
        <v>5.9269999999999996</v>
      </c>
      <c r="AP19">
        <v>402.60599999999999</v>
      </c>
      <c r="AQ19">
        <v>30.6</v>
      </c>
      <c r="AR19">
        <v>11.733000000000001</v>
      </c>
      <c r="AS19">
        <v>7.359</v>
      </c>
      <c r="AT19">
        <v>33132.32</v>
      </c>
      <c r="AU19">
        <v>0.5</v>
      </c>
      <c r="AV19">
        <v>93.32</v>
      </c>
      <c r="AW19">
        <v>15.4</v>
      </c>
      <c r="AX19">
        <v>2.99</v>
      </c>
      <c r="AY19">
        <v>0.91900000000000004</v>
      </c>
      <c r="AZ19">
        <v>9449000</v>
      </c>
      <c r="BA19" s="2">
        <v>56</v>
      </c>
    </row>
    <row r="20" spans="1:53" x14ac:dyDescent="0.25">
      <c r="A20" s="2">
        <v>1</v>
      </c>
      <c r="B20" s="2">
        <v>0.71399999999999997</v>
      </c>
      <c r="C20" s="2">
        <v>0.106</v>
      </c>
      <c r="D20" s="2">
        <v>7.5999999999999998E-2</v>
      </c>
      <c r="E20" s="2">
        <v>2.63</v>
      </c>
      <c r="F20" s="2">
        <v>125</v>
      </c>
      <c r="G20" s="2">
        <v>13.228999999999999</v>
      </c>
      <c r="H20" s="2">
        <v>4</v>
      </c>
      <c r="I20" s="2">
        <v>0.42299999999999999</v>
      </c>
      <c r="J20" s="2">
        <v>62.5</v>
      </c>
      <c r="K20" s="2">
        <v>7394</v>
      </c>
      <c r="L20" s="2">
        <v>7394</v>
      </c>
      <c r="M20" s="2">
        <v>783</v>
      </c>
      <c r="N20" s="2">
        <v>7394</v>
      </c>
      <c r="O20" s="2">
        <v>7.8E-2</v>
      </c>
      <c r="P20" s="2">
        <v>33.33</v>
      </c>
      <c r="Q20" s="18">
        <v>6.74</v>
      </c>
      <c r="R20" s="18">
        <v>35.4</v>
      </c>
      <c r="S20" s="18">
        <v>82.97</v>
      </c>
      <c r="T20" s="11">
        <v>4</v>
      </c>
      <c r="U20" s="11">
        <v>6.8570000000000002</v>
      </c>
      <c r="V20" s="11">
        <v>0.42299999999999999</v>
      </c>
      <c r="W20" s="11">
        <v>0.72599999999999998</v>
      </c>
      <c r="X20" s="11">
        <v>43</v>
      </c>
      <c r="Y20" s="11">
        <v>4.5510000000000002</v>
      </c>
      <c r="Z20" s="11">
        <v>35</v>
      </c>
      <c r="AA20" s="11">
        <v>3.7040000000000002</v>
      </c>
      <c r="AB20" s="11">
        <v>509</v>
      </c>
      <c r="AC20" s="11">
        <v>5.5E-2</v>
      </c>
      <c r="AD20" s="11">
        <v>290</v>
      </c>
      <c r="AE20" s="11">
        <v>3.1E-2</v>
      </c>
      <c r="AF20" s="19">
        <v>1</v>
      </c>
      <c r="AG20" s="19">
        <v>0.106</v>
      </c>
      <c r="AH20" s="19">
        <v>3183</v>
      </c>
      <c r="AI20" s="19">
        <v>0.34300000000000003</v>
      </c>
      <c r="AJ20" s="19">
        <v>1.6E-2</v>
      </c>
      <c r="AK20" s="19">
        <v>74</v>
      </c>
      <c r="AL20" s="19">
        <v>70</v>
      </c>
      <c r="AM20" s="19">
        <v>4</v>
      </c>
      <c r="AN20" s="19">
        <v>118</v>
      </c>
      <c r="AO20">
        <v>6.35</v>
      </c>
      <c r="AP20">
        <v>402.60599999999999</v>
      </c>
      <c r="AQ20">
        <v>30.6</v>
      </c>
      <c r="AR20">
        <v>11.733000000000001</v>
      </c>
      <c r="AS20">
        <v>7.359</v>
      </c>
      <c r="AT20">
        <v>33132.32</v>
      </c>
      <c r="AU20">
        <v>0.5</v>
      </c>
      <c r="AV20">
        <v>93.32</v>
      </c>
      <c r="AW20">
        <v>15.4</v>
      </c>
      <c r="AX20">
        <v>2.99</v>
      </c>
      <c r="AY20">
        <v>0.91900000000000004</v>
      </c>
      <c r="AZ20">
        <v>9449000</v>
      </c>
      <c r="BA20" s="2">
        <v>60</v>
      </c>
    </row>
    <row r="21" spans="1:53" x14ac:dyDescent="0.25">
      <c r="A21" s="2">
        <v>1</v>
      </c>
      <c r="B21" s="2">
        <v>0.71399999999999997</v>
      </c>
      <c r="C21" s="2">
        <v>0.106</v>
      </c>
      <c r="D21" s="2">
        <v>7.5999999999999998E-2</v>
      </c>
      <c r="E21" s="2">
        <v>2.63</v>
      </c>
      <c r="F21" s="2">
        <v>125</v>
      </c>
      <c r="G21" s="2">
        <v>13.228999999999999</v>
      </c>
      <c r="H21" s="2">
        <v>5</v>
      </c>
      <c r="I21" s="2">
        <v>0.52900000000000003</v>
      </c>
      <c r="J21" s="2">
        <v>35.700000000000003</v>
      </c>
      <c r="K21" s="2">
        <v>7394</v>
      </c>
      <c r="L21" s="2">
        <v>7394</v>
      </c>
      <c r="M21" s="2">
        <v>783</v>
      </c>
      <c r="N21" s="2">
        <v>7394</v>
      </c>
      <c r="O21" s="2">
        <v>7.8E-2</v>
      </c>
      <c r="P21" s="2">
        <v>33.33</v>
      </c>
      <c r="Q21" s="18">
        <v>6.74</v>
      </c>
      <c r="R21" s="18">
        <v>35.4</v>
      </c>
      <c r="S21" s="18">
        <v>82.97</v>
      </c>
      <c r="T21" s="11">
        <v>28</v>
      </c>
      <c r="U21" s="11">
        <v>10.429</v>
      </c>
      <c r="V21" s="11">
        <v>2.9630000000000001</v>
      </c>
      <c r="W21" s="11">
        <v>1.1040000000000001</v>
      </c>
      <c r="X21" s="11">
        <v>63</v>
      </c>
      <c r="Y21" s="11">
        <v>6.6669999999999998</v>
      </c>
      <c r="Z21" s="11">
        <v>54</v>
      </c>
      <c r="AA21" s="11">
        <v>5.7149999999999999</v>
      </c>
      <c r="AB21" s="11">
        <v>487</v>
      </c>
      <c r="AC21" s="11">
        <v>5.1999999999999998E-2</v>
      </c>
      <c r="AD21" s="11">
        <v>327</v>
      </c>
      <c r="AE21" s="11">
        <v>3.5000000000000003E-2</v>
      </c>
      <c r="AF21" s="19">
        <v>1</v>
      </c>
      <c r="AG21" s="19">
        <v>0.106</v>
      </c>
      <c r="AH21" s="19">
        <v>3670</v>
      </c>
      <c r="AI21" s="19">
        <v>0.39500000000000002</v>
      </c>
      <c r="AJ21" s="19">
        <v>2.8000000000000001E-2</v>
      </c>
      <c r="AK21" s="19">
        <v>74</v>
      </c>
      <c r="AL21" s="19">
        <v>70</v>
      </c>
      <c r="AM21" s="19">
        <v>4</v>
      </c>
      <c r="AN21" s="19">
        <v>118</v>
      </c>
      <c r="AO21">
        <v>9.3130000000000006</v>
      </c>
      <c r="AP21">
        <v>402.60599999999999</v>
      </c>
      <c r="AQ21">
        <v>30.6</v>
      </c>
      <c r="AR21">
        <v>11.733000000000001</v>
      </c>
      <c r="AS21">
        <v>7.359</v>
      </c>
      <c r="AT21">
        <v>33132.32</v>
      </c>
      <c r="AU21">
        <v>0.5</v>
      </c>
      <c r="AV21">
        <v>93.32</v>
      </c>
      <c r="AW21">
        <v>15.4</v>
      </c>
      <c r="AX21">
        <v>2.99</v>
      </c>
      <c r="AY21">
        <v>0.91900000000000004</v>
      </c>
      <c r="AZ21">
        <v>9449000</v>
      </c>
      <c r="BA21" s="2">
        <v>88</v>
      </c>
    </row>
    <row r="22" spans="1:53" x14ac:dyDescent="0.25">
      <c r="A22" s="2">
        <v>1</v>
      </c>
      <c r="B22" s="2">
        <v>0.71399999999999997</v>
      </c>
      <c r="C22" s="2">
        <v>0.106</v>
      </c>
      <c r="D22" s="2">
        <v>7.5999999999999998E-2</v>
      </c>
      <c r="E22" s="2">
        <v>2.63</v>
      </c>
      <c r="F22" s="2">
        <v>125</v>
      </c>
      <c r="G22" s="2">
        <v>13.228999999999999</v>
      </c>
      <c r="H22" s="2">
        <v>6</v>
      </c>
      <c r="I22" s="2">
        <v>0.63500000000000001</v>
      </c>
      <c r="J22" s="2">
        <v>31.2</v>
      </c>
      <c r="K22" s="2">
        <v>7394</v>
      </c>
      <c r="L22" s="2">
        <v>7394</v>
      </c>
      <c r="M22" s="2">
        <v>783</v>
      </c>
      <c r="N22" s="2">
        <v>7394</v>
      </c>
      <c r="O22" s="2">
        <v>7.8E-2</v>
      </c>
      <c r="P22" s="2">
        <v>33.33</v>
      </c>
      <c r="Q22" s="18">
        <v>6.74</v>
      </c>
      <c r="R22" s="18">
        <v>35.4</v>
      </c>
      <c r="S22" s="18">
        <v>82.97</v>
      </c>
      <c r="T22" s="11">
        <v>28</v>
      </c>
      <c r="U22" s="11">
        <v>10.429</v>
      </c>
      <c r="V22" s="11">
        <v>2.9630000000000001</v>
      </c>
      <c r="W22" s="11">
        <v>1.1040000000000001</v>
      </c>
      <c r="X22" s="11">
        <v>87</v>
      </c>
      <c r="Y22" s="11">
        <v>9.2070000000000007</v>
      </c>
      <c r="Z22" s="11">
        <v>76</v>
      </c>
      <c r="AA22" s="11">
        <v>8.0429999999999993</v>
      </c>
      <c r="AB22" s="11">
        <v>369</v>
      </c>
      <c r="AC22" s="11">
        <v>0.04</v>
      </c>
      <c r="AD22" s="11">
        <v>361</v>
      </c>
      <c r="AE22" s="11">
        <v>3.9E-2</v>
      </c>
      <c r="AF22" s="19">
        <v>1</v>
      </c>
      <c r="AG22" s="19">
        <v>0.106</v>
      </c>
      <c r="AH22" s="19">
        <v>4039</v>
      </c>
      <c r="AI22" s="19">
        <v>0.435</v>
      </c>
      <c r="AJ22" s="19">
        <v>3.2000000000000001E-2</v>
      </c>
      <c r="AK22" s="19">
        <v>74</v>
      </c>
      <c r="AL22" s="19">
        <v>70</v>
      </c>
      <c r="AM22" s="19">
        <v>4</v>
      </c>
      <c r="AN22" s="19">
        <v>118</v>
      </c>
      <c r="AO22">
        <v>6.35</v>
      </c>
      <c r="AP22">
        <v>402.60599999999999</v>
      </c>
      <c r="AQ22">
        <v>30.6</v>
      </c>
      <c r="AR22">
        <v>11.733000000000001</v>
      </c>
      <c r="AS22">
        <v>7.359</v>
      </c>
      <c r="AT22">
        <v>33132.32</v>
      </c>
      <c r="AU22">
        <v>0.5</v>
      </c>
      <c r="AV22">
        <v>93.32</v>
      </c>
      <c r="AW22">
        <v>15.4</v>
      </c>
      <c r="AX22">
        <v>2.99</v>
      </c>
      <c r="AY22">
        <v>0.91900000000000004</v>
      </c>
      <c r="AZ22">
        <v>9449000</v>
      </c>
      <c r="BA22" s="2">
        <v>60</v>
      </c>
    </row>
    <row r="23" spans="1:53" x14ac:dyDescent="0.25">
      <c r="A23" s="2">
        <v>1</v>
      </c>
      <c r="B23" s="2">
        <v>0.71399999999999997</v>
      </c>
      <c r="C23" s="2">
        <v>0.106</v>
      </c>
      <c r="D23" s="2">
        <v>7.5999999999999998E-2</v>
      </c>
      <c r="E23" s="2">
        <v>2.63</v>
      </c>
      <c r="F23" s="2">
        <v>125</v>
      </c>
      <c r="G23" s="2">
        <v>13.228999999999999</v>
      </c>
      <c r="H23" s="2">
        <v>6</v>
      </c>
      <c r="I23" s="2">
        <v>0.63500000000000001</v>
      </c>
      <c r="J23" s="2">
        <v>31.2</v>
      </c>
      <c r="K23" s="2">
        <v>7394</v>
      </c>
      <c r="L23" s="2">
        <v>7394</v>
      </c>
      <c r="M23" s="2">
        <v>783</v>
      </c>
      <c r="N23" s="2">
        <v>7394</v>
      </c>
      <c r="O23" s="2">
        <v>7.8E-2</v>
      </c>
      <c r="P23" s="2">
        <v>41.67</v>
      </c>
      <c r="Q23" s="18">
        <v>6.74</v>
      </c>
      <c r="R23" s="18">
        <v>35.4</v>
      </c>
      <c r="S23" s="18">
        <v>82.97</v>
      </c>
      <c r="T23" s="11">
        <v>21</v>
      </c>
      <c r="U23" s="11">
        <v>12.571</v>
      </c>
      <c r="V23" s="11">
        <v>2.222</v>
      </c>
      <c r="W23" s="11">
        <v>1.33</v>
      </c>
      <c r="X23" s="11">
        <v>110</v>
      </c>
      <c r="Y23" s="11">
        <v>11.641</v>
      </c>
      <c r="Z23" s="11">
        <v>97</v>
      </c>
      <c r="AA23" s="11">
        <v>10.266</v>
      </c>
      <c r="AB23" s="11">
        <v>587</v>
      </c>
      <c r="AC23" s="11">
        <v>6.3E-2</v>
      </c>
      <c r="AD23" s="11">
        <v>422</v>
      </c>
      <c r="AE23" s="11">
        <v>4.4999999999999998E-2</v>
      </c>
      <c r="AF23" s="19">
        <v>1</v>
      </c>
      <c r="AG23" s="19">
        <v>0.106</v>
      </c>
      <c r="AH23" s="19">
        <v>4626</v>
      </c>
      <c r="AI23" s="19">
        <v>0.498</v>
      </c>
      <c r="AJ23" s="19">
        <v>3.2000000000000001E-2</v>
      </c>
      <c r="AK23" s="19">
        <v>74</v>
      </c>
      <c r="AL23" s="19">
        <v>70</v>
      </c>
      <c r="AM23" s="19">
        <v>4</v>
      </c>
      <c r="AN23" s="19">
        <v>118</v>
      </c>
      <c r="AO23">
        <v>8.5719999999999992</v>
      </c>
      <c r="AP23">
        <v>402.60599999999999</v>
      </c>
      <c r="AQ23">
        <v>30.6</v>
      </c>
      <c r="AR23">
        <v>11.733000000000001</v>
      </c>
      <c r="AS23">
        <v>7.359</v>
      </c>
      <c r="AT23">
        <v>33132.32</v>
      </c>
      <c r="AU23">
        <v>0.5</v>
      </c>
      <c r="AV23">
        <v>93.32</v>
      </c>
      <c r="AW23">
        <v>15.4</v>
      </c>
      <c r="AX23">
        <v>2.99</v>
      </c>
      <c r="AY23">
        <v>0.91900000000000004</v>
      </c>
      <c r="AZ23">
        <v>9449000</v>
      </c>
      <c r="BA23" s="2">
        <v>81</v>
      </c>
    </row>
    <row r="24" spans="1:53" x14ac:dyDescent="0.25">
      <c r="A24" s="2">
        <v>1</v>
      </c>
      <c r="B24" s="2">
        <v>0.71399999999999997</v>
      </c>
      <c r="C24" s="2">
        <v>0.106</v>
      </c>
      <c r="D24" s="2">
        <v>7.5999999999999998E-2</v>
      </c>
      <c r="E24" s="2">
        <v>2.63</v>
      </c>
      <c r="F24" s="2">
        <v>125</v>
      </c>
      <c r="G24" s="2">
        <v>13.228999999999999</v>
      </c>
      <c r="H24" s="2">
        <v>5</v>
      </c>
      <c r="I24" s="2">
        <v>0.52900000000000003</v>
      </c>
      <c r="J24" s="2">
        <v>27</v>
      </c>
      <c r="K24" s="2">
        <v>7394</v>
      </c>
      <c r="L24" s="2">
        <v>7394</v>
      </c>
      <c r="M24" s="2">
        <v>783</v>
      </c>
      <c r="N24" s="2">
        <v>7394</v>
      </c>
      <c r="O24" s="2">
        <v>7.8E-2</v>
      </c>
      <c r="P24" s="2">
        <v>52.78</v>
      </c>
      <c r="Q24" s="18">
        <v>6.74</v>
      </c>
      <c r="R24" s="18">
        <v>35.4</v>
      </c>
      <c r="S24" s="18">
        <v>82.97</v>
      </c>
      <c r="T24" s="11">
        <v>31</v>
      </c>
      <c r="U24" s="11">
        <v>14.714</v>
      </c>
      <c r="V24" s="11">
        <v>3.2810000000000001</v>
      </c>
      <c r="W24" s="11">
        <v>1.5569999999999999</v>
      </c>
      <c r="X24" s="11">
        <v>129</v>
      </c>
      <c r="Y24" s="11">
        <v>13.651999999999999</v>
      </c>
      <c r="Z24" s="11">
        <v>117</v>
      </c>
      <c r="AA24" s="11">
        <v>12.382</v>
      </c>
      <c r="AB24" s="11">
        <v>685</v>
      </c>
      <c r="AC24" s="11">
        <v>7.3999999999999996E-2</v>
      </c>
      <c r="AD24" s="11">
        <v>481</v>
      </c>
      <c r="AE24" s="11">
        <v>5.1999999999999998E-2</v>
      </c>
      <c r="AF24" s="19">
        <v>1</v>
      </c>
      <c r="AG24" s="19">
        <v>0.106</v>
      </c>
      <c r="AH24" s="19">
        <v>5311</v>
      </c>
      <c r="AI24" s="19">
        <v>0.57199999999999995</v>
      </c>
      <c r="AJ24" s="19">
        <v>3.6999999999999998E-2</v>
      </c>
      <c r="AK24" s="19">
        <v>74</v>
      </c>
      <c r="AL24" s="19">
        <v>70</v>
      </c>
      <c r="AM24" s="19">
        <v>4</v>
      </c>
      <c r="AN24" s="19">
        <v>118</v>
      </c>
      <c r="AO24">
        <v>11.853</v>
      </c>
      <c r="AP24">
        <v>402.60599999999999</v>
      </c>
      <c r="AQ24">
        <v>30.6</v>
      </c>
      <c r="AR24">
        <v>11.733000000000001</v>
      </c>
      <c r="AS24">
        <v>7.359</v>
      </c>
      <c r="AT24">
        <v>33132.32</v>
      </c>
      <c r="AU24">
        <v>0.5</v>
      </c>
      <c r="AV24">
        <v>93.32</v>
      </c>
      <c r="AW24">
        <v>15.4</v>
      </c>
      <c r="AX24">
        <v>2.99</v>
      </c>
      <c r="AY24">
        <v>0.91900000000000004</v>
      </c>
      <c r="AZ24">
        <v>9449000</v>
      </c>
      <c r="BA24" s="2">
        <v>112</v>
      </c>
    </row>
    <row r="25" spans="1:53" x14ac:dyDescent="0.25">
      <c r="A25" s="2">
        <v>1</v>
      </c>
      <c r="B25" s="2">
        <v>0.71399999999999997</v>
      </c>
      <c r="C25" s="2">
        <v>0.106</v>
      </c>
      <c r="D25" s="2">
        <v>7.5999999999999998E-2</v>
      </c>
      <c r="E25" s="2">
        <v>2.63</v>
      </c>
      <c r="F25" s="2">
        <v>125</v>
      </c>
      <c r="G25" s="2">
        <v>13.228999999999999</v>
      </c>
      <c r="H25" s="2">
        <v>4</v>
      </c>
      <c r="I25" s="2">
        <v>0.42299999999999999</v>
      </c>
      <c r="J25" s="2">
        <v>24.4</v>
      </c>
      <c r="K25" s="2">
        <v>7394</v>
      </c>
      <c r="L25" s="2">
        <v>7394</v>
      </c>
      <c r="M25" s="2">
        <v>783</v>
      </c>
      <c r="N25" s="2">
        <v>7394</v>
      </c>
      <c r="O25" s="2">
        <v>7.8E-2</v>
      </c>
      <c r="P25" s="2">
        <v>52.78</v>
      </c>
      <c r="Q25" s="18">
        <v>6.74</v>
      </c>
      <c r="R25" s="18">
        <v>35.4</v>
      </c>
      <c r="S25" s="18">
        <v>82.97</v>
      </c>
      <c r="T25" s="11">
        <v>26</v>
      </c>
      <c r="U25" s="11">
        <v>17</v>
      </c>
      <c r="V25" s="11">
        <v>2.7519999999999998</v>
      </c>
      <c r="W25" s="11">
        <v>1.7989999999999999</v>
      </c>
      <c r="X25" s="11">
        <v>169</v>
      </c>
      <c r="Y25" s="11">
        <v>17.885000000000002</v>
      </c>
      <c r="Z25" s="11">
        <v>154</v>
      </c>
      <c r="AA25" s="11">
        <v>16.297999999999998</v>
      </c>
      <c r="AB25" s="11">
        <v>603</v>
      </c>
      <c r="AC25" s="11">
        <v>6.5000000000000002E-2</v>
      </c>
      <c r="AD25" s="11">
        <v>521</v>
      </c>
      <c r="AE25" s="11">
        <v>5.6000000000000001E-2</v>
      </c>
      <c r="AF25" s="19">
        <v>1</v>
      </c>
      <c r="AG25" s="19">
        <v>0.106</v>
      </c>
      <c r="AH25" s="19">
        <v>5914</v>
      </c>
      <c r="AI25" s="19">
        <v>0.63700000000000001</v>
      </c>
      <c r="AJ25" s="19">
        <v>4.1000000000000002E-2</v>
      </c>
      <c r="AK25" s="19">
        <v>74</v>
      </c>
      <c r="AL25" s="19">
        <v>70</v>
      </c>
      <c r="AM25" s="19">
        <v>4</v>
      </c>
      <c r="AN25" s="19">
        <v>118</v>
      </c>
      <c r="AO25">
        <v>14.605</v>
      </c>
      <c r="AP25">
        <v>402.60599999999999</v>
      </c>
      <c r="AQ25">
        <v>30.6</v>
      </c>
      <c r="AR25">
        <v>11.733000000000001</v>
      </c>
      <c r="AS25">
        <v>7.359</v>
      </c>
      <c r="AT25">
        <v>33132.32</v>
      </c>
      <c r="AU25">
        <v>0.5</v>
      </c>
      <c r="AV25">
        <v>93.32</v>
      </c>
      <c r="AW25">
        <v>15.4</v>
      </c>
      <c r="AX25">
        <v>2.99</v>
      </c>
      <c r="AY25">
        <v>0.91900000000000004</v>
      </c>
      <c r="AZ25">
        <v>9449000</v>
      </c>
      <c r="BA25" s="2">
        <v>138</v>
      </c>
    </row>
    <row r="26" spans="1:53" x14ac:dyDescent="0.25">
      <c r="A26" s="2">
        <v>1</v>
      </c>
      <c r="B26" s="2">
        <v>0.71399999999999997</v>
      </c>
      <c r="C26" s="2">
        <v>0.106</v>
      </c>
      <c r="D26" s="2">
        <v>7.5999999999999998E-2</v>
      </c>
      <c r="E26" s="2">
        <v>2.65</v>
      </c>
      <c r="F26" s="2">
        <v>125</v>
      </c>
      <c r="G26" s="2">
        <v>13.228999999999999</v>
      </c>
      <c r="H26" s="2">
        <v>4</v>
      </c>
      <c r="I26" s="2">
        <v>0.42299999999999999</v>
      </c>
      <c r="J26" s="2">
        <v>23.3</v>
      </c>
      <c r="K26" s="2">
        <v>7394</v>
      </c>
      <c r="L26" s="2">
        <v>7394</v>
      </c>
      <c r="M26" s="2">
        <v>783</v>
      </c>
      <c r="N26" s="2">
        <v>7394</v>
      </c>
      <c r="O26" s="2">
        <v>7.8E-2</v>
      </c>
      <c r="P26" s="2">
        <v>62.96</v>
      </c>
      <c r="Q26" s="18">
        <v>6.74</v>
      </c>
      <c r="R26" s="18">
        <v>35.4</v>
      </c>
      <c r="S26" s="18">
        <v>82.97</v>
      </c>
      <c r="T26" s="11">
        <v>39</v>
      </c>
      <c r="U26" s="11">
        <v>21.286000000000001</v>
      </c>
      <c r="V26" s="11">
        <v>4.1269999999999998</v>
      </c>
      <c r="W26" s="11">
        <v>2.2530000000000001</v>
      </c>
      <c r="X26" s="11">
        <v>208</v>
      </c>
      <c r="Y26" s="11">
        <v>22.013000000000002</v>
      </c>
      <c r="Z26" s="11">
        <v>187</v>
      </c>
      <c r="AA26" s="11">
        <v>19.79</v>
      </c>
      <c r="AB26" s="11">
        <v>997</v>
      </c>
      <c r="AC26" s="11">
        <v>0.107</v>
      </c>
      <c r="AD26" s="11">
        <v>605</v>
      </c>
      <c r="AE26" s="11">
        <v>6.5000000000000002E-2</v>
      </c>
      <c r="AF26" s="19">
        <v>1</v>
      </c>
      <c r="AG26" s="19">
        <v>0.106</v>
      </c>
      <c r="AH26" s="19">
        <v>6911</v>
      </c>
      <c r="AI26" s="19">
        <v>0.74399999999999999</v>
      </c>
      <c r="AJ26" s="19">
        <v>4.2999999999999997E-2</v>
      </c>
      <c r="AK26" s="19">
        <v>74</v>
      </c>
      <c r="AL26" s="19">
        <v>70</v>
      </c>
      <c r="AM26" s="19">
        <v>4</v>
      </c>
      <c r="AN26" s="19">
        <v>118</v>
      </c>
      <c r="AO26">
        <v>18.731999999999999</v>
      </c>
      <c r="AP26">
        <v>402.60599999999999</v>
      </c>
      <c r="AQ26">
        <v>30.6</v>
      </c>
      <c r="AR26">
        <v>11.733000000000001</v>
      </c>
      <c r="AS26">
        <v>7.359</v>
      </c>
      <c r="AT26">
        <v>33132.32</v>
      </c>
      <c r="AU26">
        <v>0.5</v>
      </c>
      <c r="AV26">
        <v>93.32</v>
      </c>
      <c r="AW26">
        <v>15.4</v>
      </c>
      <c r="AX26">
        <v>2.99</v>
      </c>
      <c r="AY26">
        <v>0.91900000000000004</v>
      </c>
      <c r="AZ26">
        <v>9449000</v>
      </c>
      <c r="BA26" s="2">
        <v>177</v>
      </c>
    </row>
    <row r="27" spans="1:53" x14ac:dyDescent="0.25">
      <c r="A27" s="2">
        <v>1</v>
      </c>
      <c r="B27" s="2">
        <v>0.71399999999999997</v>
      </c>
      <c r="C27" s="2">
        <v>0.106</v>
      </c>
      <c r="D27" s="2">
        <v>7.5999999999999998E-2</v>
      </c>
      <c r="E27" s="2">
        <v>2.68</v>
      </c>
      <c r="F27" s="2">
        <v>125</v>
      </c>
      <c r="G27" s="2">
        <v>13.228999999999999</v>
      </c>
      <c r="H27" s="2">
        <v>5</v>
      </c>
      <c r="I27" s="2">
        <v>0.52900000000000003</v>
      </c>
      <c r="J27" s="2">
        <v>19.600000000000001</v>
      </c>
      <c r="K27" s="2">
        <v>7394</v>
      </c>
      <c r="L27" s="2">
        <v>7394</v>
      </c>
      <c r="M27" s="2">
        <v>783</v>
      </c>
      <c r="N27" s="2">
        <v>7394</v>
      </c>
      <c r="O27" s="2">
        <v>7.8E-2</v>
      </c>
      <c r="P27" s="2">
        <v>68.52</v>
      </c>
      <c r="Q27" s="18">
        <v>6.74</v>
      </c>
      <c r="R27" s="18">
        <v>35.4</v>
      </c>
      <c r="S27" s="18">
        <v>82.97</v>
      </c>
      <c r="T27" s="11">
        <v>74</v>
      </c>
      <c r="U27" s="11">
        <v>31.286000000000001</v>
      </c>
      <c r="V27" s="11">
        <v>7.8319999999999999</v>
      </c>
      <c r="W27" s="11">
        <v>3.3109999999999999</v>
      </c>
      <c r="X27" s="11">
        <v>230</v>
      </c>
      <c r="Y27" s="11">
        <v>24.341000000000001</v>
      </c>
      <c r="Z27" s="11">
        <v>195</v>
      </c>
      <c r="AA27" s="11">
        <v>20.637</v>
      </c>
      <c r="AB27" s="11">
        <v>1240</v>
      </c>
      <c r="AC27" s="11">
        <v>0.13300000000000001</v>
      </c>
      <c r="AD27" s="11">
        <v>710</v>
      </c>
      <c r="AE27" s="11">
        <v>7.5999999999999998E-2</v>
      </c>
      <c r="AF27" s="19">
        <v>1</v>
      </c>
      <c r="AG27" s="19">
        <v>0.106</v>
      </c>
      <c r="AH27" s="19">
        <v>8151</v>
      </c>
      <c r="AI27" s="19">
        <v>0.877</v>
      </c>
      <c r="AJ27" s="19">
        <v>5.0999999999999997E-2</v>
      </c>
      <c r="AK27" s="19">
        <v>74</v>
      </c>
      <c r="AL27" s="19">
        <v>70</v>
      </c>
      <c r="AM27" s="19">
        <v>4</v>
      </c>
      <c r="AN27" s="19">
        <v>118</v>
      </c>
      <c r="AO27">
        <v>26.564</v>
      </c>
      <c r="AP27">
        <v>402.60599999999999</v>
      </c>
      <c r="AQ27">
        <v>30.6</v>
      </c>
      <c r="AR27">
        <v>11.733000000000001</v>
      </c>
      <c r="AS27">
        <v>7.359</v>
      </c>
      <c r="AT27">
        <v>33132.32</v>
      </c>
      <c r="AU27">
        <v>0.5</v>
      </c>
      <c r="AV27">
        <v>93.32</v>
      </c>
      <c r="AW27">
        <v>15.4</v>
      </c>
      <c r="AX27">
        <v>2.99</v>
      </c>
      <c r="AY27">
        <v>0.91900000000000004</v>
      </c>
      <c r="AZ27">
        <v>9449000</v>
      </c>
      <c r="BA27" s="2">
        <v>251</v>
      </c>
    </row>
    <row r="28" spans="1:53" x14ac:dyDescent="0.25">
      <c r="A28" s="2">
        <v>1</v>
      </c>
      <c r="B28" s="2">
        <v>0.71399999999999997</v>
      </c>
      <c r="C28" s="2">
        <v>0.106</v>
      </c>
      <c r="D28" s="2">
        <v>7.5999999999999998E-2</v>
      </c>
      <c r="E28" s="2">
        <v>2.67</v>
      </c>
      <c r="F28" s="2">
        <v>125</v>
      </c>
      <c r="G28" s="2">
        <v>13.228999999999999</v>
      </c>
      <c r="H28" s="2">
        <v>4</v>
      </c>
      <c r="I28" s="2">
        <v>0.42299999999999999</v>
      </c>
      <c r="J28" s="2">
        <v>19.2</v>
      </c>
      <c r="K28" s="2">
        <v>7394</v>
      </c>
      <c r="L28" s="2">
        <v>7394</v>
      </c>
      <c r="M28" s="2">
        <v>783</v>
      </c>
      <c r="N28" s="2">
        <v>7394</v>
      </c>
      <c r="O28" s="2">
        <v>7.8E-2</v>
      </c>
      <c r="P28" s="2">
        <v>77.78</v>
      </c>
      <c r="Q28" s="18">
        <v>6.74</v>
      </c>
      <c r="R28" s="18">
        <v>35.4</v>
      </c>
      <c r="S28" s="18">
        <v>82.97</v>
      </c>
      <c r="T28" s="11">
        <v>44</v>
      </c>
      <c r="U28" s="11">
        <v>33.570999999999998</v>
      </c>
      <c r="V28" s="11">
        <v>4.657</v>
      </c>
      <c r="W28" s="11">
        <v>3.5529999999999999</v>
      </c>
      <c r="X28" s="11">
        <v>272</v>
      </c>
      <c r="Y28" s="11">
        <v>28.786000000000001</v>
      </c>
      <c r="Z28" s="11">
        <v>224</v>
      </c>
      <c r="AA28" s="11">
        <v>23.706</v>
      </c>
      <c r="AB28" s="11">
        <v>1471</v>
      </c>
      <c r="AC28" s="11">
        <v>0.158</v>
      </c>
      <c r="AD28" s="11">
        <v>850</v>
      </c>
      <c r="AE28" s="11">
        <v>9.0999999999999998E-2</v>
      </c>
      <c r="AF28" s="19">
        <v>1</v>
      </c>
      <c r="AG28" s="19">
        <v>0.106</v>
      </c>
      <c r="AH28" s="19">
        <v>9622</v>
      </c>
      <c r="AI28" s="19">
        <v>1.036</v>
      </c>
      <c r="AJ28" s="19">
        <v>5.1999999999999998E-2</v>
      </c>
      <c r="AK28" s="19">
        <v>74</v>
      </c>
      <c r="AL28" s="19">
        <v>70</v>
      </c>
      <c r="AM28" s="19">
        <v>4</v>
      </c>
      <c r="AN28" s="19">
        <v>118</v>
      </c>
      <c r="AO28">
        <v>31.22</v>
      </c>
      <c r="AP28">
        <v>402.60599999999999</v>
      </c>
      <c r="AQ28">
        <v>30.6</v>
      </c>
      <c r="AR28">
        <v>11.733000000000001</v>
      </c>
      <c r="AS28">
        <v>7.359</v>
      </c>
      <c r="AT28">
        <v>33132.32</v>
      </c>
      <c r="AU28">
        <v>0.5</v>
      </c>
      <c r="AV28">
        <v>93.32</v>
      </c>
      <c r="AW28">
        <v>15.4</v>
      </c>
      <c r="AX28">
        <v>2.99</v>
      </c>
      <c r="AY28">
        <v>0.91900000000000004</v>
      </c>
      <c r="AZ28">
        <v>9449000</v>
      </c>
      <c r="BA28" s="2">
        <v>295</v>
      </c>
    </row>
    <row r="29" spans="1:53" x14ac:dyDescent="0.25">
      <c r="A29" s="2">
        <v>1</v>
      </c>
      <c r="B29" s="2">
        <v>0.71399999999999997</v>
      </c>
      <c r="C29" s="2">
        <v>0.106</v>
      </c>
      <c r="D29" s="2">
        <v>7.5999999999999998E-2</v>
      </c>
      <c r="E29" s="2">
        <v>2.67</v>
      </c>
      <c r="F29" s="2">
        <v>125</v>
      </c>
      <c r="G29" s="2">
        <v>13.228999999999999</v>
      </c>
      <c r="H29" s="2">
        <v>3</v>
      </c>
      <c r="I29" s="2">
        <v>0.317</v>
      </c>
      <c r="J29" s="2">
        <v>17.899999999999999</v>
      </c>
      <c r="K29" s="2">
        <v>7394</v>
      </c>
      <c r="L29" s="2">
        <v>7394</v>
      </c>
      <c r="M29" s="2">
        <v>783</v>
      </c>
      <c r="N29" s="2">
        <v>7394</v>
      </c>
      <c r="O29" s="2">
        <v>7.8E-2</v>
      </c>
      <c r="P29" s="2">
        <v>77.78</v>
      </c>
      <c r="Q29" s="18">
        <v>6.74</v>
      </c>
      <c r="R29" s="18">
        <v>35.4</v>
      </c>
      <c r="S29" s="18">
        <v>82.97</v>
      </c>
      <c r="T29" s="11">
        <v>76</v>
      </c>
      <c r="U29" s="11">
        <v>44.429000000000002</v>
      </c>
      <c r="V29" s="11">
        <v>8.0429999999999993</v>
      </c>
      <c r="W29" s="11">
        <v>4.702</v>
      </c>
      <c r="X29" s="11">
        <v>323</v>
      </c>
      <c r="Y29" s="11">
        <v>34.183999999999997</v>
      </c>
      <c r="Z29" s="11">
        <v>252</v>
      </c>
      <c r="AA29" s="11">
        <v>26.669</v>
      </c>
      <c r="AB29" s="11">
        <v>1931</v>
      </c>
      <c r="AC29" s="11">
        <v>0.20799999999999999</v>
      </c>
      <c r="AD29" s="11">
        <v>1073</v>
      </c>
      <c r="AE29" s="11">
        <v>0.115</v>
      </c>
      <c r="AF29" s="19">
        <v>1</v>
      </c>
      <c r="AG29" s="19">
        <v>0.106</v>
      </c>
      <c r="AH29" s="19">
        <v>11553</v>
      </c>
      <c r="AI29" s="19">
        <v>1.2430000000000001</v>
      </c>
      <c r="AJ29" s="19">
        <v>5.6000000000000001E-2</v>
      </c>
      <c r="AK29" s="19">
        <v>74</v>
      </c>
      <c r="AL29" s="19">
        <v>70</v>
      </c>
      <c r="AM29" s="19">
        <v>4</v>
      </c>
      <c r="AN29" s="19">
        <v>118</v>
      </c>
      <c r="AO29">
        <v>39.262999999999998</v>
      </c>
      <c r="AP29">
        <v>402.60599999999999</v>
      </c>
      <c r="AQ29">
        <v>30.6</v>
      </c>
      <c r="AR29">
        <v>11.733000000000001</v>
      </c>
      <c r="AS29">
        <v>7.359</v>
      </c>
      <c r="AT29">
        <v>33132.32</v>
      </c>
      <c r="AU29">
        <v>0.5</v>
      </c>
      <c r="AV29">
        <v>93.32</v>
      </c>
      <c r="AW29">
        <v>15.4</v>
      </c>
      <c r="AX29">
        <v>2.99</v>
      </c>
      <c r="AY29">
        <v>0.91900000000000004</v>
      </c>
      <c r="AZ29">
        <v>9449000</v>
      </c>
      <c r="BA29" s="2">
        <v>371</v>
      </c>
    </row>
    <row r="30" spans="1:53" x14ac:dyDescent="0.25">
      <c r="A30" s="2">
        <v>1</v>
      </c>
      <c r="B30" s="2">
        <v>0.71399999999999997</v>
      </c>
      <c r="C30" s="2">
        <v>0.106</v>
      </c>
      <c r="D30" s="2">
        <v>7.5999999999999998E-2</v>
      </c>
      <c r="E30" s="2">
        <v>2.76</v>
      </c>
      <c r="F30" s="2">
        <v>125</v>
      </c>
      <c r="G30" s="2">
        <v>13.228999999999999</v>
      </c>
      <c r="H30" s="2">
        <v>8</v>
      </c>
      <c r="I30" s="2">
        <v>0.84699999999999998</v>
      </c>
      <c r="J30" s="2">
        <v>16.7</v>
      </c>
      <c r="K30" s="2">
        <v>7394</v>
      </c>
      <c r="L30" s="2">
        <v>7394</v>
      </c>
      <c r="M30" s="2">
        <v>783</v>
      </c>
      <c r="N30" s="2">
        <v>7394</v>
      </c>
      <c r="O30" s="2">
        <v>7.8E-2</v>
      </c>
      <c r="P30" s="2">
        <v>77.78</v>
      </c>
      <c r="Q30" s="18">
        <v>6.74</v>
      </c>
      <c r="R30" s="18">
        <v>35.4</v>
      </c>
      <c r="S30" s="18">
        <v>82.97</v>
      </c>
      <c r="T30" s="11">
        <v>15</v>
      </c>
      <c r="U30" s="11">
        <v>43.570999999999998</v>
      </c>
      <c r="V30" s="11">
        <v>1.587</v>
      </c>
      <c r="W30" s="11">
        <v>4.6109999999999998</v>
      </c>
      <c r="X30" s="11">
        <v>313</v>
      </c>
      <c r="Y30" s="11">
        <v>33.125</v>
      </c>
      <c r="Z30" s="11">
        <v>259</v>
      </c>
      <c r="AA30" s="11">
        <v>27.41</v>
      </c>
      <c r="AB30" s="11">
        <v>1878</v>
      </c>
      <c r="AC30" s="11">
        <v>0.20200000000000001</v>
      </c>
      <c r="AD30" s="11">
        <v>1258</v>
      </c>
      <c r="AE30" s="11">
        <v>0.13500000000000001</v>
      </c>
      <c r="AF30" s="19">
        <v>1</v>
      </c>
      <c r="AG30" s="19">
        <v>0.106</v>
      </c>
      <c r="AH30" s="19">
        <v>13431</v>
      </c>
      <c r="AI30" s="19">
        <v>1.446</v>
      </c>
      <c r="AJ30" s="19">
        <v>0.06</v>
      </c>
      <c r="AK30" s="19">
        <v>74</v>
      </c>
      <c r="AL30" s="19">
        <v>70</v>
      </c>
      <c r="AM30" s="19">
        <v>4</v>
      </c>
      <c r="AN30" s="19">
        <v>118</v>
      </c>
      <c r="AO30">
        <v>40.850999999999999</v>
      </c>
      <c r="AP30">
        <v>402.60599999999999</v>
      </c>
      <c r="AQ30">
        <v>30.6</v>
      </c>
      <c r="AR30">
        <v>11.733000000000001</v>
      </c>
      <c r="AS30">
        <v>7.359</v>
      </c>
      <c r="AT30">
        <v>33132.32</v>
      </c>
      <c r="AU30">
        <v>0.5</v>
      </c>
      <c r="AV30">
        <v>93.32</v>
      </c>
      <c r="AW30">
        <v>15.4</v>
      </c>
      <c r="AX30">
        <v>2.99</v>
      </c>
      <c r="AY30">
        <v>0.91900000000000004</v>
      </c>
      <c r="AZ30">
        <v>9449000</v>
      </c>
      <c r="BA30" s="2">
        <v>386</v>
      </c>
    </row>
    <row r="31" spans="1:53" x14ac:dyDescent="0.25">
      <c r="A31" s="2">
        <v>1</v>
      </c>
      <c r="B31" s="2">
        <v>0.71399999999999997</v>
      </c>
      <c r="C31" s="2">
        <v>0.106</v>
      </c>
      <c r="D31" s="2">
        <v>7.5999999999999998E-2</v>
      </c>
      <c r="E31" s="2">
        <v>2.91</v>
      </c>
      <c r="F31" s="2">
        <v>125</v>
      </c>
      <c r="G31" s="2">
        <v>13.228999999999999</v>
      </c>
      <c r="H31" s="2">
        <v>8</v>
      </c>
      <c r="I31" s="2">
        <v>0.84699999999999998</v>
      </c>
      <c r="J31" s="2">
        <v>15.6</v>
      </c>
      <c r="K31" s="2">
        <v>7394</v>
      </c>
      <c r="L31" s="2">
        <v>7394</v>
      </c>
      <c r="M31" s="2">
        <v>783</v>
      </c>
      <c r="N31" s="2">
        <v>7394</v>
      </c>
      <c r="O31" s="2">
        <v>7.8E-2</v>
      </c>
      <c r="P31" s="2">
        <v>81.48</v>
      </c>
      <c r="Q31" s="18">
        <v>6.74</v>
      </c>
      <c r="R31" s="18">
        <v>35.4</v>
      </c>
      <c r="S31" s="18">
        <v>82.97</v>
      </c>
      <c r="T31" s="11">
        <v>242</v>
      </c>
      <c r="U31" s="11">
        <v>73.713999999999999</v>
      </c>
      <c r="V31" s="11">
        <v>25.611000000000001</v>
      </c>
      <c r="W31" s="11">
        <v>7.8010000000000002</v>
      </c>
      <c r="X31" s="11">
        <v>307</v>
      </c>
      <c r="Y31" s="11">
        <v>32.49</v>
      </c>
      <c r="Z31" s="11">
        <v>266</v>
      </c>
      <c r="AA31" s="11">
        <v>28.151</v>
      </c>
      <c r="AB31" s="11">
        <v>2202</v>
      </c>
      <c r="AC31" s="11">
        <v>0.23699999999999999</v>
      </c>
      <c r="AD31" s="11">
        <v>1475</v>
      </c>
      <c r="AE31" s="11">
        <v>0.159</v>
      </c>
      <c r="AF31" s="19">
        <v>1</v>
      </c>
      <c r="AG31" s="19">
        <v>0.106</v>
      </c>
      <c r="AH31" s="19">
        <v>15633</v>
      </c>
      <c r="AI31" s="19">
        <v>1.6830000000000001</v>
      </c>
      <c r="AJ31" s="19">
        <v>6.4000000000000001E-2</v>
      </c>
      <c r="AK31" s="19">
        <v>74</v>
      </c>
      <c r="AL31" s="19">
        <v>70</v>
      </c>
      <c r="AM31" s="19">
        <v>4</v>
      </c>
      <c r="AN31" s="19">
        <v>118</v>
      </c>
      <c r="AO31">
        <v>66.462000000000003</v>
      </c>
      <c r="AP31">
        <v>402.60599999999999</v>
      </c>
      <c r="AQ31">
        <v>30.6</v>
      </c>
      <c r="AR31">
        <v>11.733000000000001</v>
      </c>
      <c r="AS31">
        <v>7.359</v>
      </c>
      <c r="AT31">
        <v>33132.32</v>
      </c>
      <c r="AU31">
        <v>0.5</v>
      </c>
      <c r="AV31">
        <v>93.32</v>
      </c>
      <c r="AW31">
        <v>15.4</v>
      </c>
      <c r="AX31">
        <v>2.99</v>
      </c>
      <c r="AY31">
        <v>0.91900000000000004</v>
      </c>
      <c r="AZ31">
        <v>9449000</v>
      </c>
      <c r="BA31" s="2">
        <v>628</v>
      </c>
    </row>
    <row r="32" spans="1:53" x14ac:dyDescent="0.25">
      <c r="A32" s="2">
        <v>0</v>
      </c>
      <c r="B32" s="2">
        <v>0.71399999999999997</v>
      </c>
      <c r="C32" s="2">
        <v>0</v>
      </c>
      <c r="D32" s="2">
        <v>7.5999999999999998E-2</v>
      </c>
      <c r="E32" s="2">
        <v>2.91</v>
      </c>
      <c r="F32" s="2">
        <v>125</v>
      </c>
      <c r="G32" s="2">
        <v>13.228999999999999</v>
      </c>
      <c r="H32" s="2">
        <v>11</v>
      </c>
      <c r="I32" s="2">
        <v>1.1639999999999999</v>
      </c>
      <c r="J32" s="2">
        <v>13.9</v>
      </c>
      <c r="K32" s="2">
        <v>7394</v>
      </c>
      <c r="L32" s="2">
        <v>7394</v>
      </c>
      <c r="M32" s="2">
        <v>783</v>
      </c>
      <c r="N32" s="2">
        <v>7394</v>
      </c>
      <c r="O32" s="2">
        <v>7.8E-2</v>
      </c>
      <c r="P32" s="2">
        <v>81.48</v>
      </c>
      <c r="Q32" s="18">
        <v>6.74</v>
      </c>
      <c r="R32" s="18">
        <v>35.4</v>
      </c>
      <c r="S32" s="18">
        <v>82.97</v>
      </c>
      <c r="T32" s="11">
        <v>215</v>
      </c>
      <c r="U32" s="11">
        <v>100.714</v>
      </c>
      <c r="V32" s="11">
        <v>22.754000000000001</v>
      </c>
      <c r="W32" s="11">
        <v>10.659000000000001</v>
      </c>
      <c r="X32" s="11">
        <v>298</v>
      </c>
      <c r="Y32" s="11">
        <v>31.538</v>
      </c>
      <c r="Z32" s="11">
        <v>260</v>
      </c>
      <c r="AA32" s="11">
        <v>27.515999999999998</v>
      </c>
      <c r="AB32" s="11">
        <v>2028</v>
      </c>
      <c r="AC32" s="11">
        <v>0.218</v>
      </c>
      <c r="AD32" s="11">
        <v>1678</v>
      </c>
      <c r="AE32" s="11">
        <v>0.18099999999999999</v>
      </c>
      <c r="AF32" s="19">
        <v>1</v>
      </c>
      <c r="AG32" s="19">
        <v>0.106</v>
      </c>
      <c r="AH32" s="19">
        <v>17661</v>
      </c>
      <c r="AI32" s="19">
        <v>1.901</v>
      </c>
      <c r="AJ32" s="19">
        <v>7.1999999999999995E-2</v>
      </c>
      <c r="AK32" s="19">
        <v>74</v>
      </c>
      <c r="AL32" s="19">
        <v>70</v>
      </c>
      <c r="AM32" s="19">
        <v>4</v>
      </c>
      <c r="AN32" s="19">
        <v>118</v>
      </c>
      <c r="AO32">
        <v>89.215999999999994</v>
      </c>
      <c r="AP32">
        <v>402.60599999999999</v>
      </c>
      <c r="AQ32">
        <v>30.6</v>
      </c>
      <c r="AR32">
        <v>11.733000000000001</v>
      </c>
      <c r="AS32">
        <v>7.359</v>
      </c>
      <c r="AT32">
        <v>33132.32</v>
      </c>
      <c r="AU32">
        <v>0.5</v>
      </c>
      <c r="AV32">
        <v>93.32</v>
      </c>
      <c r="AW32">
        <v>15.4</v>
      </c>
      <c r="AX32">
        <v>2.99</v>
      </c>
      <c r="AY32">
        <v>0.91900000000000004</v>
      </c>
      <c r="AZ32">
        <v>9449000</v>
      </c>
      <c r="BA32" s="2">
        <v>843</v>
      </c>
    </row>
    <row r="33" spans="1:53" x14ac:dyDescent="0.25">
      <c r="A33" s="2">
        <v>0</v>
      </c>
      <c r="B33" s="2">
        <v>0.71399999999999997</v>
      </c>
      <c r="C33" s="2">
        <v>0</v>
      </c>
      <c r="D33" s="2">
        <v>7.5999999999999998E-2</v>
      </c>
      <c r="E33" s="2">
        <v>2.85</v>
      </c>
      <c r="F33" s="2">
        <v>125</v>
      </c>
      <c r="G33" s="2">
        <v>13.228999999999999</v>
      </c>
      <c r="H33" s="2">
        <v>16</v>
      </c>
      <c r="I33" s="2">
        <v>1.6930000000000001</v>
      </c>
      <c r="J33" s="2">
        <v>13</v>
      </c>
      <c r="K33" s="2">
        <v>7394</v>
      </c>
      <c r="L33" s="2">
        <v>7394</v>
      </c>
      <c r="M33" s="2">
        <v>783</v>
      </c>
      <c r="N33" s="2">
        <v>7394</v>
      </c>
      <c r="O33" s="2">
        <v>7.8E-2</v>
      </c>
      <c r="P33" s="2">
        <v>81.48</v>
      </c>
      <c r="Q33" s="18">
        <v>6.74</v>
      </c>
      <c r="R33" s="18">
        <v>35.4</v>
      </c>
      <c r="S33" s="18">
        <v>82.97</v>
      </c>
      <c r="T33" s="11">
        <v>237</v>
      </c>
      <c r="U33" s="11">
        <v>129</v>
      </c>
      <c r="V33" s="11">
        <v>25.082000000000001</v>
      </c>
      <c r="W33" s="11">
        <v>13.651999999999999</v>
      </c>
      <c r="X33" s="11">
        <v>344</v>
      </c>
      <c r="Y33" s="11">
        <v>36.405999999999999</v>
      </c>
      <c r="Z33" s="11">
        <v>273</v>
      </c>
      <c r="AA33" s="11">
        <v>28.891999999999999</v>
      </c>
      <c r="AB33" s="11">
        <v>3030</v>
      </c>
      <c r="AC33" s="11">
        <v>0.32600000000000001</v>
      </c>
      <c r="AD33" s="11">
        <v>1969</v>
      </c>
      <c r="AE33" s="11">
        <v>0.21199999999999999</v>
      </c>
      <c r="AF33" s="19">
        <v>1</v>
      </c>
      <c r="AG33" s="19">
        <v>0.106</v>
      </c>
      <c r="AH33" s="19">
        <v>20691</v>
      </c>
      <c r="AI33" s="19">
        <v>2.2269999999999999</v>
      </c>
      <c r="AJ33" s="19">
        <v>7.6999999999999999E-2</v>
      </c>
      <c r="AK33" s="19">
        <v>74</v>
      </c>
      <c r="AL33" s="19">
        <v>70</v>
      </c>
      <c r="AM33" s="19">
        <v>4</v>
      </c>
      <c r="AN33" s="19">
        <v>118</v>
      </c>
      <c r="AO33">
        <v>114.298</v>
      </c>
      <c r="AP33">
        <v>402.60599999999999</v>
      </c>
      <c r="AQ33">
        <v>30.6</v>
      </c>
      <c r="AR33">
        <v>11.733000000000001</v>
      </c>
      <c r="AS33">
        <v>7.359</v>
      </c>
      <c r="AT33">
        <v>33132.32</v>
      </c>
      <c r="AU33">
        <v>0.5</v>
      </c>
      <c r="AV33">
        <v>93.32</v>
      </c>
      <c r="AW33">
        <v>15.4</v>
      </c>
      <c r="AX33">
        <v>2.99</v>
      </c>
      <c r="AY33">
        <v>0.91900000000000004</v>
      </c>
      <c r="AZ33">
        <v>9449000</v>
      </c>
      <c r="BA33" s="2">
        <v>1080</v>
      </c>
    </row>
    <row r="34" spans="1:53" x14ac:dyDescent="0.25">
      <c r="A34" s="2">
        <v>0</v>
      </c>
      <c r="B34" s="2">
        <v>0.71399999999999997</v>
      </c>
      <c r="C34" s="2">
        <v>0</v>
      </c>
      <c r="D34" s="2">
        <v>7.5999999999999998E-2</v>
      </c>
      <c r="E34" s="2">
        <v>2.78</v>
      </c>
      <c r="F34" s="2">
        <v>125</v>
      </c>
      <c r="G34" s="2">
        <v>13.228999999999999</v>
      </c>
      <c r="H34" s="2">
        <v>19</v>
      </c>
      <c r="I34" s="2">
        <v>2.0110000000000001</v>
      </c>
      <c r="J34" s="2">
        <v>11.9</v>
      </c>
      <c r="K34" s="2">
        <v>7394</v>
      </c>
      <c r="L34" s="2">
        <v>7394</v>
      </c>
      <c r="M34" s="2">
        <v>783</v>
      </c>
      <c r="N34" s="2">
        <v>7394</v>
      </c>
      <c r="O34" s="2">
        <v>7.8E-2</v>
      </c>
      <c r="P34" s="2">
        <v>81.48</v>
      </c>
      <c r="Q34" s="18">
        <v>6.74</v>
      </c>
      <c r="R34" s="18">
        <v>35.4</v>
      </c>
      <c r="S34" s="18">
        <v>82.97</v>
      </c>
      <c r="T34" s="11">
        <v>169</v>
      </c>
      <c r="U34" s="11">
        <v>142.571</v>
      </c>
      <c r="V34" s="11">
        <v>17.885000000000002</v>
      </c>
      <c r="W34" s="11">
        <v>15.089</v>
      </c>
      <c r="X34" s="11">
        <v>380</v>
      </c>
      <c r="Y34" s="11">
        <v>40.216000000000001</v>
      </c>
      <c r="Z34" s="11">
        <v>307</v>
      </c>
      <c r="AA34" s="11">
        <v>32.49</v>
      </c>
      <c r="AB34" s="11">
        <v>3296</v>
      </c>
      <c r="AC34" s="11">
        <v>0.35499999999999998</v>
      </c>
      <c r="AD34" s="11">
        <v>2262</v>
      </c>
      <c r="AE34" s="11">
        <v>0.24299999999999999</v>
      </c>
      <c r="AF34" s="19">
        <v>1</v>
      </c>
      <c r="AG34" s="19">
        <v>0.106</v>
      </c>
      <c r="AH34" s="19">
        <v>23987</v>
      </c>
      <c r="AI34" s="19">
        <v>2.5819999999999999</v>
      </c>
      <c r="AJ34" s="19">
        <v>8.4000000000000005E-2</v>
      </c>
      <c r="AK34" s="19">
        <v>74</v>
      </c>
      <c r="AL34" s="19">
        <v>70</v>
      </c>
      <c r="AM34" s="19">
        <v>4</v>
      </c>
      <c r="AN34" s="19">
        <v>118</v>
      </c>
      <c r="AO34">
        <v>132.18299999999999</v>
      </c>
      <c r="AP34">
        <v>402.60599999999999</v>
      </c>
      <c r="AQ34">
        <v>30.6</v>
      </c>
      <c r="AR34">
        <v>11.733000000000001</v>
      </c>
      <c r="AS34">
        <v>7.359</v>
      </c>
      <c r="AT34">
        <v>33132.32</v>
      </c>
      <c r="AU34">
        <v>0.5</v>
      </c>
      <c r="AV34">
        <v>93.32</v>
      </c>
      <c r="AW34">
        <v>15.4</v>
      </c>
      <c r="AX34">
        <v>2.99</v>
      </c>
      <c r="AY34">
        <v>0.91900000000000004</v>
      </c>
      <c r="AZ34">
        <v>9449000</v>
      </c>
      <c r="BA34" s="2">
        <v>1249</v>
      </c>
    </row>
    <row r="35" spans="1:53" x14ac:dyDescent="0.25">
      <c r="A35" s="2">
        <v>3</v>
      </c>
      <c r="B35" s="2">
        <v>0.71399999999999997</v>
      </c>
      <c r="C35" s="2">
        <v>0.317</v>
      </c>
      <c r="D35" s="2">
        <v>7.5999999999999998E-2</v>
      </c>
      <c r="E35" s="2">
        <v>2.77</v>
      </c>
      <c r="F35" s="2">
        <v>125</v>
      </c>
      <c r="G35" s="2">
        <v>13.228999999999999</v>
      </c>
      <c r="H35" s="2">
        <v>21</v>
      </c>
      <c r="I35" s="2">
        <v>2.222</v>
      </c>
      <c r="J35" s="2">
        <v>11.4</v>
      </c>
      <c r="K35" s="2">
        <v>7394</v>
      </c>
      <c r="L35" s="2">
        <v>7394</v>
      </c>
      <c r="M35" s="2">
        <v>783</v>
      </c>
      <c r="N35" s="2">
        <v>7394</v>
      </c>
      <c r="O35" s="2">
        <v>7.8E-2</v>
      </c>
      <c r="P35" s="2">
        <v>81.48</v>
      </c>
      <c r="Q35" s="18">
        <v>6.74</v>
      </c>
      <c r="R35" s="18">
        <v>35.4</v>
      </c>
      <c r="S35" s="18">
        <v>82.97</v>
      </c>
      <c r="T35" s="11">
        <v>102</v>
      </c>
      <c r="U35" s="11">
        <v>150.857</v>
      </c>
      <c r="V35" s="11">
        <v>10.795</v>
      </c>
      <c r="W35" s="11">
        <v>15.965</v>
      </c>
      <c r="X35" s="11">
        <v>424</v>
      </c>
      <c r="Y35" s="11">
        <v>44.872</v>
      </c>
      <c r="Z35" s="11">
        <v>340</v>
      </c>
      <c r="AA35" s="11">
        <v>35.982999999999997</v>
      </c>
      <c r="AB35" s="11">
        <v>4429</v>
      </c>
      <c r="AC35" s="11">
        <v>0.47699999999999998</v>
      </c>
      <c r="AD35" s="11">
        <v>2685</v>
      </c>
      <c r="AE35" s="11">
        <v>0.28899999999999998</v>
      </c>
      <c r="AF35" s="19">
        <v>4</v>
      </c>
      <c r="AG35" s="19">
        <v>0.42299999999999999</v>
      </c>
      <c r="AH35" s="19">
        <v>28416</v>
      </c>
      <c r="AI35" s="19">
        <v>3.0579999999999998</v>
      </c>
      <c r="AJ35" s="19">
        <v>8.7999999999999995E-2</v>
      </c>
      <c r="AK35" s="19">
        <v>74</v>
      </c>
      <c r="AL35" s="19">
        <v>70</v>
      </c>
      <c r="AM35" s="19">
        <v>4</v>
      </c>
      <c r="AN35" s="19">
        <v>118</v>
      </c>
      <c r="AO35">
        <v>142.97800000000001</v>
      </c>
      <c r="AP35">
        <v>402.60599999999999</v>
      </c>
      <c r="AQ35">
        <v>30.6</v>
      </c>
      <c r="AR35">
        <v>11.733000000000001</v>
      </c>
      <c r="AS35">
        <v>7.359</v>
      </c>
      <c r="AT35">
        <v>33132.32</v>
      </c>
      <c r="AU35">
        <v>0.5</v>
      </c>
      <c r="AV35">
        <v>93.32</v>
      </c>
      <c r="AW35">
        <v>15.4</v>
      </c>
      <c r="AX35">
        <v>2.99</v>
      </c>
      <c r="AY35">
        <v>0.91900000000000004</v>
      </c>
      <c r="AZ35">
        <v>9449000</v>
      </c>
      <c r="BA35" s="2">
        <v>1351</v>
      </c>
    </row>
    <row r="36" spans="1:53" x14ac:dyDescent="0.25">
      <c r="A36" s="2">
        <v>1</v>
      </c>
      <c r="B36" s="2">
        <v>0.71399999999999997</v>
      </c>
      <c r="C36" s="2">
        <v>0.106</v>
      </c>
      <c r="D36" s="2">
        <v>7.5999999999999998E-2</v>
      </c>
      <c r="E36" s="2">
        <v>2.82</v>
      </c>
      <c r="F36" s="2">
        <v>125</v>
      </c>
      <c r="G36" s="2">
        <v>13.228999999999999</v>
      </c>
      <c r="H36" s="2">
        <v>24</v>
      </c>
      <c r="I36" s="2">
        <v>2.54</v>
      </c>
      <c r="J36" s="2">
        <v>11.5</v>
      </c>
      <c r="K36" s="2">
        <v>7394</v>
      </c>
      <c r="L36" s="2">
        <v>7394</v>
      </c>
      <c r="M36" s="2">
        <v>783</v>
      </c>
      <c r="N36" s="2">
        <v>7394</v>
      </c>
      <c r="O36" s="2">
        <v>7.8E-2</v>
      </c>
      <c r="P36" s="2">
        <v>81.48</v>
      </c>
      <c r="Q36" s="18">
        <v>6.74</v>
      </c>
      <c r="R36" s="18">
        <v>35.4</v>
      </c>
      <c r="S36" s="18">
        <v>82.97</v>
      </c>
      <c r="T36" s="11">
        <v>1117</v>
      </c>
      <c r="U36" s="11">
        <v>299.57100000000003</v>
      </c>
      <c r="V36" s="11">
        <v>118.214</v>
      </c>
      <c r="W36" s="11">
        <v>31.704000000000001</v>
      </c>
      <c r="X36" s="11">
        <v>443</v>
      </c>
      <c r="Y36" s="11">
        <v>46.883000000000003</v>
      </c>
      <c r="Z36" s="11">
        <v>368</v>
      </c>
      <c r="AA36" s="11">
        <v>38.945999999999998</v>
      </c>
      <c r="AB36" s="11">
        <v>5671</v>
      </c>
      <c r="AC36" s="11">
        <v>0.61</v>
      </c>
      <c r="AD36" s="11">
        <v>3219</v>
      </c>
      <c r="AE36" s="11">
        <v>0.34599999999999997</v>
      </c>
      <c r="AF36" s="19">
        <v>5</v>
      </c>
      <c r="AG36" s="19">
        <v>0.52900000000000003</v>
      </c>
      <c r="AH36" s="19">
        <v>34087</v>
      </c>
      <c r="AI36" s="19">
        <v>3.669</v>
      </c>
      <c r="AJ36" s="19">
        <v>8.6999999999999994E-2</v>
      </c>
      <c r="AK36" s="19">
        <v>74</v>
      </c>
      <c r="AL36" s="19">
        <v>70</v>
      </c>
      <c r="AM36" s="19">
        <v>4</v>
      </c>
      <c r="AN36" s="19">
        <v>118</v>
      </c>
      <c r="AO36">
        <v>261.19200000000001</v>
      </c>
      <c r="AP36">
        <v>402.60599999999999</v>
      </c>
      <c r="AQ36">
        <v>30.6</v>
      </c>
      <c r="AR36">
        <v>11.733000000000001</v>
      </c>
      <c r="AS36">
        <v>7.359</v>
      </c>
      <c r="AT36">
        <v>33132.32</v>
      </c>
      <c r="AU36">
        <v>0.5</v>
      </c>
      <c r="AV36">
        <v>93.32</v>
      </c>
      <c r="AW36">
        <v>15.4</v>
      </c>
      <c r="AX36">
        <v>2.99</v>
      </c>
      <c r="AY36">
        <v>0.91900000000000004</v>
      </c>
      <c r="AZ36">
        <v>9449000</v>
      </c>
      <c r="BA36" s="2">
        <v>2468</v>
      </c>
    </row>
    <row r="37" spans="1:53" x14ac:dyDescent="0.25">
      <c r="A37" s="2">
        <v>5</v>
      </c>
      <c r="B37" s="2">
        <v>1.429</v>
      </c>
      <c r="C37" s="2">
        <v>0.52900000000000003</v>
      </c>
      <c r="D37" s="2">
        <v>0.151</v>
      </c>
      <c r="E37" s="2">
        <v>2.59</v>
      </c>
      <c r="F37" s="2">
        <v>125</v>
      </c>
      <c r="G37" s="2">
        <v>13.228999999999999</v>
      </c>
      <c r="H37" s="2">
        <v>25</v>
      </c>
      <c r="I37" s="2">
        <v>2.6459999999999999</v>
      </c>
      <c r="J37" s="2">
        <v>11.5</v>
      </c>
      <c r="K37" s="2">
        <v>7394</v>
      </c>
      <c r="L37" s="2">
        <v>7394</v>
      </c>
      <c r="M37" s="2">
        <v>783</v>
      </c>
      <c r="N37" s="2">
        <v>7394</v>
      </c>
      <c r="O37" s="2">
        <v>7.8E-2</v>
      </c>
      <c r="P37" s="2">
        <v>81.48</v>
      </c>
      <c r="Q37" s="18">
        <v>6.74</v>
      </c>
      <c r="R37" s="18">
        <v>35.4</v>
      </c>
      <c r="S37" s="18">
        <v>82.97</v>
      </c>
      <c r="T37" s="11">
        <v>520</v>
      </c>
      <c r="U37" s="11">
        <v>371.714</v>
      </c>
      <c r="V37" s="11">
        <v>55.031999999999996</v>
      </c>
      <c r="W37" s="11">
        <v>39.338999999999999</v>
      </c>
      <c r="X37" s="11">
        <v>501</v>
      </c>
      <c r="Y37" s="11">
        <v>53.021000000000001</v>
      </c>
      <c r="Z37" s="11">
        <v>419</v>
      </c>
      <c r="AA37" s="11">
        <v>44.343000000000004</v>
      </c>
      <c r="AB37" s="11">
        <v>6123</v>
      </c>
      <c r="AC37" s="11">
        <v>0.65900000000000003</v>
      </c>
      <c r="AD37" s="11">
        <v>3826</v>
      </c>
      <c r="AE37" s="11">
        <v>0.41199999999999998</v>
      </c>
      <c r="AF37" s="19">
        <v>10</v>
      </c>
      <c r="AG37" s="19">
        <v>1.0580000000000001</v>
      </c>
      <c r="AH37" s="19">
        <v>40210</v>
      </c>
      <c r="AI37" s="19">
        <v>4.3280000000000003</v>
      </c>
      <c r="AJ37" s="19">
        <v>8.6999999999999994E-2</v>
      </c>
      <c r="AK37" s="19">
        <v>74</v>
      </c>
      <c r="AL37" s="19">
        <v>70</v>
      </c>
      <c r="AM37" s="19">
        <v>4</v>
      </c>
      <c r="AN37" s="19">
        <v>118</v>
      </c>
      <c r="AO37">
        <v>316.22399999999999</v>
      </c>
      <c r="AP37">
        <v>402.60599999999999</v>
      </c>
      <c r="AQ37">
        <v>30.6</v>
      </c>
      <c r="AR37">
        <v>11.733000000000001</v>
      </c>
      <c r="AS37">
        <v>7.359</v>
      </c>
      <c r="AT37">
        <v>33132.32</v>
      </c>
      <c r="AU37">
        <v>0.5</v>
      </c>
      <c r="AV37">
        <v>93.32</v>
      </c>
      <c r="AW37">
        <v>15.4</v>
      </c>
      <c r="AX37">
        <v>2.99</v>
      </c>
      <c r="AY37">
        <v>0.91900000000000004</v>
      </c>
      <c r="AZ37">
        <v>9449000</v>
      </c>
      <c r="BA37" s="2">
        <v>2988</v>
      </c>
    </row>
    <row r="38" spans="1:53" x14ac:dyDescent="0.25">
      <c r="A38" s="2">
        <v>2</v>
      </c>
      <c r="B38" s="2">
        <v>1.571</v>
      </c>
      <c r="C38" s="2">
        <v>0.21199999999999999</v>
      </c>
      <c r="D38" s="2">
        <v>0.16600000000000001</v>
      </c>
      <c r="E38" s="2">
        <v>2.34</v>
      </c>
      <c r="F38" s="2">
        <v>125</v>
      </c>
      <c r="G38" s="2">
        <v>13.228999999999999</v>
      </c>
      <c r="H38" s="2">
        <v>32</v>
      </c>
      <c r="I38" s="2">
        <v>3.387</v>
      </c>
      <c r="J38" s="2">
        <v>11.5</v>
      </c>
      <c r="K38" s="2">
        <v>7394</v>
      </c>
      <c r="L38" s="2">
        <v>7394</v>
      </c>
      <c r="M38" s="2">
        <v>783</v>
      </c>
      <c r="N38" s="2">
        <v>7394</v>
      </c>
      <c r="O38" s="2">
        <v>7.8E-2</v>
      </c>
      <c r="P38" s="2">
        <v>81.48</v>
      </c>
      <c r="Q38" s="18">
        <v>6.74</v>
      </c>
      <c r="R38" s="18">
        <v>35.4</v>
      </c>
      <c r="S38" s="18">
        <v>82.97</v>
      </c>
      <c r="T38" s="11">
        <v>433</v>
      </c>
      <c r="U38" s="11">
        <v>399</v>
      </c>
      <c r="V38" s="11">
        <v>45.825000000000003</v>
      </c>
      <c r="W38" s="11">
        <v>42.226999999999997</v>
      </c>
      <c r="X38" s="11">
        <v>546</v>
      </c>
      <c r="Y38" s="11">
        <v>57.783999999999999</v>
      </c>
      <c r="Z38" s="11">
        <v>499</v>
      </c>
      <c r="AA38" s="11">
        <v>52.81</v>
      </c>
      <c r="AB38" s="11">
        <v>5365</v>
      </c>
      <c r="AC38" s="11">
        <v>0.57699999999999996</v>
      </c>
      <c r="AD38" s="11">
        <v>4277</v>
      </c>
      <c r="AE38" s="11">
        <v>0.46</v>
      </c>
      <c r="AF38" s="19">
        <v>12</v>
      </c>
      <c r="AG38" s="19">
        <v>1.27</v>
      </c>
      <c r="AH38" s="19">
        <v>45575</v>
      </c>
      <c r="AI38" s="19">
        <v>4.9050000000000002</v>
      </c>
      <c r="AJ38" s="19">
        <v>8.6999999999999994E-2</v>
      </c>
      <c r="AK38" s="19">
        <v>74</v>
      </c>
      <c r="AL38" s="19">
        <v>70</v>
      </c>
      <c r="AM38" s="19">
        <v>4</v>
      </c>
      <c r="AN38" s="19">
        <v>118</v>
      </c>
      <c r="AO38">
        <v>362.04899999999998</v>
      </c>
      <c r="AP38">
        <v>402.60599999999999</v>
      </c>
      <c r="AQ38">
        <v>30.6</v>
      </c>
      <c r="AR38">
        <v>11.733000000000001</v>
      </c>
      <c r="AS38">
        <v>7.359</v>
      </c>
      <c r="AT38">
        <v>33132.32</v>
      </c>
      <c r="AU38">
        <v>0.5</v>
      </c>
      <c r="AV38">
        <v>93.32</v>
      </c>
      <c r="AW38">
        <v>15.4</v>
      </c>
      <c r="AX38">
        <v>2.99</v>
      </c>
      <c r="AY38">
        <v>0.91900000000000004</v>
      </c>
      <c r="AZ38">
        <v>9449000</v>
      </c>
      <c r="BA38" s="2">
        <v>3421</v>
      </c>
    </row>
    <row r="39" spans="1:53" x14ac:dyDescent="0.25">
      <c r="A39" s="2">
        <v>1</v>
      </c>
      <c r="B39" s="2">
        <v>1.714</v>
      </c>
      <c r="C39" s="2">
        <v>0.106</v>
      </c>
      <c r="D39" s="2">
        <v>0.18099999999999999</v>
      </c>
      <c r="E39" s="2">
        <v>2.17</v>
      </c>
      <c r="F39" s="2">
        <v>125</v>
      </c>
      <c r="G39" s="2">
        <v>13.228999999999999</v>
      </c>
      <c r="H39" s="2">
        <v>34</v>
      </c>
      <c r="I39" s="2">
        <v>3.5979999999999999</v>
      </c>
      <c r="J39" s="2">
        <v>11.6</v>
      </c>
      <c r="K39" s="2">
        <v>7394</v>
      </c>
      <c r="L39" s="2">
        <v>7394</v>
      </c>
      <c r="M39" s="2">
        <v>783</v>
      </c>
      <c r="N39" s="2">
        <v>7394</v>
      </c>
      <c r="O39" s="2">
        <v>7.8E-2</v>
      </c>
      <c r="P39" s="2">
        <v>81.48</v>
      </c>
      <c r="Q39" s="18">
        <v>6.74</v>
      </c>
      <c r="R39" s="18">
        <v>35.4</v>
      </c>
      <c r="S39" s="18">
        <v>82.97</v>
      </c>
      <c r="T39" s="11">
        <v>480</v>
      </c>
      <c r="U39" s="11">
        <v>436.85700000000003</v>
      </c>
      <c r="V39" s="11">
        <v>50.798999999999999</v>
      </c>
      <c r="W39" s="11">
        <v>46.232999999999997</v>
      </c>
      <c r="X39" s="11">
        <v>542</v>
      </c>
      <c r="Y39" s="11">
        <v>57.360999999999997</v>
      </c>
      <c r="Z39" s="11">
        <v>517</v>
      </c>
      <c r="AA39" s="11">
        <v>54.715000000000003</v>
      </c>
      <c r="AB39" s="11">
        <v>5425</v>
      </c>
      <c r="AC39" s="11">
        <v>0.58399999999999996</v>
      </c>
      <c r="AD39" s="11">
        <v>4763</v>
      </c>
      <c r="AE39" s="11">
        <v>0.51300000000000001</v>
      </c>
      <c r="AF39" s="19">
        <v>13</v>
      </c>
      <c r="AG39" s="19">
        <v>1.3759999999999999</v>
      </c>
      <c r="AH39" s="19">
        <v>51000</v>
      </c>
      <c r="AI39" s="19">
        <v>5.4889999999999999</v>
      </c>
      <c r="AJ39" s="19">
        <v>8.5999999999999993E-2</v>
      </c>
      <c r="AK39" s="19">
        <v>74</v>
      </c>
      <c r="AL39" s="19">
        <v>70</v>
      </c>
      <c r="AM39" s="19">
        <v>4</v>
      </c>
      <c r="AN39" s="19">
        <v>118</v>
      </c>
      <c r="AO39">
        <v>412.84800000000001</v>
      </c>
      <c r="AP39">
        <v>402.60599999999999</v>
      </c>
      <c r="AQ39">
        <v>30.6</v>
      </c>
      <c r="AR39">
        <v>11.733000000000001</v>
      </c>
      <c r="AS39">
        <v>7.359</v>
      </c>
      <c r="AT39">
        <v>33132.32</v>
      </c>
      <c r="AU39">
        <v>0.5</v>
      </c>
      <c r="AV39">
        <v>93.32</v>
      </c>
      <c r="AW39">
        <v>15.4</v>
      </c>
      <c r="AX39">
        <v>2.99</v>
      </c>
      <c r="AY39">
        <v>0.91900000000000004</v>
      </c>
      <c r="AZ39">
        <v>9449000</v>
      </c>
      <c r="BA39" s="2">
        <v>3901</v>
      </c>
    </row>
    <row r="40" spans="1:53" x14ac:dyDescent="0.25">
      <c r="A40" s="2">
        <v>3</v>
      </c>
      <c r="B40" s="2">
        <v>2.1429999999999998</v>
      </c>
      <c r="C40" s="2">
        <v>0.317</v>
      </c>
      <c r="D40" s="2">
        <v>0.22700000000000001</v>
      </c>
      <c r="E40" s="2">
        <v>2.02</v>
      </c>
      <c r="F40" s="2">
        <v>125</v>
      </c>
      <c r="G40" s="2">
        <v>13.228999999999999</v>
      </c>
      <c r="H40" s="2">
        <v>38</v>
      </c>
      <c r="I40" s="2">
        <v>4.0220000000000002</v>
      </c>
      <c r="J40" s="2">
        <v>11.9</v>
      </c>
      <c r="K40" s="2">
        <v>7394</v>
      </c>
      <c r="L40" s="2">
        <v>7394</v>
      </c>
      <c r="M40" s="2">
        <v>783</v>
      </c>
      <c r="N40" s="2">
        <v>7394</v>
      </c>
      <c r="O40" s="2">
        <v>7.8E-2</v>
      </c>
      <c r="P40" s="2">
        <v>81.48</v>
      </c>
      <c r="Q40" s="18">
        <v>6.74</v>
      </c>
      <c r="R40" s="18">
        <v>35.4</v>
      </c>
      <c r="S40" s="18">
        <v>82.97</v>
      </c>
      <c r="T40" s="11">
        <v>532</v>
      </c>
      <c r="U40" s="11">
        <v>479</v>
      </c>
      <c r="V40" s="11">
        <v>56.302</v>
      </c>
      <c r="W40" s="11">
        <v>50.692999999999998</v>
      </c>
      <c r="X40" s="11">
        <v>575</v>
      </c>
      <c r="Y40" s="11">
        <v>60.853000000000002</v>
      </c>
      <c r="Z40" s="11">
        <v>532</v>
      </c>
      <c r="AA40" s="11">
        <v>56.302</v>
      </c>
      <c r="AB40" s="11">
        <v>7103</v>
      </c>
      <c r="AC40" s="11">
        <v>0.76500000000000001</v>
      </c>
      <c r="AD40" s="11">
        <v>5345</v>
      </c>
      <c r="AE40" s="11">
        <v>0.57499999999999996</v>
      </c>
      <c r="AF40" s="19">
        <v>16</v>
      </c>
      <c r="AG40" s="19">
        <v>1.6930000000000001</v>
      </c>
      <c r="AH40" s="19">
        <v>58103</v>
      </c>
      <c r="AI40" s="19">
        <v>6.2539999999999996</v>
      </c>
      <c r="AJ40" s="19">
        <v>8.4000000000000005E-2</v>
      </c>
      <c r="AK40" s="19">
        <v>74</v>
      </c>
      <c r="AL40" s="19">
        <v>70</v>
      </c>
      <c r="AM40" s="19">
        <v>4</v>
      </c>
      <c r="AN40" s="19">
        <v>118</v>
      </c>
      <c r="AO40">
        <v>469.15</v>
      </c>
      <c r="AP40">
        <v>402.60599999999999</v>
      </c>
      <c r="AQ40">
        <v>30.6</v>
      </c>
      <c r="AR40">
        <v>11.733000000000001</v>
      </c>
      <c r="AS40">
        <v>7.359</v>
      </c>
      <c r="AT40">
        <v>33132.32</v>
      </c>
      <c r="AU40">
        <v>0.5</v>
      </c>
      <c r="AV40">
        <v>93.32</v>
      </c>
      <c r="AW40">
        <v>15.4</v>
      </c>
      <c r="AX40">
        <v>2.99</v>
      </c>
      <c r="AY40">
        <v>0.91900000000000004</v>
      </c>
      <c r="AZ40">
        <v>9449000</v>
      </c>
      <c r="BA40" s="2">
        <v>4433</v>
      </c>
    </row>
    <row r="41" spans="1:53" x14ac:dyDescent="0.25">
      <c r="A41" s="2">
        <v>1</v>
      </c>
      <c r="B41" s="2">
        <v>2.286</v>
      </c>
      <c r="C41" s="2">
        <v>0.106</v>
      </c>
      <c r="D41" s="2">
        <v>0.24199999999999999</v>
      </c>
      <c r="E41" s="2">
        <v>1.88</v>
      </c>
      <c r="F41" s="2">
        <v>125</v>
      </c>
      <c r="G41" s="2">
        <v>13.228999999999999</v>
      </c>
      <c r="H41" s="2">
        <v>42</v>
      </c>
      <c r="I41" s="2">
        <v>4.4450000000000003</v>
      </c>
      <c r="J41" s="2">
        <v>12.2</v>
      </c>
      <c r="K41" s="2">
        <v>7394</v>
      </c>
      <c r="L41" s="2">
        <v>7394</v>
      </c>
      <c r="M41" s="2">
        <v>783</v>
      </c>
      <c r="N41" s="2">
        <v>7394</v>
      </c>
      <c r="O41" s="2">
        <v>7.8E-2</v>
      </c>
      <c r="P41" s="2">
        <v>81.48</v>
      </c>
      <c r="Q41" s="18">
        <v>6.74</v>
      </c>
      <c r="R41" s="18">
        <v>35.4</v>
      </c>
      <c r="S41" s="18">
        <v>82.97</v>
      </c>
      <c r="T41" s="11">
        <v>546</v>
      </c>
      <c r="U41" s="11">
        <v>532.85699999999997</v>
      </c>
      <c r="V41" s="11">
        <v>57.783999999999999</v>
      </c>
      <c r="W41" s="11">
        <v>56.393000000000001</v>
      </c>
      <c r="X41" s="11">
        <v>657</v>
      </c>
      <c r="Y41" s="11">
        <v>69.531000000000006</v>
      </c>
      <c r="Z41" s="11">
        <v>596</v>
      </c>
      <c r="AA41" s="11">
        <v>63.075000000000003</v>
      </c>
      <c r="AB41" s="11">
        <v>6616</v>
      </c>
      <c r="AC41" s="11">
        <v>0.71199999999999997</v>
      </c>
      <c r="AD41" s="11">
        <v>5819</v>
      </c>
      <c r="AE41" s="11">
        <v>0.626</v>
      </c>
      <c r="AF41" s="19">
        <v>17</v>
      </c>
      <c r="AG41" s="19">
        <v>1.7989999999999999</v>
      </c>
      <c r="AH41" s="19">
        <v>64719</v>
      </c>
      <c r="AI41" s="19">
        <v>6.9660000000000002</v>
      </c>
      <c r="AJ41" s="19">
        <v>8.2000000000000003E-2</v>
      </c>
      <c r="AK41" s="19">
        <v>74</v>
      </c>
      <c r="AL41" s="19">
        <v>70</v>
      </c>
      <c r="AM41" s="19">
        <v>4</v>
      </c>
      <c r="AN41" s="19">
        <v>118</v>
      </c>
      <c r="AO41">
        <v>526.93399999999997</v>
      </c>
      <c r="AP41">
        <v>402.60599999999999</v>
      </c>
      <c r="AQ41">
        <v>30.6</v>
      </c>
      <c r="AR41">
        <v>11.733000000000001</v>
      </c>
      <c r="AS41">
        <v>7.359</v>
      </c>
      <c r="AT41">
        <v>33132.32</v>
      </c>
      <c r="AU41">
        <v>0.5</v>
      </c>
      <c r="AV41">
        <v>93.32</v>
      </c>
      <c r="AW41">
        <v>15.4</v>
      </c>
      <c r="AX41">
        <v>2.99</v>
      </c>
      <c r="AY41">
        <v>0.91900000000000004</v>
      </c>
      <c r="AZ41">
        <v>9449000</v>
      </c>
      <c r="BA41" s="2">
        <v>4979</v>
      </c>
    </row>
    <row r="42" spans="1:53" x14ac:dyDescent="0.25">
      <c r="A42" s="2">
        <v>4</v>
      </c>
      <c r="B42" s="2">
        <v>2.4289999999999998</v>
      </c>
      <c r="C42" s="2">
        <v>0.42299999999999999</v>
      </c>
      <c r="D42" s="2">
        <v>0.25700000000000001</v>
      </c>
      <c r="E42" s="2">
        <v>1.76</v>
      </c>
      <c r="F42" s="2">
        <v>125</v>
      </c>
      <c r="G42" s="2">
        <v>13.228999999999999</v>
      </c>
      <c r="H42" s="2">
        <v>51</v>
      </c>
      <c r="I42" s="2">
        <v>5.3970000000000002</v>
      </c>
      <c r="J42" s="2">
        <v>11.9</v>
      </c>
      <c r="K42" s="2">
        <v>7394</v>
      </c>
      <c r="L42" s="2">
        <v>7394</v>
      </c>
      <c r="M42" s="2">
        <v>783</v>
      </c>
      <c r="N42" s="2">
        <v>7394</v>
      </c>
      <c r="O42" s="2">
        <v>7.8E-2</v>
      </c>
      <c r="P42" s="2">
        <v>81.48</v>
      </c>
      <c r="Q42" s="18">
        <v>6.74</v>
      </c>
      <c r="R42" s="18">
        <v>35.4</v>
      </c>
      <c r="S42" s="18">
        <v>82.97</v>
      </c>
      <c r="T42" s="11">
        <v>738</v>
      </c>
      <c r="U42" s="11">
        <v>623.71400000000006</v>
      </c>
      <c r="V42" s="11">
        <v>78.103999999999999</v>
      </c>
      <c r="W42" s="11">
        <v>66.007999999999996</v>
      </c>
      <c r="X42" s="11">
        <v>705</v>
      </c>
      <c r="Y42" s="11">
        <v>74.611000000000004</v>
      </c>
      <c r="Z42" s="11">
        <v>624</v>
      </c>
      <c r="AA42" s="11">
        <v>66.039000000000001</v>
      </c>
      <c r="AB42" s="11">
        <v>7288</v>
      </c>
      <c r="AC42" s="11">
        <v>0.78400000000000003</v>
      </c>
      <c r="AD42" s="11">
        <v>6227</v>
      </c>
      <c r="AE42" s="11">
        <v>0.67</v>
      </c>
      <c r="AF42" s="19">
        <v>21</v>
      </c>
      <c r="AG42" s="19">
        <v>2.222</v>
      </c>
      <c r="AH42" s="19">
        <v>72007</v>
      </c>
      <c r="AI42" s="19">
        <v>7.75</v>
      </c>
      <c r="AJ42" s="19">
        <v>8.4000000000000005E-2</v>
      </c>
      <c r="AK42" s="19">
        <v>74</v>
      </c>
      <c r="AL42" s="19">
        <v>70</v>
      </c>
      <c r="AM42" s="19">
        <v>4</v>
      </c>
      <c r="AN42" s="19">
        <v>118</v>
      </c>
      <c r="AO42">
        <v>605.03800000000001</v>
      </c>
      <c r="AP42">
        <v>402.60599999999999</v>
      </c>
      <c r="AQ42">
        <v>30.6</v>
      </c>
      <c r="AR42">
        <v>11.733000000000001</v>
      </c>
      <c r="AS42">
        <v>7.359</v>
      </c>
      <c r="AT42">
        <v>33132.32</v>
      </c>
      <c r="AU42">
        <v>0.5</v>
      </c>
      <c r="AV42">
        <v>93.32</v>
      </c>
      <c r="AW42">
        <v>15.4</v>
      </c>
      <c r="AX42">
        <v>2.99</v>
      </c>
      <c r="AY42">
        <v>0.91900000000000004</v>
      </c>
      <c r="AZ42">
        <v>9449000</v>
      </c>
      <c r="BA42" s="2">
        <v>5717</v>
      </c>
    </row>
    <row r="43" spans="1:53" x14ac:dyDescent="0.25">
      <c r="A43" s="2">
        <v>8</v>
      </c>
      <c r="B43" s="2">
        <v>3.4289999999999998</v>
      </c>
      <c r="C43" s="2">
        <v>0.84699999999999998</v>
      </c>
      <c r="D43" s="2">
        <v>0.36299999999999999</v>
      </c>
      <c r="E43" s="2">
        <v>1.6</v>
      </c>
      <c r="F43" s="2">
        <v>125</v>
      </c>
      <c r="G43" s="2">
        <v>13.228999999999999</v>
      </c>
      <c r="H43" s="2">
        <v>62</v>
      </c>
      <c r="I43" s="2">
        <v>6.5620000000000003</v>
      </c>
      <c r="J43" s="2">
        <v>11.8</v>
      </c>
      <c r="K43" s="2">
        <v>7394</v>
      </c>
      <c r="L43" s="2">
        <v>7394</v>
      </c>
      <c r="M43" s="2">
        <v>783</v>
      </c>
      <c r="N43" s="2">
        <v>7394</v>
      </c>
      <c r="O43" s="2">
        <v>7.8E-2</v>
      </c>
      <c r="P43" s="2">
        <v>85.19</v>
      </c>
      <c r="Q43" s="18">
        <v>6.74</v>
      </c>
      <c r="R43" s="18">
        <v>35.4</v>
      </c>
      <c r="S43" s="18">
        <v>82.97</v>
      </c>
      <c r="T43" s="11">
        <v>696</v>
      </c>
      <c r="U43" s="11">
        <v>563.57100000000003</v>
      </c>
      <c r="V43" s="11">
        <v>73.659000000000006</v>
      </c>
      <c r="W43" s="11">
        <v>59.643000000000001</v>
      </c>
      <c r="X43" s="11">
        <v>800</v>
      </c>
      <c r="Y43" s="11">
        <v>84.665000000000006</v>
      </c>
      <c r="Z43" s="11">
        <v>691</v>
      </c>
      <c r="AA43" s="11">
        <v>73.129000000000005</v>
      </c>
      <c r="AB43" s="11">
        <v>8398</v>
      </c>
      <c r="AC43" s="11">
        <v>0.90400000000000003</v>
      </c>
      <c r="AD43" s="11">
        <v>6617</v>
      </c>
      <c r="AE43" s="11">
        <v>0.71199999999999997</v>
      </c>
      <c r="AF43" s="19">
        <v>29</v>
      </c>
      <c r="AG43" s="19">
        <v>3.069</v>
      </c>
      <c r="AH43" s="19">
        <v>80405</v>
      </c>
      <c r="AI43" s="19">
        <v>8.6539999999999999</v>
      </c>
      <c r="AJ43" s="19">
        <v>8.5000000000000006E-2</v>
      </c>
      <c r="AK43" s="19">
        <v>74</v>
      </c>
      <c r="AL43" s="19">
        <v>70</v>
      </c>
      <c r="AM43" s="19">
        <v>4</v>
      </c>
      <c r="AN43" s="19">
        <v>118</v>
      </c>
      <c r="AO43">
        <v>678.69600000000003</v>
      </c>
      <c r="AP43">
        <v>402.60599999999999</v>
      </c>
      <c r="AQ43">
        <v>30.6</v>
      </c>
      <c r="AR43">
        <v>11.733000000000001</v>
      </c>
      <c r="AS43">
        <v>7.359</v>
      </c>
      <c r="AT43">
        <v>33132.32</v>
      </c>
      <c r="AU43">
        <v>0.5</v>
      </c>
      <c r="AV43">
        <v>93.32</v>
      </c>
      <c r="AW43">
        <v>15.4</v>
      </c>
      <c r="AX43">
        <v>2.99</v>
      </c>
      <c r="AY43">
        <v>0.91900000000000004</v>
      </c>
      <c r="AZ43">
        <v>9449000</v>
      </c>
      <c r="BA43" s="2">
        <v>6413</v>
      </c>
    </row>
    <row r="44" spans="1:53" x14ac:dyDescent="0.25">
      <c r="A44" s="2">
        <v>9</v>
      </c>
      <c r="B44" s="2">
        <v>4</v>
      </c>
      <c r="C44" s="2">
        <v>0.95199999999999996</v>
      </c>
      <c r="D44" s="2">
        <v>0.42299999999999999</v>
      </c>
      <c r="E44" s="2">
        <v>1.51</v>
      </c>
      <c r="F44" s="2">
        <v>125</v>
      </c>
      <c r="G44" s="2">
        <v>13.228999999999999</v>
      </c>
      <c r="H44" s="2">
        <v>67</v>
      </c>
      <c r="I44" s="2">
        <v>7.0910000000000002</v>
      </c>
      <c r="J44" s="2">
        <v>11.9</v>
      </c>
      <c r="K44" s="2">
        <v>7394</v>
      </c>
      <c r="L44" s="2">
        <v>7394</v>
      </c>
      <c r="M44" s="2">
        <v>783</v>
      </c>
      <c r="N44" s="2">
        <v>7394</v>
      </c>
      <c r="O44" s="2">
        <v>7.8E-2</v>
      </c>
      <c r="P44" s="2">
        <v>85.19</v>
      </c>
      <c r="Q44" s="18">
        <v>6.74</v>
      </c>
      <c r="R44" s="18">
        <v>35.4</v>
      </c>
      <c r="S44" s="18">
        <v>82.97</v>
      </c>
      <c r="T44" s="11">
        <v>719</v>
      </c>
      <c r="U44" s="11">
        <v>592</v>
      </c>
      <c r="V44" s="11">
        <v>76.093000000000004</v>
      </c>
      <c r="W44" s="11">
        <v>62.652000000000001</v>
      </c>
      <c r="X44" s="11">
        <v>854</v>
      </c>
      <c r="Y44" s="11">
        <v>90.38</v>
      </c>
      <c r="Z44" s="11">
        <v>725</v>
      </c>
      <c r="AA44" s="11">
        <v>76.727999999999994</v>
      </c>
      <c r="AB44" s="11">
        <v>9327</v>
      </c>
      <c r="AC44" s="11">
        <v>1.004</v>
      </c>
      <c r="AD44" s="11">
        <v>7075</v>
      </c>
      <c r="AE44" s="11">
        <v>0.76100000000000001</v>
      </c>
      <c r="AF44" s="19">
        <v>38</v>
      </c>
      <c r="AG44" s="19">
        <v>4.0220000000000002</v>
      </c>
      <c r="AH44" s="19">
        <v>89732</v>
      </c>
      <c r="AI44" s="19">
        <v>9.6579999999999995</v>
      </c>
      <c r="AJ44" s="19">
        <v>8.4000000000000005E-2</v>
      </c>
      <c r="AK44" s="19">
        <v>74</v>
      </c>
      <c r="AL44" s="19">
        <v>70</v>
      </c>
      <c r="AM44" s="19">
        <v>4</v>
      </c>
      <c r="AN44" s="19">
        <v>118</v>
      </c>
      <c r="AO44">
        <v>754.78899999999999</v>
      </c>
      <c r="AP44">
        <v>402.60599999999999</v>
      </c>
      <c r="AQ44">
        <v>30.6</v>
      </c>
      <c r="AR44">
        <v>11.733000000000001</v>
      </c>
      <c r="AS44">
        <v>7.359</v>
      </c>
      <c r="AT44">
        <v>33132.32</v>
      </c>
      <c r="AU44">
        <v>0.5</v>
      </c>
      <c r="AV44">
        <v>93.32</v>
      </c>
      <c r="AW44">
        <v>15.4</v>
      </c>
      <c r="AX44">
        <v>2.99</v>
      </c>
      <c r="AY44">
        <v>0.91900000000000004</v>
      </c>
      <c r="AZ44">
        <v>9449000</v>
      </c>
      <c r="BA44" s="2">
        <v>7132</v>
      </c>
    </row>
    <row r="45" spans="1:53" x14ac:dyDescent="0.25">
      <c r="A45" s="2">
        <v>5</v>
      </c>
      <c r="B45" s="2">
        <v>4.4290000000000003</v>
      </c>
      <c r="C45" s="2">
        <v>0.52900000000000003</v>
      </c>
      <c r="D45" s="2">
        <v>0.46899999999999997</v>
      </c>
      <c r="E45" s="2">
        <v>1.39</v>
      </c>
      <c r="F45" s="2">
        <v>125</v>
      </c>
      <c r="G45" s="2">
        <v>13.228999999999999</v>
      </c>
      <c r="H45" s="2">
        <v>80</v>
      </c>
      <c r="I45" s="2">
        <v>8.4670000000000005</v>
      </c>
      <c r="J45" s="2">
        <v>12.5</v>
      </c>
      <c r="K45" s="2">
        <v>7394</v>
      </c>
      <c r="L45" s="2">
        <v>7394</v>
      </c>
      <c r="M45" s="2">
        <v>783</v>
      </c>
      <c r="N45" s="2">
        <v>7394</v>
      </c>
      <c r="O45" s="2">
        <v>7.8E-2</v>
      </c>
      <c r="P45" s="2">
        <v>87.96</v>
      </c>
      <c r="Q45" s="18">
        <v>6.74</v>
      </c>
      <c r="R45" s="18">
        <v>35.4</v>
      </c>
      <c r="S45" s="18">
        <v>82.97</v>
      </c>
      <c r="T45" s="11">
        <v>597</v>
      </c>
      <c r="U45" s="11">
        <v>615.42899999999997</v>
      </c>
      <c r="V45" s="11">
        <v>63.180999999999997</v>
      </c>
      <c r="W45" s="11">
        <v>65.132000000000005</v>
      </c>
      <c r="X45" s="11">
        <v>837</v>
      </c>
      <c r="Y45" s="11">
        <v>88.581000000000003</v>
      </c>
      <c r="Z45" s="11">
        <v>713</v>
      </c>
      <c r="AA45" s="11">
        <v>75.457999999999998</v>
      </c>
      <c r="AB45" s="11">
        <v>9623</v>
      </c>
      <c r="AC45" s="11">
        <v>1.036</v>
      </c>
      <c r="AD45" s="11">
        <v>7683</v>
      </c>
      <c r="AE45" s="11">
        <v>0.82699999999999996</v>
      </c>
      <c r="AF45" s="19">
        <v>43</v>
      </c>
      <c r="AG45" s="19">
        <v>4.5510000000000002</v>
      </c>
      <c r="AH45" s="19">
        <v>99355</v>
      </c>
      <c r="AI45" s="19">
        <v>10.694000000000001</v>
      </c>
      <c r="AJ45" s="19">
        <v>0.08</v>
      </c>
      <c r="AK45" s="19">
        <v>74</v>
      </c>
      <c r="AL45" s="19">
        <v>70</v>
      </c>
      <c r="AM45" s="19">
        <v>4</v>
      </c>
      <c r="AN45" s="19">
        <v>118</v>
      </c>
      <c r="AO45">
        <v>817.97</v>
      </c>
      <c r="AP45">
        <v>402.60599999999999</v>
      </c>
      <c r="AQ45">
        <v>30.6</v>
      </c>
      <c r="AR45">
        <v>11.733000000000001</v>
      </c>
      <c r="AS45">
        <v>7.359</v>
      </c>
      <c r="AT45">
        <v>33132.32</v>
      </c>
      <c r="AU45">
        <v>0.5</v>
      </c>
      <c r="AV45">
        <v>93.32</v>
      </c>
      <c r="AW45">
        <v>15.4</v>
      </c>
      <c r="AX45">
        <v>2.99</v>
      </c>
      <c r="AY45">
        <v>0.91900000000000004</v>
      </c>
      <c r="AZ45">
        <v>9449000</v>
      </c>
      <c r="BA45" s="2">
        <v>7729</v>
      </c>
    </row>
    <row r="46" spans="1:53" x14ac:dyDescent="0.25">
      <c r="A46" s="2">
        <v>6</v>
      </c>
      <c r="B46" s="2">
        <v>5.1429999999999998</v>
      </c>
      <c r="C46" s="2">
        <v>0.63500000000000001</v>
      </c>
      <c r="D46" s="2">
        <v>0.54400000000000004</v>
      </c>
      <c r="E46" s="2">
        <v>1.3</v>
      </c>
      <c r="F46" s="2">
        <v>125</v>
      </c>
      <c r="G46" s="2">
        <v>13.228999999999999</v>
      </c>
      <c r="H46" s="2">
        <v>92</v>
      </c>
      <c r="I46" s="2">
        <v>9.7360000000000007</v>
      </c>
      <c r="J46" s="2">
        <v>12.8</v>
      </c>
      <c r="K46" s="2">
        <v>7394</v>
      </c>
      <c r="L46" s="2">
        <v>7394</v>
      </c>
      <c r="M46" s="2">
        <v>783</v>
      </c>
      <c r="N46" s="2">
        <v>7394</v>
      </c>
      <c r="O46" s="2">
        <v>7.8E-2</v>
      </c>
      <c r="P46" s="2">
        <v>87.96</v>
      </c>
      <c r="Q46" s="18">
        <v>6.74</v>
      </c>
      <c r="R46" s="18">
        <v>35.4</v>
      </c>
      <c r="S46" s="18">
        <v>82.97</v>
      </c>
      <c r="T46" s="11">
        <v>428</v>
      </c>
      <c r="U46" s="11">
        <v>608</v>
      </c>
      <c r="V46" s="11">
        <v>45.295999999999999</v>
      </c>
      <c r="W46" s="11">
        <v>64.344999999999999</v>
      </c>
      <c r="X46" s="11">
        <v>810</v>
      </c>
      <c r="Y46" s="11">
        <v>85.722999999999999</v>
      </c>
      <c r="Z46" s="11">
        <v>732</v>
      </c>
      <c r="AA46" s="11">
        <v>77.468999999999994</v>
      </c>
      <c r="AB46" s="11">
        <v>5906</v>
      </c>
      <c r="AC46" s="11">
        <v>0.63600000000000001</v>
      </c>
      <c r="AD46" s="11">
        <v>7752</v>
      </c>
      <c r="AE46" s="11">
        <v>0.83399999999999996</v>
      </c>
      <c r="AF46" s="19">
        <v>49</v>
      </c>
      <c r="AG46" s="19">
        <v>5.1859999999999999</v>
      </c>
      <c r="AH46" s="19">
        <v>105261</v>
      </c>
      <c r="AI46" s="19">
        <v>11.329000000000001</v>
      </c>
      <c r="AJ46" s="19">
        <v>7.8E-2</v>
      </c>
      <c r="AK46" s="19">
        <v>74</v>
      </c>
      <c r="AL46" s="19">
        <v>70</v>
      </c>
      <c r="AM46" s="19">
        <v>4</v>
      </c>
      <c r="AN46" s="19">
        <v>118</v>
      </c>
      <c r="AO46">
        <v>863.26599999999996</v>
      </c>
      <c r="AP46">
        <v>402.60599999999999</v>
      </c>
      <c r="AQ46">
        <v>30.6</v>
      </c>
      <c r="AR46">
        <v>11.733000000000001</v>
      </c>
      <c r="AS46">
        <v>7.359</v>
      </c>
      <c r="AT46">
        <v>33132.32</v>
      </c>
      <c r="AU46">
        <v>0.5</v>
      </c>
      <c r="AV46">
        <v>93.32</v>
      </c>
      <c r="AW46">
        <v>15.4</v>
      </c>
      <c r="AX46">
        <v>2.99</v>
      </c>
      <c r="AY46">
        <v>0.91900000000000004</v>
      </c>
      <c r="AZ46">
        <v>9449000</v>
      </c>
      <c r="BA46" s="2">
        <v>8157</v>
      </c>
    </row>
    <row r="47" spans="1:53" x14ac:dyDescent="0.25">
      <c r="A47" s="2">
        <v>7</v>
      </c>
      <c r="B47" s="2">
        <v>5.7140000000000004</v>
      </c>
      <c r="C47" s="2">
        <v>0.74099999999999999</v>
      </c>
      <c r="D47" s="2">
        <v>0.60499999999999998</v>
      </c>
      <c r="E47" s="2">
        <v>1.22</v>
      </c>
      <c r="F47" s="2">
        <v>125</v>
      </c>
      <c r="G47" s="2">
        <v>13.228999999999999</v>
      </c>
      <c r="H47" s="2">
        <v>88</v>
      </c>
      <c r="I47" s="2">
        <v>9.3130000000000006</v>
      </c>
      <c r="J47" s="2">
        <v>13</v>
      </c>
      <c r="K47" s="2">
        <v>7394</v>
      </c>
      <c r="L47" s="2">
        <v>7394</v>
      </c>
      <c r="M47" s="2">
        <v>783</v>
      </c>
      <c r="N47" s="2">
        <v>7394</v>
      </c>
      <c r="O47" s="2">
        <v>7.8E-2</v>
      </c>
      <c r="P47" s="2">
        <v>87.96</v>
      </c>
      <c r="Q47" s="18">
        <v>6.74</v>
      </c>
      <c r="R47" s="18">
        <v>35.4</v>
      </c>
      <c r="S47" s="18">
        <v>82.97</v>
      </c>
      <c r="T47" s="11">
        <v>583</v>
      </c>
      <c r="U47" s="11">
        <v>615.28599999999994</v>
      </c>
      <c r="V47" s="11">
        <v>61.7</v>
      </c>
      <c r="W47" s="11">
        <v>65.116</v>
      </c>
      <c r="X47" s="11">
        <v>856</v>
      </c>
      <c r="Y47" s="11">
        <v>90.591999999999999</v>
      </c>
      <c r="Z47" s="11">
        <v>762</v>
      </c>
      <c r="AA47" s="11">
        <v>80.643000000000001</v>
      </c>
      <c r="AB47" s="11">
        <v>8645</v>
      </c>
      <c r="AC47" s="11">
        <v>0.93</v>
      </c>
      <c r="AD47" s="11">
        <v>7972</v>
      </c>
      <c r="AE47" s="11">
        <v>0.85799999999999998</v>
      </c>
      <c r="AF47" s="19">
        <v>56</v>
      </c>
      <c r="AG47" s="19">
        <v>5.9269999999999996</v>
      </c>
      <c r="AH47" s="19">
        <v>113906</v>
      </c>
      <c r="AI47" s="19">
        <v>12.26</v>
      </c>
      <c r="AJ47" s="19">
        <v>7.6999999999999999E-2</v>
      </c>
      <c r="AK47" s="19">
        <v>74</v>
      </c>
      <c r="AL47" s="19">
        <v>70</v>
      </c>
      <c r="AM47" s="19">
        <v>4</v>
      </c>
      <c r="AN47" s="19">
        <v>118</v>
      </c>
      <c r="AO47">
        <v>924.96600000000001</v>
      </c>
      <c r="AP47">
        <v>402.60599999999999</v>
      </c>
      <c r="AQ47">
        <v>30.6</v>
      </c>
      <c r="AR47">
        <v>11.733000000000001</v>
      </c>
      <c r="AS47">
        <v>7.359</v>
      </c>
      <c r="AT47">
        <v>33132.32</v>
      </c>
      <c r="AU47">
        <v>0.5</v>
      </c>
      <c r="AV47">
        <v>93.32</v>
      </c>
      <c r="AW47">
        <v>15.4</v>
      </c>
      <c r="AX47">
        <v>2.99</v>
      </c>
      <c r="AY47">
        <v>0.91900000000000004</v>
      </c>
      <c r="AZ47">
        <v>9449000</v>
      </c>
      <c r="BA47" s="2">
        <v>8740</v>
      </c>
    </row>
    <row r="48" spans="1:53" x14ac:dyDescent="0.25">
      <c r="A48" s="2">
        <v>8</v>
      </c>
      <c r="B48" s="2">
        <v>6.7140000000000004</v>
      </c>
      <c r="C48" s="2">
        <v>0.84699999999999998</v>
      </c>
      <c r="D48" s="2">
        <v>0.71099999999999997</v>
      </c>
      <c r="E48" s="2">
        <v>1.1399999999999999</v>
      </c>
      <c r="F48" s="2">
        <v>125</v>
      </c>
      <c r="G48" s="2">
        <v>13.228999999999999</v>
      </c>
      <c r="H48" s="2">
        <v>94</v>
      </c>
      <c r="I48" s="2">
        <v>9.9480000000000004</v>
      </c>
      <c r="J48" s="2">
        <v>13.3</v>
      </c>
      <c r="K48" s="2">
        <v>7394</v>
      </c>
      <c r="L48" s="2">
        <v>7394</v>
      </c>
      <c r="M48" s="2">
        <v>783</v>
      </c>
      <c r="N48" s="2">
        <v>7394</v>
      </c>
      <c r="O48" s="2">
        <v>7.8E-2</v>
      </c>
      <c r="P48" s="2">
        <v>87.96</v>
      </c>
      <c r="Q48" s="18">
        <v>6.74</v>
      </c>
      <c r="R48" s="18">
        <v>35.4</v>
      </c>
      <c r="S48" s="18">
        <v>82.97</v>
      </c>
      <c r="T48" s="11">
        <v>451</v>
      </c>
      <c r="U48" s="11">
        <v>601.71400000000006</v>
      </c>
      <c r="V48" s="11">
        <v>47.73</v>
      </c>
      <c r="W48" s="11">
        <v>63.68</v>
      </c>
      <c r="X48" s="11">
        <v>840</v>
      </c>
      <c r="Y48" s="11">
        <v>88.897999999999996</v>
      </c>
      <c r="Z48" s="11">
        <v>733</v>
      </c>
      <c r="AA48" s="11">
        <v>77.573999999999998</v>
      </c>
      <c r="AB48" s="11">
        <v>6677</v>
      </c>
      <c r="AC48" s="11">
        <v>0.71899999999999997</v>
      </c>
      <c r="AD48" s="11">
        <v>7981</v>
      </c>
      <c r="AE48" s="11">
        <v>0.85899999999999999</v>
      </c>
      <c r="AF48" s="19">
        <v>64</v>
      </c>
      <c r="AG48" s="19">
        <v>6.7729999999999997</v>
      </c>
      <c r="AH48" s="19">
        <v>120583</v>
      </c>
      <c r="AI48" s="19">
        <v>12.978</v>
      </c>
      <c r="AJ48" s="19">
        <v>7.4999999999999997E-2</v>
      </c>
      <c r="AK48" s="19">
        <v>74</v>
      </c>
      <c r="AL48" s="19">
        <v>70</v>
      </c>
      <c r="AM48" s="19">
        <v>4</v>
      </c>
      <c r="AN48" s="19">
        <v>118</v>
      </c>
      <c r="AO48">
        <v>972.69600000000003</v>
      </c>
      <c r="AP48">
        <v>402.60599999999999</v>
      </c>
      <c r="AQ48">
        <v>30.6</v>
      </c>
      <c r="AR48">
        <v>11.733000000000001</v>
      </c>
      <c r="AS48">
        <v>7.359</v>
      </c>
      <c r="AT48">
        <v>33132.32</v>
      </c>
      <c r="AU48">
        <v>0.5</v>
      </c>
      <c r="AV48">
        <v>93.32</v>
      </c>
      <c r="AW48">
        <v>15.4</v>
      </c>
      <c r="AX48">
        <v>2.99</v>
      </c>
      <c r="AY48">
        <v>0.91900000000000004</v>
      </c>
      <c r="AZ48">
        <v>9449000</v>
      </c>
      <c r="BA48" s="2">
        <v>9191</v>
      </c>
    </row>
    <row r="49" spans="1:53" x14ac:dyDescent="0.25">
      <c r="A49" s="2">
        <v>8</v>
      </c>
      <c r="B49" s="2">
        <v>7.2859999999999996</v>
      </c>
      <c r="C49" s="2">
        <v>0.84699999999999998</v>
      </c>
      <c r="D49" s="2">
        <v>0.77100000000000002</v>
      </c>
      <c r="E49" s="2">
        <v>1.06</v>
      </c>
      <c r="F49" s="2">
        <v>125</v>
      </c>
      <c r="G49" s="2">
        <v>13.228999999999999</v>
      </c>
      <c r="H49" s="2">
        <v>90</v>
      </c>
      <c r="I49" s="2">
        <v>9.5250000000000004</v>
      </c>
      <c r="J49" s="2">
        <v>14.3</v>
      </c>
      <c r="K49" s="2">
        <v>7394</v>
      </c>
      <c r="L49" s="2">
        <v>7394</v>
      </c>
      <c r="M49" s="2">
        <v>783</v>
      </c>
      <c r="N49" s="2">
        <v>7394</v>
      </c>
      <c r="O49" s="2">
        <v>7.8E-2</v>
      </c>
      <c r="P49" s="2">
        <v>90.74</v>
      </c>
      <c r="Q49" s="18">
        <v>6.74</v>
      </c>
      <c r="R49" s="18">
        <v>35.4</v>
      </c>
      <c r="S49" s="18">
        <v>82.97</v>
      </c>
      <c r="T49" s="11">
        <v>377</v>
      </c>
      <c r="U49" s="11">
        <v>550.14300000000003</v>
      </c>
      <c r="V49" s="11">
        <v>39.898000000000003</v>
      </c>
      <c r="W49" s="11">
        <v>58.222000000000001</v>
      </c>
      <c r="X49" s="11">
        <v>768</v>
      </c>
      <c r="Y49" s="11">
        <v>81.278000000000006</v>
      </c>
      <c r="Z49" s="11">
        <v>697</v>
      </c>
      <c r="AA49" s="11">
        <v>73.763999999999996</v>
      </c>
      <c r="AB49" s="11">
        <v>6108</v>
      </c>
      <c r="AC49" s="11">
        <v>0.65700000000000003</v>
      </c>
      <c r="AD49" s="11">
        <v>7812</v>
      </c>
      <c r="AE49" s="11">
        <v>0.84099999999999997</v>
      </c>
      <c r="AF49" s="19">
        <v>72</v>
      </c>
      <c r="AG49" s="19">
        <v>7.62</v>
      </c>
      <c r="AH49" s="19">
        <v>126691</v>
      </c>
      <c r="AI49" s="19">
        <v>13.635999999999999</v>
      </c>
      <c r="AJ49" s="19">
        <v>7.0000000000000007E-2</v>
      </c>
      <c r="AK49" s="19">
        <v>74</v>
      </c>
      <c r="AL49" s="19">
        <v>70</v>
      </c>
      <c r="AM49" s="19">
        <v>4</v>
      </c>
      <c r="AN49" s="19">
        <v>118</v>
      </c>
      <c r="AO49">
        <v>1012.5940000000001</v>
      </c>
      <c r="AP49">
        <v>402.60599999999999</v>
      </c>
      <c r="AQ49">
        <v>30.6</v>
      </c>
      <c r="AR49">
        <v>11.733000000000001</v>
      </c>
      <c r="AS49">
        <v>7.359</v>
      </c>
      <c r="AT49">
        <v>33132.32</v>
      </c>
      <c r="AU49">
        <v>0.5</v>
      </c>
      <c r="AV49">
        <v>93.32</v>
      </c>
      <c r="AW49">
        <v>15.4</v>
      </c>
      <c r="AX49">
        <v>2.99</v>
      </c>
      <c r="AY49">
        <v>0.91900000000000004</v>
      </c>
      <c r="AZ49">
        <v>9449000</v>
      </c>
      <c r="BA49" s="2">
        <v>9568</v>
      </c>
    </row>
    <row r="50" spans="1:53" x14ac:dyDescent="0.25">
      <c r="A50" s="2">
        <v>8</v>
      </c>
      <c r="B50" s="2">
        <v>7.2859999999999996</v>
      </c>
      <c r="C50" s="2">
        <v>0.84699999999999998</v>
      </c>
      <c r="D50" s="2">
        <v>0.77100000000000002</v>
      </c>
      <c r="E50" s="2">
        <v>0.98</v>
      </c>
      <c r="F50" s="2">
        <v>125</v>
      </c>
      <c r="G50" s="2">
        <v>13.228999999999999</v>
      </c>
      <c r="H50" s="2">
        <v>83</v>
      </c>
      <c r="I50" s="2">
        <v>8.7840000000000007</v>
      </c>
      <c r="J50" s="2">
        <v>14.7</v>
      </c>
      <c r="K50" s="2">
        <v>7394</v>
      </c>
      <c r="L50" s="2">
        <v>7394</v>
      </c>
      <c r="M50" s="2">
        <v>783</v>
      </c>
      <c r="N50" s="2">
        <v>7394</v>
      </c>
      <c r="O50" s="2">
        <v>7.8E-2</v>
      </c>
      <c r="P50" s="2">
        <v>94.44</v>
      </c>
      <c r="Q50" s="18">
        <v>6.74</v>
      </c>
      <c r="R50" s="18">
        <v>35.4</v>
      </c>
      <c r="S50" s="18">
        <v>82.97</v>
      </c>
      <c r="T50" s="11">
        <v>338</v>
      </c>
      <c r="U50" s="11">
        <v>499</v>
      </c>
      <c r="V50" s="11">
        <v>35.771000000000001</v>
      </c>
      <c r="W50" s="11">
        <v>52.81</v>
      </c>
      <c r="X50" s="11">
        <v>720</v>
      </c>
      <c r="Y50" s="11">
        <v>76.198999999999998</v>
      </c>
      <c r="Z50" s="11">
        <v>607</v>
      </c>
      <c r="AA50" s="11">
        <v>64.239999999999995</v>
      </c>
      <c r="AB50" s="11">
        <v>4851</v>
      </c>
      <c r="AC50" s="11">
        <v>0.52200000000000002</v>
      </c>
      <c r="AD50" s="11">
        <v>7305</v>
      </c>
      <c r="AE50" s="11">
        <v>0.78600000000000003</v>
      </c>
      <c r="AF50" s="19">
        <v>80</v>
      </c>
      <c r="AG50" s="19">
        <v>8.4670000000000005</v>
      </c>
      <c r="AH50" s="19">
        <v>131542</v>
      </c>
      <c r="AI50" s="19">
        <v>14.157999999999999</v>
      </c>
      <c r="AJ50" s="19">
        <v>6.8000000000000005E-2</v>
      </c>
      <c r="AK50" s="19">
        <v>74</v>
      </c>
      <c r="AL50" s="19">
        <v>70</v>
      </c>
      <c r="AM50" s="19">
        <v>4</v>
      </c>
      <c r="AN50" s="19">
        <v>118</v>
      </c>
      <c r="AO50">
        <v>1048.365</v>
      </c>
      <c r="AP50">
        <v>402.60599999999999</v>
      </c>
      <c r="AQ50">
        <v>30.6</v>
      </c>
      <c r="AR50">
        <v>11.733000000000001</v>
      </c>
      <c r="AS50">
        <v>7.359</v>
      </c>
      <c r="AT50">
        <v>33132.32</v>
      </c>
      <c r="AU50">
        <v>0.5</v>
      </c>
      <c r="AV50">
        <v>93.32</v>
      </c>
      <c r="AW50">
        <v>15.4</v>
      </c>
      <c r="AX50">
        <v>2.99</v>
      </c>
      <c r="AY50">
        <v>0.91900000000000004</v>
      </c>
      <c r="AZ50">
        <v>9449000</v>
      </c>
      <c r="BA50" s="2">
        <v>9906</v>
      </c>
    </row>
    <row r="51" spans="1:53" x14ac:dyDescent="0.25">
      <c r="A51" s="2">
        <v>9</v>
      </c>
      <c r="B51" s="2">
        <v>7.2859999999999996</v>
      </c>
      <c r="C51" s="2">
        <v>0.95199999999999996</v>
      </c>
      <c r="D51" s="2">
        <v>0.77100000000000002</v>
      </c>
      <c r="E51" s="2">
        <v>0.96</v>
      </c>
      <c r="F51" s="2">
        <v>125</v>
      </c>
      <c r="G51" s="2">
        <v>13.228999999999999</v>
      </c>
      <c r="H51" s="2">
        <v>79</v>
      </c>
      <c r="I51" s="2">
        <v>8.3610000000000007</v>
      </c>
      <c r="J51" s="2">
        <v>14.9</v>
      </c>
      <c r="K51" s="2">
        <v>7394</v>
      </c>
      <c r="L51" s="2">
        <v>7394</v>
      </c>
      <c r="M51" s="2">
        <v>783</v>
      </c>
      <c r="N51" s="2">
        <v>7394</v>
      </c>
      <c r="O51" s="2">
        <v>7.8E-2</v>
      </c>
      <c r="P51" s="2">
        <v>94.44</v>
      </c>
      <c r="Q51" s="18">
        <v>6.74</v>
      </c>
      <c r="R51" s="18">
        <v>35.4</v>
      </c>
      <c r="S51" s="18">
        <v>82.97</v>
      </c>
      <c r="T51" s="11">
        <v>343</v>
      </c>
      <c r="U51" s="11">
        <v>445.286</v>
      </c>
      <c r="V51" s="11">
        <v>36.299999999999997</v>
      </c>
      <c r="W51" s="11">
        <v>47.125</v>
      </c>
      <c r="X51" s="11">
        <v>687</v>
      </c>
      <c r="Y51" s="11">
        <v>72.706000000000003</v>
      </c>
      <c r="Z51" s="11">
        <v>556</v>
      </c>
      <c r="AA51" s="11">
        <v>58.841999999999999</v>
      </c>
      <c r="AB51" s="11">
        <v>4945</v>
      </c>
      <c r="AC51" s="11">
        <v>0.53200000000000003</v>
      </c>
      <c r="AD51" s="11">
        <v>6679</v>
      </c>
      <c r="AE51" s="11">
        <v>0.71899999999999997</v>
      </c>
      <c r="AF51" s="19">
        <v>89</v>
      </c>
      <c r="AG51" s="19">
        <v>9.4190000000000005</v>
      </c>
      <c r="AH51" s="19">
        <v>136487</v>
      </c>
      <c r="AI51" s="19">
        <v>14.69</v>
      </c>
      <c r="AJ51" s="19">
        <v>6.7000000000000004E-2</v>
      </c>
      <c r="AK51" s="19">
        <v>74</v>
      </c>
      <c r="AL51" s="19">
        <v>70</v>
      </c>
      <c r="AM51" s="19">
        <v>4</v>
      </c>
      <c r="AN51" s="19">
        <v>118</v>
      </c>
      <c r="AO51">
        <v>1084.665</v>
      </c>
      <c r="AP51">
        <v>402.60599999999999</v>
      </c>
      <c r="AQ51">
        <v>30.6</v>
      </c>
      <c r="AR51">
        <v>11.733000000000001</v>
      </c>
      <c r="AS51">
        <v>7.359</v>
      </c>
      <c r="AT51">
        <v>33132.32</v>
      </c>
      <c r="AU51">
        <v>0.5</v>
      </c>
      <c r="AV51">
        <v>93.32</v>
      </c>
      <c r="AW51">
        <v>15.4</v>
      </c>
      <c r="AX51">
        <v>2.99</v>
      </c>
      <c r="AY51">
        <v>0.91900000000000004</v>
      </c>
      <c r="AZ51">
        <v>9449000</v>
      </c>
      <c r="BA51" s="2">
        <v>10249</v>
      </c>
    </row>
    <row r="52" spans="1:53" x14ac:dyDescent="0.25">
      <c r="A52" s="2">
        <v>8</v>
      </c>
      <c r="B52" s="2">
        <v>7.7140000000000004</v>
      </c>
      <c r="C52" s="2">
        <v>0.84699999999999998</v>
      </c>
      <c r="D52" s="2">
        <v>0.81599999999999995</v>
      </c>
      <c r="E52" s="2">
        <v>0.94</v>
      </c>
      <c r="F52" s="2">
        <v>125</v>
      </c>
      <c r="G52" s="2">
        <v>13.228999999999999</v>
      </c>
      <c r="H52" s="2">
        <v>70</v>
      </c>
      <c r="I52" s="2">
        <v>7.4080000000000004</v>
      </c>
      <c r="J52" s="2">
        <v>15.2</v>
      </c>
      <c r="K52" s="2">
        <v>7394</v>
      </c>
      <c r="L52" s="2">
        <v>7394</v>
      </c>
      <c r="M52" s="2">
        <v>783</v>
      </c>
      <c r="N52" s="2">
        <v>7394</v>
      </c>
      <c r="O52" s="2">
        <v>7.8E-2</v>
      </c>
      <c r="P52" s="2">
        <v>94.44</v>
      </c>
      <c r="Q52" s="18">
        <v>6.74</v>
      </c>
      <c r="R52" s="18">
        <v>35.4</v>
      </c>
      <c r="S52" s="18">
        <v>82.97</v>
      </c>
      <c r="T52" s="11">
        <v>358</v>
      </c>
      <c r="U52" s="11">
        <v>411.14299999999997</v>
      </c>
      <c r="V52" s="11">
        <v>37.887999999999998</v>
      </c>
      <c r="W52" s="11">
        <v>43.512</v>
      </c>
      <c r="X52" s="11">
        <v>696</v>
      </c>
      <c r="Y52" s="11">
        <v>73.659000000000006</v>
      </c>
      <c r="Z52" s="11">
        <v>513</v>
      </c>
      <c r="AA52" s="11">
        <v>54.290999999999997</v>
      </c>
      <c r="AB52" s="11">
        <v>6207</v>
      </c>
      <c r="AC52" s="11">
        <v>0.66800000000000004</v>
      </c>
      <c r="AD52" s="11">
        <v>6191</v>
      </c>
      <c r="AE52" s="11">
        <v>0.66600000000000004</v>
      </c>
      <c r="AF52" s="19">
        <v>97</v>
      </c>
      <c r="AG52" s="19">
        <v>10.266</v>
      </c>
      <c r="AH52" s="19">
        <v>142694</v>
      </c>
      <c r="AI52" s="19">
        <v>15.358000000000001</v>
      </c>
      <c r="AJ52" s="19">
        <v>6.6000000000000003E-2</v>
      </c>
      <c r="AK52" s="19">
        <v>74</v>
      </c>
      <c r="AL52" s="19">
        <v>70</v>
      </c>
      <c r="AM52" s="19">
        <v>4</v>
      </c>
      <c r="AN52" s="19">
        <v>118</v>
      </c>
      <c r="AO52">
        <v>1122.5530000000001</v>
      </c>
      <c r="AP52">
        <v>402.60599999999999</v>
      </c>
      <c r="AQ52">
        <v>30.6</v>
      </c>
      <c r="AR52">
        <v>11.733000000000001</v>
      </c>
      <c r="AS52">
        <v>7.359</v>
      </c>
      <c r="AT52">
        <v>33132.32</v>
      </c>
      <c r="AU52">
        <v>0.5</v>
      </c>
      <c r="AV52">
        <v>93.32</v>
      </c>
      <c r="AW52">
        <v>15.4</v>
      </c>
      <c r="AX52">
        <v>2.99</v>
      </c>
      <c r="AY52">
        <v>0.91900000000000004</v>
      </c>
      <c r="AZ52">
        <v>9449000</v>
      </c>
      <c r="BA52" s="2">
        <v>10607</v>
      </c>
    </row>
    <row r="53" spans="1:53" x14ac:dyDescent="0.25">
      <c r="A53" s="2">
        <v>6</v>
      </c>
      <c r="B53" s="2">
        <v>7.7140000000000004</v>
      </c>
      <c r="C53" s="2">
        <v>0.63500000000000001</v>
      </c>
      <c r="D53" s="2">
        <v>0.81599999999999995</v>
      </c>
      <c r="E53" s="2">
        <v>0.95</v>
      </c>
      <c r="F53" s="2">
        <v>125</v>
      </c>
      <c r="G53" s="2">
        <v>13.228999999999999</v>
      </c>
      <c r="H53" s="2">
        <v>62</v>
      </c>
      <c r="I53" s="2">
        <v>6.5620000000000003</v>
      </c>
      <c r="J53" s="2">
        <v>15.4</v>
      </c>
      <c r="K53" s="2">
        <v>7394</v>
      </c>
      <c r="L53" s="2">
        <v>7394</v>
      </c>
      <c r="M53" s="2">
        <v>783</v>
      </c>
      <c r="N53" s="2">
        <v>7394</v>
      </c>
      <c r="O53" s="2">
        <v>7.8E-2</v>
      </c>
      <c r="P53" s="2">
        <v>91.67</v>
      </c>
      <c r="Q53" s="18">
        <v>6.74</v>
      </c>
      <c r="R53" s="18">
        <v>35.4</v>
      </c>
      <c r="S53" s="18">
        <v>82.97</v>
      </c>
      <c r="T53" s="11">
        <v>345</v>
      </c>
      <c r="U53" s="11">
        <v>399.286</v>
      </c>
      <c r="V53" s="11">
        <v>36.512</v>
      </c>
      <c r="W53" s="11">
        <v>42.256999999999998</v>
      </c>
      <c r="X53" s="11">
        <v>652</v>
      </c>
      <c r="Y53" s="11">
        <v>69.001999999999995</v>
      </c>
      <c r="Z53" s="11">
        <v>482</v>
      </c>
      <c r="AA53" s="11">
        <v>51.011000000000003</v>
      </c>
      <c r="AB53" s="11">
        <v>5644</v>
      </c>
      <c r="AC53" s="11">
        <v>0.60699999999999998</v>
      </c>
      <c r="AD53" s="11">
        <v>6154</v>
      </c>
      <c r="AE53" s="11">
        <v>0.66200000000000003</v>
      </c>
      <c r="AF53" s="19">
        <v>103</v>
      </c>
      <c r="AG53" s="19">
        <v>10.901</v>
      </c>
      <c r="AH53" s="19">
        <v>148338</v>
      </c>
      <c r="AI53" s="19">
        <v>15.965999999999999</v>
      </c>
      <c r="AJ53" s="19">
        <v>6.5000000000000002E-2</v>
      </c>
      <c r="AK53" s="19">
        <v>74</v>
      </c>
      <c r="AL53" s="19">
        <v>70</v>
      </c>
      <c r="AM53" s="19">
        <v>4</v>
      </c>
      <c r="AN53" s="19">
        <v>118</v>
      </c>
      <c r="AO53">
        <v>1159.0640000000001</v>
      </c>
      <c r="AP53">
        <v>402.60599999999999</v>
      </c>
      <c r="AQ53">
        <v>30.6</v>
      </c>
      <c r="AR53">
        <v>11.733000000000001</v>
      </c>
      <c r="AS53">
        <v>7.359</v>
      </c>
      <c r="AT53">
        <v>33132.32</v>
      </c>
      <c r="AU53">
        <v>0.5</v>
      </c>
      <c r="AV53">
        <v>93.32</v>
      </c>
      <c r="AW53">
        <v>15.4</v>
      </c>
      <c r="AX53">
        <v>2.99</v>
      </c>
      <c r="AY53">
        <v>0.91900000000000004</v>
      </c>
      <c r="AZ53">
        <v>9449000</v>
      </c>
      <c r="BA53" s="2">
        <v>10952</v>
      </c>
    </row>
    <row r="54" spans="1:53" x14ac:dyDescent="0.25">
      <c r="A54" s="2">
        <v>6</v>
      </c>
      <c r="B54" s="2">
        <v>7.5709999999999997</v>
      </c>
      <c r="C54" s="2">
        <v>0.63500000000000001</v>
      </c>
      <c r="D54" s="2">
        <v>0.80100000000000005</v>
      </c>
      <c r="E54" s="2">
        <v>0.94</v>
      </c>
      <c r="F54" s="2">
        <v>125</v>
      </c>
      <c r="G54" s="2">
        <v>13.228999999999999</v>
      </c>
      <c r="H54" s="2">
        <v>62</v>
      </c>
      <c r="I54" s="2">
        <v>6.5620000000000003</v>
      </c>
      <c r="J54" s="2">
        <v>15.6</v>
      </c>
      <c r="K54" s="2">
        <v>7394</v>
      </c>
      <c r="L54" s="2">
        <v>7394</v>
      </c>
      <c r="M54" s="2">
        <v>783</v>
      </c>
      <c r="N54" s="2">
        <v>7394</v>
      </c>
      <c r="O54" s="2">
        <v>7.8E-2</v>
      </c>
      <c r="P54" s="2">
        <v>91.67</v>
      </c>
      <c r="Q54" s="18">
        <v>6.74</v>
      </c>
      <c r="R54" s="18">
        <v>35.4</v>
      </c>
      <c r="S54" s="18">
        <v>82.97</v>
      </c>
      <c r="T54" s="11">
        <v>552</v>
      </c>
      <c r="U54" s="11">
        <v>394.85700000000003</v>
      </c>
      <c r="V54" s="11">
        <v>58.418999999999997</v>
      </c>
      <c r="W54" s="11">
        <v>41.787999999999997</v>
      </c>
      <c r="X54" s="11">
        <v>697</v>
      </c>
      <c r="Y54" s="11">
        <v>73.763999999999996</v>
      </c>
      <c r="Z54" s="11">
        <v>473</v>
      </c>
      <c r="AA54" s="11">
        <v>50.058</v>
      </c>
      <c r="AB54" s="11">
        <v>8335</v>
      </c>
      <c r="AC54" s="11">
        <v>0.89700000000000002</v>
      </c>
      <c r="AD54" s="11">
        <v>6110</v>
      </c>
      <c r="AE54" s="11">
        <v>0.65800000000000003</v>
      </c>
      <c r="AF54" s="19">
        <v>109</v>
      </c>
      <c r="AG54" s="19">
        <v>11.536</v>
      </c>
      <c r="AH54" s="19">
        <v>156673</v>
      </c>
      <c r="AI54" s="19">
        <v>16.863</v>
      </c>
      <c r="AJ54" s="19">
        <v>6.4000000000000001E-2</v>
      </c>
      <c r="AK54" s="19">
        <v>74</v>
      </c>
      <c r="AL54" s="19">
        <v>70</v>
      </c>
      <c r="AM54" s="19">
        <v>4</v>
      </c>
      <c r="AN54" s="19">
        <v>118</v>
      </c>
      <c r="AO54">
        <v>1217.4829999999999</v>
      </c>
      <c r="AP54">
        <v>402.60599999999999</v>
      </c>
      <c r="AQ54">
        <v>30.6</v>
      </c>
      <c r="AR54">
        <v>11.733000000000001</v>
      </c>
      <c r="AS54">
        <v>7.359</v>
      </c>
      <c r="AT54">
        <v>33132.32</v>
      </c>
      <c r="AU54">
        <v>0.5</v>
      </c>
      <c r="AV54">
        <v>93.32</v>
      </c>
      <c r="AW54">
        <v>15.4</v>
      </c>
      <c r="AX54">
        <v>2.99</v>
      </c>
      <c r="AY54">
        <v>0.91900000000000004</v>
      </c>
      <c r="AZ54">
        <v>9449000</v>
      </c>
      <c r="BA54" s="2">
        <v>11504</v>
      </c>
    </row>
    <row r="55" spans="1:53" x14ac:dyDescent="0.25">
      <c r="A55" s="2">
        <v>9</v>
      </c>
      <c r="B55" s="2">
        <v>7.7140000000000004</v>
      </c>
      <c r="C55" s="2">
        <v>0.95199999999999996</v>
      </c>
      <c r="D55" s="2">
        <v>0.81599999999999995</v>
      </c>
      <c r="E55" s="2">
        <v>0.91</v>
      </c>
      <c r="F55" s="2">
        <v>125</v>
      </c>
      <c r="G55" s="2">
        <v>13.228999999999999</v>
      </c>
      <c r="H55" s="2">
        <v>60</v>
      </c>
      <c r="I55" s="2">
        <v>6.35</v>
      </c>
      <c r="J55" s="2">
        <v>16.100000000000001</v>
      </c>
      <c r="K55" s="2">
        <v>7394</v>
      </c>
      <c r="L55" s="2">
        <v>7394</v>
      </c>
      <c r="M55" s="2">
        <v>783</v>
      </c>
      <c r="N55" s="2">
        <v>7394</v>
      </c>
      <c r="O55" s="2">
        <v>7.8E-2</v>
      </c>
      <c r="P55" s="2">
        <v>91.67</v>
      </c>
      <c r="Q55" s="18">
        <v>6.74</v>
      </c>
      <c r="R55" s="18">
        <v>35.4</v>
      </c>
      <c r="S55" s="18">
        <v>82.97</v>
      </c>
      <c r="T55" s="11">
        <v>438</v>
      </c>
      <c r="U55" s="11">
        <v>393</v>
      </c>
      <c r="V55" s="11">
        <v>46.353999999999999</v>
      </c>
      <c r="W55" s="11">
        <v>41.591999999999999</v>
      </c>
      <c r="X55" s="11">
        <v>724</v>
      </c>
      <c r="Y55" s="11">
        <v>76.622</v>
      </c>
      <c r="Z55" s="11">
        <v>471</v>
      </c>
      <c r="AA55" s="11">
        <v>49.847000000000001</v>
      </c>
      <c r="AB55" s="11">
        <v>8468</v>
      </c>
      <c r="AC55" s="11">
        <v>0.91100000000000003</v>
      </c>
      <c r="AD55" s="11">
        <v>6365</v>
      </c>
      <c r="AE55" s="11">
        <v>0.68500000000000005</v>
      </c>
      <c r="AF55" s="19">
        <v>118</v>
      </c>
      <c r="AG55" s="19">
        <v>12.488</v>
      </c>
      <c r="AH55" s="19">
        <v>165141</v>
      </c>
      <c r="AI55" s="19">
        <v>17.774000000000001</v>
      </c>
      <c r="AJ55" s="19">
        <v>6.2E-2</v>
      </c>
      <c r="AK55" s="19">
        <v>74</v>
      </c>
      <c r="AL55" s="19">
        <v>70</v>
      </c>
      <c r="AM55" s="19">
        <v>4</v>
      </c>
      <c r="AN55" s="19">
        <v>118</v>
      </c>
      <c r="AO55">
        <v>1263.837</v>
      </c>
      <c r="AP55">
        <v>402.60599999999999</v>
      </c>
      <c r="AQ55">
        <v>30.6</v>
      </c>
      <c r="AR55">
        <v>11.733000000000001</v>
      </c>
      <c r="AS55">
        <v>7.359</v>
      </c>
      <c r="AT55">
        <v>33132.32</v>
      </c>
      <c r="AU55">
        <v>0.5</v>
      </c>
      <c r="AV55">
        <v>93.32</v>
      </c>
      <c r="AW55">
        <v>15.4</v>
      </c>
      <c r="AX55">
        <v>2.99</v>
      </c>
      <c r="AY55">
        <v>0.91900000000000004</v>
      </c>
      <c r="AZ55">
        <v>9449000</v>
      </c>
      <c r="BA55" s="2">
        <v>11942</v>
      </c>
    </row>
    <row r="56" spans="1:53" x14ac:dyDescent="0.25">
      <c r="A56" s="2">
        <v>8</v>
      </c>
      <c r="B56" s="2">
        <v>7.7140000000000004</v>
      </c>
      <c r="C56" s="2">
        <v>0.84699999999999998</v>
      </c>
      <c r="D56" s="2">
        <v>0.81599999999999995</v>
      </c>
      <c r="E56" s="2">
        <v>0.87</v>
      </c>
      <c r="F56" s="2">
        <v>125</v>
      </c>
      <c r="G56" s="2">
        <v>13.228999999999999</v>
      </c>
      <c r="H56" s="2">
        <v>57</v>
      </c>
      <c r="I56" s="2">
        <v>6.032</v>
      </c>
      <c r="J56" s="2">
        <v>17.899999999999999</v>
      </c>
      <c r="K56" s="2">
        <v>7394</v>
      </c>
      <c r="L56" s="2">
        <v>7394</v>
      </c>
      <c r="M56" s="2">
        <v>783</v>
      </c>
      <c r="N56" s="2">
        <v>7394</v>
      </c>
      <c r="O56" s="2">
        <v>7.8E-2</v>
      </c>
      <c r="P56" s="2">
        <v>94.44</v>
      </c>
      <c r="Q56" s="18">
        <v>6.74</v>
      </c>
      <c r="R56" s="18">
        <v>35.4</v>
      </c>
      <c r="S56" s="18">
        <v>82.97</v>
      </c>
      <c r="T56" s="11">
        <v>399</v>
      </c>
      <c r="U56" s="11">
        <v>396.14299999999997</v>
      </c>
      <c r="V56" s="11">
        <v>42.226999999999997</v>
      </c>
      <c r="W56" s="11">
        <v>41.923999999999999</v>
      </c>
      <c r="X56" s="11">
        <v>712</v>
      </c>
      <c r="Y56" s="11">
        <v>75.352000000000004</v>
      </c>
      <c r="Z56" s="11">
        <v>468</v>
      </c>
      <c r="AA56" s="11">
        <v>49.529000000000003</v>
      </c>
      <c r="AB56" s="11">
        <v>10674</v>
      </c>
      <c r="AC56" s="11">
        <v>1.149</v>
      </c>
      <c r="AD56" s="11">
        <v>7018</v>
      </c>
      <c r="AE56" s="11">
        <v>0.755</v>
      </c>
      <c r="AF56" s="19">
        <v>126</v>
      </c>
      <c r="AG56" s="19">
        <v>13.335000000000001</v>
      </c>
      <c r="AH56" s="19">
        <v>175815</v>
      </c>
      <c r="AI56" s="19">
        <v>18.922999999999998</v>
      </c>
      <c r="AJ56" s="19">
        <v>5.6000000000000001E-2</v>
      </c>
      <c r="AK56" s="19">
        <v>74</v>
      </c>
      <c r="AL56" s="19">
        <v>70</v>
      </c>
      <c r="AM56" s="19">
        <v>4</v>
      </c>
      <c r="AN56" s="19">
        <v>118</v>
      </c>
      <c r="AO56">
        <v>1306.0640000000001</v>
      </c>
      <c r="AP56">
        <v>402.60599999999999</v>
      </c>
      <c r="AQ56">
        <v>30.6</v>
      </c>
      <c r="AR56">
        <v>11.733000000000001</v>
      </c>
      <c r="AS56">
        <v>7.359</v>
      </c>
      <c r="AT56">
        <v>33132.32</v>
      </c>
      <c r="AU56">
        <v>0.5</v>
      </c>
      <c r="AV56">
        <v>93.32</v>
      </c>
      <c r="AW56">
        <v>15.4</v>
      </c>
      <c r="AX56">
        <v>2.99</v>
      </c>
      <c r="AY56">
        <v>0.91900000000000004</v>
      </c>
      <c r="AZ56">
        <v>9449000</v>
      </c>
      <c r="BA56" s="2">
        <v>12341</v>
      </c>
    </row>
    <row r="57" spans="1:53" x14ac:dyDescent="0.25">
      <c r="A57" s="2">
        <v>13</v>
      </c>
      <c r="B57" s="2">
        <v>8.4290000000000003</v>
      </c>
      <c r="C57" s="2">
        <v>1.3759999999999999</v>
      </c>
      <c r="D57" s="2">
        <v>0.89200000000000002</v>
      </c>
      <c r="E57" s="2">
        <v>0.82</v>
      </c>
      <c r="F57" s="2">
        <v>125</v>
      </c>
      <c r="G57" s="2">
        <v>13.228999999999999</v>
      </c>
      <c r="H57" s="2">
        <v>63</v>
      </c>
      <c r="I57" s="2">
        <v>6.6669999999999998</v>
      </c>
      <c r="J57" s="2">
        <v>19.2</v>
      </c>
      <c r="K57" s="2">
        <v>7394</v>
      </c>
      <c r="L57" s="2">
        <v>7394</v>
      </c>
      <c r="M57" s="2">
        <v>783</v>
      </c>
      <c r="N57" s="2">
        <v>7394</v>
      </c>
      <c r="O57" s="2">
        <v>7.8E-2</v>
      </c>
      <c r="P57" s="2">
        <v>94.44</v>
      </c>
      <c r="Q57" s="18">
        <v>6.74</v>
      </c>
      <c r="R57" s="18">
        <v>35.4</v>
      </c>
      <c r="S57" s="18">
        <v>82.97</v>
      </c>
      <c r="T57" s="11">
        <v>311</v>
      </c>
      <c r="U57" s="11">
        <v>392.286</v>
      </c>
      <c r="V57" s="11">
        <v>32.914000000000001</v>
      </c>
      <c r="W57" s="11">
        <v>41.515999999999998</v>
      </c>
      <c r="X57" s="11">
        <v>722</v>
      </c>
      <c r="Y57" s="11">
        <v>76.41</v>
      </c>
      <c r="Z57" s="11">
        <v>479</v>
      </c>
      <c r="AA57" s="11">
        <v>50.692999999999998</v>
      </c>
      <c r="AB57" s="11">
        <v>7617</v>
      </c>
      <c r="AC57" s="11">
        <v>0.82</v>
      </c>
      <c r="AD57" s="11">
        <v>7413</v>
      </c>
      <c r="AE57" s="11">
        <v>0.79800000000000004</v>
      </c>
      <c r="AF57" s="19">
        <v>139</v>
      </c>
      <c r="AG57" s="19">
        <v>14.711</v>
      </c>
      <c r="AH57" s="19">
        <v>183432</v>
      </c>
      <c r="AI57" s="19">
        <v>19.742999999999999</v>
      </c>
      <c r="AJ57" s="19">
        <v>5.1999999999999998E-2</v>
      </c>
      <c r="AK57" s="19">
        <v>74</v>
      </c>
      <c r="AL57" s="19">
        <v>70</v>
      </c>
      <c r="AM57" s="19">
        <v>4</v>
      </c>
      <c r="AN57" s="19">
        <v>118</v>
      </c>
      <c r="AO57">
        <v>1338.9780000000001</v>
      </c>
      <c r="AP57">
        <v>402.60599999999999</v>
      </c>
      <c r="AQ57">
        <v>30.6</v>
      </c>
      <c r="AR57">
        <v>11.733000000000001</v>
      </c>
      <c r="AS57">
        <v>7.359</v>
      </c>
      <c r="AT57">
        <v>33132.32</v>
      </c>
      <c r="AU57">
        <v>0.5</v>
      </c>
      <c r="AV57">
        <v>93.32</v>
      </c>
      <c r="AW57">
        <v>15.4</v>
      </c>
      <c r="AX57">
        <v>2.99</v>
      </c>
      <c r="AY57">
        <v>0.91900000000000004</v>
      </c>
      <c r="AZ57">
        <v>9449000</v>
      </c>
      <c r="BA57" s="2">
        <v>12652</v>
      </c>
    </row>
    <row r="58" spans="1:53" x14ac:dyDescent="0.25">
      <c r="A58" s="2">
        <v>7</v>
      </c>
      <c r="B58" s="2">
        <v>8.1430000000000007</v>
      </c>
      <c r="C58" s="2">
        <v>0.74099999999999999</v>
      </c>
      <c r="D58" s="2">
        <v>0.86199999999999999</v>
      </c>
      <c r="E58" s="2">
        <v>0.81</v>
      </c>
      <c r="F58" s="2">
        <v>125</v>
      </c>
      <c r="G58" s="2">
        <v>13.228999999999999</v>
      </c>
      <c r="H58" s="2">
        <v>66</v>
      </c>
      <c r="I58" s="2">
        <v>6.9850000000000003</v>
      </c>
      <c r="J58" s="2">
        <v>21.7</v>
      </c>
      <c r="K58" s="2">
        <v>7394</v>
      </c>
      <c r="L58" s="2">
        <v>7394</v>
      </c>
      <c r="M58" s="2">
        <v>783</v>
      </c>
      <c r="N58" s="2">
        <v>7394</v>
      </c>
      <c r="O58" s="2">
        <v>7.8E-2</v>
      </c>
      <c r="P58" s="2">
        <v>94.44</v>
      </c>
      <c r="Q58" s="18">
        <v>6.74</v>
      </c>
      <c r="R58" s="18">
        <v>35.4</v>
      </c>
      <c r="S58" s="18">
        <v>82.97</v>
      </c>
      <c r="T58" s="11">
        <v>296</v>
      </c>
      <c r="U58" s="11">
        <v>385.57100000000003</v>
      </c>
      <c r="V58" s="11">
        <v>31.326000000000001</v>
      </c>
      <c r="W58" s="11">
        <v>40.805999999999997</v>
      </c>
      <c r="X58" s="11">
        <v>729</v>
      </c>
      <c r="Y58" s="11">
        <v>77.150999999999996</v>
      </c>
      <c r="Z58" s="11">
        <v>466</v>
      </c>
      <c r="AA58" s="11">
        <v>49.317</v>
      </c>
      <c r="AB58" s="11">
        <v>11028</v>
      </c>
      <c r="AC58" s="11">
        <v>1.1870000000000001</v>
      </c>
      <c r="AD58" s="11">
        <v>8282</v>
      </c>
      <c r="AE58" s="11">
        <v>0.89100000000000001</v>
      </c>
      <c r="AF58" s="19">
        <v>146</v>
      </c>
      <c r="AG58" s="19">
        <v>15.451000000000001</v>
      </c>
      <c r="AH58" s="19">
        <v>194460</v>
      </c>
      <c r="AI58" s="19">
        <v>20.93</v>
      </c>
      <c r="AJ58" s="19">
        <v>4.5999999999999999E-2</v>
      </c>
      <c r="AK58" s="19">
        <v>74</v>
      </c>
      <c r="AL58" s="19">
        <v>70</v>
      </c>
      <c r="AM58" s="19">
        <v>4</v>
      </c>
      <c r="AN58" s="19">
        <v>118</v>
      </c>
      <c r="AO58">
        <v>1370.3040000000001</v>
      </c>
      <c r="AP58">
        <v>402.60599999999999</v>
      </c>
      <c r="AQ58">
        <v>30.6</v>
      </c>
      <c r="AR58">
        <v>11.733000000000001</v>
      </c>
      <c r="AS58">
        <v>7.359</v>
      </c>
      <c r="AT58">
        <v>33132.32</v>
      </c>
      <c r="AU58">
        <v>0.5</v>
      </c>
      <c r="AV58">
        <v>93.32</v>
      </c>
      <c r="AW58">
        <v>15.4</v>
      </c>
      <c r="AX58">
        <v>2.99</v>
      </c>
      <c r="AY58">
        <v>0.91900000000000004</v>
      </c>
      <c r="AZ58">
        <v>9449000</v>
      </c>
      <c r="BA58" s="2">
        <v>12948</v>
      </c>
    </row>
    <row r="59" spans="1:53" x14ac:dyDescent="0.25">
      <c r="A59" s="2">
        <v>9</v>
      </c>
      <c r="B59" s="2">
        <v>8.2859999999999996</v>
      </c>
      <c r="C59" s="2">
        <v>0.95199999999999996</v>
      </c>
      <c r="D59" s="2">
        <v>0.877</v>
      </c>
      <c r="E59" s="2">
        <v>0.79</v>
      </c>
      <c r="F59" s="2">
        <v>125</v>
      </c>
      <c r="G59" s="2">
        <v>13.228999999999999</v>
      </c>
      <c r="H59" s="2">
        <v>58</v>
      </c>
      <c r="I59" s="2">
        <v>6.1379999999999999</v>
      </c>
      <c r="J59" s="2">
        <v>23.3</v>
      </c>
      <c r="K59" s="2">
        <v>7394</v>
      </c>
      <c r="L59" s="2">
        <v>7394</v>
      </c>
      <c r="M59" s="2">
        <v>783</v>
      </c>
      <c r="N59" s="2">
        <v>7394</v>
      </c>
      <c r="O59" s="2">
        <v>7.8E-2</v>
      </c>
      <c r="P59" s="2">
        <v>91.67</v>
      </c>
      <c r="Q59" s="18">
        <v>6.74</v>
      </c>
      <c r="R59" s="18">
        <v>35.4</v>
      </c>
      <c r="S59" s="18">
        <v>82.97</v>
      </c>
      <c r="T59" s="11">
        <v>298</v>
      </c>
      <c r="U59" s="11">
        <v>377</v>
      </c>
      <c r="V59" s="11">
        <v>31.538</v>
      </c>
      <c r="W59" s="11">
        <v>39.898000000000003</v>
      </c>
      <c r="X59" s="11">
        <v>699</v>
      </c>
      <c r="Y59" s="11">
        <v>73.975999999999999</v>
      </c>
      <c r="Z59" s="11">
        <v>459</v>
      </c>
      <c r="AA59" s="11">
        <v>48.576999999999998</v>
      </c>
      <c r="AB59" s="11">
        <v>9827</v>
      </c>
      <c r="AC59" s="11">
        <v>1.0580000000000001</v>
      </c>
      <c r="AD59" s="11">
        <v>8799</v>
      </c>
      <c r="AE59" s="11">
        <v>0.94699999999999995</v>
      </c>
      <c r="AF59" s="19">
        <v>155</v>
      </c>
      <c r="AG59" s="19">
        <v>16.404</v>
      </c>
      <c r="AH59" s="19">
        <v>204287</v>
      </c>
      <c r="AI59" s="19">
        <v>21.988</v>
      </c>
      <c r="AJ59" s="19">
        <v>4.2999999999999997E-2</v>
      </c>
      <c r="AK59" s="19">
        <v>74</v>
      </c>
      <c r="AL59" s="19">
        <v>70</v>
      </c>
      <c r="AM59" s="19">
        <v>4</v>
      </c>
      <c r="AN59" s="19">
        <v>118</v>
      </c>
      <c r="AO59">
        <v>1401.8409999999999</v>
      </c>
      <c r="AP59">
        <v>402.60599999999999</v>
      </c>
      <c r="AQ59">
        <v>30.6</v>
      </c>
      <c r="AR59">
        <v>11.733000000000001</v>
      </c>
      <c r="AS59">
        <v>7.359</v>
      </c>
      <c r="AT59">
        <v>33132.32</v>
      </c>
      <c r="AU59">
        <v>0.5</v>
      </c>
      <c r="AV59">
        <v>93.32</v>
      </c>
      <c r="AW59">
        <v>15.4</v>
      </c>
      <c r="AX59">
        <v>2.99</v>
      </c>
      <c r="AY59">
        <v>0.91900000000000004</v>
      </c>
      <c r="AZ59">
        <v>9449000</v>
      </c>
      <c r="BA59" s="2">
        <v>13246</v>
      </c>
    </row>
    <row r="60" spans="1:53" x14ac:dyDescent="0.25">
      <c r="A60" s="2">
        <v>11</v>
      </c>
      <c r="B60" s="2">
        <v>9</v>
      </c>
      <c r="C60" s="2">
        <v>1.1639999999999999</v>
      </c>
      <c r="D60" s="2">
        <v>0.95199999999999996</v>
      </c>
      <c r="E60" s="2">
        <v>0.79</v>
      </c>
      <c r="F60" s="2">
        <v>125</v>
      </c>
      <c r="G60" s="2">
        <v>13.228999999999999</v>
      </c>
      <c r="H60" s="2">
        <v>55</v>
      </c>
      <c r="I60" s="2">
        <v>5.8209999999999997</v>
      </c>
      <c r="J60" s="2">
        <v>25</v>
      </c>
      <c r="K60" s="2">
        <v>7394</v>
      </c>
      <c r="L60" s="2">
        <v>7394</v>
      </c>
      <c r="M60" s="2">
        <v>783</v>
      </c>
      <c r="N60" s="2">
        <v>7394</v>
      </c>
      <c r="O60" s="2">
        <v>7.8E-2</v>
      </c>
      <c r="P60" s="2">
        <v>91.67</v>
      </c>
      <c r="Q60" s="18">
        <v>6.74</v>
      </c>
      <c r="R60" s="18">
        <v>35.4</v>
      </c>
      <c r="S60" s="18">
        <v>82.97</v>
      </c>
      <c r="T60" s="11">
        <v>291</v>
      </c>
      <c r="U60" s="11">
        <v>369.286</v>
      </c>
      <c r="V60" s="11">
        <v>30.797000000000001</v>
      </c>
      <c r="W60" s="11">
        <v>39.082000000000001</v>
      </c>
      <c r="X60" s="11">
        <v>673</v>
      </c>
      <c r="Y60" s="11">
        <v>71.224000000000004</v>
      </c>
      <c r="Z60" s="11">
        <v>460</v>
      </c>
      <c r="AA60" s="11">
        <v>48.682000000000002</v>
      </c>
      <c r="AB60" s="11">
        <v>8827</v>
      </c>
      <c r="AC60" s="11">
        <v>0.95</v>
      </c>
      <c r="AD60" s="11">
        <v>9254</v>
      </c>
      <c r="AE60" s="11">
        <v>0.996</v>
      </c>
      <c r="AF60" s="19">
        <v>166</v>
      </c>
      <c r="AG60" s="19">
        <v>17.568000000000001</v>
      </c>
      <c r="AH60" s="19">
        <v>213114</v>
      </c>
      <c r="AI60" s="19">
        <v>22.937999999999999</v>
      </c>
      <c r="AJ60" s="19">
        <v>0.04</v>
      </c>
      <c r="AK60" s="19">
        <v>74</v>
      </c>
      <c r="AL60" s="19">
        <v>70</v>
      </c>
      <c r="AM60" s="19">
        <v>4</v>
      </c>
      <c r="AN60" s="19">
        <v>118</v>
      </c>
      <c r="AO60">
        <v>1432.6379999999999</v>
      </c>
      <c r="AP60">
        <v>402.60599999999999</v>
      </c>
      <c r="AQ60">
        <v>30.6</v>
      </c>
      <c r="AR60">
        <v>11.733000000000001</v>
      </c>
      <c r="AS60">
        <v>7.359</v>
      </c>
      <c r="AT60">
        <v>33132.32</v>
      </c>
      <c r="AU60">
        <v>0.5</v>
      </c>
      <c r="AV60">
        <v>93.32</v>
      </c>
      <c r="AW60">
        <v>15.4</v>
      </c>
      <c r="AX60">
        <v>2.99</v>
      </c>
      <c r="AY60">
        <v>0.91900000000000004</v>
      </c>
      <c r="AZ60">
        <v>9449000</v>
      </c>
      <c r="BA60" s="2">
        <v>13537</v>
      </c>
    </row>
    <row r="61" spans="1:53" x14ac:dyDescent="0.25">
      <c r="A61" s="2">
        <v>8</v>
      </c>
      <c r="B61" s="2">
        <v>9.2859999999999996</v>
      </c>
      <c r="C61" s="2">
        <v>0.84699999999999998</v>
      </c>
      <c r="D61" s="2">
        <v>0.98299999999999998</v>
      </c>
      <c r="E61" s="2">
        <v>0.77</v>
      </c>
      <c r="F61" s="2">
        <v>125</v>
      </c>
      <c r="G61" s="2">
        <v>13.228999999999999</v>
      </c>
      <c r="H61" s="2">
        <v>55</v>
      </c>
      <c r="I61" s="2">
        <v>5.8209999999999997</v>
      </c>
      <c r="J61" s="2">
        <v>28.6</v>
      </c>
      <c r="K61" s="2">
        <v>7394</v>
      </c>
      <c r="L61" s="2">
        <v>7394</v>
      </c>
      <c r="M61" s="2">
        <v>783</v>
      </c>
      <c r="N61" s="2">
        <v>7394</v>
      </c>
      <c r="O61" s="2">
        <v>7.8E-2</v>
      </c>
      <c r="P61" s="2">
        <v>87.96</v>
      </c>
      <c r="Q61" s="18">
        <v>6.74</v>
      </c>
      <c r="R61" s="18">
        <v>35.4</v>
      </c>
      <c r="S61" s="18">
        <v>82.97</v>
      </c>
      <c r="T61" s="11">
        <v>276</v>
      </c>
      <c r="U61" s="11">
        <v>329.85700000000003</v>
      </c>
      <c r="V61" s="11">
        <v>29.209</v>
      </c>
      <c r="W61" s="11">
        <v>34.908999999999999</v>
      </c>
      <c r="X61" s="11">
        <v>661</v>
      </c>
      <c r="Y61" s="11">
        <v>69.953999999999994</v>
      </c>
      <c r="Z61" s="11">
        <v>410</v>
      </c>
      <c r="AA61" s="11">
        <v>43.390999999999998</v>
      </c>
      <c r="AB61" s="11">
        <v>9830</v>
      </c>
      <c r="AC61" s="11">
        <v>1.0580000000000001</v>
      </c>
      <c r="AD61" s="11">
        <v>9467</v>
      </c>
      <c r="AE61" s="11">
        <v>1.0189999999999999</v>
      </c>
      <c r="AF61" s="19">
        <v>174</v>
      </c>
      <c r="AG61" s="19">
        <v>18.414999999999999</v>
      </c>
      <c r="AH61" s="19">
        <v>222944</v>
      </c>
      <c r="AI61" s="19">
        <v>23.995999999999999</v>
      </c>
      <c r="AJ61" s="19">
        <v>3.5000000000000003E-2</v>
      </c>
      <c r="AK61" s="19">
        <v>74</v>
      </c>
      <c r="AL61" s="19">
        <v>70</v>
      </c>
      <c r="AM61" s="19">
        <v>4</v>
      </c>
      <c r="AN61" s="19">
        <v>118</v>
      </c>
      <c r="AO61">
        <v>1461.848</v>
      </c>
      <c r="AP61">
        <v>402.60599999999999</v>
      </c>
      <c r="AQ61">
        <v>30.6</v>
      </c>
      <c r="AR61">
        <v>11.733000000000001</v>
      </c>
      <c r="AS61">
        <v>7.359</v>
      </c>
      <c r="AT61">
        <v>33132.32</v>
      </c>
      <c r="AU61">
        <v>0.5</v>
      </c>
      <c r="AV61">
        <v>93.32</v>
      </c>
      <c r="AW61">
        <v>15.4</v>
      </c>
      <c r="AX61">
        <v>2.99</v>
      </c>
      <c r="AY61">
        <v>0.91900000000000004</v>
      </c>
      <c r="AZ61">
        <v>9449000</v>
      </c>
      <c r="BA61" s="2">
        <v>13813</v>
      </c>
    </row>
    <row r="62" spans="1:53" x14ac:dyDescent="0.25">
      <c r="A62" s="2">
        <v>6</v>
      </c>
      <c r="B62" s="2">
        <v>8.8569999999999993</v>
      </c>
      <c r="C62" s="2">
        <v>0.63500000000000001</v>
      </c>
      <c r="D62" s="2">
        <v>0.93700000000000006</v>
      </c>
      <c r="E62" s="2">
        <v>0.75</v>
      </c>
      <c r="F62" s="2">
        <v>125</v>
      </c>
      <c r="G62" s="2">
        <v>13.228999999999999</v>
      </c>
      <c r="H62" s="2">
        <v>52</v>
      </c>
      <c r="I62" s="2">
        <v>5.5030000000000001</v>
      </c>
      <c r="J62" s="2">
        <v>33.299999999999997</v>
      </c>
      <c r="K62" s="2">
        <v>7394</v>
      </c>
      <c r="L62" s="2">
        <v>7394</v>
      </c>
      <c r="M62" s="2">
        <v>783</v>
      </c>
      <c r="N62" s="2">
        <v>7394</v>
      </c>
      <c r="O62" s="2">
        <v>7.8E-2</v>
      </c>
      <c r="P62" s="2">
        <v>87.96</v>
      </c>
      <c r="Q62" s="18">
        <v>6.74</v>
      </c>
      <c r="R62" s="18">
        <v>35.4</v>
      </c>
      <c r="S62" s="18">
        <v>82.97</v>
      </c>
      <c r="T62" s="11">
        <v>299</v>
      </c>
      <c r="U62" s="11">
        <v>310</v>
      </c>
      <c r="V62" s="11">
        <v>31.643999999999998</v>
      </c>
      <c r="W62" s="11">
        <v>32.808</v>
      </c>
      <c r="X62" s="11">
        <v>635</v>
      </c>
      <c r="Y62" s="11">
        <v>67.203000000000003</v>
      </c>
      <c r="Z62" s="11">
        <v>368</v>
      </c>
      <c r="AA62" s="11">
        <v>38.945999999999998</v>
      </c>
      <c r="AB62" s="11">
        <v>13095</v>
      </c>
      <c r="AC62" s="11">
        <v>1.409</v>
      </c>
      <c r="AD62" s="11">
        <v>10128</v>
      </c>
      <c r="AE62" s="11">
        <v>1.0900000000000001</v>
      </c>
      <c r="AF62" s="19">
        <v>180</v>
      </c>
      <c r="AG62" s="19">
        <v>19.05</v>
      </c>
      <c r="AH62" s="19">
        <v>236039</v>
      </c>
      <c r="AI62" s="19">
        <v>25.405000000000001</v>
      </c>
      <c r="AJ62" s="19">
        <v>0.03</v>
      </c>
      <c r="AK62" s="19">
        <v>74</v>
      </c>
      <c r="AL62" s="19">
        <v>70</v>
      </c>
      <c r="AM62" s="19">
        <v>4</v>
      </c>
      <c r="AN62" s="19">
        <v>118</v>
      </c>
      <c r="AO62">
        <v>1493.491</v>
      </c>
      <c r="AP62">
        <v>402.60599999999999</v>
      </c>
      <c r="AQ62">
        <v>30.6</v>
      </c>
      <c r="AR62">
        <v>11.733000000000001</v>
      </c>
      <c r="AS62">
        <v>7.359</v>
      </c>
      <c r="AT62">
        <v>33132.32</v>
      </c>
      <c r="AU62">
        <v>0.5</v>
      </c>
      <c r="AV62">
        <v>93.32</v>
      </c>
      <c r="AW62">
        <v>15.4</v>
      </c>
      <c r="AX62">
        <v>2.99</v>
      </c>
      <c r="AY62">
        <v>0.91900000000000004</v>
      </c>
      <c r="AZ62">
        <v>9449000</v>
      </c>
      <c r="BA62" s="2">
        <v>14112</v>
      </c>
    </row>
    <row r="63" spans="1:53" x14ac:dyDescent="0.25">
      <c r="A63" s="2">
        <v>9</v>
      </c>
      <c r="B63" s="2">
        <v>9</v>
      </c>
      <c r="C63" s="2">
        <v>0.95199999999999996</v>
      </c>
      <c r="D63" s="2">
        <v>0.95199999999999996</v>
      </c>
      <c r="E63" s="2">
        <v>0.72</v>
      </c>
      <c r="F63" s="2">
        <v>125</v>
      </c>
      <c r="G63" s="2">
        <v>13.228999999999999</v>
      </c>
      <c r="H63" s="2">
        <v>51</v>
      </c>
      <c r="I63" s="2">
        <v>5.3970000000000002</v>
      </c>
      <c r="J63" s="2">
        <v>35.700000000000003</v>
      </c>
      <c r="K63" s="2">
        <v>7394</v>
      </c>
      <c r="L63" s="2">
        <v>7394</v>
      </c>
      <c r="M63" s="2">
        <v>783</v>
      </c>
      <c r="N63" s="2">
        <v>7394</v>
      </c>
      <c r="O63" s="2">
        <v>7.8E-2</v>
      </c>
      <c r="P63" s="2">
        <v>87.96</v>
      </c>
      <c r="Q63" s="18">
        <v>6.74</v>
      </c>
      <c r="R63" s="18">
        <v>35.4</v>
      </c>
      <c r="S63" s="18">
        <v>82.97</v>
      </c>
      <c r="T63" s="11">
        <v>282</v>
      </c>
      <c r="U63" s="11">
        <v>293.286</v>
      </c>
      <c r="V63" s="11">
        <v>29.844000000000001</v>
      </c>
      <c r="W63" s="11">
        <v>31.039000000000001</v>
      </c>
      <c r="X63" s="11">
        <v>583</v>
      </c>
      <c r="Y63" s="11">
        <v>61.7</v>
      </c>
      <c r="Z63" s="11">
        <v>325</v>
      </c>
      <c r="AA63" s="11">
        <v>34.395000000000003</v>
      </c>
      <c r="AB63" s="11">
        <v>11395</v>
      </c>
      <c r="AC63" s="11">
        <v>1.226</v>
      </c>
      <c r="AD63" s="11">
        <v>10231</v>
      </c>
      <c r="AE63" s="11">
        <v>1.101</v>
      </c>
      <c r="AF63" s="19">
        <v>189</v>
      </c>
      <c r="AG63" s="19">
        <v>20.001999999999999</v>
      </c>
      <c r="AH63" s="19">
        <v>247434</v>
      </c>
      <c r="AI63" s="19">
        <v>26.632000000000001</v>
      </c>
      <c r="AJ63" s="19">
        <v>2.8000000000000001E-2</v>
      </c>
      <c r="AK63" s="19">
        <v>74</v>
      </c>
      <c r="AL63" s="19">
        <v>70</v>
      </c>
      <c r="AM63" s="19">
        <v>4</v>
      </c>
      <c r="AN63" s="19">
        <v>118</v>
      </c>
      <c r="AO63">
        <v>1523.336</v>
      </c>
      <c r="AP63">
        <v>402.60599999999999</v>
      </c>
      <c r="AQ63">
        <v>30.6</v>
      </c>
      <c r="AR63">
        <v>11.733000000000001</v>
      </c>
      <c r="AS63">
        <v>7.359</v>
      </c>
      <c r="AT63">
        <v>33132.32</v>
      </c>
      <c r="AU63">
        <v>0.5</v>
      </c>
      <c r="AV63">
        <v>93.32</v>
      </c>
      <c r="AW63">
        <v>15.4</v>
      </c>
      <c r="AX63">
        <v>2.99</v>
      </c>
      <c r="AY63">
        <v>0.91900000000000004</v>
      </c>
      <c r="AZ63">
        <v>9449000</v>
      </c>
      <c r="BA63" s="2">
        <v>14394</v>
      </c>
    </row>
    <row r="64" spans="1:53" x14ac:dyDescent="0.25">
      <c r="A64" s="2">
        <v>3</v>
      </c>
      <c r="B64" s="2">
        <v>7.5709999999999997</v>
      </c>
      <c r="C64" s="2">
        <v>0.317</v>
      </c>
      <c r="D64" s="2">
        <v>0.80100000000000005</v>
      </c>
      <c r="E64" s="2">
        <v>0.69</v>
      </c>
      <c r="F64" s="2">
        <v>125</v>
      </c>
      <c r="G64" s="2">
        <v>13.228999999999999</v>
      </c>
      <c r="H64" s="2">
        <v>38</v>
      </c>
      <c r="I64" s="2">
        <v>4.0220000000000002</v>
      </c>
      <c r="J64" s="2">
        <v>38.5</v>
      </c>
      <c r="K64" s="2">
        <v>7394</v>
      </c>
      <c r="L64" s="2">
        <v>7394</v>
      </c>
      <c r="M64" s="2">
        <v>783</v>
      </c>
      <c r="N64" s="2">
        <v>7394</v>
      </c>
      <c r="O64" s="2">
        <v>7.8E-2</v>
      </c>
      <c r="P64" s="2">
        <v>87.96</v>
      </c>
      <c r="Q64" s="18">
        <v>6.74</v>
      </c>
      <c r="R64" s="18">
        <v>35.4</v>
      </c>
      <c r="S64" s="18">
        <v>82.97</v>
      </c>
      <c r="T64" s="11">
        <v>225</v>
      </c>
      <c r="U64" s="11">
        <v>281</v>
      </c>
      <c r="V64" s="11">
        <v>23.812000000000001</v>
      </c>
      <c r="W64" s="11">
        <v>29.739000000000001</v>
      </c>
      <c r="X64" s="11">
        <v>555</v>
      </c>
      <c r="Y64" s="11">
        <v>58.735999999999997</v>
      </c>
      <c r="Z64" s="11">
        <v>292</v>
      </c>
      <c r="AA64" s="11">
        <v>30.902999999999999</v>
      </c>
      <c r="AB64" s="11">
        <v>11432</v>
      </c>
      <c r="AC64" s="11">
        <v>1.23</v>
      </c>
      <c r="AD64" s="11">
        <v>10776</v>
      </c>
      <c r="AE64" s="11">
        <v>1.1599999999999999</v>
      </c>
      <c r="AF64" s="19">
        <v>192</v>
      </c>
      <c r="AG64" s="19">
        <v>20.32</v>
      </c>
      <c r="AH64" s="19">
        <v>258866</v>
      </c>
      <c r="AI64" s="19">
        <v>27.861999999999998</v>
      </c>
      <c r="AJ64" s="19">
        <v>2.5999999999999999E-2</v>
      </c>
      <c r="AK64" s="19">
        <v>74</v>
      </c>
      <c r="AL64" s="19">
        <v>70</v>
      </c>
      <c r="AM64" s="19">
        <v>4</v>
      </c>
      <c r="AN64" s="19">
        <v>118</v>
      </c>
      <c r="AO64">
        <v>1547.1479999999999</v>
      </c>
      <c r="AP64">
        <v>402.60599999999999</v>
      </c>
      <c r="AQ64">
        <v>30.6</v>
      </c>
      <c r="AR64">
        <v>11.733000000000001</v>
      </c>
      <c r="AS64">
        <v>7.359</v>
      </c>
      <c r="AT64">
        <v>33132.32</v>
      </c>
      <c r="AU64">
        <v>0.5</v>
      </c>
      <c r="AV64">
        <v>93.32</v>
      </c>
      <c r="AW64">
        <v>15.4</v>
      </c>
      <c r="AX64">
        <v>2.99</v>
      </c>
      <c r="AY64">
        <v>0.91900000000000004</v>
      </c>
      <c r="AZ64">
        <v>9449000</v>
      </c>
      <c r="BA64" s="2">
        <v>14619</v>
      </c>
    </row>
    <row r="65" spans="1:53" x14ac:dyDescent="0.25">
      <c r="A65" s="2">
        <v>4</v>
      </c>
      <c r="B65" s="2">
        <v>7.1429999999999998</v>
      </c>
      <c r="C65" s="2">
        <v>0.42299999999999999</v>
      </c>
      <c r="D65" s="2">
        <v>0.75600000000000001</v>
      </c>
      <c r="E65" s="2">
        <v>0.67</v>
      </c>
      <c r="F65" s="2">
        <v>125</v>
      </c>
      <c r="G65" s="2">
        <v>13.228999999999999</v>
      </c>
      <c r="H65" s="2">
        <v>32</v>
      </c>
      <c r="I65" s="2">
        <v>3.387</v>
      </c>
      <c r="J65" s="2">
        <v>40</v>
      </c>
      <c r="K65" s="2">
        <v>7394</v>
      </c>
      <c r="L65" s="2">
        <v>7394</v>
      </c>
      <c r="M65" s="2">
        <v>783</v>
      </c>
      <c r="N65" s="2">
        <v>7394</v>
      </c>
      <c r="O65" s="2">
        <v>7.8E-2</v>
      </c>
      <c r="P65" s="2">
        <v>87.96</v>
      </c>
      <c r="Q65" s="18">
        <v>6.74</v>
      </c>
      <c r="R65" s="18">
        <v>35.4</v>
      </c>
      <c r="S65" s="18">
        <v>82.97</v>
      </c>
      <c r="T65" s="11">
        <v>276</v>
      </c>
      <c r="U65" s="11">
        <v>278.14299999999997</v>
      </c>
      <c r="V65" s="11">
        <v>29.209</v>
      </c>
      <c r="W65" s="11">
        <v>29.436</v>
      </c>
      <c r="X65" s="11">
        <v>532</v>
      </c>
      <c r="Y65" s="11">
        <v>56.302</v>
      </c>
      <c r="Z65" s="11">
        <v>273</v>
      </c>
      <c r="AA65" s="11">
        <v>28.891999999999999</v>
      </c>
      <c r="AB65" s="11">
        <v>11748</v>
      </c>
      <c r="AC65" s="11">
        <v>1.264</v>
      </c>
      <c r="AD65" s="11">
        <v>10879</v>
      </c>
      <c r="AE65" s="11">
        <v>1.171</v>
      </c>
      <c r="AF65" s="19">
        <v>196</v>
      </c>
      <c r="AG65" s="19">
        <v>20.742999999999999</v>
      </c>
      <c r="AH65" s="19">
        <v>270614</v>
      </c>
      <c r="AI65" s="19">
        <v>29.126000000000001</v>
      </c>
      <c r="AJ65" s="19">
        <v>2.5000000000000001E-2</v>
      </c>
      <c r="AK65" s="19">
        <v>74</v>
      </c>
      <c r="AL65" s="19">
        <v>70</v>
      </c>
      <c r="AM65" s="19">
        <v>4</v>
      </c>
      <c r="AN65" s="19">
        <v>118</v>
      </c>
      <c r="AO65">
        <v>1576.357</v>
      </c>
      <c r="AP65">
        <v>402.60599999999999</v>
      </c>
      <c r="AQ65">
        <v>30.6</v>
      </c>
      <c r="AR65">
        <v>11.733000000000001</v>
      </c>
      <c r="AS65">
        <v>7.359</v>
      </c>
      <c r="AT65">
        <v>33132.32</v>
      </c>
      <c r="AU65">
        <v>0.5</v>
      </c>
      <c r="AV65">
        <v>93.32</v>
      </c>
      <c r="AW65">
        <v>15.4</v>
      </c>
      <c r="AX65">
        <v>2.99</v>
      </c>
      <c r="AY65">
        <v>0.91900000000000004</v>
      </c>
      <c r="AZ65">
        <v>9449000</v>
      </c>
      <c r="BA65" s="2">
        <v>14895</v>
      </c>
    </row>
    <row r="66" spans="1:53" x14ac:dyDescent="0.25">
      <c r="A66" s="2">
        <v>3</v>
      </c>
      <c r="B66" s="2">
        <v>6.2859999999999996</v>
      </c>
      <c r="C66" s="2">
        <v>0.317</v>
      </c>
      <c r="D66" s="2">
        <v>0.66500000000000004</v>
      </c>
      <c r="E66" s="2">
        <v>0.65</v>
      </c>
      <c r="F66" s="2">
        <v>125</v>
      </c>
      <c r="G66" s="2">
        <v>13.228999999999999</v>
      </c>
      <c r="H66" s="2">
        <v>33</v>
      </c>
      <c r="I66" s="2">
        <v>3.492</v>
      </c>
      <c r="J66" s="2">
        <v>40</v>
      </c>
      <c r="K66" s="2">
        <v>7394</v>
      </c>
      <c r="L66" s="2">
        <v>7394</v>
      </c>
      <c r="M66" s="2">
        <v>783</v>
      </c>
      <c r="N66" s="2">
        <v>7394</v>
      </c>
      <c r="O66" s="2">
        <v>7.8E-2</v>
      </c>
      <c r="P66" s="2">
        <v>87.96</v>
      </c>
      <c r="Q66" s="18">
        <v>6.74</v>
      </c>
      <c r="R66" s="18">
        <v>35.4</v>
      </c>
      <c r="S66" s="18">
        <v>82.97</v>
      </c>
      <c r="T66" s="11">
        <v>248</v>
      </c>
      <c r="U66" s="11">
        <v>271</v>
      </c>
      <c r="V66" s="11">
        <v>26.245999999999999</v>
      </c>
      <c r="W66" s="11">
        <v>28.68</v>
      </c>
      <c r="X66" s="11">
        <v>486</v>
      </c>
      <c r="Y66" s="11">
        <v>51.433999999999997</v>
      </c>
      <c r="Z66" s="11">
        <v>251</v>
      </c>
      <c r="AA66" s="11">
        <v>26.564</v>
      </c>
      <c r="AB66" s="11">
        <v>10305</v>
      </c>
      <c r="AC66" s="11">
        <v>1.109</v>
      </c>
      <c r="AD66" s="11">
        <v>10947</v>
      </c>
      <c r="AE66" s="11">
        <v>1.1779999999999999</v>
      </c>
      <c r="AF66" s="19">
        <v>199</v>
      </c>
      <c r="AG66" s="19">
        <v>21.06</v>
      </c>
      <c r="AH66" s="19">
        <v>280919</v>
      </c>
      <c r="AI66" s="19">
        <v>30.236000000000001</v>
      </c>
      <c r="AJ66" s="19">
        <v>2.5000000000000001E-2</v>
      </c>
      <c r="AK66" s="19">
        <v>74</v>
      </c>
      <c r="AL66" s="19">
        <v>70</v>
      </c>
      <c r="AM66" s="19">
        <v>4</v>
      </c>
      <c r="AN66" s="19">
        <v>118</v>
      </c>
      <c r="AO66">
        <v>1602.6030000000001</v>
      </c>
      <c r="AP66">
        <v>402.60599999999999</v>
      </c>
      <c r="AQ66">
        <v>30.6</v>
      </c>
      <c r="AR66">
        <v>11.733000000000001</v>
      </c>
      <c r="AS66">
        <v>7.359</v>
      </c>
      <c r="AT66">
        <v>33132.32</v>
      </c>
      <c r="AU66">
        <v>0.5</v>
      </c>
      <c r="AV66">
        <v>93.32</v>
      </c>
      <c r="AW66">
        <v>15.4</v>
      </c>
      <c r="AX66">
        <v>2.99</v>
      </c>
      <c r="AY66">
        <v>0.91900000000000004</v>
      </c>
      <c r="AZ66">
        <v>9449000</v>
      </c>
      <c r="BA66" s="2">
        <v>15143</v>
      </c>
    </row>
    <row r="67" spans="1:53" x14ac:dyDescent="0.25">
      <c r="A67" s="2">
        <v>3</v>
      </c>
      <c r="B67" s="2">
        <v>5.1429999999999998</v>
      </c>
      <c r="C67" s="2">
        <v>0.317</v>
      </c>
      <c r="D67" s="2">
        <v>0.54400000000000004</v>
      </c>
      <c r="E67" s="2">
        <v>0.62</v>
      </c>
      <c r="F67" s="2">
        <v>125</v>
      </c>
      <c r="G67" s="2">
        <v>13.228999999999999</v>
      </c>
      <c r="H67" s="2">
        <v>28</v>
      </c>
      <c r="I67" s="2">
        <v>2.9630000000000001</v>
      </c>
      <c r="J67" s="2">
        <v>43.5</v>
      </c>
      <c r="K67" s="2">
        <v>7394</v>
      </c>
      <c r="L67" s="2">
        <v>7394</v>
      </c>
      <c r="M67" s="2">
        <v>783</v>
      </c>
      <c r="N67" s="2">
        <v>7394</v>
      </c>
      <c r="O67" s="2">
        <v>7.8E-2</v>
      </c>
      <c r="P67" s="2">
        <v>87.96</v>
      </c>
      <c r="Q67" s="18">
        <v>6.74</v>
      </c>
      <c r="R67" s="18">
        <v>35.4</v>
      </c>
      <c r="S67" s="18">
        <v>82.97</v>
      </c>
      <c r="T67" s="11">
        <v>159</v>
      </c>
      <c r="U67" s="11">
        <v>252.143</v>
      </c>
      <c r="V67" s="11">
        <v>16.827000000000002</v>
      </c>
      <c r="W67" s="11">
        <v>26.684999999999999</v>
      </c>
      <c r="X67" s="11">
        <v>459</v>
      </c>
      <c r="Y67" s="11">
        <v>48.576999999999998</v>
      </c>
      <c r="Z67" s="11">
        <v>218</v>
      </c>
      <c r="AA67" s="11">
        <v>23.071000000000002</v>
      </c>
      <c r="AB67" s="11">
        <v>7183</v>
      </c>
      <c r="AC67" s="11">
        <v>0.77300000000000002</v>
      </c>
      <c r="AD67" s="11">
        <v>10713</v>
      </c>
      <c r="AE67" s="11">
        <v>1.153</v>
      </c>
      <c r="AF67" s="19">
        <v>202</v>
      </c>
      <c r="AG67" s="19">
        <v>21.378</v>
      </c>
      <c r="AH67" s="19">
        <v>288102</v>
      </c>
      <c r="AI67" s="19">
        <v>31.009</v>
      </c>
      <c r="AJ67" s="19">
        <v>2.3E-2</v>
      </c>
      <c r="AK67" s="19">
        <v>74</v>
      </c>
      <c r="AL67" s="19">
        <v>70</v>
      </c>
      <c r="AM67" s="19">
        <v>4</v>
      </c>
      <c r="AN67" s="19">
        <v>118</v>
      </c>
      <c r="AO67">
        <v>1619.431</v>
      </c>
      <c r="AP67">
        <v>402.60599999999999</v>
      </c>
      <c r="AQ67">
        <v>30.6</v>
      </c>
      <c r="AR67">
        <v>11.733000000000001</v>
      </c>
      <c r="AS67">
        <v>7.359</v>
      </c>
      <c r="AT67">
        <v>33132.32</v>
      </c>
      <c r="AU67">
        <v>0.5</v>
      </c>
      <c r="AV67">
        <v>93.32</v>
      </c>
      <c r="AW67">
        <v>15.4</v>
      </c>
      <c r="AX67">
        <v>2.99</v>
      </c>
      <c r="AY67">
        <v>0.91900000000000004</v>
      </c>
      <c r="AZ67">
        <v>9449000</v>
      </c>
      <c r="BA67" s="2">
        <v>15302</v>
      </c>
    </row>
    <row r="68" spans="1:53" x14ac:dyDescent="0.25">
      <c r="A68" s="2">
        <v>2</v>
      </c>
      <c r="B68" s="2">
        <v>4.2859999999999996</v>
      </c>
      <c r="C68" s="2">
        <v>0.21199999999999999</v>
      </c>
      <c r="D68" s="2">
        <v>0.45400000000000001</v>
      </c>
      <c r="E68" s="2">
        <v>0.59</v>
      </c>
      <c r="F68" s="2">
        <v>125</v>
      </c>
      <c r="G68" s="2">
        <v>13.228999999999999</v>
      </c>
      <c r="H68" s="2">
        <v>25</v>
      </c>
      <c r="I68" s="2">
        <v>2.6459999999999999</v>
      </c>
      <c r="J68" s="2">
        <v>45.5</v>
      </c>
      <c r="K68" s="2">
        <v>7394</v>
      </c>
      <c r="L68" s="2">
        <v>7394</v>
      </c>
      <c r="M68" s="2">
        <v>783</v>
      </c>
      <c r="N68" s="2">
        <v>7394</v>
      </c>
      <c r="O68" s="2">
        <v>7.8E-2</v>
      </c>
      <c r="P68" s="2">
        <v>84.26</v>
      </c>
      <c r="Q68" s="18">
        <v>6.74</v>
      </c>
      <c r="R68" s="18">
        <v>35.4</v>
      </c>
      <c r="S68" s="18">
        <v>82.97</v>
      </c>
      <c r="T68" s="11">
        <v>83</v>
      </c>
      <c r="U68" s="11">
        <v>224.571</v>
      </c>
      <c r="V68" s="11">
        <v>8.7840000000000007</v>
      </c>
      <c r="W68" s="11">
        <v>23.766999999999999</v>
      </c>
      <c r="X68" s="11">
        <v>467</v>
      </c>
      <c r="Y68" s="11">
        <v>49.423000000000002</v>
      </c>
      <c r="Z68" s="11">
        <v>210</v>
      </c>
      <c r="AA68" s="11">
        <v>22.225000000000001</v>
      </c>
      <c r="AB68" s="11">
        <v>7173</v>
      </c>
      <c r="AC68" s="11">
        <v>0.77200000000000002</v>
      </c>
      <c r="AD68" s="11">
        <v>10333</v>
      </c>
      <c r="AE68" s="11">
        <v>1.1120000000000001</v>
      </c>
      <c r="AF68" s="19">
        <v>204</v>
      </c>
      <c r="AG68" s="19">
        <v>21.59</v>
      </c>
      <c r="AH68" s="19">
        <v>295275</v>
      </c>
      <c r="AI68" s="19">
        <v>31.780999999999999</v>
      </c>
      <c r="AJ68" s="19">
        <v>2.1999999999999999E-2</v>
      </c>
      <c r="AK68" s="19">
        <v>74</v>
      </c>
      <c r="AL68" s="19">
        <v>70</v>
      </c>
      <c r="AM68" s="19">
        <v>4</v>
      </c>
      <c r="AN68" s="19">
        <v>118</v>
      </c>
      <c r="AO68">
        <v>1628.2149999999999</v>
      </c>
      <c r="AP68">
        <v>402.60599999999999</v>
      </c>
      <c r="AQ68">
        <v>30.6</v>
      </c>
      <c r="AR68">
        <v>11.733000000000001</v>
      </c>
      <c r="AS68">
        <v>7.359</v>
      </c>
      <c r="AT68">
        <v>33132.32</v>
      </c>
      <c r="AU68">
        <v>0.5</v>
      </c>
      <c r="AV68">
        <v>93.32</v>
      </c>
      <c r="AW68">
        <v>15.4</v>
      </c>
      <c r="AX68">
        <v>2.99</v>
      </c>
      <c r="AY68">
        <v>0.91900000000000004</v>
      </c>
      <c r="AZ68">
        <v>9449000</v>
      </c>
      <c r="BA68" s="2">
        <v>15385</v>
      </c>
    </row>
    <row r="69" spans="1:53" x14ac:dyDescent="0.25">
      <c r="A69" s="2">
        <v>4</v>
      </c>
      <c r="B69" s="2">
        <v>4</v>
      </c>
      <c r="C69" s="2">
        <v>0.42299999999999999</v>
      </c>
      <c r="D69" s="2">
        <v>0.42299999999999999</v>
      </c>
      <c r="E69" s="2">
        <v>0.56000000000000005</v>
      </c>
      <c r="F69" s="2">
        <v>125</v>
      </c>
      <c r="G69" s="2">
        <v>13.228999999999999</v>
      </c>
      <c r="H69" s="2">
        <v>17</v>
      </c>
      <c r="I69" s="2">
        <v>1.7989999999999999</v>
      </c>
      <c r="J69" s="2">
        <v>50</v>
      </c>
      <c r="K69" s="2">
        <v>7394</v>
      </c>
      <c r="L69" s="2">
        <v>7394</v>
      </c>
      <c r="M69" s="2">
        <v>783</v>
      </c>
      <c r="N69" s="2">
        <v>7394</v>
      </c>
      <c r="O69" s="2">
        <v>7.8E-2</v>
      </c>
      <c r="P69" s="2">
        <v>84.26</v>
      </c>
      <c r="Q69" s="18">
        <v>6.74</v>
      </c>
      <c r="R69" s="18">
        <v>35.4</v>
      </c>
      <c r="S69" s="18">
        <v>82.97</v>
      </c>
      <c r="T69" s="11">
        <v>128</v>
      </c>
      <c r="U69" s="11">
        <v>200.143</v>
      </c>
      <c r="V69" s="11">
        <v>13.545999999999999</v>
      </c>
      <c r="W69" s="11">
        <v>21.181000000000001</v>
      </c>
      <c r="X69" s="11">
        <v>436</v>
      </c>
      <c r="Y69" s="11">
        <v>46.142000000000003</v>
      </c>
      <c r="Z69" s="11">
        <v>182</v>
      </c>
      <c r="AA69" s="11">
        <v>19.260999999999999</v>
      </c>
      <c r="AB69" s="11">
        <v>9263</v>
      </c>
      <c r="AC69" s="11">
        <v>0.997</v>
      </c>
      <c r="AD69" s="11">
        <v>9786</v>
      </c>
      <c r="AE69" s="11">
        <v>1.0529999999999999</v>
      </c>
      <c r="AF69" s="19">
        <v>208</v>
      </c>
      <c r="AG69" s="19">
        <v>22.013000000000002</v>
      </c>
      <c r="AH69" s="19">
        <v>304538</v>
      </c>
      <c r="AI69" s="19">
        <v>32.777999999999999</v>
      </c>
      <c r="AJ69" s="19">
        <v>0.02</v>
      </c>
      <c r="AK69" s="19">
        <v>74</v>
      </c>
      <c r="AL69" s="19">
        <v>70</v>
      </c>
      <c r="AM69" s="19">
        <v>4</v>
      </c>
      <c r="AN69" s="19">
        <v>118</v>
      </c>
      <c r="AO69">
        <v>1641.761</v>
      </c>
      <c r="AP69">
        <v>402.60599999999999</v>
      </c>
      <c r="AQ69">
        <v>30.6</v>
      </c>
      <c r="AR69">
        <v>11.733000000000001</v>
      </c>
      <c r="AS69">
        <v>7.359</v>
      </c>
      <c r="AT69">
        <v>33132.32</v>
      </c>
      <c r="AU69">
        <v>0.5</v>
      </c>
      <c r="AV69">
        <v>93.32</v>
      </c>
      <c r="AW69">
        <v>15.4</v>
      </c>
      <c r="AX69">
        <v>2.99</v>
      </c>
      <c r="AY69">
        <v>0.91900000000000004</v>
      </c>
      <c r="AZ69">
        <v>9449000</v>
      </c>
      <c r="BA69" s="2">
        <v>15513</v>
      </c>
    </row>
    <row r="70" spans="1:53" x14ac:dyDescent="0.25">
      <c r="A70" s="2">
        <v>5</v>
      </c>
      <c r="B70" s="2">
        <v>3.4289999999999998</v>
      </c>
      <c r="C70" s="2">
        <v>0.52900000000000003</v>
      </c>
      <c r="D70" s="2">
        <v>0.36299999999999999</v>
      </c>
      <c r="E70" s="2">
        <v>0.54</v>
      </c>
      <c r="F70" s="2">
        <v>125</v>
      </c>
      <c r="G70" s="2">
        <v>13.228999999999999</v>
      </c>
      <c r="H70" s="2">
        <v>17</v>
      </c>
      <c r="I70" s="2">
        <v>1.7989999999999999</v>
      </c>
      <c r="J70" s="2">
        <v>52.6</v>
      </c>
      <c r="K70" s="2">
        <v>7394</v>
      </c>
      <c r="L70" s="2">
        <v>7394</v>
      </c>
      <c r="M70" s="2">
        <v>783</v>
      </c>
      <c r="N70" s="2">
        <v>7394</v>
      </c>
      <c r="O70" s="2">
        <v>7.8E-2</v>
      </c>
      <c r="P70" s="2">
        <v>87.04</v>
      </c>
      <c r="Q70" s="18">
        <v>6.74</v>
      </c>
      <c r="R70" s="18">
        <v>35.4</v>
      </c>
      <c r="S70" s="18">
        <v>82.97</v>
      </c>
      <c r="T70" s="11">
        <v>159</v>
      </c>
      <c r="U70" s="11">
        <v>182.571</v>
      </c>
      <c r="V70" s="11">
        <v>16.827000000000002</v>
      </c>
      <c r="W70" s="11">
        <v>19.321999999999999</v>
      </c>
      <c r="X70" s="11">
        <v>414</v>
      </c>
      <c r="Y70" s="11">
        <v>43.814</v>
      </c>
      <c r="Z70" s="11">
        <v>183</v>
      </c>
      <c r="AA70" s="11">
        <v>19.367000000000001</v>
      </c>
      <c r="AB70" s="11">
        <v>8654</v>
      </c>
      <c r="AC70" s="11">
        <v>0.93100000000000005</v>
      </c>
      <c r="AD70" s="11">
        <v>9394</v>
      </c>
      <c r="AE70" s="11">
        <v>1.0109999999999999</v>
      </c>
      <c r="AF70" s="19">
        <v>213</v>
      </c>
      <c r="AG70" s="19">
        <v>22.542000000000002</v>
      </c>
      <c r="AH70" s="19">
        <v>313192</v>
      </c>
      <c r="AI70" s="19">
        <v>33.709000000000003</v>
      </c>
      <c r="AJ70" s="19">
        <v>1.9E-2</v>
      </c>
      <c r="AK70" s="19">
        <v>74</v>
      </c>
      <c r="AL70" s="19">
        <v>70</v>
      </c>
      <c r="AM70" s="19">
        <v>4</v>
      </c>
      <c r="AN70" s="19">
        <v>118</v>
      </c>
      <c r="AO70">
        <v>1658.588</v>
      </c>
      <c r="AP70">
        <v>402.60599999999999</v>
      </c>
      <c r="AQ70">
        <v>30.6</v>
      </c>
      <c r="AR70">
        <v>11.733000000000001</v>
      </c>
      <c r="AS70">
        <v>7.359</v>
      </c>
      <c r="AT70">
        <v>33132.32</v>
      </c>
      <c r="AU70">
        <v>0.5</v>
      </c>
      <c r="AV70">
        <v>93.32</v>
      </c>
      <c r="AW70">
        <v>15.4</v>
      </c>
      <c r="AX70">
        <v>2.99</v>
      </c>
      <c r="AY70">
        <v>0.91900000000000004</v>
      </c>
      <c r="AZ70">
        <v>9449000</v>
      </c>
      <c r="BA70" s="2">
        <v>15672</v>
      </c>
    </row>
    <row r="71" spans="1:53" x14ac:dyDescent="0.25">
      <c r="A71" s="2">
        <v>6</v>
      </c>
      <c r="B71" s="2">
        <v>3.8570000000000002</v>
      </c>
      <c r="C71" s="2">
        <v>0.63500000000000001</v>
      </c>
      <c r="D71" s="2">
        <v>0.40799999999999997</v>
      </c>
      <c r="E71" s="2">
        <v>0.51</v>
      </c>
      <c r="F71" s="2">
        <v>125</v>
      </c>
      <c r="G71" s="2">
        <v>13.228999999999999</v>
      </c>
      <c r="H71" s="2">
        <v>17</v>
      </c>
      <c r="I71" s="2">
        <v>1.7989999999999999</v>
      </c>
      <c r="J71" s="2">
        <v>55.6</v>
      </c>
      <c r="K71" s="2">
        <v>7394</v>
      </c>
      <c r="L71" s="2">
        <v>7394</v>
      </c>
      <c r="M71" s="2">
        <v>783</v>
      </c>
      <c r="N71" s="2">
        <v>7394</v>
      </c>
      <c r="O71" s="2">
        <v>7.8E-2</v>
      </c>
      <c r="P71" s="2">
        <v>87.04</v>
      </c>
      <c r="Q71" s="18">
        <v>6.74</v>
      </c>
      <c r="R71" s="18">
        <v>35.4</v>
      </c>
      <c r="S71" s="18">
        <v>82.97</v>
      </c>
      <c r="T71" s="11">
        <v>82</v>
      </c>
      <c r="U71" s="11">
        <v>162.143</v>
      </c>
      <c r="V71" s="11">
        <v>8.6780000000000008</v>
      </c>
      <c r="W71" s="11">
        <v>17.16</v>
      </c>
      <c r="X71" s="11">
        <v>394</v>
      </c>
      <c r="Y71" s="11">
        <v>41.698</v>
      </c>
      <c r="Z71" s="11">
        <v>169</v>
      </c>
      <c r="AA71" s="11">
        <v>17.885000000000002</v>
      </c>
      <c r="AB71" s="11">
        <v>7101</v>
      </c>
      <c r="AC71" s="11">
        <v>0.76400000000000001</v>
      </c>
      <c r="AD71" s="11">
        <v>8775</v>
      </c>
      <c r="AE71" s="11">
        <v>0.94399999999999995</v>
      </c>
      <c r="AF71" s="19">
        <v>219</v>
      </c>
      <c r="AG71" s="19">
        <v>23.177</v>
      </c>
      <c r="AH71" s="19">
        <v>320293</v>
      </c>
      <c r="AI71" s="19">
        <v>34.472999999999999</v>
      </c>
      <c r="AJ71" s="19">
        <v>1.7999999999999999E-2</v>
      </c>
      <c r="AK71" s="19">
        <v>74</v>
      </c>
      <c r="AL71" s="19">
        <v>70</v>
      </c>
      <c r="AM71" s="19">
        <v>4</v>
      </c>
      <c r="AN71" s="19">
        <v>118</v>
      </c>
      <c r="AO71">
        <v>1667.2660000000001</v>
      </c>
      <c r="AP71">
        <v>402.60599999999999</v>
      </c>
      <c r="AQ71">
        <v>30.6</v>
      </c>
      <c r="AR71">
        <v>11.733000000000001</v>
      </c>
      <c r="AS71">
        <v>7.359</v>
      </c>
      <c r="AT71">
        <v>33132.32</v>
      </c>
      <c r="AU71">
        <v>0.5</v>
      </c>
      <c r="AV71">
        <v>93.32</v>
      </c>
      <c r="AW71">
        <v>15.4</v>
      </c>
      <c r="AX71">
        <v>2.99</v>
      </c>
      <c r="AY71">
        <v>0.91900000000000004</v>
      </c>
      <c r="AZ71">
        <v>9449000</v>
      </c>
      <c r="BA71" s="2">
        <v>15754</v>
      </c>
    </row>
    <row r="72" spans="1:53" x14ac:dyDescent="0.25">
      <c r="A72" s="2">
        <v>6</v>
      </c>
      <c r="B72" s="2">
        <v>4.1429999999999998</v>
      </c>
      <c r="C72" s="2">
        <v>0.63500000000000001</v>
      </c>
      <c r="D72" s="2">
        <v>0.438</v>
      </c>
      <c r="E72" s="2">
        <v>0.49</v>
      </c>
      <c r="F72" s="2">
        <v>125</v>
      </c>
      <c r="G72" s="2">
        <v>13.228999999999999</v>
      </c>
      <c r="H72" s="2">
        <v>13</v>
      </c>
      <c r="I72" s="2">
        <v>1.3759999999999999</v>
      </c>
      <c r="J72" s="2">
        <v>58.8</v>
      </c>
      <c r="K72" s="2">
        <v>7394</v>
      </c>
      <c r="L72" s="2">
        <v>7394</v>
      </c>
      <c r="M72" s="2">
        <v>783</v>
      </c>
      <c r="N72" s="2">
        <v>7394</v>
      </c>
      <c r="O72" s="2">
        <v>7.8E-2</v>
      </c>
      <c r="P72" s="2">
        <v>84.26</v>
      </c>
      <c r="Q72" s="18">
        <v>6.74</v>
      </c>
      <c r="R72" s="18">
        <v>35.4</v>
      </c>
      <c r="S72" s="18">
        <v>82.97</v>
      </c>
      <c r="T72" s="11">
        <v>142</v>
      </c>
      <c r="U72" s="11">
        <v>143</v>
      </c>
      <c r="V72" s="11">
        <v>15.028</v>
      </c>
      <c r="W72" s="11">
        <v>15.134</v>
      </c>
      <c r="X72" s="11">
        <v>393</v>
      </c>
      <c r="Y72" s="11">
        <v>41.591999999999999</v>
      </c>
      <c r="Z72" s="11">
        <v>156</v>
      </c>
      <c r="AA72" s="11">
        <v>16.510000000000002</v>
      </c>
      <c r="AB72" s="11">
        <v>8419</v>
      </c>
      <c r="AC72" s="11">
        <v>0.90600000000000003</v>
      </c>
      <c r="AD72" s="11">
        <v>8300</v>
      </c>
      <c r="AE72" s="11">
        <v>0.89300000000000002</v>
      </c>
      <c r="AF72" s="19">
        <v>225</v>
      </c>
      <c r="AG72" s="19">
        <v>23.812000000000001</v>
      </c>
      <c r="AH72" s="19">
        <v>328712</v>
      </c>
      <c r="AI72" s="19">
        <v>35.380000000000003</v>
      </c>
      <c r="AJ72" s="19">
        <v>1.7000000000000001E-2</v>
      </c>
      <c r="AK72" s="19">
        <v>74</v>
      </c>
      <c r="AL72" s="19">
        <v>70</v>
      </c>
      <c r="AM72" s="19">
        <v>4</v>
      </c>
      <c r="AN72" s="19">
        <v>118</v>
      </c>
      <c r="AO72">
        <v>1682.2940000000001</v>
      </c>
      <c r="AP72">
        <v>402.60599999999999</v>
      </c>
      <c r="AQ72">
        <v>30.6</v>
      </c>
      <c r="AR72">
        <v>11.733000000000001</v>
      </c>
      <c r="AS72">
        <v>7.359</v>
      </c>
      <c r="AT72">
        <v>33132.32</v>
      </c>
      <c r="AU72">
        <v>0.5</v>
      </c>
      <c r="AV72">
        <v>93.32</v>
      </c>
      <c r="AW72">
        <v>15.4</v>
      </c>
      <c r="AX72">
        <v>2.99</v>
      </c>
      <c r="AY72">
        <v>0.91900000000000004</v>
      </c>
      <c r="AZ72">
        <v>9449000</v>
      </c>
      <c r="BA72" s="2">
        <v>15896</v>
      </c>
    </row>
    <row r="73" spans="1:53" x14ac:dyDescent="0.25">
      <c r="A73" s="2">
        <v>4</v>
      </c>
      <c r="B73" s="2">
        <v>4.2859999999999996</v>
      </c>
      <c r="C73" s="2">
        <v>0.42299999999999999</v>
      </c>
      <c r="D73" s="2">
        <v>0.45400000000000001</v>
      </c>
      <c r="E73" s="2">
        <v>0.48</v>
      </c>
      <c r="F73" s="2">
        <v>125</v>
      </c>
      <c r="G73" s="2">
        <v>13.228999999999999</v>
      </c>
      <c r="H73" s="2">
        <v>12</v>
      </c>
      <c r="I73" s="2">
        <v>1.27</v>
      </c>
      <c r="J73" s="2">
        <v>66.7</v>
      </c>
      <c r="K73" s="2">
        <v>7394</v>
      </c>
      <c r="L73" s="2">
        <v>7394</v>
      </c>
      <c r="M73" s="2">
        <v>783</v>
      </c>
      <c r="N73" s="2">
        <v>7394</v>
      </c>
      <c r="O73" s="2">
        <v>7.8E-2</v>
      </c>
      <c r="P73" s="2">
        <v>84.26</v>
      </c>
      <c r="Q73" s="18">
        <v>6.74</v>
      </c>
      <c r="R73" s="18">
        <v>35.4</v>
      </c>
      <c r="S73" s="18">
        <v>82.97</v>
      </c>
      <c r="T73" s="11">
        <v>116</v>
      </c>
      <c r="U73" s="11">
        <v>124.143</v>
      </c>
      <c r="V73" s="11">
        <v>12.276</v>
      </c>
      <c r="W73" s="11">
        <v>13.138</v>
      </c>
      <c r="X73" s="11">
        <v>368</v>
      </c>
      <c r="Y73" s="11">
        <v>38.945999999999998</v>
      </c>
      <c r="Z73" s="11">
        <v>150</v>
      </c>
      <c r="AA73" s="11">
        <v>15.875</v>
      </c>
      <c r="AB73" s="11">
        <v>9046</v>
      </c>
      <c r="AC73" s="11">
        <v>0.97399999999999998</v>
      </c>
      <c r="AD73" s="11">
        <v>8120</v>
      </c>
      <c r="AE73" s="11">
        <v>0.874</v>
      </c>
      <c r="AF73" s="19">
        <v>229</v>
      </c>
      <c r="AG73" s="19">
        <v>24.234999999999999</v>
      </c>
      <c r="AH73" s="19">
        <v>337758</v>
      </c>
      <c r="AI73" s="19">
        <v>36.353000000000002</v>
      </c>
      <c r="AJ73" s="19">
        <v>1.4999999999999999E-2</v>
      </c>
      <c r="AK73" s="19">
        <v>74</v>
      </c>
      <c r="AL73" s="19">
        <v>70</v>
      </c>
      <c r="AM73" s="19">
        <v>4</v>
      </c>
      <c r="AN73" s="19">
        <v>118</v>
      </c>
      <c r="AO73">
        <v>1694.5709999999999</v>
      </c>
      <c r="AP73">
        <v>402.60599999999999</v>
      </c>
      <c r="AQ73">
        <v>30.6</v>
      </c>
      <c r="AR73">
        <v>11.733000000000001</v>
      </c>
      <c r="AS73">
        <v>7.359</v>
      </c>
      <c r="AT73">
        <v>33132.32</v>
      </c>
      <c r="AU73">
        <v>0.5</v>
      </c>
      <c r="AV73">
        <v>93.32</v>
      </c>
      <c r="AW73">
        <v>15.4</v>
      </c>
      <c r="AX73">
        <v>2.99</v>
      </c>
      <c r="AY73">
        <v>0.91900000000000004</v>
      </c>
      <c r="AZ73">
        <v>9449000</v>
      </c>
      <c r="BA73" s="2">
        <v>16012</v>
      </c>
    </row>
    <row r="74" spans="1:53" x14ac:dyDescent="0.25">
      <c r="A74" s="2">
        <v>3</v>
      </c>
      <c r="B74" s="2">
        <v>4.2859999999999996</v>
      </c>
      <c r="C74" s="2">
        <v>0.317</v>
      </c>
      <c r="D74" s="2">
        <v>0.45400000000000001</v>
      </c>
      <c r="E74" s="2">
        <v>0.46</v>
      </c>
      <c r="F74" s="2">
        <v>125</v>
      </c>
      <c r="G74" s="2">
        <v>13.228999999999999</v>
      </c>
      <c r="H74" s="2">
        <v>12</v>
      </c>
      <c r="I74" s="2">
        <v>1.27</v>
      </c>
      <c r="J74" s="2">
        <v>71.400000000000006</v>
      </c>
      <c r="K74" s="2">
        <v>7394</v>
      </c>
      <c r="L74" s="2">
        <v>7394</v>
      </c>
      <c r="M74" s="2">
        <v>783</v>
      </c>
      <c r="N74" s="2">
        <v>7394</v>
      </c>
      <c r="O74" s="2">
        <v>7.8E-2</v>
      </c>
      <c r="P74" s="2">
        <v>84.26</v>
      </c>
      <c r="Q74" s="18">
        <v>6.74</v>
      </c>
      <c r="R74" s="18">
        <v>35.4</v>
      </c>
      <c r="S74" s="18">
        <v>82.97</v>
      </c>
      <c r="T74" s="11">
        <v>57</v>
      </c>
      <c r="U74" s="11">
        <v>109.571</v>
      </c>
      <c r="V74" s="11">
        <v>6.032</v>
      </c>
      <c r="W74" s="11">
        <v>11.596</v>
      </c>
      <c r="X74" s="11">
        <v>344</v>
      </c>
      <c r="Y74" s="11">
        <v>36.405999999999999</v>
      </c>
      <c r="Z74" s="11">
        <v>156</v>
      </c>
      <c r="AA74" s="11">
        <v>16.510000000000002</v>
      </c>
      <c r="AB74" s="11">
        <v>4670</v>
      </c>
      <c r="AC74" s="11">
        <v>0.503</v>
      </c>
      <c r="AD74" s="11">
        <v>7761</v>
      </c>
      <c r="AE74" s="11">
        <v>0.83499999999999996</v>
      </c>
      <c r="AF74" s="19">
        <v>232</v>
      </c>
      <c r="AG74" s="19">
        <v>24.553000000000001</v>
      </c>
      <c r="AH74" s="19">
        <v>342428</v>
      </c>
      <c r="AI74" s="19">
        <v>36.856000000000002</v>
      </c>
      <c r="AJ74" s="19">
        <v>1.4E-2</v>
      </c>
      <c r="AK74" s="19">
        <v>74</v>
      </c>
      <c r="AL74" s="19">
        <v>70</v>
      </c>
      <c r="AM74" s="19">
        <v>4</v>
      </c>
      <c r="AN74" s="19">
        <v>118</v>
      </c>
      <c r="AO74">
        <v>1700.6030000000001</v>
      </c>
      <c r="AP74">
        <v>402.60599999999999</v>
      </c>
      <c r="AQ74">
        <v>30.6</v>
      </c>
      <c r="AR74">
        <v>11.733000000000001</v>
      </c>
      <c r="AS74">
        <v>7.359</v>
      </c>
      <c r="AT74">
        <v>33132.32</v>
      </c>
      <c r="AU74">
        <v>0.5</v>
      </c>
      <c r="AV74">
        <v>93.32</v>
      </c>
      <c r="AW74">
        <v>15.4</v>
      </c>
      <c r="AX74">
        <v>2.99</v>
      </c>
      <c r="AY74">
        <v>0.91900000000000004</v>
      </c>
      <c r="AZ74">
        <v>9449000</v>
      </c>
      <c r="BA74" s="2">
        <v>16069</v>
      </c>
    </row>
    <row r="75" spans="1:53" x14ac:dyDescent="0.25">
      <c r="A75" s="2">
        <v>3</v>
      </c>
      <c r="B75" s="2">
        <v>4.4290000000000003</v>
      </c>
      <c r="C75" s="2">
        <v>0.317</v>
      </c>
      <c r="D75" s="2">
        <v>0.46899999999999997</v>
      </c>
      <c r="E75" s="2">
        <v>0.44</v>
      </c>
      <c r="F75" s="2">
        <v>125</v>
      </c>
      <c r="G75" s="2">
        <v>13.228999999999999</v>
      </c>
      <c r="H75" s="2">
        <v>8</v>
      </c>
      <c r="I75" s="2">
        <v>0.84699999999999998</v>
      </c>
      <c r="J75" s="2">
        <v>76.900000000000006</v>
      </c>
      <c r="K75" s="2">
        <v>7394</v>
      </c>
      <c r="L75" s="2">
        <v>7394</v>
      </c>
      <c r="M75" s="2">
        <v>783</v>
      </c>
      <c r="N75" s="2">
        <v>7394</v>
      </c>
      <c r="O75" s="2">
        <v>7.8E-2</v>
      </c>
      <c r="P75" s="2">
        <v>80.56</v>
      </c>
      <c r="Q75" s="18">
        <v>6.74</v>
      </c>
      <c r="R75" s="18">
        <v>35.4</v>
      </c>
      <c r="S75" s="18">
        <v>82.97</v>
      </c>
      <c r="T75" s="11">
        <v>27</v>
      </c>
      <c r="U75" s="11">
        <v>101.571</v>
      </c>
      <c r="V75" s="11">
        <v>2.8570000000000002</v>
      </c>
      <c r="W75" s="11">
        <v>10.749000000000001</v>
      </c>
      <c r="X75" s="11">
        <v>346</v>
      </c>
      <c r="Y75" s="11">
        <v>36.618000000000002</v>
      </c>
      <c r="Z75" s="11">
        <v>138</v>
      </c>
      <c r="AA75" s="11">
        <v>14.605</v>
      </c>
      <c r="AB75" s="11">
        <v>7155</v>
      </c>
      <c r="AC75" s="11">
        <v>0.77</v>
      </c>
      <c r="AD75" s="11">
        <v>7758</v>
      </c>
      <c r="AE75" s="11">
        <v>0.83499999999999996</v>
      </c>
      <c r="AF75" s="19">
        <v>235</v>
      </c>
      <c r="AG75" s="19">
        <v>24.87</v>
      </c>
      <c r="AH75" s="19">
        <v>349583</v>
      </c>
      <c r="AI75" s="19">
        <v>37.625999999999998</v>
      </c>
      <c r="AJ75" s="19">
        <v>1.2999999999999999E-2</v>
      </c>
      <c r="AK75" s="19">
        <v>74</v>
      </c>
      <c r="AL75" s="19">
        <v>70</v>
      </c>
      <c r="AM75" s="19">
        <v>4</v>
      </c>
      <c r="AN75" s="19">
        <v>118</v>
      </c>
      <c r="AO75">
        <v>1703.461</v>
      </c>
      <c r="AP75">
        <v>402.60599999999999</v>
      </c>
      <c r="AQ75">
        <v>30.6</v>
      </c>
      <c r="AR75">
        <v>11.733000000000001</v>
      </c>
      <c r="AS75">
        <v>7.359</v>
      </c>
      <c r="AT75">
        <v>33132.32</v>
      </c>
      <c r="AU75">
        <v>0.5</v>
      </c>
      <c r="AV75">
        <v>93.32</v>
      </c>
      <c r="AW75">
        <v>15.4</v>
      </c>
      <c r="AX75">
        <v>2.99</v>
      </c>
      <c r="AY75">
        <v>0.91900000000000004</v>
      </c>
      <c r="AZ75">
        <v>9449000</v>
      </c>
      <c r="BA75" s="2">
        <v>16096</v>
      </c>
    </row>
    <row r="76" spans="1:53" x14ac:dyDescent="0.25">
      <c r="A76" s="2">
        <v>3</v>
      </c>
      <c r="B76" s="2">
        <v>4.2859999999999996</v>
      </c>
      <c r="C76" s="2">
        <v>0.317</v>
      </c>
      <c r="D76" s="2">
        <v>0.45400000000000001</v>
      </c>
      <c r="E76" s="2">
        <v>0.43</v>
      </c>
      <c r="F76" s="2">
        <v>125</v>
      </c>
      <c r="G76" s="2">
        <v>13.228999999999999</v>
      </c>
      <c r="H76" s="2">
        <v>7</v>
      </c>
      <c r="I76" s="2">
        <v>0.74099999999999999</v>
      </c>
      <c r="J76" s="2">
        <v>83.3</v>
      </c>
      <c r="K76" s="2">
        <v>7394</v>
      </c>
      <c r="L76" s="2">
        <v>7394</v>
      </c>
      <c r="M76" s="2">
        <v>783</v>
      </c>
      <c r="N76" s="2">
        <v>7394</v>
      </c>
      <c r="O76" s="2">
        <v>7.8E-2</v>
      </c>
      <c r="P76" s="2">
        <v>80.56</v>
      </c>
      <c r="Q76" s="18">
        <v>6.74</v>
      </c>
      <c r="R76" s="18">
        <v>35.4</v>
      </c>
      <c r="S76" s="18">
        <v>82.97</v>
      </c>
      <c r="T76" s="11">
        <v>53</v>
      </c>
      <c r="U76" s="11">
        <v>90.856999999999999</v>
      </c>
      <c r="V76" s="11">
        <v>5.609</v>
      </c>
      <c r="W76" s="11">
        <v>9.6159999999999997</v>
      </c>
      <c r="X76" s="11">
        <v>323</v>
      </c>
      <c r="Y76" s="11">
        <v>34.183999999999997</v>
      </c>
      <c r="Z76" s="11">
        <v>135</v>
      </c>
      <c r="AA76" s="11">
        <v>14.287000000000001</v>
      </c>
      <c r="AB76" s="11">
        <v>7821</v>
      </c>
      <c r="AC76" s="11">
        <v>0.84199999999999997</v>
      </c>
      <c r="AD76" s="11">
        <v>7552</v>
      </c>
      <c r="AE76" s="11">
        <v>0.81299999999999994</v>
      </c>
      <c r="AF76" s="19">
        <v>238</v>
      </c>
      <c r="AG76" s="19">
        <v>25.187999999999999</v>
      </c>
      <c r="AH76" s="19">
        <v>357404</v>
      </c>
      <c r="AI76" s="19">
        <v>38.468000000000004</v>
      </c>
      <c r="AJ76" s="19">
        <v>1.2E-2</v>
      </c>
      <c r="AK76" s="19">
        <v>74</v>
      </c>
      <c r="AL76" s="19">
        <v>70</v>
      </c>
      <c r="AM76" s="19">
        <v>4</v>
      </c>
      <c r="AN76" s="19">
        <v>118</v>
      </c>
      <c r="AO76">
        <v>1709.07</v>
      </c>
      <c r="AP76">
        <v>402.60599999999999</v>
      </c>
      <c r="AQ76">
        <v>30.6</v>
      </c>
      <c r="AR76">
        <v>11.733000000000001</v>
      </c>
      <c r="AS76">
        <v>7.359</v>
      </c>
      <c r="AT76">
        <v>33132.32</v>
      </c>
      <c r="AU76">
        <v>0.5</v>
      </c>
      <c r="AV76">
        <v>93.32</v>
      </c>
      <c r="AW76">
        <v>15.4</v>
      </c>
      <c r="AX76">
        <v>2.99</v>
      </c>
      <c r="AY76">
        <v>0.91900000000000004</v>
      </c>
      <c r="AZ76">
        <v>9449000</v>
      </c>
      <c r="BA76" s="2">
        <v>16149</v>
      </c>
    </row>
    <row r="77" spans="1:53" x14ac:dyDescent="0.25">
      <c r="A77" s="2">
        <v>2</v>
      </c>
      <c r="B77" s="2">
        <v>3.8570000000000002</v>
      </c>
      <c r="C77" s="2">
        <v>0.21199999999999999</v>
      </c>
      <c r="D77" s="2">
        <v>0.40799999999999997</v>
      </c>
      <c r="E77" s="2">
        <v>0.42</v>
      </c>
      <c r="F77" s="2">
        <v>125</v>
      </c>
      <c r="G77" s="2">
        <v>13.228999999999999</v>
      </c>
      <c r="H77" s="2">
        <v>4</v>
      </c>
      <c r="I77" s="2">
        <v>0.42299999999999999</v>
      </c>
      <c r="J77" s="2">
        <v>100</v>
      </c>
      <c r="K77" s="2">
        <v>7394</v>
      </c>
      <c r="L77" s="2">
        <v>7394</v>
      </c>
      <c r="M77" s="2">
        <v>783</v>
      </c>
      <c r="N77" s="2">
        <v>7394</v>
      </c>
      <c r="O77" s="2">
        <v>7.8E-2</v>
      </c>
      <c r="P77" s="2">
        <v>77.78</v>
      </c>
      <c r="Q77" s="18">
        <v>6.74</v>
      </c>
      <c r="R77" s="18">
        <v>35.4</v>
      </c>
      <c r="S77" s="18">
        <v>82.97</v>
      </c>
      <c r="T77" s="11">
        <v>32</v>
      </c>
      <c r="U77" s="11">
        <v>72.713999999999999</v>
      </c>
      <c r="V77" s="11">
        <v>3.387</v>
      </c>
      <c r="W77" s="11">
        <v>7.6950000000000003</v>
      </c>
      <c r="X77" s="11">
        <v>291</v>
      </c>
      <c r="Y77" s="11">
        <v>30.797000000000001</v>
      </c>
      <c r="Z77" s="11">
        <v>116</v>
      </c>
      <c r="AA77" s="11">
        <v>12.276</v>
      </c>
      <c r="AB77" s="11">
        <v>7478</v>
      </c>
      <c r="AC77" s="11">
        <v>0.80500000000000005</v>
      </c>
      <c r="AD77" s="11">
        <v>7384</v>
      </c>
      <c r="AE77" s="11">
        <v>0.79500000000000004</v>
      </c>
      <c r="AF77" s="19">
        <v>240</v>
      </c>
      <c r="AG77" s="19">
        <v>25.4</v>
      </c>
      <c r="AH77" s="19">
        <v>364882</v>
      </c>
      <c r="AI77" s="19">
        <v>39.273000000000003</v>
      </c>
      <c r="AJ77" s="19">
        <v>0.01</v>
      </c>
      <c r="AK77" s="19">
        <v>74</v>
      </c>
      <c r="AL77" s="19">
        <v>70</v>
      </c>
      <c r="AM77" s="19">
        <v>4</v>
      </c>
      <c r="AN77" s="19">
        <v>118</v>
      </c>
      <c r="AO77">
        <v>1712.4559999999999</v>
      </c>
      <c r="AP77">
        <v>402.60599999999999</v>
      </c>
      <c r="AQ77">
        <v>30.6</v>
      </c>
      <c r="AR77">
        <v>11.733000000000001</v>
      </c>
      <c r="AS77">
        <v>7.359</v>
      </c>
      <c r="AT77">
        <v>33132.32</v>
      </c>
      <c r="AU77">
        <v>0.5</v>
      </c>
      <c r="AV77">
        <v>93.32</v>
      </c>
      <c r="AW77">
        <v>15.4</v>
      </c>
      <c r="AX77">
        <v>2.99</v>
      </c>
      <c r="AY77">
        <v>0.91900000000000004</v>
      </c>
      <c r="AZ77">
        <v>9449000</v>
      </c>
      <c r="BA77" s="2">
        <v>16181</v>
      </c>
    </row>
    <row r="78" spans="1:53" x14ac:dyDescent="0.25">
      <c r="A78" s="2">
        <v>1</v>
      </c>
      <c r="B78" s="2">
        <v>3.1429999999999998</v>
      </c>
      <c r="C78" s="2">
        <v>0.106</v>
      </c>
      <c r="D78" s="2">
        <v>0.33300000000000002</v>
      </c>
      <c r="E78" s="2">
        <v>0.41</v>
      </c>
      <c r="F78" s="2">
        <v>125</v>
      </c>
      <c r="G78" s="2">
        <v>13.228999999999999</v>
      </c>
      <c r="H78" s="2">
        <v>4</v>
      </c>
      <c r="I78" s="2">
        <v>0.42299999999999999</v>
      </c>
      <c r="J78" s="2">
        <v>111.1</v>
      </c>
      <c r="K78" s="2">
        <v>7394</v>
      </c>
      <c r="L78" s="2">
        <v>7394</v>
      </c>
      <c r="M78" s="2">
        <v>783</v>
      </c>
      <c r="N78" s="2">
        <v>7394</v>
      </c>
      <c r="O78" s="2">
        <v>7.8E-2</v>
      </c>
      <c r="P78" s="2">
        <v>77.78</v>
      </c>
      <c r="Q78" s="18">
        <v>6.74</v>
      </c>
      <c r="R78" s="18">
        <v>35.4</v>
      </c>
      <c r="S78" s="18">
        <v>82.97</v>
      </c>
      <c r="T78" s="11">
        <v>65</v>
      </c>
      <c r="U78" s="11">
        <v>70.286000000000001</v>
      </c>
      <c r="V78" s="11">
        <v>6.8789999999999996</v>
      </c>
      <c r="W78" s="11">
        <v>7.4379999999999997</v>
      </c>
      <c r="X78" s="11">
        <v>276</v>
      </c>
      <c r="Y78" s="11">
        <v>29.209</v>
      </c>
      <c r="Z78" s="11">
        <v>109</v>
      </c>
      <c r="AA78" s="11">
        <v>11.536</v>
      </c>
      <c r="AB78" s="11">
        <v>8356</v>
      </c>
      <c r="AC78" s="11">
        <v>0.89900000000000002</v>
      </c>
      <c r="AD78" s="11">
        <v>7564</v>
      </c>
      <c r="AE78" s="11">
        <v>0.81399999999999995</v>
      </c>
      <c r="AF78" s="19">
        <v>241</v>
      </c>
      <c r="AG78" s="19">
        <v>25.504999999999999</v>
      </c>
      <c r="AH78" s="19">
        <v>373238</v>
      </c>
      <c r="AI78" s="19">
        <v>40.171999999999997</v>
      </c>
      <c r="AJ78" s="19">
        <v>8.9999999999999993E-3</v>
      </c>
      <c r="AK78" s="19">
        <v>74</v>
      </c>
      <c r="AL78" s="19">
        <v>70</v>
      </c>
      <c r="AM78" s="19">
        <v>4</v>
      </c>
      <c r="AN78" s="19">
        <v>118</v>
      </c>
      <c r="AO78">
        <v>1719.335</v>
      </c>
      <c r="AP78">
        <v>402.60599999999999</v>
      </c>
      <c r="AQ78">
        <v>30.6</v>
      </c>
      <c r="AR78">
        <v>11.733000000000001</v>
      </c>
      <c r="AS78">
        <v>7.359</v>
      </c>
      <c r="AT78">
        <v>33132.32</v>
      </c>
      <c r="AU78">
        <v>0.5</v>
      </c>
      <c r="AV78">
        <v>93.32</v>
      </c>
      <c r="AW78">
        <v>15.4</v>
      </c>
      <c r="AX78">
        <v>2.99</v>
      </c>
      <c r="AY78">
        <v>0.91900000000000004</v>
      </c>
      <c r="AZ78">
        <v>9449000</v>
      </c>
      <c r="BA78" s="2">
        <v>16246</v>
      </c>
    </row>
    <row r="79" spans="1:53" x14ac:dyDescent="0.25">
      <c r="A79" s="2">
        <v>1</v>
      </c>
      <c r="B79" s="2">
        <v>2.4289999999999998</v>
      </c>
      <c r="C79" s="2">
        <v>0.106</v>
      </c>
      <c r="D79" s="2">
        <v>0.25700000000000001</v>
      </c>
      <c r="E79" s="2">
        <v>0.42</v>
      </c>
      <c r="F79" s="2">
        <v>125</v>
      </c>
      <c r="G79" s="2">
        <v>13.228999999999999</v>
      </c>
      <c r="H79" s="2">
        <v>6</v>
      </c>
      <c r="I79" s="2">
        <v>0.63500000000000001</v>
      </c>
      <c r="J79" s="2">
        <v>125</v>
      </c>
      <c r="K79" s="2">
        <v>7394</v>
      </c>
      <c r="L79" s="2">
        <v>7394</v>
      </c>
      <c r="M79" s="2">
        <v>783</v>
      </c>
      <c r="N79" s="2">
        <v>7394</v>
      </c>
      <c r="O79" s="2">
        <v>7.8E-2</v>
      </c>
      <c r="P79" s="2">
        <v>77.78</v>
      </c>
      <c r="Q79" s="18">
        <v>6.74</v>
      </c>
      <c r="R79" s="18">
        <v>35.4</v>
      </c>
      <c r="S79" s="18">
        <v>82.97</v>
      </c>
      <c r="T79" s="11">
        <v>61</v>
      </c>
      <c r="U79" s="11">
        <v>58.713999999999999</v>
      </c>
      <c r="V79" s="11">
        <v>6.4560000000000004</v>
      </c>
      <c r="W79" s="11">
        <v>6.2140000000000004</v>
      </c>
      <c r="X79" s="11">
        <v>266</v>
      </c>
      <c r="Y79" s="11">
        <v>28.151</v>
      </c>
      <c r="Z79" s="11">
        <v>103</v>
      </c>
      <c r="AA79" s="11">
        <v>10.901</v>
      </c>
      <c r="AB79" s="11">
        <v>8925</v>
      </c>
      <c r="AC79" s="11">
        <v>0.96099999999999997</v>
      </c>
      <c r="AD79" s="11">
        <v>7636</v>
      </c>
      <c r="AE79" s="11">
        <v>0.82199999999999995</v>
      </c>
      <c r="AF79" s="19">
        <v>242</v>
      </c>
      <c r="AG79" s="19">
        <v>25.611000000000001</v>
      </c>
      <c r="AH79" s="19">
        <v>382163</v>
      </c>
      <c r="AI79" s="19">
        <v>41.133000000000003</v>
      </c>
      <c r="AJ79" s="19">
        <v>8.0000000000000002E-3</v>
      </c>
      <c r="AK79" s="19">
        <v>74</v>
      </c>
      <c r="AL79" s="19">
        <v>70</v>
      </c>
      <c r="AM79" s="19">
        <v>4</v>
      </c>
      <c r="AN79" s="19">
        <v>118</v>
      </c>
      <c r="AO79">
        <v>1725.7909999999999</v>
      </c>
      <c r="AP79">
        <v>402.60599999999999</v>
      </c>
      <c r="AQ79">
        <v>30.6</v>
      </c>
      <c r="AR79">
        <v>11.733000000000001</v>
      </c>
      <c r="AS79">
        <v>7.359</v>
      </c>
      <c r="AT79">
        <v>33132.32</v>
      </c>
      <c r="AU79">
        <v>0.5</v>
      </c>
      <c r="AV79">
        <v>93.32</v>
      </c>
      <c r="AW79">
        <v>15.4</v>
      </c>
      <c r="AX79">
        <v>2.99</v>
      </c>
      <c r="AY79">
        <v>0.91900000000000004</v>
      </c>
      <c r="AZ79">
        <v>9449000</v>
      </c>
      <c r="BA79" s="2">
        <v>16307</v>
      </c>
    </row>
    <row r="80" spans="1:53" x14ac:dyDescent="0.25">
      <c r="A80" s="2">
        <v>6</v>
      </c>
      <c r="B80" s="2">
        <v>2.714</v>
      </c>
      <c r="C80" s="2">
        <v>0.63500000000000001</v>
      </c>
      <c r="D80" s="2">
        <v>0.28699999999999998</v>
      </c>
      <c r="E80" s="2">
        <v>0.42</v>
      </c>
      <c r="F80" s="2">
        <v>125</v>
      </c>
      <c r="G80" s="2">
        <v>13.228999999999999</v>
      </c>
      <c r="H80" s="2">
        <v>4</v>
      </c>
      <c r="I80" s="2">
        <v>0.42299999999999999</v>
      </c>
      <c r="J80" s="2">
        <v>166.7</v>
      </c>
      <c r="K80" s="2">
        <v>7394</v>
      </c>
      <c r="L80" s="2">
        <v>7394</v>
      </c>
      <c r="M80" s="2">
        <v>783</v>
      </c>
      <c r="N80" s="2">
        <v>7394</v>
      </c>
      <c r="O80" s="2">
        <v>7.8E-2</v>
      </c>
      <c r="P80" s="2">
        <v>77.78</v>
      </c>
      <c r="Q80" s="18">
        <v>6.74</v>
      </c>
      <c r="R80" s="18">
        <v>35.4</v>
      </c>
      <c r="S80" s="18">
        <v>82.97</v>
      </c>
      <c r="T80" s="11">
        <v>33</v>
      </c>
      <c r="U80" s="11">
        <v>46.856999999999999</v>
      </c>
      <c r="V80" s="11">
        <v>3.492</v>
      </c>
      <c r="W80" s="11">
        <v>4.9589999999999996</v>
      </c>
      <c r="X80" s="11">
        <v>260</v>
      </c>
      <c r="Y80" s="11">
        <v>27.515999999999998</v>
      </c>
      <c r="Z80" s="11">
        <v>96</v>
      </c>
      <c r="AA80" s="11">
        <v>10.16</v>
      </c>
      <c r="AB80" s="11">
        <v>7078</v>
      </c>
      <c r="AC80" s="11">
        <v>0.76200000000000001</v>
      </c>
      <c r="AD80" s="11">
        <v>7355</v>
      </c>
      <c r="AE80" s="11">
        <v>0.79200000000000004</v>
      </c>
      <c r="AF80" s="19">
        <v>248</v>
      </c>
      <c r="AG80" s="19">
        <v>26.245999999999999</v>
      </c>
      <c r="AH80" s="19">
        <v>389241</v>
      </c>
      <c r="AI80" s="19">
        <v>41.893999999999998</v>
      </c>
      <c r="AJ80" s="19">
        <v>6.0000000000000001E-3</v>
      </c>
      <c r="AK80" s="19">
        <v>74</v>
      </c>
      <c r="AL80" s="19">
        <v>70</v>
      </c>
      <c r="AM80" s="19">
        <v>4</v>
      </c>
      <c r="AN80" s="19">
        <v>118</v>
      </c>
      <c r="AO80">
        <v>1729.2840000000001</v>
      </c>
      <c r="AP80">
        <v>402.60599999999999</v>
      </c>
      <c r="AQ80">
        <v>30.6</v>
      </c>
      <c r="AR80">
        <v>11.733000000000001</v>
      </c>
      <c r="AS80">
        <v>7.359</v>
      </c>
      <c r="AT80">
        <v>33132.32</v>
      </c>
      <c r="AU80">
        <v>0.5</v>
      </c>
      <c r="AV80">
        <v>93.32</v>
      </c>
      <c r="AW80">
        <v>15.4</v>
      </c>
      <c r="AX80">
        <v>2.99</v>
      </c>
      <c r="AY80">
        <v>0.91900000000000004</v>
      </c>
      <c r="AZ80">
        <v>9449000</v>
      </c>
      <c r="BA80" s="2">
        <v>16340</v>
      </c>
    </row>
    <row r="81" spans="1:53" x14ac:dyDescent="0.25">
      <c r="A81" s="2">
        <v>3</v>
      </c>
      <c r="B81" s="2">
        <v>2.714</v>
      </c>
      <c r="C81" s="2">
        <v>0.317</v>
      </c>
      <c r="D81" s="2">
        <v>0.28699999999999998</v>
      </c>
      <c r="E81" s="2">
        <v>0.43</v>
      </c>
      <c r="F81" s="2">
        <v>125</v>
      </c>
      <c r="G81" s="2">
        <v>13.228999999999999</v>
      </c>
      <c r="H81" s="2">
        <v>4</v>
      </c>
      <c r="I81" s="2">
        <v>0.42299999999999999</v>
      </c>
      <c r="J81" s="2">
        <v>166.7</v>
      </c>
      <c r="K81" s="2">
        <v>7394</v>
      </c>
      <c r="L81" s="2">
        <v>7394</v>
      </c>
      <c r="M81" s="2">
        <v>783</v>
      </c>
      <c r="N81" s="2">
        <v>7394</v>
      </c>
      <c r="O81" s="2">
        <v>7.8E-2</v>
      </c>
      <c r="P81" s="2">
        <v>77.78</v>
      </c>
      <c r="Q81" s="18">
        <v>6.74</v>
      </c>
      <c r="R81" s="18">
        <v>35.4</v>
      </c>
      <c r="S81" s="18">
        <v>82.97</v>
      </c>
      <c r="T81" s="11">
        <v>19</v>
      </c>
      <c r="U81" s="11">
        <v>41.429000000000002</v>
      </c>
      <c r="V81" s="11">
        <v>2.0110000000000001</v>
      </c>
      <c r="W81" s="11">
        <v>4.3840000000000003</v>
      </c>
      <c r="X81" s="11">
        <v>254</v>
      </c>
      <c r="Y81" s="11">
        <v>26.881</v>
      </c>
      <c r="Z81" s="11">
        <v>92</v>
      </c>
      <c r="AA81" s="11">
        <v>9.7360000000000007</v>
      </c>
      <c r="AB81" s="11">
        <v>3442</v>
      </c>
      <c r="AC81" s="11">
        <v>0.37</v>
      </c>
      <c r="AD81" s="11">
        <v>7179</v>
      </c>
      <c r="AE81" s="11">
        <v>0.77300000000000002</v>
      </c>
      <c r="AF81" s="19">
        <v>251</v>
      </c>
      <c r="AG81" s="19">
        <v>26.564</v>
      </c>
      <c r="AH81" s="19">
        <v>392683</v>
      </c>
      <c r="AI81" s="19">
        <v>42.265000000000001</v>
      </c>
      <c r="AJ81" s="19">
        <v>6.0000000000000001E-3</v>
      </c>
      <c r="AK81" s="19">
        <v>74</v>
      </c>
      <c r="AL81" s="19">
        <v>70</v>
      </c>
      <c r="AM81" s="19">
        <v>4</v>
      </c>
      <c r="AN81" s="19">
        <v>118</v>
      </c>
      <c r="AO81">
        <v>1731.2940000000001</v>
      </c>
      <c r="AP81">
        <v>402.60599999999999</v>
      </c>
      <c r="AQ81">
        <v>30.6</v>
      </c>
      <c r="AR81">
        <v>11.733000000000001</v>
      </c>
      <c r="AS81">
        <v>7.359</v>
      </c>
      <c r="AT81">
        <v>33132.32</v>
      </c>
      <c r="AU81">
        <v>0.5</v>
      </c>
      <c r="AV81">
        <v>93.32</v>
      </c>
      <c r="AW81">
        <v>15.4</v>
      </c>
      <c r="AX81">
        <v>2.99</v>
      </c>
      <c r="AY81">
        <v>0.91900000000000004</v>
      </c>
      <c r="AZ81">
        <v>9449000</v>
      </c>
      <c r="BA81" s="2">
        <v>16359</v>
      </c>
    </row>
    <row r="82" spans="1:53" x14ac:dyDescent="0.25">
      <c r="A82" s="2">
        <v>4</v>
      </c>
      <c r="B82" s="2">
        <v>2.8570000000000002</v>
      </c>
      <c r="C82" s="2">
        <v>0.42299999999999999</v>
      </c>
      <c r="D82" s="2">
        <v>0.30199999999999999</v>
      </c>
      <c r="E82" s="2">
        <v>0.44</v>
      </c>
      <c r="F82" s="2">
        <v>125</v>
      </c>
      <c r="G82" s="2">
        <v>13.228999999999999</v>
      </c>
      <c r="H82" s="2">
        <v>8</v>
      </c>
      <c r="I82" s="2">
        <v>0.84699999999999998</v>
      </c>
      <c r="J82" s="2">
        <v>166.7</v>
      </c>
      <c r="K82" s="2">
        <v>7394</v>
      </c>
      <c r="L82" s="2">
        <v>7394</v>
      </c>
      <c r="M82" s="2">
        <v>783</v>
      </c>
      <c r="N82" s="2">
        <v>7394</v>
      </c>
      <c r="O82" s="2">
        <v>7.8E-2</v>
      </c>
      <c r="P82" s="2">
        <v>77.78</v>
      </c>
      <c r="Q82" s="18">
        <v>6.74</v>
      </c>
      <c r="R82" s="18">
        <v>35.4</v>
      </c>
      <c r="S82" s="18">
        <v>82.97</v>
      </c>
      <c r="T82" s="11">
        <v>29</v>
      </c>
      <c r="U82" s="11">
        <v>41.713999999999999</v>
      </c>
      <c r="V82" s="11">
        <v>3.069</v>
      </c>
      <c r="W82" s="11">
        <v>4.415</v>
      </c>
      <c r="X82" s="11">
        <v>261</v>
      </c>
      <c r="Y82" s="11">
        <v>27.622</v>
      </c>
      <c r="Z82" s="11">
        <v>92</v>
      </c>
      <c r="AA82" s="11">
        <v>9.7360000000000007</v>
      </c>
      <c r="AB82" s="11">
        <v>4244</v>
      </c>
      <c r="AC82" s="11">
        <v>0.45700000000000002</v>
      </c>
      <c r="AD82" s="11">
        <v>6763</v>
      </c>
      <c r="AE82" s="11">
        <v>0.72799999999999998</v>
      </c>
      <c r="AF82" s="19">
        <v>255</v>
      </c>
      <c r="AG82" s="19">
        <v>26.986999999999998</v>
      </c>
      <c r="AH82" s="19">
        <v>396927</v>
      </c>
      <c r="AI82" s="19">
        <v>42.722000000000001</v>
      </c>
      <c r="AJ82" s="19">
        <v>6.0000000000000001E-3</v>
      </c>
      <c r="AK82" s="19">
        <v>74</v>
      </c>
      <c r="AL82" s="19">
        <v>70</v>
      </c>
      <c r="AM82" s="19">
        <v>4</v>
      </c>
      <c r="AN82" s="19">
        <v>118</v>
      </c>
      <c r="AO82">
        <v>1734.3630000000001</v>
      </c>
      <c r="AP82">
        <v>402.60599999999999</v>
      </c>
      <c r="AQ82">
        <v>30.6</v>
      </c>
      <c r="AR82">
        <v>11.733000000000001</v>
      </c>
      <c r="AS82">
        <v>7.359</v>
      </c>
      <c r="AT82">
        <v>33132.32</v>
      </c>
      <c r="AU82">
        <v>0.5</v>
      </c>
      <c r="AV82">
        <v>93.32</v>
      </c>
      <c r="AW82">
        <v>15.4</v>
      </c>
      <c r="AX82">
        <v>2.99</v>
      </c>
      <c r="AY82">
        <v>0.91900000000000004</v>
      </c>
      <c r="AZ82">
        <v>9449000</v>
      </c>
      <c r="BA82" s="2">
        <v>16388</v>
      </c>
    </row>
    <row r="83" spans="1:53" x14ac:dyDescent="0.25">
      <c r="A83" s="2">
        <v>5</v>
      </c>
      <c r="B83" s="2">
        <v>3.1429999999999998</v>
      </c>
      <c r="C83" s="2">
        <v>0.52900000000000003</v>
      </c>
      <c r="D83" s="2">
        <v>0.33300000000000002</v>
      </c>
      <c r="E83" s="2">
        <v>0.44</v>
      </c>
      <c r="F83" s="2">
        <v>125</v>
      </c>
      <c r="G83" s="2">
        <v>13.228999999999999</v>
      </c>
      <c r="H83" s="2">
        <v>9</v>
      </c>
      <c r="I83" s="2">
        <v>0.95199999999999996</v>
      </c>
      <c r="J83" s="2">
        <v>166.7</v>
      </c>
      <c r="K83" s="2">
        <v>7394</v>
      </c>
      <c r="L83" s="2">
        <v>7394</v>
      </c>
      <c r="M83" s="2">
        <v>783</v>
      </c>
      <c r="N83" s="2">
        <v>7394</v>
      </c>
      <c r="O83" s="2">
        <v>7.8E-2</v>
      </c>
      <c r="P83" s="2">
        <v>77.78</v>
      </c>
      <c r="Q83" s="18">
        <v>6.74</v>
      </c>
      <c r="R83" s="18">
        <v>35.4</v>
      </c>
      <c r="S83" s="18">
        <v>82.97</v>
      </c>
      <c r="T83" s="11">
        <v>39</v>
      </c>
      <c r="U83" s="11">
        <v>39.713999999999999</v>
      </c>
      <c r="V83" s="11">
        <v>4.1269999999999998</v>
      </c>
      <c r="W83" s="11">
        <v>4.2030000000000003</v>
      </c>
      <c r="X83" s="11">
        <v>240</v>
      </c>
      <c r="Y83" s="11">
        <v>25.4</v>
      </c>
      <c r="Z83" s="11">
        <v>83</v>
      </c>
      <c r="AA83" s="11">
        <v>8.7840000000000007</v>
      </c>
      <c r="AB83" s="11">
        <v>7589</v>
      </c>
      <c r="AC83" s="11">
        <v>0.81699999999999995</v>
      </c>
      <c r="AD83" s="11">
        <v>6730</v>
      </c>
      <c r="AE83" s="11">
        <v>0.72399999999999998</v>
      </c>
      <c r="AF83" s="19">
        <v>260</v>
      </c>
      <c r="AG83" s="19">
        <v>27.515999999999998</v>
      </c>
      <c r="AH83" s="19">
        <v>404516</v>
      </c>
      <c r="AI83" s="19">
        <v>43.537999999999997</v>
      </c>
      <c r="AJ83" s="19">
        <v>6.0000000000000001E-3</v>
      </c>
      <c r="AK83" s="19">
        <v>74</v>
      </c>
      <c r="AL83" s="19">
        <v>70</v>
      </c>
      <c r="AM83" s="19">
        <v>4</v>
      </c>
      <c r="AN83" s="19">
        <v>118</v>
      </c>
      <c r="AO83">
        <v>1738.491</v>
      </c>
      <c r="AP83">
        <v>402.60599999999999</v>
      </c>
      <c r="AQ83">
        <v>30.6</v>
      </c>
      <c r="AR83">
        <v>11.733000000000001</v>
      </c>
      <c r="AS83">
        <v>7.359</v>
      </c>
      <c r="AT83">
        <v>33132.32</v>
      </c>
      <c r="AU83">
        <v>0.5</v>
      </c>
      <c r="AV83">
        <v>93.32</v>
      </c>
      <c r="AW83">
        <v>15.4</v>
      </c>
      <c r="AX83">
        <v>2.99</v>
      </c>
      <c r="AY83">
        <v>0.91900000000000004</v>
      </c>
      <c r="AZ83">
        <v>9449000</v>
      </c>
      <c r="BA83" s="2">
        <v>16427</v>
      </c>
    </row>
    <row r="84" spans="1:53" x14ac:dyDescent="0.25">
      <c r="A84" s="2">
        <v>3</v>
      </c>
      <c r="B84" s="2">
        <v>3.286</v>
      </c>
      <c r="C84" s="2">
        <v>0.317</v>
      </c>
      <c r="D84" s="2">
        <v>0.34799999999999998</v>
      </c>
      <c r="E84" s="2">
        <v>0.43</v>
      </c>
      <c r="F84" s="2">
        <v>125</v>
      </c>
      <c r="G84" s="2">
        <v>13.228999999999999</v>
      </c>
      <c r="H84" s="2">
        <v>10</v>
      </c>
      <c r="I84" s="2">
        <v>1.0580000000000001</v>
      </c>
      <c r="J84" s="2">
        <v>166.7</v>
      </c>
      <c r="K84" s="2">
        <v>7394</v>
      </c>
      <c r="L84" s="2">
        <v>7394</v>
      </c>
      <c r="M84" s="2">
        <v>783</v>
      </c>
      <c r="N84" s="2">
        <v>7394</v>
      </c>
      <c r="O84" s="2">
        <v>7.8E-2</v>
      </c>
      <c r="P84" s="2">
        <v>77.78</v>
      </c>
      <c r="Q84" s="18">
        <v>6.74</v>
      </c>
      <c r="R84" s="18">
        <v>35.4</v>
      </c>
      <c r="S84" s="18">
        <v>82.97</v>
      </c>
      <c r="T84" s="11">
        <v>23</v>
      </c>
      <c r="U84" s="11">
        <v>38.429000000000002</v>
      </c>
      <c r="V84" s="11">
        <v>2.4340000000000002</v>
      </c>
      <c r="W84" s="11">
        <v>4.0670000000000002</v>
      </c>
      <c r="X84" s="11">
        <v>228</v>
      </c>
      <c r="Y84" s="11">
        <v>24.13</v>
      </c>
      <c r="Z84" s="11">
        <v>84</v>
      </c>
      <c r="AA84" s="11">
        <v>8.89</v>
      </c>
      <c r="AB84" s="11">
        <v>6565</v>
      </c>
      <c r="AC84" s="11">
        <v>0.70699999999999996</v>
      </c>
      <c r="AD84" s="11">
        <v>6600</v>
      </c>
      <c r="AE84" s="11">
        <v>0.71</v>
      </c>
      <c r="AF84" s="19">
        <v>263</v>
      </c>
      <c r="AG84" s="19">
        <v>27.834</v>
      </c>
      <c r="AH84" s="19">
        <v>411081</v>
      </c>
      <c r="AI84" s="19">
        <v>44.244999999999997</v>
      </c>
      <c r="AJ84" s="19">
        <v>6.0000000000000001E-3</v>
      </c>
      <c r="AK84" s="19">
        <v>74</v>
      </c>
      <c r="AL84" s="19">
        <v>70</v>
      </c>
      <c r="AM84" s="19">
        <v>4</v>
      </c>
      <c r="AN84" s="19">
        <v>118</v>
      </c>
      <c r="AO84">
        <v>1740.925</v>
      </c>
      <c r="AP84">
        <v>402.60599999999999</v>
      </c>
      <c r="AQ84">
        <v>30.6</v>
      </c>
      <c r="AR84">
        <v>11.733000000000001</v>
      </c>
      <c r="AS84">
        <v>7.359</v>
      </c>
      <c r="AT84">
        <v>33132.32</v>
      </c>
      <c r="AU84">
        <v>0.5</v>
      </c>
      <c r="AV84">
        <v>93.32</v>
      </c>
      <c r="AW84">
        <v>15.4</v>
      </c>
      <c r="AX84">
        <v>2.99</v>
      </c>
      <c r="AY84">
        <v>0.91900000000000004</v>
      </c>
      <c r="AZ84">
        <v>9449000</v>
      </c>
      <c r="BA84" s="2">
        <v>16450</v>
      </c>
    </row>
    <row r="85" spans="1:53" x14ac:dyDescent="0.25">
      <c r="A85" s="2">
        <v>3</v>
      </c>
      <c r="B85" s="2">
        <v>3.5710000000000002</v>
      </c>
      <c r="C85" s="2">
        <v>0.317</v>
      </c>
      <c r="D85" s="2">
        <v>0.378</v>
      </c>
      <c r="E85" s="2">
        <v>0.44</v>
      </c>
      <c r="F85" s="2">
        <v>125</v>
      </c>
      <c r="G85" s="2">
        <v>13.228999999999999</v>
      </c>
      <c r="H85" s="2">
        <v>12</v>
      </c>
      <c r="I85" s="2">
        <v>1.27</v>
      </c>
      <c r="J85" s="2">
        <v>200</v>
      </c>
      <c r="K85" s="2">
        <v>7394</v>
      </c>
      <c r="L85" s="2">
        <v>7394</v>
      </c>
      <c r="M85" s="2">
        <v>783</v>
      </c>
      <c r="N85" s="2">
        <v>7394</v>
      </c>
      <c r="O85" s="2">
        <v>7.8E-2</v>
      </c>
      <c r="P85" s="2">
        <v>77.78</v>
      </c>
      <c r="Q85" s="18">
        <v>6.74</v>
      </c>
      <c r="R85" s="18">
        <v>35.4</v>
      </c>
      <c r="S85" s="18">
        <v>82.97</v>
      </c>
      <c r="T85" s="11">
        <v>39</v>
      </c>
      <c r="U85" s="11">
        <v>34.713999999999999</v>
      </c>
      <c r="V85" s="11">
        <v>4.1269999999999998</v>
      </c>
      <c r="W85" s="11">
        <v>3.6739999999999999</v>
      </c>
      <c r="X85" s="11">
        <v>216</v>
      </c>
      <c r="Y85" s="11">
        <v>22.86</v>
      </c>
      <c r="Z85" s="11">
        <v>79</v>
      </c>
      <c r="AA85" s="11">
        <v>8.3610000000000007</v>
      </c>
      <c r="AB85" s="11">
        <v>7374</v>
      </c>
      <c r="AC85" s="11">
        <v>0.79400000000000004</v>
      </c>
      <c r="AD85" s="11">
        <v>6460</v>
      </c>
      <c r="AE85" s="11">
        <v>0.69499999999999995</v>
      </c>
      <c r="AF85" s="19">
        <v>266</v>
      </c>
      <c r="AG85" s="19">
        <v>28.151</v>
      </c>
      <c r="AH85" s="19">
        <v>418455</v>
      </c>
      <c r="AI85" s="19">
        <v>45.039000000000001</v>
      </c>
      <c r="AJ85" s="19">
        <v>5.0000000000000001E-3</v>
      </c>
      <c r="AK85" s="19">
        <v>74</v>
      </c>
      <c r="AL85" s="19">
        <v>70</v>
      </c>
      <c r="AM85" s="19">
        <v>4</v>
      </c>
      <c r="AN85" s="19">
        <v>118</v>
      </c>
      <c r="AO85">
        <v>1745.0519999999999</v>
      </c>
      <c r="AP85">
        <v>402.60599999999999</v>
      </c>
      <c r="AQ85">
        <v>30.6</v>
      </c>
      <c r="AR85">
        <v>11.733000000000001</v>
      </c>
      <c r="AS85">
        <v>7.359</v>
      </c>
      <c r="AT85">
        <v>33132.32</v>
      </c>
      <c r="AU85">
        <v>0.5</v>
      </c>
      <c r="AV85">
        <v>93.32</v>
      </c>
      <c r="AW85">
        <v>15.4</v>
      </c>
      <c r="AX85">
        <v>2.99</v>
      </c>
      <c r="AY85">
        <v>0.91900000000000004</v>
      </c>
      <c r="AZ85">
        <v>9449000</v>
      </c>
      <c r="BA85" s="2">
        <v>16489</v>
      </c>
    </row>
    <row r="86" spans="1:53" x14ac:dyDescent="0.25">
      <c r="A86" s="2">
        <v>2</v>
      </c>
      <c r="B86" s="2">
        <v>3.714</v>
      </c>
      <c r="C86" s="2">
        <v>0.21199999999999999</v>
      </c>
      <c r="D86" s="2">
        <v>0.39300000000000002</v>
      </c>
      <c r="E86" s="2">
        <v>0.45</v>
      </c>
      <c r="F86" s="2">
        <v>125</v>
      </c>
      <c r="G86" s="2">
        <v>13.228999999999999</v>
      </c>
      <c r="H86" s="2">
        <v>11</v>
      </c>
      <c r="I86" s="2">
        <v>1.1639999999999999</v>
      </c>
      <c r="J86" s="2">
        <v>200</v>
      </c>
      <c r="K86" s="2">
        <v>7394</v>
      </c>
      <c r="L86" s="2">
        <v>7394</v>
      </c>
      <c r="M86" s="2">
        <v>783</v>
      </c>
      <c r="N86" s="2">
        <v>7394</v>
      </c>
      <c r="O86" s="2">
        <v>7.8E-2</v>
      </c>
      <c r="P86" s="2">
        <v>77.78</v>
      </c>
      <c r="Q86" s="18">
        <v>6.74</v>
      </c>
      <c r="R86" s="18">
        <v>35.4</v>
      </c>
      <c r="S86" s="18">
        <v>82.97</v>
      </c>
      <c r="T86" s="11">
        <v>22</v>
      </c>
      <c r="U86" s="11">
        <v>29.143000000000001</v>
      </c>
      <c r="V86" s="11">
        <v>2.3279999999999998</v>
      </c>
      <c r="W86" s="11">
        <v>3.0840000000000001</v>
      </c>
      <c r="X86" s="11">
        <v>211</v>
      </c>
      <c r="Y86" s="11">
        <v>22.33</v>
      </c>
      <c r="Z86" s="11">
        <v>72</v>
      </c>
      <c r="AA86" s="11">
        <v>7.62</v>
      </c>
      <c r="AB86" s="11">
        <v>7580</v>
      </c>
      <c r="AC86" s="11">
        <v>0.81599999999999995</v>
      </c>
      <c r="AD86" s="11">
        <v>6267</v>
      </c>
      <c r="AE86" s="11">
        <v>0.67500000000000004</v>
      </c>
      <c r="AF86" s="19">
        <v>268</v>
      </c>
      <c r="AG86" s="19">
        <v>28.363</v>
      </c>
      <c r="AH86" s="19">
        <v>426035</v>
      </c>
      <c r="AI86" s="19">
        <v>45.854999999999997</v>
      </c>
      <c r="AJ86" s="19">
        <v>5.0000000000000001E-3</v>
      </c>
      <c r="AK86" s="19">
        <v>74</v>
      </c>
      <c r="AL86" s="19">
        <v>70</v>
      </c>
      <c r="AM86" s="19">
        <v>4</v>
      </c>
      <c r="AN86" s="19">
        <v>118</v>
      </c>
      <c r="AO86">
        <v>1747.3810000000001</v>
      </c>
      <c r="AP86">
        <v>402.60599999999999</v>
      </c>
      <c r="AQ86">
        <v>30.6</v>
      </c>
      <c r="AR86">
        <v>11.733000000000001</v>
      </c>
      <c r="AS86">
        <v>7.359</v>
      </c>
      <c r="AT86">
        <v>33132.32</v>
      </c>
      <c r="AU86">
        <v>0.5</v>
      </c>
      <c r="AV86">
        <v>93.32</v>
      </c>
      <c r="AW86">
        <v>15.4</v>
      </c>
      <c r="AX86">
        <v>2.99</v>
      </c>
      <c r="AY86">
        <v>0.91900000000000004</v>
      </c>
      <c r="AZ86">
        <v>9449000</v>
      </c>
      <c r="BA86" s="2">
        <v>16511</v>
      </c>
    </row>
    <row r="87" spans="1:53" x14ac:dyDescent="0.25">
      <c r="A87" s="2">
        <v>0</v>
      </c>
      <c r="B87" s="2">
        <v>2.8570000000000002</v>
      </c>
      <c r="C87" s="2">
        <v>0</v>
      </c>
      <c r="D87" s="2">
        <v>0.30199999999999999</v>
      </c>
      <c r="E87" s="2">
        <v>0.47</v>
      </c>
      <c r="F87" s="2">
        <v>125</v>
      </c>
      <c r="G87" s="2">
        <v>13.228999999999999</v>
      </c>
      <c r="H87" s="2">
        <v>10</v>
      </c>
      <c r="I87" s="2">
        <v>1.0580000000000001</v>
      </c>
      <c r="J87" s="2">
        <v>250</v>
      </c>
      <c r="K87" s="2">
        <v>7394</v>
      </c>
      <c r="L87" s="2">
        <v>7394</v>
      </c>
      <c r="M87" s="2">
        <v>783</v>
      </c>
      <c r="N87" s="2">
        <v>7394</v>
      </c>
      <c r="O87" s="2">
        <v>7.8E-2</v>
      </c>
      <c r="P87" s="2">
        <v>77.78</v>
      </c>
      <c r="Q87" s="18">
        <v>6.74</v>
      </c>
      <c r="R87" s="18">
        <v>35.4</v>
      </c>
      <c r="S87" s="18">
        <v>82.97</v>
      </c>
      <c r="T87" s="11">
        <v>12</v>
      </c>
      <c r="U87" s="11">
        <v>26.143000000000001</v>
      </c>
      <c r="V87" s="11">
        <v>1.27</v>
      </c>
      <c r="W87" s="11">
        <v>2.7669999999999999</v>
      </c>
      <c r="X87" s="11">
        <v>195</v>
      </c>
      <c r="Y87" s="11">
        <v>20.637</v>
      </c>
      <c r="Z87" s="11">
        <v>60</v>
      </c>
      <c r="AA87" s="11">
        <v>6.35</v>
      </c>
      <c r="AB87" s="11">
        <v>5008</v>
      </c>
      <c r="AC87" s="11">
        <v>0.53900000000000003</v>
      </c>
      <c r="AD87" s="11">
        <v>5972</v>
      </c>
      <c r="AE87" s="11">
        <v>0.64300000000000002</v>
      </c>
      <c r="AF87" s="19">
        <v>268</v>
      </c>
      <c r="AG87" s="19">
        <v>28.363</v>
      </c>
      <c r="AH87" s="19">
        <v>431043</v>
      </c>
      <c r="AI87" s="19">
        <v>46.393999999999998</v>
      </c>
      <c r="AJ87" s="19">
        <v>4.0000000000000001E-3</v>
      </c>
      <c r="AK87" s="19">
        <v>74</v>
      </c>
      <c r="AL87" s="19">
        <v>70</v>
      </c>
      <c r="AM87" s="19">
        <v>4</v>
      </c>
      <c r="AN87" s="19">
        <v>118</v>
      </c>
      <c r="AO87">
        <v>1748.6510000000001</v>
      </c>
      <c r="AP87">
        <v>402.60599999999999</v>
      </c>
      <c r="AQ87">
        <v>30.6</v>
      </c>
      <c r="AR87">
        <v>11.733000000000001</v>
      </c>
      <c r="AS87">
        <v>7.359</v>
      </c>
      <c r="AT87">
        <v>33132.32</v>
      </c>
      <c r="AU87">
        <v>0.5</v>
      </c>
      <c r="AV87">
        <v>93.32</v>
      </c>
      <c r="AW87">
        <v>15.4</v>
      </c>
      <c r="AX87">
        <v>2.99</v>
      </c>
      <c r="AY87">
        <v>0.91900000000000004</v>
      </c>
      <c r="AZ87">
        <v>9449000</v>
      </c>
      <c r="BA87" s="2">
        <v>16523</v>
      </c>
    </row>
    <row r="88" spans="1:53" x14ac:dyDescent="0.25">
      <c r="A88" s="2">
        <v>3</v>
      </c>
      <c r="B88" s="2">
        <v>2.8570000000000002</v>
      </c>
      <c r="C88" s="2">
        <v>0.317</v>
      </c>
      <c r="D88" s="2">
        <v>0.30199999999999999</v>
      </c>
      <c r="E88" s="2">
        <v>0.51</v>
      </c>
      <c r="F88" s="2">
        <v>125</v>
      </c>
      <c r="G88" s="2">
        <v>13.228999999999999</v>
      </c>
      <c r="H88" s="2">
        <v>9</v>
      </c>
      <c r="I88" s="2">
        <v>0.95199999999999996</v>
      </c>
      <c r="J88" s="2">
        <v>250</v>
      </c>
      <c r="K88" s="2">
        <v>7394</v>
      </c>
      <c r="L88" s="2">
        <v>7394</v>
      </c>
      <c r="M88" s="2">
        <v>783</v>
      </c>
      <c r="N88" s="2">
        <v>7394</v>
      </c>
      <c r="O88" s="2">
        <v>7.8E-2</v>
      </c>
      <c r="P88" s="2">
        <v>77.78</v>
      </c>
      <c r="Q88" s="18">
        <v>6.74</v>
      </c>
      <c r="R88" s="18">
        <v>35.4</v>
      </c>
      <c r="S88" s="18">
        <v>82.97</v>
      </c>
      <c r="T88" s="11">
        <v>5</v>
      </c>
      <c r="U88" s="11">
        <v>24.143000000000001</v>
      </c>
      <c r="V88" s="11">
        <v>0.52900000000000003</v>
      </c>
      <c r="W88" s="11">
        <v>2.5550000000000002</v>
      </c>
      <c r="X88" s="11">
        <v>194</v>
      </c>
      <c r="Y88" s="11">
        <v>20.530999999999999</v>
      </c>
      <c r="Z88" s="11">
        <v>54</v>
      </c>
      <c r="AA88" s="11">
        <v>5.7149999999999999</v>
      </c>
      <c r="AB88" s="11">
        <v>1294</v>
      </c>
      <c r="AC88" s="11">
        <v>0.13900000000000001</v>
      </c>
      <c r="AD88" s="11">
        <v>5665</v>
      </c>
      <c r="AE88" s="11">
        <v>0.61</v>
      </c>
      <c r="AF88" s="19">
        <v>271</v>
      </c>
      <c r="AG88" s="19">
        <v>28.68</v>
      </c>
      <c r="AH88" s="19">
        <v>432337</v>
      </c>
      <c r="AI88" s="19">
        <v>46.533000000000001</v>
      </c>
      <c r="AJ88" s="19">
        <v>4.0000000000000001E-3</v>
      </c>
      <c r="AK88" s="19">
        <v>74</v>
      </c>
      <c r="AL88" s="19">
        <v>70</v>
      </c>
      <c r="AM88" s="19">
        <v>4</v>
      </c>
      <c r="AN88" s="19">
        <v>118</v>
      </c>
      <c r="AO88">
        <v>1749.18</v>
      </c>
      <c r="AP88">
        <v>402.60599999999999</v>
      </c>
      <c r="AQ88">
        <v>30.6</v>
      </c>
      <c r="AR88">
        <v>11.733000000000001</v>
      </c>
      <c r="AS88">
        <v>7.359</v>
      </c>
      <c r="AT88">
        <v>33132.32</v>
      </c>
      <c r="AU88">
        <v>0.5</v>
      </c>
      <c r="AV88">
        <v>93.32</v>
      </c>
      <c r="AW88">
        <v>15.4</v>
      </c>
      <c r="AX88">
        <v>2.99</v>
      </c>
      <c r="AY88">
        <v>0.91900000000000004</v>
      </c>
      <c r="AZ88">
        <v>9449000</v>
      </c>
      <c r="BA88" s="2">
        <v>16528</v>
      </c>
    </row>
    <row r="89" spans="1:53" x14ac:dyDescent="0.25">
      <c r="A89" s="2">
        <v>4</v>
      </c>
      <c r="B89" s="2">
        <v>2.8570000000000002</v>
      </c>
      <c r="C89" s="2">
        <v>0.42299999999999999</v>
      </c>
      <c r="D89" s="2">
        <v>0.30199999999999999</v>
      </c>
      <c r="E89" s="2">
        <v>0.55000000000000004</v>
      </c>
      <c r="F89" s="2">
        <v>125</v>
      </c>
      <c r="G89" s="2">
        <v>13.228999999999999</v>
      </c>
      <c r="H89" s="2">
        <v>6</v>
      </c>
      <c r="I89" s="2">
        <v>0.63500000000000001</v>
      </c>
      <c r="J89" s="2">
        <v>250</v>
      </c>
      <c r="K89" s="2">
        <v>7394</v>
      </c>
      <c r="L89" s="2">
        <v>7394</v>
      </c>
      <c r="M89" s="2">
        <v>783</v>
      </c>
      <c r="N89" s="2">
        <v>7394</v>
      </c>
      <c r="O89" s="2">
        <v>7.8E-2</v>
      </c>
      <c r="P89" s="2">
        <v>77.78</v>
      </c>
      <c r="Q89" s="18">
        <v>6.74</v>
      </c>
      <c r="R89" s="18">
        <v>35.4</v>
      </c>
      <c r="S89" s="18">
        <v>82.97</v>
      </c>
      <c r="T89" s="11">
        <v>15</v>
      </c>
      <c r="U89" s="11">
        <v>22.143000000000001</v>
      </c>
      <c r="V89" s="11">
        <v>1.587</v>
      </c>
      <c r="W89" s="11">
        <v>2.343</v>
      </c>
      <c r="X89" s="11">
        <v>198</v>
      </c>
      <c r="Y89" s="11">
        <v>20.954999999999998</v>
      </c>
      <c r="Z89" s="11">
        <v>50</v>
      </c>
      <c r="AA89" s="11">
        <v>5.2919999999999998</v>
      </c>
      <c r="AB89" s="11">
        <v>4096</v>
      </c>
      <c r="AC89" s="11">
        <v>0.441</v>
      </c>
      <c r="AD89" s="11">
        <v>5644</v>
      </c>
      <c r="AE89" s="11">
        <v>0.60699999999999998</v>
      </c>
      <c r="AF89" s="19">
        <v>275</v>
      </c>
      <c r="AG89" s="19">
        <v>29.103999999999999</v>
      </c>
      <c r="AH89" s="19">
        <v>436433</v>
      </c>
      <c r="AI89" s="19">
        <v>46.973999999999997</v>
      </c>
      <c r="AJ89" s="19">
        <v>4.0000000000000001E-3</v>
      </c>
      <c r="AK89" s="19">
        <v>74</v>
      </c>
      <c r="AL89" s="19">
        <v>70</v>
      </c>
      <c r="AM89" s="19">
        <v>4</v>
      </c>
      <c r="AN89" s="19">
        <v>118</v>
      </c>
      <c r="AO89">
        <v>1750.7670000000001</v>
      </c>
      <c r="AP89">
        <v>402.60599999999999</v>
      </c>
      <c r="AQ89">
        <v>30.6</v>
      </c>
      <c r="AR89">
        <v>11.733000000000001</v>
      </c>
      <c r="AS89">
        <v>7.359</v>
      </c>
      <c r="AT89">
        <v>33132.32</v>
      </c>
      <c r="AU89">
        <v>0.5</v>
      </c>
      <c r="AV89">
        <v>93.32</v>
      </c>
      <c r="AW89">
        <v>15.4</v>
      </c>
      <c r="AX89">
        <v>2.99</v>
      </c>
      <c r="AY89">
        <v>0.91900000000000004</v>
      </c>
      <c r="AZ89">
        <v>9449000</v>
      </c>
      <c r="BA89" s="2">
        <v>16543</v>
      </c>
    </row>
    <row r="90" spans="1:53" x14ac:dyDescent="0.25">
      <c r="A90" s="2">
        <v>3</v>
      </c>
      <c r="B90" s="2">
        <v>2.5710000000000002</v>
      </c>
      <c r="C90" s="2">
        <v>0.317</v>
      </c>
      <c r="D90" s="2">
        <v>0.27200000000000002</v>
      </c>
      <c r="E90" s="2">
        <v>0.59</v>
      </c>
      <c r="F90" s="2">
        <v>125</v>
      </c>
      <c r="G90" s="2">
        <v>13.228999999999999</v>
      </c>
      <c r="H90" s="2">
        <v>6</v>
      </c>
      <c r="I90" s="2">
        <v>0.63500000000000001</v>
      </c>
      <c r="J90" s="2">
        <v>250</v>
      </c>
      <c r="K90" s="2">
        <v>7394</v>
      </c>
      <c r="L90" s="2">
        <v>7394</v>
      </c>
      <c r="M90" s="2">
        <v>783</v>
      </c>
      <c r="N90" s="2">
        <v>7394</v>
      </c>
      <c r="O90" s="2">
        <v>7.8E-2</v>
      </c>
      <c r="P90" s="2">
        <v>77.78</v>
      </c>
      <c r="Q90" s="18">
        <v>6.74</v>
      </c>
      <c r="R90" s="18">
        <v>35.4</v>
      </c>
      <c r="S90" s="18">
        <v>82.97</v>
      </c>
      <c r="T90" s="11">
        <v>27</v>
      </c>
      <c r="U90" s="11">
        <v>20.428999999999998</v>
      </c>
      <c r="V90" s="11">
        <v>2.8570000000000002</v>
      </c>
      <c r="W90" s="11">
        <v>2.1619999999999999</v>
      </c>
      <c r="X90" s="11">
        <v>181</v>
      </c>
      <c r="Y90" s="11">
        <v>19.155000000000001</v>
      </c>
      <c r="Z90" s="11">
        <v>44</v>
      </c>
      <c r="AA90" s="11">
        <v>4.657</v>
      </c>
      <c r="AB90" s="11">
        <v>6704</v>
      </c>
      <c r="AC90" s="11">
        <v>0.72199999999999998</v>
      </c>
      <c r="AD90" s="11">
        <v>5517</v>
      </c>
      <c r="AE90" s="11">
        <v>0.59399999999999997</v>
      </c>
      <c r="AF90" s="19">
        <v>278</v>
      </c>
      <c r="AG90" s="19">
        <v>29.420999999999999</v>
      </c>
      <c r="AH90" s="19">
        <v>443137</v>
      </c>
      <c r="AI90" s="19">
        <v>47.695</v>
      </c>
      <c r="AJ90" s="19">
        <v>4.0000000000000001E-3</v>
      </c>
      <c r="AK90" s="19">
        <v>74</v>
      </c>
      <c r="AL90" s="19">
        <v>70</v>
      </c>
      <c r="AM90" s="19">
        <v>4</v>
      </c>
      <c r="AN90" s="19">
        <v>118</v>
      </c>
      <c r="AO90">
        <v>1753.625</v>
      </c>
      <c r="AP90">
        <v>402.60599999999999</v>
      </c>
      <c r="AQ90">
        <v>30.6</v>
      </c>
      <c r="AR90">
        <v>11.733000000000001</v>
      </c>
      <c r="AS90">
        <v>7.359</v>
      </c>
      <c r="AT90">
        <v>33132.32</v>
      </c>
      <c r="AU90">
        <v>0.5</v>
      </c>
      <c r="AV90">
        <v>93.32</v>
      </c>
      <c r="AW90">
        <v>15.4</v>
      </c>
      <c r="AX90">
        <v>2.99</v>
      </c>
      <c r="AY90">
        <v>0.91900000000000004</v>
      </c>
      <c r="AZ90">
        <v>9449000</v>
      </c>
      <c r="BA90" s="2">
        <v>16570</v>
      </c>
    </row>
    <row r="91" spans="1:53" x14ac:dyDescent="0.25">
      <c r="A91" s="2">
        <v>2</v>
      </c>
      <c r="B91" s="2">
        <v>2.4289999999999998</v>
      </c>
      <c r="C91" s="2">
        <v>0.21199999999999999</v>
      </c>
      <c r="D91" s="2">
        <v>0.25700000000000001</v>
      </c>
      <c r="E91" s="2">
        <v>0.63</v>
      </c>
      <c r="F91" s="2">
        <v>125</v>
      </c>
      <c r="G91" s="2">
        <v>13.228999999999999</v>
      </c>
      <c r="H91" s="2">
        <v>5</v>
      </c>
      <c r="I91" s="2">
        <v>0.52900000000000003</v>
      </c>
      <c r="J91" s="2">
        <v>250</v>
      </c>
      <c r="K91" s="2">
        <v>7394</v>
      </c>
      <c r="L91" s="2">
        <v>7394</v>
      </c>
      <c r="M91" s="2">
        <v>783</v>
      </c>
      <c r="N91" s="2">
        <v>7394</v>
      </c>
      <c r="O91" s="2">
        <v>7.8E-2</v>
      </c>
      <c r="P91" s="2">
        <v>77.78</v>
      </c>
      <c r="Q91" s="18">
        <v>6.74</v>
      </c>
      <c r="R91" s="18">
        <v>35.4</v>
      </c>
      <c r="S91" s="18">
        <v>82.97</v>
      </c>
      <c r="T91" s="11">
        <v>22</v>
      </c>
      <c r="U91" s="11">
        <v>20.286000000000001</v>
      </c>
      <c r="V91" s="11">
        <v>2.3279999999999998</v>
      </c>
      <c r="W91" s="11">
        <v>2.1469999999999998</v>
      </c>
      <c r="X91" s="11">
        <v>172</v>
      </c>
      <c r="Y91" s="11">
        <v>18.202999999999999</v>
      </c>
      <c r="Z91" s="11">
        <v>41</v>
      </c>
      <c r="AA91" s="11">
        <v>4.3390000000000004</v>
      </c>
      <c r="AB91" s="11">
        <v>6419</v>
      </c>
      <c r="AC91" s="11">
        <v>0.69099999999999995</v>
      </c>
      <c r="AD91" s="11">
        <v>5496</v>
      </c>
      <c r="AE91" s="11">
        <v>0.59199999999999997</v>
      </c>
      <c r="AF91" s="19">
        <v>280</v>
      </c>
      <c r="AG91" s="19">
        <v>29.632999999999999</v>
      </c>
      <c r="AH91" s="19">
        <v>449556</v>
      </c>
      <c r="AI91" s="19">
        <v>48.386000000000003</v>
      </c>
      <c r="AJ91" s="19">
        <v>4.0000000000000001E-3</v>
      </c>
      <c r="AK91" s="19">
        <v>74</v>
      </c>
      <c r="AL91" s="19">
        <v>70</v>
      </c>
      <c r="AM91" s="19">
        <v>4</v>
      </c>
      <c r="AN91" s="19">
        <v>118</v>
      </c>
      <c r="AO91">
        <v>1755.953</v>
      </c>
      <c r="AP91">
        <v>402.60599999999999</v>
      </c>
      <c r="AQ91">
        <v>30.6</v>
      </c>
      <c r="AR91">
        <v>11.733000000000001</v>
      </c>
      <c r="AS91">
        <v>7.359</v>
      </c>
      <c r="AT91">
        <v>33132.32</v>
      </c>
      <c r="AU91">
        <v>0.5</v>
      </c>
      <c r="AV91">
        <v>93.32</v>
      </c>
      <c r="AW91">
        <v>15.4</v>
      </c>
      <c r="AX91">
        <v>2.99</v>
      </c>
      <c r="AY91">
        <v>0.91900000000000004</v>
      </c>
      <c r="AZ91">
        <v>9449000</v>
      </c>
      <c r="BA91" s="2">
        <v>16592</v>
      </c>
    </row>
    <row r="92" spans="1:53" x14ac:dyDescent="0.25">
      <c r="A92" s="2">
        <v>1</v>
      </c>
      <c r="B92" s="2">
        <v>2.1429999999999998</v>
      </c>
      <c r="C92" s="2">
        <v>0.106</v>
      </c>
      <c r="D92" s="2">
        <v>0.22700000000000001</v>
      </c>
      <c r="E92" s="2">
        <v>0.68</v>
      </c>
      <c r="F92" s="2">
        <v>125</v>
      </c>
      <c r="G92" s="2">
        <v>13.228999999999999</v>
      </c>
      <c r="H92" s="2">
        <v>3</v>
      </c>
      <c r="I92" s="2">
        <v>0.317</v>
      </c>
      <c r="J92" s="2">
        <v>333.3</v>
      </c>
      <c r="K92" s="2">
        <v>7394</v>
      </c>
      <c r="L92" s="2">
        <v>7394</v>
      </c>
      <c r="M92" s="2">
        <v>783</v>
      </c>
      <c r="N92" s="2">
        <v>7394</v>
      </c>
      <c r="O92" s="2">
        <v>7.8E-2</v>
      </c>
      <c r="P92" s="2">
        <v>75</v>
      </c>
      <c r="Q92" s="18">
        <v>6.74</v>
      </c>
      <c r="R92" s="18">
        <v>35.4</v>
      </c>
      <c r="S92" s="18">
        <v>82.97</v>
      </c>
      <c r="T92" s="11">
        <v>15</v>
      </c>
      <c r="U92" s="11">
        <v>16.856999999999999</v>
      </c>
      <c r="V92" s="11">
        <v>1.587</v>
      </c>
      <c r="W92" s="11">
        <v>1.784</v>
      </c>
      <c r="X92" s="11">
        <v>169</v>
      </c>
      <c r="Y92" s="11">
        <v>17.885000000000002</v>
      </c>
      <c r="Z92" s="11">
        <v>35</v>
      </c>
      <c r="AA92" s="11">
        <v>3.7040000000000002</v>
      </c>
      <c r="AB92" s="11">
        <v>5537</v>
      </c>
      <c r="AC92" s="11">
        <v>0.59599999999999997</v>
      </c>
      <c r="AD92" s="11">
        <v>5234</v>
      </c>
      <c r="AE92" s="11">
        <v>0.56299999999999994</v>
      </c>
      <c r="AF92" s="19">
        <v>281</v>
      </c>
      <c r="AG92" s="19">
        <v>29.739000000000001</v>
      </c>
      <c r="AH92" s="19">
        <v>455093</v>
      </c>
      <c r="AI92" s="19">
        <v>48.981999999999999</v>
      </c>
      <c r="AJ92" s="19">
        <v>3.0000000000000001E-3</v>
      </c>
      <c r="AK92" s="19">
        <v>74</v>
      </c>
      <c r="AL92" s="19">
        <v>70</v>
      </c>
      <c r="AM92" s="19">
        <v>4</v>
      </c>
      <c r="AN92" s="19">
        <v>118</v>
      </c>
      <c r="AO92">
        <v>1757.54</v>
      </c>
      <c r="AP92">
        <v>402.60599999999999</v>
      </c>
      <c r="AQ92">
        <v>30.6</v>
      </c>
      <c r="AR92">
        <v>11.733000000000001</v>
      </c>
      <c r="AS92">
        <v>7.359</v>
      </c>
      <c r="AT92">
        <v>33132.32</v>
      </c>
      <c r="AU92">
        <v>0.5</v>
      </c>
      <c r="AV92">
        <v>93.32</v>
      </c>
      <c r="AW92">
        <v>15.4</v>
      </c>
      <c r="AX92">
        <v>2.99</v>
      </c>
      <c r="AY92">
        <v>0.91900000000000004</v>
      </c>
      <c r="AZ92">
        <v>9449000</v>
      </c>
      <c r="BA92" s="2">
        <v>16607</v>
      </c>
    </row>
    <row r="93" spans="1:53" x14ac:dyDescent="0.25">
      <c r="A93" s="2">
        <v>0</v>
      </c>
      <c r="B93" s="2">
        <v>1.857</v>
      </c>
      <c r="C93" s="2">
        <v>0</v>
      </c>
      <c r="D93" s="2">
        <v>0.19700000000000001</v>
      </c>
      <c r="E93" s="2">
        <v>0.74</v>
      </c>
      <c r="F93" s="2">
        <v>125</v>
      </c>
      <c r="G93" s="2">
        <v>13.228999999999999</v>
      </c>
      <c r="H93" s="2">
        <v>2</v>
      </c>
      <c r="I93" s="2">
        <v>0.21199999999999999</v>
      </c>
      <c r="J93" s="2">
        <v>333.3</v>
      </c>
      <c r="K93" s="2">
        <v>7394</v>
      </c>
      <c r="L93" s="2">
        <v>7394</v>
      </c>
      <c r="M93" s="2">
        <v>783</v>
      </c>
      <c r="N93" s="2">
        <v>7394</v>
      </c>
      <c r="O93" s="2">
        <v>7.8E-2</v>
      </c>
      <c r="P93" s="2">
        <v>75</v>
      </c>
      <c r="Q93" s="18">
        <v>6.74</v>
      </c>
      <c r="R93" s="18">
        <v>35.4</v>
      </c>
      <c r="S93" s="18">
        <v>82.97</v>
      </c>
      <c r="T93" s="11">
        <v>17</v>
      </c>
      <c r="U93" s="11">
        <v>16.143000000000001</v>
      </c>
      <c r="V93" s="11">
        <v>1.7989999999999999</v>
      </c>
      <c r="W93" s="11">
        <v>1.708</v>
      </c>
      <c r="X93" s="11">
        <v>158</v>
      </c>
      <c r="Y93" s="11">
        <v>16.721</v>
      </c>
      <c r="Z93" s="11">
        <v>37</v>
      </c>
      <c r="AA93" s="11">
        <v>3.9159999999999999</v>
      </c>
      <c r="AB93" s="11">
        <v>5511</v>
      </c>
      <c r="AC93" s="11">
        <v>0.59299999999999997</v>
      </c>
      <c r="AD93" s="11">
        <v>4938</v>
      </c>
      <c r="AE93" s="11">
        <v>0.53100000000000003</v>
      </c>
      <c r="AF93" s="19">
        <v>281</v>
      </c>
      <c r="AG93" s="19">
        <v>29.739000000000001</v>
      </c>
      <c r="AH93" s="19">
        <v>460604</v>
      </c>
      <c r="AI93" s="19">
        <v>49.575000000000003</v>
      </c>
      <c r="AJ93" s="19">
        <v>3.0000000000000001E-3</v>
      </c>
      <c r="AK93" s="19">
        <v>74</v>
      </c>
      <c r="AL93" s="19">
        <v>70</v>
      </c>
      <c r="AM93" s="19">
        <v>4</v>
      </c>
      <c r="AN93" s="19">
        <v>118</v>
      </c>
      <c r="AO93">
        <v>1759.34</v>
      </c>
      <c r="AP93">
        <v>402.60599999999999</v>
      </c>
      <c r="AQ93">
        <v>30.6</v>
      </c>
      <c r="AR93">
        <v>11.733000000000001</v>
      </c>
      <c r="AS93">
        <v>7.359</v>
      </c>
      <c r="AT93">
        <v>33132.32</v>
      </c>
      <c r="AU93">
        <v>0.5</v>
      </c>
      <c r="AV93">
        <v>93.32</v>
      </c>
      <c r="AW93">
        <v>15.4</v>
      </c>
      <c r="AX93">
        <v>2.99</v>
      </c>
      <c r="AY93">
        <v>0.91900000000000004</v>
      </c>
      <c r="AZ93">
        <v>9449000</v>
      </c>
      <c r="BA93" s="2">
        <v>16624</v>
      </c>
    </row>
    <row r="94" spans="1:53" x14ac:dyDescent="0.25">
      <c r="A94" s="2">
        <v>0</v>
      </c>
      <c r="B94" s="2">
        <v>1.857</v>
      </c>
      <c r="C94" s="2">
        <v>0</v>
      </c>
      <c r="D94" s="2">
        <v>0.19700000000000001</v>
      </c>
      <c r="E94" s="2">
        <v>0.83</v>
      </c>
      <c r="F94" s="2">
        <v>125</v>
      </c>
      <c r="G94" s="2">
        <v>13.228999999999999</v>
      </c>
      <c r="H94" s="2">
        <v>2</v>
      </c>
      <c r="I94" s="2">
        <v>0.21199999999999999</v>
      </c>
      <c r="J94" s="2">
        <v>250</v>
      </c>
      <c r="K94" s="2">
        <v>7394</v>
      </c>
      <c r="L94" s="2">
        <v>7394</v>
      </c>
      <c r="M94" s="2">
        <v>783</v>
      </c>
      <c r="N94" s="2">
        <v>7394</v>
      </c>
      <c r="O94" s="2">
        <v>7.8E-2</v>
      </c>
      <c r="P94" s="2">
        <v>75</v>
      </c>
      <c r="Q94" s="18">
        <v>6.74</v>
      </c>
      <c r="R94" s="18">
        <v>35.4</v>
      </c>
      <c r="S94" s="18">
        <v>82.97</v>
      </c>
      <c r="T94" s="11">
        <v>19</v>
      </c>
      <c r="U94" s="11">
        <v>17.143000000000001</v>
      </c>
      <c r="V94" s="11">
        <v>2.0110000000000001</v>
      </c>
      <c r="W94" s="11">
        <v>1.8140000000000001</v>
      </c>
      <c r="X94" s="11">
        <v>151</v>
      </c>
      <c r="Y94" s="11">
        <v>15.981</v>
      </c>
      <c r="Z94" s="11">
        <v>41</v>
      </c>
      <c r="AA94" s="11">
        <v>4.3390000000000004</v>
      </c>
      <c r="AB94" s="11">
        <v>4523</v>
      </c>
      <c r="AC94" s="11">
        <v>0.48699999999999999</v>
      </c>
      <c r="AD94" s="11">
        <v>4869</v>
      </c>
      <c r="AE94" s="11">
        <v>0.52400000000000002</v>
      </c>
      <c r="AF94" s="19">
        <v>281</v>
      </c>
      <c r="AG94" s="19">
        <v>29.739000000000001</v>
      </c>
      <c r="AH94" s="19">
        <v>465127</v>
      </c>
      <c r="AI94" s="19">
        <v>50.061999999999998</v>
      </c>
      <c r="AJ94" s="19">
        <v>4.0000000000000001E-3</v>
      </c>
      <c r="AK94" s="19">
        <v>74</v>
      </c>
      <c r="AL94" s="19">
        <v>70</v>
      </c>
      <c r="AM94" s="19">
        <v>4</v>
      </c>
      <c r="AN94" s="19">
        <v>118</v>
      </c>
      <c r="AO94">
        <v>1761.35</v>
      </c>
      <c r="AP94">
        <v>402.60599999999999</v>
      </c>
      <c r="AQ94">
        <v>30.6</v>
      </c>
      <c r="AR94">
        <v>11.733000000000001</v>
      </c>
      <c r="AS94">
        <v>7.359</v>
      </c>
      <c r="AT94">
        <v>33132.32</v>
      </c>
      <c r="AU94">
        <v>0.5</v>
      </c>
      <c r="AV94">
        <v>93.32</v>
      </c>
      <c r="AW94">
        <v>15.4</v>
      </c>
      <c r="AX94">
        <v>2.99</v>
      </c>
      <c r="AY94">
        <v>0.91900000000000004</v>
      </c>
      <c r="AZ94">
        <v>9449000</v>
      </c>
      <c r="BA94" s="2">
        <v>16643</v>
      </c>
    </row>
    <row r="95" spans="1:53" x14ac:dyDescent="0.25">
      <c r="A95" s="2">
        <v>0</v>
      </c>
      <c r="B95" s="2">
        <v>1.429</v>
      </c>
      <c r="C95" s="2">
        <v>0</v>
      </c>
      <c r="D95" s="2">
        <v>0.151</v>
      </c>
      <c r="E95" s="2">
        <v>0.93</v>
      </c>
      <c r="F95" s="2">
        <v>125</v>
      </c>
      <c r="G95" s="2">
        <v>13.228999999999999</v>
      </c>
      <c r="H95" s="2">
        <v>2</v>
      </c>
      <c r="I95" s="2">
        <v>0.21199999999999999</v>
      </c>
      <c r="J95" s="2">
        <v>250</v>
      </c>
      <c r="K95" s="2">
        <v>7394</v>
      </c>
      <c r="L95" s="2">
        <v>7394</v>
      </c>
      <c r="M95" s="2">
        <v>783</v>
      </c>
      <c r="N95" s="2">
        <v>7394</v>
      </c>
      <c r="O95" s="2">
        <v>7.8E-2</v>
      </c>
      <c r="P95" s="2">
        <v>75</v>
      </c>
      <c r="Q95" s="18">
        <v>6.74</v>
      </c>
      <c r="R95" s="18">
        <v>35.4</v>
      </c>
      <c r="S95" s="18">
        <v>82.97</v>
      </c>
      <c r="T95" s="11">
        <v>5</v>
      </c>
      <c r="U95" s="11">
        <v>17.143000000000001</v>
      </c>
      <c r="V95" s="11">
        <v>0.52900000000000003</v>
      </c>
      <c r="W95" s="11">
        <v>1.8140000000000001</v>
      </c>
      <c r="X95" s="11">
        <v>148</v>
      </c>
      <c r="Y95" s="11">
        <v>15.663</v>
      </c>
      <c r="Z95" s="11">
        <v>40</v>
      </c>
      <c r="AA95" s="11">
        <v>4.2329999999999997</v>
      </c>
      <c r="AB95" s="11">
        <v>609</v>
      </c>
      <c r="AC95" s="11">
        <v>6.6000000000000003E-2</v>
      </c>
      <c r="AD95" s="11">
        <v>4771</v>
      </c>
      <c r="AE95" s="11">
        <v>0.51400000000000001</v>
      </c>
      <c r="AF95" s="19">
        <v>281</v>
      </c>
      <c r="AG95" s="19">
        <v>29.739000000000001</v>
      </c>
      <c r="AH95" s="19">
        <v>465736</v>
      </c>
      <c r="AI95" s="19">
        <v>50.128</v>
      </c>
      <c r="AJ95" s="19">
        <v>4.0000000000000001E-3</v>
      </c>
      <c r="AK95" s="19">
        <v>74</v>
      </c>
      <c r="AL95" s="19">
        <v>70</v>
      </c>
      <c r="AM95" s="19">
        <v>4</v>
      </c>
      <c r="AN95" s="19">
        <v>118</v>
      </c>
      <c r="AO95">
        <v>1761.88</v>
      </c>
      <c r="AP95">
        <v>402.60599999999999</v>
      </c>
      <c r="AQ95">
        <v>30.6</v>
      </c>
      <c r="AR95">
        <v>11.733000000000001</v>
      </c>
      <c r="AS95">
        <v>7.359</v>
      </c>
      <c r="AT95">
        <v>33132.32</v>
      </c>
      <c r="AU95">
        <v>0.5</v>
      </c>
      <c r="AV95">
        <v>93.32</v>
      </c>
      <c r="AW95">
        <v>15.4</v>
      </c>
      <c r="AX95">
        <v>2.99</v>
      </c>
      <c r="AY95">
        <v>0.91900000000000004</v>
      </c>
      <c r="AZ95">
        <v>9449000</v>
      </c>
      <c r="BA95" s="2">
        <v>16648</v>
      </c>
    </row>
    <row r="96" spans="1:53" x14ac:dyDescent="0.25">
      <c r="A96" s="2">
        <v>1</v>
      </c>
      <c r="B96" s="2">
        <v>1</v>
      </c>
      <c r="C96" s="2">
        <v>0.106</v>
      </c>
      <c r="D96" s="2">
        <v>0.106</v>
      </c>
      <c r="E96" s="2">
        <v>1.05</v>
      </c>
      <c r="F96" s="2">
        <v>125</v>
      </c>
      <c r="G96" s="2">
        <v>13.228999999999999</v>
      </c>
      <c r="H96" s="2">
        <v>1</v>
      </c>
      <c r="I96" s="2">
        <v>0.106</v>
      </c>
      <c r="J96" s="2">
        <v>250</v>
      </c>
      <c r="K96" s="2">
        <v>7394</v>
      </c>
      <c r="L96" s="2">
        <v>7394</v>
      </c>
      <c r="M96" s="2">
        <v>783</v>
      </c>
      <c r="N96" s="2">
        <v>7394</v>
      </c>
      <c r="O96" s="2">
        <v>7.8E-2</v>
      </c>
      <c r="P96" s="2">
        <v>75</v>
      </c>
      <c r="Q96" s="18">
        <v>6.74</v>
      </c>
      <c r="R96" s="18">
        <v>35.4</v>
      </c>
      <c r="S96" s="18">
        <v>82.97</v>
      </c>
      <c r="T96" s="11">
        <v>13</v>
      </c>
      <c r="U96" s="11">
        <v>16.856999999999999</v>
      </c>
      <c r="V96" s="11">
        <v>1.3759999999999999</v>
      </c>
      <c r="W96" s="11">
        <v>1.784</v>
      </c>
      <c r="X96" s="11">
        <v>147</v>
      </c>
      <c r="Y96" s="11">
        <v>15.557</v>
      </c>
      <c r="Z96" s="11">
        <v>30</v>
      </c>
      <c r="AA96" s="11">
        <v>3.1749999999999998</v>
      </c>
      <c r="AB96" s="11">
        <v>3299</v>
      </c>
      <c r="AC96" s="11">
        <v>0.35499999999999998</v>
      </c>
      <c r="AD96" s="11">
        <v>4657</v>
      </c>
      <c r="AE96" s="11">
        <v>0.501</v>
      </c>
      <c r="AF96" s="19">
        <v>282</v>
      </c>
      <c r="AG96" s="19">
        <v>29.844000000000001</v>
      </c>
      <c r="AH96" s="19">
        <v>469035</v>
      </c>
      <c r="AI96" s="19">
        <v>50.482999999999997</v>
      </c>
      <c r="AJ96" s="19">
        <v>4.0000000000000001E-3</v>
      </c>
      <c r="AK96" s="19">
        <v>74</v>
      </c>
      <c r="AL96" s="19">
        <v>70</v>
      </c>
      <c r="AM96" s="19">
        <v>4</v>
      </c>
      <c r="AN96" s="19">
        <v>118</v>
      </c>
      <c r="AO96">
        <v>1763.2550000000001</v>
      </c>
      <c r="AP96">
        <v>402.60599999999999</v>
      </c>
      <c r="AQ96">
        <v>30.6</v>
      </c>
      <c r="AR96">
        <v>11.733000000000001</v>
      </c>
      <c r="AS96">
        <v>7.359</v>
      </c>
      <c r="AT96">
        <v>33132.32</v>
      </c>
      <c r="AU96">
        <v>0.5</v>
      </c>
      <c r="AV96">
        <v>93.32</v>
      </c>
      <c r="AW96">
        <v>15.4</v>
      </c>
      <c r="AX96">
        <v>2.99</v>
      </c>
      <c r="AY96">
        <v>0.91900000000000004</v>
      </c>
      <c r="AZ96">
        <v>9449000</v>
      </c>
      <c r="BA96" s="2">
        <v>16661</v>
      </c>
    </row>
    <row r="97" spans="1:53" x14ac:dyDescent="0.25">
      <c r="A97" s="2">
        <v>2</v>
      </c>
      <c r="B97" s="2">
        <v>0.85699999999999998</v>
      </c>
      <c r="C97" s="2">
        <v>0.21199999999999999</v>
      </c>
      <c r="D97" s="2">
        <v>9.0999999999999998E-2</v>
      </c>
      <c r="E97" s="2">
        <v>1.18</v>
      </c>
      <c r="F97" s="2">
        <v>125</v>
      </c>
      <c r="G97" s="2">
        <v>13.228999999999999</v>
      </c>
      <c r="H97" s="2">
        <v>0</v>
      </c>
      <c r="I97" s="2">
        <v>0</v>
      </c>
      <c r="J97" s="2">
        <v>250</v>
      </c>
      <c r="K97" s="2">
        <v>7394</v>
      </c>
      <c r="L97" s="2">
        <v>7394</v>
      </c>
      <c r="M97" s="2">
        <v>783</v>
      </c>
      <c r="N97" s="2">
        <v>7394</v>
      </c>
      <c r="O97" s="2">
        <v>7.8E-2</v>
      </c>
      <c r="P97" s="2">
        <v>75</v>
      </c>
      <c r="Q97" s="18">
        <v>6.74</v>
      </c>
      <c r="R97" s="18">
        <v>35.4</v>
      </c>
      <c r="S97" s="18">
        <v>82.97</v>
      </c>
      <c r="T97" s="11">
        <v>22</v>
      </c>
      <c r="U97" s="11">
        <v>16.143000000000001</v>
      </c>
      <c r="V97" s="11">
        <v>2.3279999999999998</v>
      </c>
      <c r="W97" s="11">
        <v>1.708</v>
      </c>
      <c r="X97" s="11">
        <v>138</v>
      </c>
      <c r="Y97" s="11">
        <v>14.605</v>
      </c>
      <c r="Z97" s="11">
        <v>35</v>
      </c>
      <c r="AA97" s="11">
        <v>3.7040000000000002</v>
      </c>
      <c r="AB97" s="11">
        <v>4773</v>
      </c>
      <c r="AC97" s="11">
        <v>0.51400000000000001</v>
      </c>
      <c r="AD97" s="11">
        <v>4382</v>
      </c>
      <c r="AE97" s="11">
        <v>0.47199999999999998</v>
      </c>
      <c r="AF97" s="19">
        <v>284</v>
      </c>
      <c r="AG97" s="19">
        <v>30.056000000000001</v>
      </c>
      <c r="AH97" s="19">
        <v>473808</v>
      </c>
      <c r="AI97" s="19">
        <v>50.996000000000002</v>
      </c>
      <c r="AJ97" s="19">
        <v>4.0000000000000001E-3</v>
      </c>
      <c r="AK97" s="19">
        <v>74</v>
      </c>
      <c r="AL97" s="19">
        <v>70</v>
      </c>
      <c r="AM97" s="19">
        <v>4</v>
      </c>
      <c r="AN97" s="19">
        <v>118</v>
      </c>
      <c r="AO97">
        <v>1765.5840000000001</v>
      </c>
      <c r="AP97">
        <v>402.60599999999999</v>
      </c>
      <c r="AQ97">
        <v>30.6</v>
      </c>
      <c r="AR97">
        <v>11.733000000000001</v>
      </c>
      <c r="AS97">
        <v>7.359</v>
      </c>
      <c r="AT97">
        <v>33132.32</v>
      </c>
      <c r="AU97">
        <v>0.5</v>
      </c>
      <c r="AV97">
        <v>93.32</v>
      </c>
      <c r="AW97">
        <v>15.4</v>
      </c>
      <c r="AX97">
        <v>2.99</v>
      </c>
      <c r="AY97">
        <v>0.91900000000000004</v>
      </c>
      <c r="AZ97">
        <v>9449000</v>
      </c>
      <c r="BA97" s="2">
        <v>16683</v>
      </c>
    </row>
    <row r="98" spans="1:53" x14ac:dyDescent="0.25">
      <c r="A98" s="2">
        <v>0</v>
      </c>
      <c r="B98" s="2">
        <v>0.57099999999999995</v>
      </c>
      <c r="C98" s="2">
        <v>0</v>
      </c>
      <c r="D98" s="2">
        <v>0.06</v>
      </c>
      <c r="E98" s="2">
        <v>1.33</v>
      </c>
      <c r="F98" s="2">
        <v>125</v>
      </c>
      <c r="G98" s="2">
        <v>13.228999999999999</v>
      </c>
      <c r="H98" s="2">
        <v>0</v>
      </c>
      <c r="I98" s="2">
        <v>0</v>
      </c>
      <c r="J98" s="2">
        <v>200</v>
      </c>
      <c r="K98" s="2">
        <v>7394</v>
      </c>
      <c r="L98" s="2">
        <v>7394</v>
      </c>
      <c r="M98" s="2">
        <v>783</v>
      </c>
      <c r="N98" s="2">
        <v>7394</v>
      </c>
      <c r="O98" s="2">
        <v>7.8E-2</v>
      </c>
      <c r="P98" s="2">
        <v>75</v>
      </c>
      <c r="Q98" s="18">
        <v>6.74</v>
      </c>
      <c r="R98" s="18">
        <v>35.4</v>
      </c>
      <c r="S98" s="18">
        <v>82.97</v>
      </c>
      <c r="T98" s="11">
        <v>50</v>
      </c>
      <c r="U98" s="11">
        <v>20.143000000000001</v>
      </c>
      <c r="V98" s="11">
        <v>5.2919999999999998</v>
      </c>
      <c r="W98" s="11">
        <v>2.1320000000000001</v>
      </c>
      <c r="X98" s="11">
        <v>131</v>
      </c>
      <c r="Y98" s="11">
        <v>13.864000000000001</v>
      </c>
      <c r="Z98" s="11">
        <v>31</v>
      </c>
      <c r="AA98" s="11">
        <v>3.2810000000000001</v>
      </c>
      <c r="AB98" s="11">
        <v>6418</v>
      </c>
      <c r="AC98" s="11">
        <v>0.69099999999999995</v>
      </c>
      <c r="AD98" s="11">
        <v>4381</v>
      </c>
      <c r="AE98" s="11">
        <v>0.47199999999999998</v>
      </c>
      <c r="AF98" s="19">
        <v>284</v>
      </c>
      <c r="AG98" s="19">
        <v>30.056000000000001</v>
      </c>
      <c r="AH98" s="19">
        <v>480226</v>
      </c>
      <c r="AI98" s="19">
        <v>51.686999999999998</v>
      </c>
      <c r="AJ98" s="19">
        <v>5.0000000000000001E-3</v>
      </c>
      <c r="AK98" s="19">
        <v>74</v>
      </c>
      <c r="AL98" s="19">
        <v>70</v>
      </c>
      <c r="AM98" s="19">
        <v>4</v>
      </c>
      <c r="AN98" s="19">
        <v>118</v>
      </c>
      <c r="AO98">
        <v>1770.875</v>
      </c>
      <c r="AP98">
        <v>402.60599999999999</v>
      </c>
      <c r="AQ98">
        <v>30.6</v>
      </c>
      <c r="AR98">
        <v>11.733000000000001</v>
      </c>
      <c r="AS98">
        <v>7.359</v>
      </c>
      <c r="AT98">
        <v>33132.32</v>
      </c>
      <c r="AU98">
        <v>0.5</v>
      </c>
      <c r="AV98">
        <v>93.32</v>
      </c>
      <c r="AW98">
        <v>15.4</v>
      </c>
      <c r="AX98">
        <v>2.99</v>
      </c>
      <c r="AY98">
        <v>0.91900000000000004</v>
      </c>
      <c r="AZ98">
        <v>9449000</v>
      </c>
      <c r="BA98" s="2">
        <v>16733</v>
      </c>
    </row>
    <row r="99" spans="1:53" x14ac:dyDescent="0.25">
      <c r="A99" s="2">
        <v>2</v>
      </c>
      <c r="B99" s="2">
        <v>0.71399999999999997</v>
      </c>
      <c r="C99" s="2">
        <v>0.21199999999999999</v>
      </c>
      <c r="D99" s="2">
        <v>7.5999999999999998E-2</v>
      </c>
      <c r="E99" s="2">
        <v>1.45</v>
      </c>
      <c r="F99" s="2">
        <v>125</v>
      </c>
      <c r="G99" s="2">
        <v>13.228999999999999</v>
      </c>
      <c r="H99" s="2">
        <v>1</v>
      </c>
      <c r="I99" s="2">
        <v>0.106</v>
      </c>
      <c r="J99" s="2">
        <v>200</v>
      </c>
      <c r="K99" s="2">
        <v>7394</v>
      </c>
      <c r="L99" s="2">
        <v>7394</v>
      </c>
      <c r="M99" s="2">
        <v>783</v>
      </c>
      <c r="N99" s="2">
        <v>7394</v>
      </c>
      <c r="O99" s="2">
        <v>7.8E-2</v>
      </c>
      <c r="P99" s="2">
        <v>75</v>
      </c>
      <c r="Q99" s="18">
        <v>6.74</v>
      </c>
      <c r="R99" s="18">
        <v>35.4</v>
      </c>
      <c r="S99" s="18">
        <v>82.97</v>
      </c>
      <c r="T99" s="11">
        <v>40</v>
      </c>
      <c r="U99" s="11">
        <v>23.713999999999999</v>
      </c>
      <c r="V99" s="11">
        <v>4.2329999999999997</v>
      </c>
      <c r="W99" s="11">
        <v>2.5099999999999998</v>
      </c>
      <c r="X99" s="11">
        <v>129</v>
      </c>
      <c r="Y99" s="11">
        <v>13.651999999999999</v>
      </c>
      <c r="Z99" s="11">
        <v>33</v>
      </c>
      <c r="AA99" s="11">
        <v>3.492</v>
      </c>
      <c r="AB99" s="11">
        <v>6310</v>
      </c>
      <c r="AC99" s="11">
        <v>0.67900000000000005</v>
      </c>
      <c r="AD99" s="11">
        <v>4492</v>
      </c>
      <c r="AE99" s="11">
        <v>0.48299999999999998</v>
      </c>
      <c r="AF99" s="19">
        <v>286</v>
      </c>
      <c r="AG99" s="19">
        <v>30.268000000000001</v>
      </c>
      <c r="AH99" s="19">
        <v>486536</v>
      </c>
      <c r="AI99" s="19">
        <v>52.366</v>
      </c>
      <c r="AJ99" s="19">
        <v>5.0000000000000001E-3</v>
      </c>
      <c r="AK99" s="19">
        <v>74</v>
      </c>
      <c r="AL99" s="19">
        <v>70</v>
      </c>
      <c r="AM99" s="19">
        <v>4</v>
      </c>
      <c r="AN99" s="19">
        <v>118</v>
      </c>
      <c r="AO99">
        <v>1775.1079999999999</v>
      </c>
      <c r="AP99">
        <v>402.60599999999999</v>
      </c>
      <c r="AQ99">
        <v>30.6</v>
      </c>
      <c r="AR99">
        <v>11.733000000000001</v>
      </c>
      <c r="AS99">
        <v>7.359</v>
      </c>
      <c r="AT99">
        <v>33132.32</v>
      </c>
      <c r="AU99">
        <v>0.5</v>
      </c>
      <c r="AV99">
        <v>93.32</v>
      </c>
      <c r="AW99">
        <v>15.4</v>
      </c>
      <c r="AX99">
        <v>2.99</v>
      </c>
      <c r="AY99">
        <v>0.91900000000000004</v>
      </c>
      <c r="AZ99">
        <v>9449000</v>
      </c>
      <c r="BA99" s="2">
        <v>16773</v>
      </c>
    </row>
    <row r="100" spans="1:53" x14ac:dyDescent="0.25">
      <c r="A100" s="2">
        <v>1</v>
      </c>
      <c r="B100" s="2">
        <v>0.85699999999999998</v>
      </c>
      <c r="C100" s="2">
        <v>0.106</v>
      </c>
      <c r="D100" s="2">
        <v>9.0999999999999998E-2</v>
      </c>
      <c r="E100" s="2">
        <v>1.57</v>
      </c>
      <c r="F100" s="2">
        <v>125</v>
      </c>
      <c r="G100" s="2">
        <v>13.228999999999999</v>
      </c>
      <c r="H100" s="2">
        <v>1</v>
      </c>
      <c r="I100" s="2">
        <v>0.106</v>
      </c>
      <c r="J100" s="2">
        <v>142.9</v>
      </c>
      <c r="K100" s="2">
        <v>7394</v>
      </c>
      <c r="L100" s="2">
        <v>7394</v>
      </c>
      <c r="M100" s="2">
        <v>783</v>
      </c>
      <c r="N100" s="2">
        <v>7394</v>
      </c>
      <c r="O100" s="2">
        <v>7.8E-2</v>
      </c>
      <c r="P100" s="2">
        <v>75</v>
      </c>
      <c r="Q100" s="18">
        <v>6.74</v>
      </c>
      <c r="R100" s="18">
        <v>35.4</v>
      </c>
      <c r="S100" s="18">
        <v>82.97</v>
      </c>
      <c r="T100" s="11">
        <v>77</v>
      </c>
      <c r="U100" s="11">
        <v>32.286000000000001</v>
      </c>
      <c r="V100" s="11">
        <v>8.1489999999999991</v>
      </c>
      <c r="W100" s="11">
        <v>3.4169999999999998</v>
      </c>
      <c r="X100" s="11">
        <v>128</v>
      </c>
      <c r="Y100" s="11">
        <v>13.545999999999999</v>
      </c>
      <c r="Z100" s="11">
        <v>32</v>
      </c>
      <c r="AA100" s="11">
        <v>3.387</v>
      </c>
      <c r="AB100" s="11">
        <v>4931</v>
      </c>
      <c r="AC100" s="11">
        <v>0.53100000000000003</v>
      </c>
      <c r="AD100" s="11">
        <v>4409</v>
      </c>
      <c r="AE100" s="11">
        <v>0.47499999999999998</v>
      </c>
      <c r="AF100" s="19">
        <v>287</v>
      </c>
      <c r="AG100" s="19">
        <v>30.373999999999999</v>
      </c>
      <c r="AH100" s="19">
        <v>491467</v>
      </c>
      <c r="AI100" s="19">
        <v>52.896999999999998</v>
      </c>
      <c r="AJ100" s="19">
        <v>7.0000000000000001E-3</v>
      </c>
      <c r="AK100" s="19">
        <v>74</v>
      </c>
      <c r="AL100" s="19">
        <v>70</v>
      </c>
      <c r="AM100" s="19">
        <v>4</v>
      </c>
      <c r="AN100" s="19">
        <v>118</v>
      </c>
      <c r="AO100">
        <v>1783.2570000000001</v>
      </c>
      <c r="AP100">
        <v>402.60599999999999</v>
      </c>
      <c r="AQ100">
        <v>30.6</v>
      </c>
      <c r="AR100">
        <v>11.733000000000001</v>
      </c>
      <c r="AS100">
        <v>7.359</v>
      </c>
      <c r="AT100">
        <v>33132.32</v>
      </c>
      <c r="AU100">
        <v>0.5</v>
      </c>
      <c r="AV100">
        <v>93.32</v>
      </c>
      <c r="AW100">
        <v>15.4</v>
      </c>
      <c r="AX100">
        <v>2.99</v>
      </c>
      <c r="AY100">
        <v>0.91900000000000004</v>
      </c>
      <c r="AZ100">
        <v>9449000</v>
      </c>
      <c r="BA100" s="2">
        <v>16850</v>
      </c>
    </row>
    <row r="101" spans="1:53" x14ac:dyDescent="0.25">
      <c r="A101" s="2">
        <v>0</v>
      </c>
      <c r="B101" s="2">
        <v>0.85699999999999998</v>
      </c>
      <c r="C101" s="2">
        <v>0</v>
      </c>
      <c r="D101" s="2">
        <v>9.0999999999999998E-2</v>
      </c>
      <c r="E101" s="2">
        <v>1.64</v>
      </c>
      <c r="F101" s="2">
        <v>125</v>
      </c>
      <c r="G101" s="2">
        <v>13.228999999999999</v>
      </c>
      <c r="H101" s="2">
        <v>2</v>
      </c>
      <c r="I101" s="2">
        <v>0.21199999999999999</v>
      </c>
      <c r="J101" s="2">
        <v>90.9</v>
      </c>
      <c r="K101" s="2">
        <v>7394</v>
      </c>
      <c r="L101" s="2">
        <v>7394</v>
      </c>
      <c r="M101" s="2">
        <v>783</v>
      </c>
      <c r="N101" s="2">
        <v>7394</v>
      </c>
      <c r="O101" s="2">
        <v>7.8E-2</v>
      </c>
      <c r="P101" s="2">
        <v>75</v>
      </c>
      <c r="Q101" s="18">
        <v>6.74</v>
      </c>
      <c r="R101" s="18">
        <v>35.4</v>
      </c>
      <c r="S101" s="18">
        <v>82.97</v>
      </c>
      <c r="T101" s="11">
        <v>113</v>
      </c>
      <c r="U101" s="11">
        <v>45.713999999999999</v>
      </c>
      <c r="V101" s="11">
        <v>11.959</v>
      </c>
      <c r="W101" s="11">
        <v>4.8380000000000001</v>
      </c>
      <c r="X101" s="11">
        <v>125</v>
      </c>
      <c r="Y101" s="11">
        <v>13.228999999999999</v>
      </c>
      <c r="Z101" s="11">
        <v>32</v>
      </c>
      <c r="AA101" s="11">
        <v>3.387</v>
      </c>
      <c r="AB101" s="11">
        <v>1691</v>
      </c>
      <c r="AC101" s="11">
        <v>0.182</v>
      </c>
      <c r="AD101" s="11">
        <v>4004</v>
      </c>
      <c r="AE101" s="11">
        <v>0.43099999999999999</v>
      </c>
      <c r="AF101" s="19">
        <v>287</v>
      </c>
      <c r="AG101" s="19">
        <v>30.373999999999999</v>
      </c>
      <c r="AH101" s="19">
        <v>493158</v>
      </c>
      <c r="AI101" s="19">
        <v>53.079000000000001</v>
      </c>
      <c r="AJ101" s="19">
        <v>1.0999999999999999E-2</v>
      </c>
      <c r="AK101" s="19">
        <v>74</v>
      </c>
      <c r="AL101" s="19">
        <v>70</v>
      </c>
      <c r="AM101" s="19">
        <v>4</v>
      </c>
      <c r="AN101" s="19">
        <v>118</v>
      </c>
      <c r="AO101">
        <v>1795.2159999999999</v>
      </c>
      <c r="AP101">
        <v>402.60599999999999</v>
      </c>
      <c r="AQ101">
        <v>30.6</v>
      </c>
      <c r="AR101">
        <v>11.733000000000001</v>
      </c>
      <c r="AS101">
        <v>7.359</v>
      </c>
      <c r="AT101">
        <v>33132.32</v>
      </c>
      <c r="AU101">
        <v>0.5</v>
      </c>
      <c r="AV101">
        <v>93.32</v>
      </c>
      <c r="AW101">
        <v>15.4</v>
      </c>
      <c r="AX101">
        <v>2.99</v>
      </c>
      <c r="AY101">
        <v>0.91900000000000004</v>
      </c>
      <c r="AZ101">
        <v>9449000</v>
      </c>
      <c r="BA101" s="2">
        <v>16963</v>
      </c>
    </row>
    <row r="102" spans="1:53" x14ac:dyDescent="0.25">
      <c r="A102" s="2">
        <v>0</v>
      </c>
      <c r="B102" s="2">
        <v>0.85699999999999998</v>
      </c>
      <c r="C102" s="2">
        <v>0</v>
      </c>
      <c r="D102" s="2">
        <v>9.0999999999999998E-2</v>
      </c>
      <c r="E102" s="2">
        <v>1.64</v>
      </c>
      <c r="F102" s="2">
        <v>125</v>
      </c>
      <c r="G102" s="2">
        <v>13.228999999999999</v>
      </c>
      <c r="H102" s="2">
        <v>2</v>
      </c>
      <c r="I102" s="2">
        <v>0.21199999999999999</v>
      </c>
      <c r="J102" s="2">
        <v>83.3</v>
      </c>
      <c r="K102" s="2">
        <v>7394</v>
      </c>
      <c r="L102" s="2">
        <v>7394</v>
      </c>
      <c r="M102" s="2">
        <v>783</v>
      </c>
      <c r="N102" s="2">
        <v>7394</v>
      </c>
      <c r="O102" s="2">
        <v>7.8E-2</v>
      </c>
      <c r="P102" s="2">
        <v>75</v>
      </c>
      <c r="Q102" s="18">
        <v>6.74</v>
      </c>
      <c r="R102" s="18">
        <v>35.4</v>
      </c>
      <c r="S102" s="18">
        <v>82.97</v>
      </c>
      <c r="T102" s="11">
        <v>29</v>
      </c>
      <c r="U102" s="11">
        <v>49.143000000000001</v>
      </c>
      <c r="V102" s="11">
        <v>3.069</v>
      </c>
      <c r="W102" s="11">
        <v>5.2009999999999996</v>
      </c>
      <c r="X102" s="11">
        <v>130</v>
      </c>
      <c r="Y102" s="11">
        <v>13.757999999999999</v>
      </c>
      <c r="Z102" s="11">
        <v>34</v>
      </c>
      <c r="AA102" s="11">
        <v>3.5979999999999999</v>
      </c>
      <c r="AB102" s="11">
        <v>968</v>
      </c>
      <c r="AC102" s="11">
        <v>0.104</v>
      </c>
      <c r="AD102" s="11">
        <v>4056</v>
      </c>
      <c r="AE102" s="11">
        <v>0.437</v>
      </c>
      <c r="AF102" s="19">
        <v>287</v>
      </c>
      <c r="AG102" s="19">
        <v>30.373999999999999</v>
      </c>
      <c r="AH102" s="19">
        <v>494126</v>
      </c>
      <c r="AI102" s="19">
        <v>53.183</v>
      </c>
      <c r="AJ102" s="19">
        <v>1.2E-2</v>
      </c>
      <c r="AK102" s="19">
        <v>74</v>
      </c>
      <c r="AL102" s="19">
        <v>70</v>
      </c>
      <c r="AM102" s="19">
        <v>4</v>
      </c>
      <c r="AN102" s="19">
        <v>118</v>
      </c>
      <c r="AO102">
        <v>1798.2860000000001</v>
      </c>
      <c r="AP102">
        <v>402.60599999999999</v>
      </c>
      <c r="AQ102">
        <v>30.6</v>
      </c>
      <c r="AR102">
        <v>11.733000000000001</v>
      </c>
      <c r="AS102">
        <v>7.359</v>
      </c>
      <c r="AT102">
        <v>33132.32</v>
      </c>
      <c r="AU102">
        <v>0.5</v>
      </c>
      <c r="AV102">
        <v>93.32</v>
      </c>
      <c r="AW102">
        <v>15.4</v>
      </c>
      <c r="AX102">
        <v>2.99</v>
      </c>
      <c r="AY102">
        <v>0.91900000000000004</v>
      </c>
      <c r="AZ102">
        <v>9449000</v>
      </c>
      <c r="BA102" s="2">
        <v>16992</v>
      </c>
    </row>
    <row r="103" spans="1:53" x14ac:dyDescent="0.25">
      <c r="A103" s="2">
        <v>0</v>
      </c>
      <c r="B103" s="2">
        <v>0.71399999999999997</v>
      </c>
      <c r="C103" s="2">
        <v>0</v>
      </c>
      <c r="D103" s="2">
        <v>7.5999999999999998E-2</v>
      </c>
      <c r="E103" s="2">
        <v>1.67</v>
      </c>
      <c r="F103" s="2">
        <v>125</v>
      </c>
      <c r="G103" s="2">
        <v>13.228999999999999</v>
      </c>
      <c r="H103" s="2">
        <v>2</v>
      </c>
      <c r="I103" s="2">
        <v>0.21199999999999999</v>
      </c>
      <c r="J103" s="2">
        <v>71.400000000000006</v>
      </c>
      <c r="K103" s="2">
        <v>7394</v>
      </c>
      <c r="L103" s="2">
        <v>7394</v>
      </c>
      <c r="M103" s="2">
        <v>783</v>
      </c>
      <c r="N103" s="2">
        <v>7394</v>
      </c>
      <c r="O103" s="2">
        <v>7.8E-2</v>
      </c>
      <c r="P103" s="2">
        <v>75</v>
      </c>
      <c r="Q103" s="18">
        <v>6.74</v>
      </c>
      <c r="R103" s="18">
        <v>35.4</v>
      </c>
      <c r="S103" s="18">
        <v>82.97</v>
      </c>
      <c r="T103" s="11">
        <v>87</v>
      </c>
      <c r="U103" s="11">
        <v>59.713999999999999</v>
      </c>
      <c r="V103" s="11">
        <v>9.2070000000000007</v>
      </c>
      <c r="W103" s="11">
        <v>6.32</v>
      </c>
      <c r="X103" s="11">
        <v>134</v>
      </c>
      <c r="Y103" s="11">
        <v>14.180999999999999</v>
      </c>
      <c r="Z103" s="11">
        <v>39</v>
      </c>
      <c r="AA103" s="11">
        <v>4.1269999999999998</v>
      </c>
      <c r="AB103" s="11">
        <v>5382</v>
      </c>
      <c r="AC103" s="11">
        <v>0.57899999999999996</v>
      </c>
      <c r="AD103" s="11">
        <v>4353</v>
      </c>
      <c r="AE103" s="11">
        <v>0.46899999999999997</v>
      </c>
      <c r="AF103" s="19">
        <v>287</v>
      </c>
      <c r="AG103" s="19">
        <v>30.373999999999999</v>
      </c>
      <c r="AH103" s="19">
        <v>499508</v>
      </c>
      <c r="AI103" s="19">
        <v>53.762999999999998</v>
      </c>
      <c r="AJ103" s="19">
        <v>1.4E-2</v>
      </c>
      <c r="AK103" s="19">
        <v>74</v>
      </c>
      <c r="AL103" s="19">
        <v>70</v>
      </c>
      <c r="AM103" s="19">
        <v>4</v>
      </c>
      <c r="AN103" s="19">
        <v>118</v>
      </c>
      <c r="AO103">
        <v>1807.4929999999999</v>
      </c>
      <c r="AP103">
        <v>402.60599999999999</v>
      </c>
      <c r="AQ103">
        <v>30.6</v>
      </c>
      <c r="AR103">
        <v>11.733000000000001</v>
      </c>
      <c r="AS103">
        <v>7.359</v>
      </c>
      <c r="AT103">
        <v>33132.32</v>
      </c>
      <c r="AU103">
        <v>0.5</v>
      </c>
      <c r="AV103">
        <v>93.32</v>
      </c>
      <c r="AW103">
        <v>15.4</v>
      </c>
      <c r="AX103">
        <v>2.99</v>
      </c>
      <c r="AY103">
        <v>0.91900000000000004</v>
      </c>
      <c r="AZ103">
        <v>9449000</v>
      </c>
      <c r="BA103" s="2">
        <v>17079</v>
      </c>
    </row>
    <row r="104" spans="1:53" x14ac:dyDescent="0.25">
      <c r="A104" s="2">
        <v>3</v>
      </c>
      <c r="B104" s="2">
        <v>0.85699999999999998</v>
      </c>
      <c r="C104" s="2">
        <v>0.317</v>
      </c>
      <c r="D104" s="2">
        <v>9.0999999999999998E-2</v>
      </c>
      <c r="E104" s="2">
        <v>1.67</v>
      </c>
      <c r="F104" s="2">
        <v>125</v>
      </c>
      <c r="G104" s="2">
        <v>13.228999999999999</v>
      </c>
      <c r="H104" s="2">
        <v>2</v>
      </c>
      <c r="I104" s="2">
        <v>0.21199999999999999</v>
      </c>
      <c r="J104" s="2">
        <v>66.7</v>
      </c>
      <c r="K104" s="2">
        <v>7394</v>
      </c>
      <c r="L104" s="2">
        <v>7394</v>
      </c>
      <c r="M104" s="2">
        <v>783</v>
      </c>
      <c r="N104" s="2">
        <v>7394</v>
      </c>
      <c r="O104" s="2">
        <v>7.8E-2</v>
      </c>
      <c r="P104" s="2">
        <v>75</v>
      </c>
      <c r="Q104" s="18">
        <v>6.74</v>
      </c>
      <c r="R104" s="18">
        <v>35.4</v>
      </c>
      <c r="S104" s="18">
        <v>82.97</v>
      </c>
      <c r="T104" s="11">
        <v>100</v>
      </c>
      <c r="U104" s="11">
        <v>70.856999999999999</v>
      </c>
      <c r="V104" s="11">
        <v>10.583</v>
      </c>
      <c r="W104" s="11">
        <v>7.4989999999999997</v>
      </c>
      <c r="X104" s="11">
        <v>138</v>
      </c>
      <c r="Y104" s="11">
        <v>14.605</v>
      </c>
      <c r="Z104" s="11">
        <v>43</v>
      </c>
      <c r="AA104" s="11">
        <v>4.5510000000000002</v>
      </c>
      <c r="AB104" s="11">
        <v>7754</v>
      </c>
      <c r="AC104" s="11">
        <v>0.83499999999999996</v>
      </c>
      <c r="AD104" s="11">
        <v>4779</v>
      </c>
      <c r="AE104" s="11">
        <v>0.51400000000000001</v>
      </c>
      <c r="AF104" s="19">
        <v>290</v>
      </c>
      <c r="AG104" s="19">
        <v>30.690999999999999</v>
      </c>
      <c r="AH104" s="19">
        <v>507262</v>
      </c>
      <c r="AI104" s="19">
        <v>54.597000000000001</v>
      </c>
      <c r="AJ104" s="19">
        <v>1.4999999999999999E-2</v>
      </c>
      <c r="AK104" s="19">
        <v>74</v>
      </c>
      <c r="AL104" s="19">
        <v>70</v>
      </c>
      <c r="AM104" s="19">
        <v>4</v>
      </c>
      <c r="AN104" s="19">
        <v>118</v>
      </c>
      <c r="AO104">
        <v>1818.076</v>
      </c>
      <c r="AP104">
        <v>402.60599999999999</v>
      </c>
      <c r="AQ104">
        <v>30.6</v>
      </c>
      <c r="AR104">
        <v>11.733000000000001</v>
      </c>
      <c r="AS104">
        <v>7.359</v>
      </c>
      <c r="AT104">
        <v>33132.32</v>
      </c>
      <c r="AU104">
        <v>0.5</v>
      </c>
      <c r="AV104">
        <v>93.32</v>
      </c>
      <c r="AW104">
        <v>15.4</v>
      </c>
      <c r="AX104">
        <v>2.99</v>
      </c>
      <c r="AY104">
        <v>0.91900000000000004</v>
      </c>
      <c r="AZ104">
        <v>9449000</v>
      </c>
      <c r="BA104" s="2">
        <v>17179</v>
      </c>
    </row>
    <row r="105" spans="1:53" x14ac:dyDescent="0.25">
      <c r="A105" s="2">
        <v>2</v>
      </c>
      <c r="B105" s="2">
        <v>1.143</v>
      </c>
      <c r="C105" s="2">
        <v>0.21199999999999999</v>
      </c>
      <c r="D105" s="2">
        <v>0.121</v>
      </c>
      <c r="E105" s="2">
        <v>1.66</v>
      </c>
      <c r="F105" s="2">
        <v>125</v>
      </c>
      <c r="G105" s="2">
        <v>13.228999999999999</v>
      </c>
      <c r="H105" s="2">
        <v>3</v>
      </c>
      <c r="I105" s="2">
        <v>0.317</v>
      </c>
      <c r="J105" s="2">
        <v>66.7</v>
      </c>
      <c r="K105" s="2">
        <v>7394</v>
      </c>
      <c r="L105" s="2">
        <v>7394</v>
      </c>
      <c r="M105" s="2">
        <v>783</v>
      </c>
      <c r="N105" s="2">
        <v>7394</v>
      </c>
      <c r="O105" s="2">
        <v>7.8E-2</v>
      </c>
      <c r="P105" s="2">
        <v>75</v>
      </c>
      <c r="Q105" s="18">
        <v>6.74</v>
      </c>
      <c r="R105" s="18">
        <v>35.4</v>
      </c>
      <c r="S105" s="18">
        <v>82.97</v>
      </c>
      <c r="T105" s="11">
        <v>121</v>
      </c>
      <c r="U105" s="11">
        <v>81</v>
      </c>
      <c r="V105" s="11">
        <v>12.805999999999999</v>
      </c>
      <c r="W105" s="11">
        <v>8.5719999999999992</v>
      </c>
      <c r="X105" s="11">
        <v>129</v>
      </c>
      <c r="Y105" s="11">
        <v>13.651999999999999</v>
      </c>
      <c r="Z105" s="11">
        <v>53</v>
      </c>
      <c r="AA105" s="11">
        <v>5.609</v>
      </c>
      <c r="AB105" s="11">
        <v>11445</v>
      </c>
      <c r="AC105" s="11">
        <v>1.232</v>
      </c>
      <c r="AD105" s="11">
        <v>5497</v>
      </c>
      <c r="AE105" s="11">
        <v>0.59199999999999997</v>
      </c>
      <c r="AF105" s="19">
        <v>292</v>
      </c>
      <c r="AG105" s="19">
        <v>30.902999999999999</v>
      </c>
      <c r="AH105" s="19">
        <v>518707</v>
      </c>
      <c r="AI105" s="19">
        <v>55.829000000000001</v>
      </c>
      <c r="AJ105" s="19">
        <v>1.4999999999999999E-2</v>
      </c>
      <c r="AK105" s="19">
        <v>74</v>
      </c>
      <c r="AL105" s="19">
        <v>70</v>
      </c>
      <c r="AM105" s="19">
        <v>4</v>
      </c>
      <c r="AN105" s="19">
        <v>118</v>
      </c>
      <c r="AO105">
        <v>1830.8820000000001</v>
      </c>
      <c r="AP105">
        <v>402.60599999999999</v>
      </c>
      <c r="AQ105">
        <v>30.6</v>
      </c>
      <c r="AR105">
        <v>11.733000000000001</v>
      </c>
      <c r="AS105">
        <v>7.359</v>
      </c>
      <c r="AT105">
        <v>33132.32</v>
      </c>
      <c r="AU105">
        <v>0.5</v>
      </c>
      <c r="AV105">
        <v>93.32</v>
      </c>
      <c r="AW105">
        <v>15.4</v>
      </c>
      <c r="AX105">
        <v>2.99</v>
      </c>
      <c r="AY105">
        <v>0.91900000000000004</v>
      </c>
      <c r="AZ105">
        <v>9449000</v>
      </c>
      <c r="BA105" s="2">
        <v>17300</v>
      </c>
    </row>
    <row r="106" spans="1:53" x14ac:dyDescent="0.25">
      <c r="A106" s="2">
        <v>1</v>
      </c>
      <c r="B106" s="2">
        <v>1</v>
      </c>
      <c r="C106" s="2">
        <v>0.106</v>
      </c>
      <c r="D106" s="2">
        <v>0.106</v>
      </c>
      <c r="E106" s="2">
        <v>1.63</v>
      </c>
      <c r="F106" s="2">
        <v>125</v>
      </c>
      <c r="G106" s="2">
        <v>13.228999999999999</v>
      </c>
      <c r="H106" s="2">
        <v>2</v>
      </c>
      <c r="I106" s="2">
        <v>0.21199999999999999</v>
      </c>
      <c r="J106" s="2">
        <v>71.400000000000006</v>
      </c>
      <c r="K106" s="2">
        <v>7394</v>
      </c>
      <c r="L106" s="2">
        <v>7394</v>
      </c>
      <c r="M106" s="2">
        <v>783</v>
      </c>
      <c r="N106" s="2">
        <v>7394</v>
      </c>
      <c r="O106" s="2">
        <v>7.8E-2</v>
      </c>
      <c r="P106" s="2">
        <v>75</v>
      </c>
      <c r="Q106" s="18">
        <v>6.74</v>
      </c>
      <c r="R106" s="18">
        <v>35.4</v>
      </c>
      <c r="S106" s="18">
        <v>82.97</v>
      </c>
      <c r="T106" s="11">
        <v>97</v>
      </c>
      <c r="U106" s="11">
        <v>89.143000000000001</v>
      </c>
      <c r="V106" s="11">
        <v>10.266</v>
      </c>
      <c r="W106" s="11">
        <v>9.4339999999999993</v>
      </c>
      <c r="X106" s="11">
        <v>127</v>
      </c>
      <c r="Y106" s="11">
        <v>13.441000000000001</v>
      </c>
      <c r="Z106" s="11">
        <v>55</v>
      </c>
      <c r="AA106" s="11">
        <v>5.8209999999999997</v>
      </c>
      <c r="AB106" s="11">
        <v>12914</v>
      </c>
      <c r="AC106" s="11">
        <v>1.39</v>
      </c>
      <c r="AD106" s="11">
        <v>6441</v>
      </c>
      <c r="AE106" s="11">
        <v>0.69299999999999995</v>
      </c>
      <c r="AF106" s="19">
        <v>293</v>
      </c>
      <c r="AG106" s="19">
        <v>31.009</v>
      </c>
      <c r="AH106" s="19">
        <v>531621</v>
      </c>
      <c r="AI106" s="19">
        <v>57.219000000000001</v>
      </c>
      <c r="AJ106" s="19">
        <v>1.4E-2</v>
      </c>
      <c r="AK106" s="19">
        <v>74</v>
      </c>
      <c r="AL106" s="19">
        <v>70</v>
      </c>
      <c r="AM106" s="19">
        <v>4</v>
      </c>
      <c r="AN106" s="19">
        <v>118</v>
      </c>
      <c r="AO106">
        <v>1841.1469999999999</v>
      </c>
      <c r="AP106">
        <v>402.60599999999999</v>
      </c>
      <c r="AQ106">
        <v>30.6</v>
      </c>
      <c r="AR106">
        <v>11.733000000000001</v>
      </c>
      <c r="AS106">
        <v>7.359</v>
      </c>
      <c r="AT106">
        <v>33132.32</v>
      </c>
      <c r="AU106">
        <v>0.5</v>
      </c>
      <c r="AV106">
        <v>93.32</v>
      </c>
      <c r="AW106">
        <v>15.4</v>
      </c>
      <c r="AX106">
        <v>2.99</v>
      </c>
      <c r="AY106">
        <v>0.91900000000000004</v>
      </c>
      <c r="AZ106">
        <v>9449000</v>
      </c>
      <c r="BA106" s="2">
        <v>17397</v>
      </c>
    </row>
    <row r="107" spans="1:53" x14ac:dyDescent="0.25">
      <c r="A107" s="2">
        <v>0</v>
      </c>
      <c r="B107" s="2">
        <v>0.85699999999999998</v>
      </c>
      <c r="C107" s="2">
        <v>0</v>
      </c>
      <c r="D107" s="2">
        <v>9.0999999999999998E-2</v>
      </c>
      <c r="E107" s="2">
        <v>1.62</v>
      </c>
      <c r="F107" s="2">
        <v>125</v>
      </c>
      <c r="G107" s="2">
        <v>13.228999999999999</v>
      </c>
      <c r="H107" s="2">
        <v>2</v>
      </c>
      <c r="I107" s="2">
        <v>0.21199999999999999</v>
      </c>
      <c r="J107" s="2">
        <v>76.900000000000006</v>
      </c>
      <c r="K107" s="2">
        <v>7394</v>
      </c>
      <c r="L107" s="2">
        <v>7394</v>
      </c>
      <c r="M107" s="2">
        <v>783</v>
      </c>
      <c r="N107" s="2">
        <v>7394</v>
      </c>
      <c r="O107" s="2">
        <v>7.8E-2</v>
      </c>
      <c r="P107" s="2">
        <v>75</v>
      </c>
      <c r="Q107" s="18">
        <v>6.74</v>
      </c>
      <c r="R107" s="18">
        <v>35.4</v>
      </c>
      <c r="S107" s="18">
        <v>82.97</v>
      </c>
      <c r="T107" s="11">
        <v>142</v>
      </c>
      <c r="U107" s="11">
        <v>98.429000000000002</v>
      </c>
      <c r="V107" s="11">
        <v>15.028</v>
      </c>
      <c r="W107" s="11">
        <v>10.417</v>
      </c>
      <c r="X107" s="11">
        <v>134</v>
      </c>
      <c r="Y107" s="11">
        <v>14.180999999999999</v>
      </c>
      <c r="Z107" s="11">
        <v>59</v>
      </c>
      <c r="AA107" s="11">
        <v>6.2439999999999998</v>
      </c>
      <c r="AB107" s="11">
        <v>14453</v>
      </c>
      <c r="AC107" s="11">
        <v>1.556</v>
      </c>
      <c r="AD107" s="11">
        <v>7801</v>
      </c>
      <c r="AE107" s="11">
        <v>0.84</v>
      </c>
      <c r="AF107" s="19">
        <v>293</v>
      </c>
      <c r="AG107" s="19">
        <v>31.009</v>
      </c>
      <c r="AH107" s="19">
        <v>546074</v>
      </c>
      <c r="AI107" s="19">
        <v>58.774999999999999</v>
      </c>
      <c r="AJ107" s="19">
        <v>1.2999999999999999E-2</v>
      </c>
      <c r="AK107" s="19">
        <v>74</v>
      </c>
      <c r="AL107" s="19">
        <v>70</v>
      </c>
      <c r="AM107" s="19">
        <v>4</v>
      </c>
      <c r="AN107" s="19">
        <v>118</v>
      </c>
      <c r="AO107">
        <v>1856.175</v>
      </c>
      <c r="AP107">
        <v>402.60599999999999</v>
      </c>
      <c r="AQ107">
        <v>30.6</v>
      </c>
      <c r="AR107">
        <v>11.733000000000001</v>
      </c>
      <c r="AS107">
        <v>7.359</v>
      </c>
      <c r="AT107">
        <v>33132.32</v>
      </c>
      <c r="AU107">
        <v>0.5</v>
      </c>
      <c r="AV107">
        <v>93.32</v>
      </c>
      <c r="AW107">
        <v>15.4</v>
      </c>
      <c r="AX107">
        <v>2.99</v>
      </c>
      <c r="AY107">
        <v>0.91900000000000004</v>
      </c>
      <c r="AZ107">
        <v>9449000</v>
      </c>
      <c r="BA107" s="2">
        <v>17539</v>
      </c>
    </row>
    <row r="108" spans="1:53" x14ac:dyDescent="0.25">
      <c r="A108" s="2">
        <v>1</v>
      </c>
      <c r="B108" s="2">
        <v>1</v>
      </c>
      <c r="C108" s="2">
        <v>0.106</v>
      </c>
      <c r="D108" s="2">
        <v>0.106</v>
      </c>
      <c r="E108" s="2">
        <v>1.61</v>
      </c>
      <c r="F108" s="2">
        <v>125</v>
      </c>
      <c r="G108" s="2">
        <v>13.228999999999999</v>
      </c>
      <c r="H108" s="2">
        <v>1</v>
      </c>
      <c r="I108" s="2">
        <v>0.106</v>
      </c>
      <c r="J108" s="2">
        <v>100</v>
      </c>
      <c r="K108" s="2">
        <v>7394</v>
      </c>
      <c r="L108" s="2">
        <v>7394</v>
      </c>
      <c r="M108" s="2">
        <v>783</v>
      </c>
      <c r="N108" s="2">
        <v>7394</v>
      </c>
      <c r="O108" s="2">
        <v>7.8E-2</v>
      </c>
      <c r="P108" s="2">
        <v>75</v>
      </c>
      <c r="Q108" s="18">
        <v>6.74</v>
      </c>
      <c r="R108" s="18">
        <v>35.4</v>
      </c>
      <c r="S108" s="18">
        <v>82.97</v>
      </c>
      <c r="T108" s="11">
        <v>127</v>
      </c>
      <c r="U108" s="11">
        <v>100.429</v>
      </c>
      <c r="V108" s="11">
        <v>13.441000000000001</v>
      </c>
      <c r="W108" s="11">
        <v>10.628</v>
      </c>
      <c r="X108" s="11">
        <v>127</v>
      </c>
      <c r="Y108" s="11">
        <v>13.441000000000001</v>
      </c>
      <c r="Z108" s="11">
        <v>62</v>
      </c>
      <c r="AA108" s="11">
        <v>6.5620000000000003</v>
      </c>
      <c r="AB108" s="11">
        <v>16181</v>
      </c>
      <c r="AC108" s="11">
        <v>1.742</v>
      </c>
      <c r="AD108" s="11">
        <v>9871</v>
      </c>
      <c r="AE108" s="11">
        <v>1.0620000000000001</v>
      </c>
      <c r="AF108" s="19">
        <v>294</v>
      </c>
      <c r="AG108" s="19">
        <v>31.114000000000001</v>
      </c>
      <c r="AH108" s="19">
        <v>562255</v>
      </c>
      <c r="AI108" s="19">
        <v>60.515999999999998</v>
      </c>
      <c r="AJ108" s="19">
        <v>0.01</v>
      </c>
      <c r="AK108" s="19">
        <v>74</v>
      </c>
      <c r="AL108" s="19">
        <v>70</v>
      </c>
      <c r="AM108" s="19">
        <v>4</v>
      </c>
      <c r="AN108" s="19">
        <v>118</v>
      </c>
      <c r="AO108">
        <v>1869.616</v>
      </c>
      <c r="AP108">
        <v>402.60599999999999</v>
      </c>
      <c r="AQ108">
        <v>30.6</v>
      </c>
      <c r="AR108">
        <v>11.733000000000001</v>
      </c>
      <c r="AS108">
        <v>7.359</v>
      </c>
      <c r="AT108">
        <v>33132.32</v>
      </c>
      <c r="AU108">
        <v>0.5</v>
      </c>
      <c r="AV108">
        <v>93.32</v>
      </c>
      <c r="AW108">
        <v>15.4</v>
      </c>
      <c r="AX108">
        <v>2.99</v>
      </c>
      <c r="AY108">
        <v>0.91900000000000004</v>
      </c>
      <c r="AZ108">
        <v>9449000</v>
      </c>
      <c r="BA108" s="2">
        <v>17666</v>
      </c>
    </row>
    <row r="109" spans="1:53" x14ac:dyDescent="0.25">
      <c r="A109" s="2">
        <v>4</v>
      </c>
      <c r="B109" s="2">
        <v>1.571</v>
      </c>
      <c r="C109" s="2">
        <v>0.42299999999999999</v>
      </c>
      <c r="D109" s="2">
        <v>0.16600000000000001</v>
      </c>
      <c r="E109" s="2">
        <v>1.6</v>
      </c>
      <c r="F109" s="2">
        <v>125</v>
      </c>
      <c r="G109" s="2">
        <v>13.228999999999999</v>
      </c>
      <c r="H109" s="2">
        <v>1</v>
      </c>
      <c r="I109" s="2">
        <v>0.106</v>
      </c>
      <c r="J109" s="2">
        <v>111.1</v>
      </c>
      <c r="K109" s="2">
        <v>7394</v>
      </c>
      <c r="L109" s="2">
        <v>7394</v>
      </c>
      <c r="M109" s="2">
        <v>783</v>
      </c>
      <c r="N109" s="2">
        <v>7394</v>
      </c>
      <c r="O109" s="2">
        <v>7.8E-2</v>
      </c>
      <c r="P109" s="2">
        <v>75</v>
      </c>
      <c r="Q109" s="18">
        <v>6.74</v>
      </c>
      <c r="R109" s="18">
        <v>35.4</v>
      </c>
      <c r="S109" s="18">
        <v>82.97</v>
      </c>
      <c r="T109" s="11">
        <v>78</v>
      </c>
      <c r="U109" s="11">
        <v>107.429</v>
      </c>
      <c r="V109" s="11">
        <v>8.2550000000000008</v>
      </c>
      <c r="W109" s="11">
        <v>11.369</v>
      </c>
      <c r="X109" s="11">
        <v>125</v>
      </c>
      <c r="Y109" s="11">
        <v>13.228999999999999</v>
      </c>
      <c r="Z109" s="11">
        <v>66</v>
      </c>
      <c r="AA109" s="11">
        <v>6.9850000000000003</v>
      </c>
      <c r="AB109" s="11">
        <v>11359</v>
      </c>
      <c r="AC109" s="11">
        <v>1.2230000000000001</v>
      </c>
      <c r="AD109" s="11">
        <v>11355</v>
      </c>
      <c r="AE109" s="11">
        <v>1.222</v>
      </c>
      <c r="AF109" s="19">
        <v>298</v>
      </c>
      <c r="AG109" s="19">
        <v>31.538</v>
      </c>
      <c r="AH109" s="19">
        <v>573614</v>
      </c>
      <c r="AI109" s="19">
        <v>61.738999999999997</v>
      </c>
      <c r="AJ109" s="19">
        <v>8.9999999999999993E-3</v>
      </c>
      <c r="AK109" s="19">
        <v>74</v>
      </c>
      <c r="AL109" s="19">
        <v>70</v>
      </c>
      <c r="AM109" s="19">
        <v>4</v>
      </c>
      <c r="AN109" s="19">
        <v>118</v>
      </c>
      <c r="AO109">
        <v>1877.8710000000001</v>
      </c>
      <c r="AP109">
        <v>402.60599999999999</v>
      </c>
      <c r="AQ109">
        <v>30.6</v>
      </c>
      <c r="AR109">
        <v>11.733000000000001</v>
      </c>
      <c r="AS109">
        <v>7.359</v>
      </c>
      <c r="AT109">
        <v>33132.32</v>
      </c>
      <c r="AU109">
        <v>0.5</v>
      </c>
      <c r="AV109">
        <v>93.32</v>
      </c>
      <c r="AW109">
        <v>15.4</v>
      </c>
      <c r="AX109">
        <v>2.99</v>
      </c>
      <c r="AY109">
        <v>0.91900000000000004</v>
      </c>
      <c r="AZ109">
        <v>9449000</v>
      </c>
      <c r="BA109" s="2">
        <v>17744</v>
      </c>
    </row>
    <row r="110" spans="1:53" x14ac:dyDescent="0.25">
      <c r="A110" s="2">
        <v>2</v>
      </c>
      <c r="B110" s="2">
        <v>1.857</v>
      </c>
      <c r="C110" s="2">
        <v>0.21199999999999999</v>
      </c>
      <c r="D110" s="2">
        <v>0.19700000000000001</v>
      </c>
      <c r="E110" s="2">
        <v>1.6</v>
      </c>
      <c r="F110" s="2">
        <v>125</v>
      </c>
      <c r="G110" s="2">
        <v>13.228999999999999</v>
      </c>
      <c r="H110" s="2">
        <v>2</v>
      </c>
      <c r="I110" s="2">
        <v>0.21199999999999999</v>
      </c>
      <c r="J110" s="2">
        <v>111.1</v>
      </c>
      <c r="K110" s="2">
        <v>7394</v>
      </c>
      <c r="L110" s="2">
        <v>7394</v>
      </c>
      <c r="M110" s="2">
        <v>783</v>
      </c>
      <c r="N110" s="2">
        <v>7394</v>
      </c>
      <c r="O110" s="2">
        <v>7.8E-2</v>
      </c>
      <c r="P110" s="2">
        <v>75</v>
      </c>
      <c r="Q110" s="18">
        <v>6.74</v>
      </c>
      <c r="R110" s="18">
        <v>35.4</v>
      </c>
      <c r="S110" s="18">
        <v>82.97</v>
      </c>
      <c r="T110" s="11">
        <v>140</v>
      </c>
      <c r="U110" s="11">
        <v>115</v>
      </c>
      <c r="V110" s="11">
        <v>14.816000000000001</v>
      </c>
      <c r="W110" s="11">
        <v>12.170999999999999</v>
      </c>
      <c r="X110" s="11">
        <v>131</v>
      </c>
      <c r="Y110" s="11">
        <v>13.864000000000001</v>
      </c>
      <c r="Z110" s="11">
        <v>73</v>
      </c>
      <c r="AA110" s="11">
        <v>7.726</v>
      </c>
      <c r="AB110" s="11">
        <v>14720</v>
      </c>
      <c r="AC110" s="11">
        <v>1.5840000000000001</v>
      </c>
      <c r="AD110" s="11">
        <v>12689</v>
      </c>
      <c r="AE110" s="11">
        <v>1.3660000000000001</v>
      </c>
      <c r="AF110" s="19">
        <v>300</v>
      </c>
      <c r="AG110" s="19">
        <v>31.748999999999999</v>
      </c>
      <c r="AH110" s="19">
        <v>588334</v>
      </c>
      <c r="AI110" s="19">
        <v>63.323</v>
      </c>
      <c r="AJ110" s="19">
        <v>8.9999999999999993E-3</v>
      </c>
      <c r="AK110" s="19">
        <v>74</v>
      </c>
      <c r="AL110" s="19">
        <v>70</v>
      </c>
      <c r="AM110" s="19">
        <v>4</v>
      </c>
      <c r="AN110" s="19">
        <v>118</v>
      </c>
      <c r="AO110">
        <v>1892.6869999999999</v>
      </c>
      <c r="AP110">
        <v>402.60599999999999</v>
      </c>
      <c r="AQ110">
        <v>30.6</v>
      </c>
      <c r="AR110">
        <v>11.733000000000001</v>
      </c>
      <c r="AS110">
        <v>7.359</v>
      </c>
      <c r="AT110">
        <v>33132.32</v>
      </c>
      <c r="AU110">
        <v>0.5</v>
      </c>
      <c r="AV110">
        <v>93.32</v>
      </c>
      <c r="AW110">
        <v>15.4</v>
      </c>
      <c r="AX110">
        <v>2.99</v>
      </c>
      <c r="AY110">
        <v>0.91900000000000004</v>
      </c>
      <c r="AZ110">
        <v>9449000</v>
      </c>
      <c r="BA110" s="2">
        <v>17884</v>
      </c>
    </row>
    <row r="111" spans="1:53" x14ac:dyDescent="0.25">
      <c r="A111" s="2">
        <v>0</v>
      </c>
      <c r="B111" s="2">
        <v>1.429</v>
      </c>
      <c r="C111" s="2">
        <v>0</v>
      </c>
      <c r="D111" s="2">
        <v>0.151</v>
      </c>
      <c r="E111" s="2">
        <v>1.58</v>
      </c>
      <c r="F111" s="2">
        <v>125</v>
      </c>
      <c r="G111" s="2">
        <v>13.228999999999999</v>
      </c>
      <c r="H111" s="2">
        <v>2</v>
      </c>
      <c r="I111" s="2">
        <v>0.21199999999999999</v>
      </c>
      <c r="J111" s="2">
        <v>111.1</v>
      </c>
      <c r="K111" s="2">
        <v>7394</v>
      </c>
      <c r="L111" s="2">
        <v>7394</v>
      </c>
      <c r="M111" s="2">
        <v>783</v>
      </c>
      <c r="N111" s="2">
        <v>7394</v>
      </c>
      <c r="O111" s="2">
        <v>7.8E-2</v>
      </c>
      <c r="P111" s="2">
        <v>75</v>
      </c>
      <c r="Q111" s="18">
        <v>6.74</v>
      </c>
      <c r="R111" s="18">
        <v>35.4</v>
      </c>
      <c r="S111" s="18">
        <v>82.97</v>
      </c>
      <c r="T111" s="11">
        <v>179</v>
      </c>
      <c r="U111" s="11">
        <v>126.286</v>
      </c>
      <c r="V111" s="11">
        <v>18.943999999999999</v>
      </c>
      <c r="W111" s="11">
        <v>13.365</v>
      </c>
      <c r="X111" s="11">
        <v>142</v>
      </c>
      <c r="Y111" s="11">
        <v>15.028</v>
      </c>
      <c r="Z111" s="11">
        <v>77</v>
      </c>
      <c r="AA111" s="11">
        <v>8.1489999999999991</v>
      </c>
      <c r="AB111" s="11">
        <v>14256</v>
      </c>
      <c r="AC111" s="11">
        <v>1.534</v>
      </c>
      <c r="AD111" s="11">
        <v>13618</v>
      </c>
      <c r="AE111" s="11">
        <v>1.466</v>
      </c>
      <c r="AF111" s="19">
        <v>300</v>
      </c>
      <c r="AG111" s="19">
        <v>31.748999999999999</v>
      </c>
      <c r="AH111" s="19">
        <v>602590</v>
      </c>
      <c r="AI111" s="19">
        <v>64.856999999999999</v>
      </c>
      <c r="AJ111" s="19">
        <v>8.9999999999999993E-3</v>
      </c>
      <c r="AK111" s="19">
        <v>74</v>
      </c>
      <c r="AL111" s="19">
        <v>70</v>
      </c>
      <c r="AM111" s="19">
        <v>4</v>
      </c>
      <c r="AN111" s="19">
        <v>118</v>
      </c>
      <c r="AO111">
        <v>1911.6310000000001</v>
      </c>
      <c r="AP111">
        <v>402.60599999999999</v>
      </c>
      <c r="AQ111">
        <v>30.6</v>
      </c>
      <c r="AR111">
        <v>11.733000000000001</v>
      </c>
      <c r="AS111">
        <v>7.359</v>
      </c>
      <c r="AT111">
        <v>33132.32</v>
      </c>
      <c r="AU111">
        <v>0.5</v>
      </c>
      <c r="AV111">
        <v>93.32</v>
      </c>
      <c r="AW111">
        <v>15.4</v>
      </c>
      <c r="AX111">
        <v>2.99</v>
      </c>
      <c r="AY111">
        <v>0.91900000000000004</v>
      </c>
      <c r="AZ111">
        <v>9449000</v>
      </c>
      <c r="BA111" s="2">
        <v>18063</v>
      </c>
    </row>
    <row r="112" spans="1:53" x14ac:dyDescent="0.25">
      <c r="A112" s="2">
        <v>1</v>
      </c>
      <c r="B112" s="2">
        <v>1.286</v>
      </c>
      <c r="C112" s="2">
        <v>0.106</v>
      </c>
      <c r="D112" s="2">
        <v>0.13600000000000001</v>
      </c>
      <c r="E112" s="2">
        <v>1.55</v>
      </c>
      <c r="F112" s="2">
        <v>125</v>
      </c>
      <c r="G112" s="2">
        <v>13.228999999999999</v>
      </c>
      <c r="H112" s="2">
        <v>3</v>
      </c>
      <c r="I112" s="2">
        <v>0.317</v>
      </c>
      <c r="J112" s="2">
        <v>100</v>
      </c>
      <c r="K112" s="2">
        <v>7394</v>
      </c>
      <c r="L112" s="2">
        <v>7394</v>
      </c>
      <c r="M112" s="2">
        <v>783</v>
      </c>
      <c r="N112" s="2">
        <v>7394</v>
      </c>
      <c r="O112" s="2">
        <v>7.8E-2</v>
      </c>
      <c r="P112" s="2">
        <v>75</v>
      </c>
      <c r="Q112" s="18">
        <v>6.74</v>
      </c>
      <c r="R112" s="18">
        <v>35.4</v>
      </c>
      <c r="S112" s="18">
        <v>82.97</v>
      </c>
      <c r="T112" s="11">
        <v>173</v>
      </c>
      <c r="U112" s="11">
        <v>133.714</v>
      </c>
      <c r="V112" s="11">
        <v>18.309000000000001</v>
      </c>
      <c r="W112" s="11">
        <v>14.151</v>
      </c>
      <c r="X112" s="11">
        <v>137</v>
      </c>
      <c r="Y112" s="11">
        <v>14.499000000000001</v>
      </c>
      <c r="Z112" s="11">
        <v>74</v>
      </c>
      <c r="AA112" s="11">
        <v>7.8319999999999999</v>
      </c>
      <c r="AB112" s="11">
        <v>14564</v>
      </c>
      <c r="AC112" s="11">
        <v>1.5680000000000001</v>
      </c>
      <c r="AD112" s="11">
        <v>14064</v>
      </c>
      <c r="AE112" s="11">
        <v>1.514</v>
      </c>
      <c r="AF112" s="19">
        <v>301</v>
      </c>
      <c r="AG112" s="19">
        <v>31.855</v>
      </c>
      <c r="AH112" s="19">
        <v>617154</v>
      </c>
      <c r="AI112" s="19">
        <v>66.424999999999997</v>
      </c>
      <c r="AJ112" s="19">
        <v>0.01</v>
      </c>
      <c r="AK112" s="19">
        <v>74</v>
      </c>
      <c r="AL112" s="19">
        <v>70</v>
      </c>
      <c r="AM112" s="19">
        <v>4</v>
      </c>
      <c r="AN112" s="19">
        <v>118</v>
      </c>
      <c r="AO112">
        <v>1929.94</v>
      </c>
      <c r="AP112">
        <v>402.60599999999999</v>
      </c>
      <c r="AQ112">
        <v>30.6</v>
      </c>
      <c r="AR112">
        <v>11.733000000000001</v>
      </c>
      <c r="AS112">
        <v>7.359</v>
      </c>
      <c r="AT112">
        <v>33132.32</v>
      </c>
      <c r="AU112">
        <v>0.5</v>
      </c>
      <c r="AV112">
        <v>93.32</v>
      </c>
      <c r="AW112">
        <v>15.4</v>
      </c>
      <c r="AX112">
        <v>2.99</v>
      </c>
      <c r="AY112">
        <v>0.91900000000000004</v>
      </c>
      <c r="AZ112">
        <v>9449000</v>
      </c>
      <c r="BA112" s="2">
        <v>18236</v>
      </c>
    </row>
    <row r="113" spans="1:53" x14ac:dyDescent="0.25">
      <c r="A113" s="2">
        <v>1</v>
      </c>
      <c r="B113" s="2">
        <v>1.286</v>
      </c>
      <c r="C113" s="2">
        <v>0.106</v>
      </c>
      <c r="D113" s="2">
        <v>0.13600000000000001</v>
      </c>
      <c r="E113" s="2">
        <v>1.54</v>
      </c>
      <c r="F113" s="2">
        <v>125</v>
      </c>
      <c r="G113" s="2">
        <v>13.228999999999999</v>
      </c>
      <c r="H113" s="2">
        <v>4</v>
      </c>
      <c r="I113" s="2">
        <v>0.42299999999999999</v>
      </c>
      <c r="J113" s="2">
        <v>100</v>
      </c>
      <c r="K113" s="2">
        <v>7394</v>
      </c>
      <c r="L113" s="2">
        <v>7394</v>
      </c>
      <c r="M113" s="2">
        <v>783</v>
      </c>
      <c r="N113" s="2">
        <v>7394</v>
      </c>
      <c r="O113" s="2">
        <v>7.8E-2</v>
      </c>
      <c r="P113" s="2">
        <v>75</v>
      </c>
      <c r="Q113" s="18">
        <v>6.74</v>
      </c>
      <c r="R113" s="18">
        <v>35.4</v>
      </c>
      <c r="S113" s="18">
        <v>82.97</v>
      </c>
      <c r="T113" s="11">
        <v>240</v>
      </c>
      <c r="U113" s="11">
        <v>154.143</v>
      </c>
      <c r="V113" s="11">
        <v>25.4</v>
      </c>
      <c r="W113" s="11">
        <v>16.312999999999999</v>
      </c>
      <c r="X113" s="11">
        <v>146</v>
      </c>
      <c r="Y113" s="11">
        <v>15.451000000000001</v>
      </c>
      <c r="Z113" s="11">
        <v>91</v>
      </c>
      <c r="AA113" s="11">
        <v>9.6310000000000002</v>
      </c>
      <c r="AB113" s="11">
        <v>18017</v>
      </c>
      <c r="AC113" s="11">
        <v>1.9390000000000001</v>
      </c>
      <c r="AD113" s="11">
        <v>14793</v>
      </c>
      <c r="AE113" s="11">
        <v>1.5920000000000001</v>
      </c>
      <c r="AF113" s="19">
        <v>302</v>
      </c>
      <c r="AG113" s="19">
        <v>31.960999999999999</v>
      </c>
      <c r="AH113" s="19">
        <v>635171</v>
      </c>
      <c r="AI113" s="19">
        <v>68.364000000000004</v>
      </c>
      <c r="AJ113" s="19">
        <v>0.01</v>
      </c>
      <c r="AK113" s="19">
        <v>74</v>
      </c>
      <c r="AL113" s="19">
        <v>70</v>
      </c>
      <c r="AM113" s="19">
        <v>4</v>
      </c>
      <c r="AN113" s="19">
        <v>118</v>
      </c>
      <c r="AO113">
        <v>1955.3389999999999</v>
      </c>
      <c r="AP113">
        <v>402.60599999999999</v>
      </c>
      <c r="AQ113">
        <v>30.6</v>
      </c>
      <c r="AR113">
        <v>11.733000000000001</v>
      </c>
      <c r="AS113">
        <v>7.359</v>
      </c>
      <c r="AT113">
        <v>33132.32</v>
      </c>
      <c r="AU113">
        <v>0.5</v>
      </c>
      <c r="AV113">
        <v>93.32</v>
      </c>
      <c r="AW113">
        <v>15.4</v>
      </c>
      <c r="AX113">
        <v>2.99</v>
      </c>
      <c r="AY113">
        <v>0.91900000000000004</v>
      </c>
      <c r="AZ113">
        <v>9449000</v>
      </c>
      <c r="BA113" s="2">
        <v>18476</v>
      </c>
    </row>
    <row r="114" spans="1:53" x14ac:dyDescent="0.25">
      <c r="A114" s="2">
        <v>0</v>
      </c>
      <c r="B114" s="2">
        <v>1.286</v>
      </c>
      <c r="C114" s="2">
        <v>0</v>
      </c>
      <c r="D114" s="2">
        <v>0.13600000000000001</v>
      </c>
      <c r="E114" s="2">
        <v>1.5</v>
      </c>
      <c r="F114" s="2">
        <v>125</v>
      </c>
      <c r="G114" s="2">
        <v>13.228999999999999</v>
      </c>
      <c r="H114" s="2">
        <v>4</v>
      </c>
      <c r="I114" s="2">
        <v>0.42299999999999999</v>
      </c>
      <c r="J114" s="2">
        <v>90.9</v>
      </c>
      <c r="K114" s="2">
        <v>7394</v>
      </c>
      <c r="L114" s="2">
        <v>7394</v>
      </c>
      <c r="M114" s="2">
        <v>783</v>
      </c>
      <c r="N114" s="2">
        <v>7394</v>
      </c>
      <c r="O114" s="2">
        <v>7.8E-2</v>
      </c>
      <c r="P114" s="2">
        <v>75</v>
      </c>
      <c r="Q114" s="18">
        <v>6.74</v>
      </c>
      <c r="R114" s="18">
        <v>35.4</v>
      </c>
      <c r="S114" s="18">
        <v>82.97</v>
      </c>
      <c r="T114" s="11">
        <v>191</v>
      </c>
      <c r="U114" s="11">
        <v>161.143</v>
      </c>
      <c r="V114" s="11">
        <v>20.213999999999999</v>
      </c>
      <c r="W114" s="11">
        <v>17.053999999999998</v>
      </c>
      <c r="X114" s="11">
        <v>142</v>
      </c>
      <c r="Y114" s="11">
        <v>15.028</v>
      </c>
      <c r="Z114" s="11">
        <v>93</v>
      </c>
      <c r="AA114" s="11">
        <v>9.8420000000000005</v>
      </c>
      <c r="AB114" s="11">
        <v>15430</v>
      </c>
      <c r="AC114" s="11">
        <v>1.661</v>
      </c>
      <c r="AD114" s="11">
        <v>14932</v>
      </c>
      <c r="AE114" s="11">
        <v>1.607</v>
      </c>
      <c r="AF114" s="19">
        <v>302</v>
      </c>
      <c r="AG114" s="19">
        <v>31.960999999999999</v>
      </c>
      <c r="AH114" s="19">
        <v>650601</v>
      </c>
      <c r="AI114" s="19">
        <v>70.025000000000006</v>
      </c>
      <c r="AJ114" s="19">
        <v>1.0999999999999999E-2</v>
      </c>
      <c r="AK114" s="19">
        <v>74</v>
      </c>
      <c r="AL114" s="19">
        <v>70</v>
      </c>
      <c r="AM114" s="19">
        <v>4</v>
      </c>
      <c r="AN114" s="19">
        <v>118</v>
      </c>
      <c r="AO114">
        <v>1975.5530000000001</v>
      </c>
      <c r="AP114">
        <v>402.60599999999999</v>
      </c>
      <c r="AQ114">
        <v>30.6</v>
      </c>
      <c r="AR114">
        <v>11.733000000000001</v>
      </c>
      <c r="AS114">
        <v>7.359</v>
      </c>
      <c r="AT114">
        <v>33132.32</v>
      </c>
      <c r="AU114">
        <v>0.5</v>
      </c>
      <c r="AV114">
        <v>93.32</v>
      </c>
      <c r="AW114">
        <v>15.4</v>
      </c>
      <c r="AX114">
        <v>2.99</v>
      </c>
      <c r="AY114">
        <v>0.91900000000000004</v>
      </c>
      <c r="AZ114">
        <v>9449000</v>
      </c>
      <c r="BA114" s="2">
        <v>18667</v>
      </c>
    </row>
    <row r="115" spans="1:53" x14ac:dyDescent="0.25">
      <c r="A115" s="2">
        <v>0</v>
      </c>
      <c r="B115" s="2">
        <v>1.143</v>
      </c>
      <c r="C115" s="2">
        <v>0</v>
      </c>
      <c r="D115" s="2">
        <v>0.121</v>
      </c>
      <c r="E115" s="2">
        <v>1.47</v>
      </c>
      <c r="F115" s="2">
        <v>125</v>
      </c>
      <c r="G115" s="2">
        <v>13.228999999999999</v>
      </c>
      <c r="H115" s="2">
        <v>5</v>
      </c>
      <c r="I115" s="2">
        <v>0.52900000000000003</v>
      </c>
      <c r="J115" s="2">
        <v>83.3</v>
      </c>
      <c r="K115" s="2">
        <v>7394</v>
      </c>
      <c r="L115" s="2">
        <v>7394</v>
      </c>
      <c r="M115" s="2">
        <v>783</v>
      </c>
      <c r="N115" s="2">
        <v>7394</v>
      </c>
      <c r="O115" s="2">
        <v>7.8E-2</v>
      </c>
      <c r="P115" s="2">
        <v>75</v>
      </c>
      <c r="Q115" s="18">
        <v>6.74</v>
      </c>
      <c r="R115" s="18">
        <v>35.4</v>
      </c>
      <c r="S115" s="18">
        <v>82.97</v>
      </c>
      <c r="T115" s="11">
        <v>184</v>
      </c>
      <c r="U115" s="11">
        <v>169.286</v>
      </c>
      <c r="V115" s="11">
        <v>19.472999999999999</v>
      </c>
      <c r="W115" s="11">
        <v>17.916</v>
      </c>
      <c r="X115" s="11">
        <v>144</v>
      </c>
      <c r="Y115" s="11">
        <v>15.24</v>
      </c>
      <c r="Z115" s="11">
        <v>98</v>
      </c>
      <c r="AA115" s="11">
        <v>10.371</v>
      </c>
      <c r="AB115" s="11">
        <v>12755</v>
      </c>
      <c r="AC115" s="11">
        <v>1.373</v>
      </c>
      <c r="AD115" s="11">
        <v>14443</v>
      </c>
      <c r="AE115" s="11">
        <v>1.5549999999999999</v>
      </c>
      <c r="AF115" s="19">
        <v>302</v>
      </c>
      <c r="AG115" s="19">
        <v>31.960999999999999</v>
      </c>
      <c r="AH115" s="19">
        <v>663356</v>
      </c>
      <c r="AI115" s="19">
        <v>71.397999999999996</v>
      </c>
      <c r="AJ115" s="19">
        <v>1.2E-2</v>
      </c>
      <c r="AK115" s="19">
        <v>74</v>
      </c>
      <c r="AL115" s="19">
        <v>70</v>
      </c>
      <c r="AM115" s="19">
        <v>4</v>
      </c>
      <c r="AN115" s="19">
        <v>118</v>
      </c>
      <c r="AO115">
        <v>1995.0260000000001</v>
      </c>
      <c r="AP115">
        <v>402.60599999999999</v>
      </c>
      <c r="AQ115">
        <v>30.6</v>
      </c>
      <c r="AR115">
        <v>11.733000000000001</v>
      </c>
      <c r="AS115">
        <v>7.359</v>
      </c>
      <c r="AT115">
        <v>33132.32</v>
      </c>
      <c r="AU115">
        <v>0.5</v>
      </c>
      <c r="AV115">
        <v>93.32</v>
      </c>
      <c r="AW115">
        <v>15.4</v>
      </c>
      <c r="AX115">
        <v>2.99</v>
      </c>
      <c r="AY115">
        <v>0.91900000000000004</v>
      </c>
      <c r="AZ115">
        <v>9449000</v>
      </c>
      <c r="BA115" s="2">
        <v>18851</v>
      </c>
    </row>
    <row r="116" spans="1:53" x14ac:dyDescent="0.25">
      <c r="A116" s="2">
        <v>1</v>
      </c>
      <c r="B116" s="2">
        <v>0.71399999999999997</v>
      </c>
      <c r="C116" s="2">
        <v>0.106</v>
      </c>
      <c r="D116" s="2">
        <v>7.5999999999999998E-2</v>
      </c>
      <c r="E116" s="2">
        <v>1.46</v>
      </c>
      <c r="F116" s="2">
        <v>125</v>
      </c>
      <c r="G116" s="2">
        <v>13.228999999999999</v>
      </c>
      <c r="H116" s="2">
        <v>6</v>
      </c>
      <c r="I116" s="2">
        <v>0.63500000000000001</v>
      </c>
      <c r="J116" s="2">
        <v>76.900000000000006</v>
      </c>
      <c r="K116" s="2">
        <v>7394</v>
      </c>
      <c r="L116" s="2">
        <v>7394</v>
      </c>
      <c r="M116" s="2">
        <v>783</v>
      </c>
      <c r="N116" s="2">
        <v>7394</v>
      </c>
      <c r="O116" s="2">
        <v>7.8E-2</v>
      </c>
      <c r="P116" s="2">
        <v>75</v>
      </c>
      <c r="Q116" s="18">
        <v>6.74</v>
      </c>
      <c r="R116" s="18">
        <v>35.4</v>
      </c>
      <c r="S116" s="18">
        <v>82.97</v>
      </c>
      <c r="T116" s="11">
        <v>149</v>
      </c>
      <c r="U116" s="11">
        <v>179.429</v>
      </c>
      <c r="V116" s="11">
        <v>15.769</v>
      </c>
      <c r="W116" s="11">
        <v>18.989000000000001</v>
      </c>
      <c r="X116" s="11">
        <v>142</v>
      </c>
      <c r="Y116" s="11">
        <v>15.028</v>
      </c>
      <c r="Z116" s="11">
        <v>100</v>
      </c>
      <c r="AA116" s="11">
        <v>10.583</v>
      </c>
      <c r="AB116" s="11">
        <v>6741</v>
      </c>
      <c r="AC116" s="11">
        <v>0.72599999999999998</v>
      </c>
      <c r="AD116" s="11">
        <v>13783</v>
      </c>
      <c r="AE116" s="11">
        <v>1.4830000000000001</v>
      </c>
      <c r="AF116" s="19">
        <v>303</v>
      </c>
      <c r="AG116" s="19">
        <v>32.067</v>
      </c>
      <c r="AH116" s="19">
        <v>670097</v>
      </c>
      <c r="AI116" s="19">
        <v>72.123000000000005</v>
      </c>
      <c r="AJ116" s="19">
        <v>1.2999999999999999E-2</v>
      </c>
      <c r="AK116" s="19">
        <v>74</v>
      </c>
      <c r="AL116" s="19">
        <v>70</v>
      </c>
      <c r="AM116" s="19">
        <v>4</v>
      </c>
      <c r="AN116" s="19">
        <v>118</v>
      </c>
      <c r="AO116">
        <v>2010.7950000000001</v>
      </c>
      <c r="AP116">
        <v>402.60599999999999</v>
      </c>
      <c r="AQ116">
        <v>30.6</v>
      </c>
      <c r="AR116">
        <v>11.733000000000001</v>
      </c>
      <c r="AS116">
        <v>7.359</v>
      </c>
      <c r="AT116">
        <v>33132.32</v>
      </c>
      <c r="AU116">
        <v>0.5</v>
      </c>
      <c r="AV116">
        <v>93.32</v>
      </c>
      <c r="AW116">
        <v>15.4</v>
      </c>
      <c r="AX116">
        <v>2.99</v>
      </c>
      <c r="AY116">
        <v>0.91900000000000004</v>
      </c>
      <c r="AZ116">
        <v>9449000</v>
      </c>
      <c r="BA116" s="2">
        <v>19000</v>
      </c>
    </row>
    <row r="117" spans="1:53" x14ac:dyDescent="0.25">
      <c r="A117" s="2">
        <v>2</v>
      </c>
      <c r="B117" s="2">
        <v>0.71399999999999997</v>
      </c>
      <c r="C117" s="2">
        <v>0.21199999999999999</v>
      </c>
      <c r="D117" s="2">
        <v>7.5999999999999998E-2</v>
      </c>
      <c r="E117" s="2">
        <v>1.45</v>
      </c>
      <c r="F117" s="2">
        <v>125</v>
      </c>
      <c r="G117" s="2">
        <v>13.228999999999999</v>
      </c>
      <c r="H117" s="2">
        <v>5</v>
      </c>
      <c r="I117" s="2">
        <v>0.52900000000000003</v>
      </c>
      <c r="J117" s="2">
        <v>71.400000000000006</v>
      </c>
      <c r="K117" s="2">
        <v>7394</v>
      </c>
      <c r="L117" s="2">
        <v>7394</v>
      </c>
      <c r="M117" s="2">
        <v>783</v>
      </c>
      <c r="N117" s="2">
        <v>7394</v>
      </c>
      <c r="O117" s="2">
        <v>7.8E-2</v>
      </c>
      <c r="P117" s="2">
        <v>75</v>
      </c>
      <c r="Q117" s="18">
        <v>6.74</v>
      </c>
      <c r="R117" s="18">
        <v>35.4</v>
      </c>
      <c r="S117" s="18">
        <v>82.97</v>
      </c>
      <c r="T117" s="11">
        <v>136</v>
      </c>
      <c r="U117" s="11">
        <v>178.857</v>
      </c>
      <c r="V117" s="11">
        <v>14.393000000000001</v>
      </c>
      <c r="W117" s="11">
        <v>18.928999999999998</v>
      </c>
      <c r="X117" s="11">
        <v>153</v>
      </c>
      <c r="Y117" s="11">
        <v>16.192</v>
      </c>
      <c r="Z117" s="11">
        <v>103</v>
      </c>
      <c r="AA117" s="11">
        <v>10.901</v>
      </c>
      <c r="AB117" s="11">
        <v>8401</v>
      </c>
      <c r="AC117" s="11">
        <v>0.90400000000000003</v>
      </c>
      <c r="AD117" s="11">
        <v>12881</v>
      </c>
      <c r="AE117" s="11">
        <v>1.3859999999999999</v>
      </c>
      <c r="AF117" s="19">
        <v>305</v>
      </c>
      <c r="AG117" s="19">
        <v>32.279000000000003</v>
      </c>
      <c r="AH117" s="19">
        <v>678498</v>
      </c>
      <c r="AI117" s="19">
        <v>73.027000000000001</v>
      </c>
      <c r="AJ117" s="19">
        <v>1.4E-2</v>
      </c>
      <c r="AK117" s="19">
        <v>74</v>
      </c>
      <c r="AL117" s="19">
        <v>70</v>
      </c>
      <c r="AM117" s="19">
        <v>4</v>
      </c>
      <c r="AN117" s="19">
        <v>118</v>
      </c>
      <c r="AO117">
        <v>2025.1880000000001</v>
      </c>
      <c r="AP117">
        <v>402.60599999999999</v>
      </c>
      <c r="AQ117">
        <v>30.6</v>
      </c>
      <c r="AR117">
        <v>11.733000000000001</v>
      </c>
      <c r="AS117">
        <v>7.359</v>
      </c>
      <c r="AT117">
        <v>33132.32</v>
      </c>
      <c r="AU117">
        <v>0.5</v>
      </c>
      <c r="AV117">
        <v>93.32</v>
      </c>
      <c r="AW117">
        <v>15.4</v>
      </c>
      <c r="AX117">
        <v>2.99</v>
      </c>
      <c r="AY117">
        <v>0.91900000000000004</v>
      </c>
      <c r="AZ117">
        <v>9449000</v>
      </c>
      <c r="BA117" s="2">
        <v>19136</v>
      </c>
    </row>
    <row r="118" spans="1:53" x14ac:dyDescent="0.25">
      <c r="A118" s="2">
        <v>0</v>
      </c>
      <c r="B118" s="2">
        <v>0.71399999999999997</v>
      </c>
      <c r="C118" s="2">
        <v>0</v>
      </c>
      <c r="D118" s="2">
        <v>7.5999999999999998E-2</v>
      </c>
      <c r="E118" s="2">
        <v>1.45</v>
      </c>
      <c r="F118" s="2">
        <v>125</v>
      </c>
      <c r="G118" s="2">
        <v>13.228999999999999</v>
      </c>
      <c r="H118" s="2">
        <v>8</v>
      </c>
      <c r="I118" s="2">
        <v>0.84699999999999998</v>
      </c>
      <c r="J118" s="2">
        <v>71.400000000000006</v>
      </c>
      <c r="K118" s="2">
        <v>7394</v>
      </c>
      <c r="L118" s="2">
        <v>7394</v>
      </c>
      <c r="M118" s="2">
        <v>783</v>
      </c>
      <c r="N118" s="2">
        <v>7394</v>
      </c>
      <c r="O118" s="2">
        <v>7.8E-2</v>
      </c>
      <c r="P118" s="2">
        <v>75</v>
      </c>
      <c r="Q118" s="18">
        <v>6.74</v>
      </c>
      <c r="R118" s="18">
        <v>35.4</v>
      </c>
      <c r="S118" s="18">
        <v>82.97</v>
      </c>
      <c r="T118" s="11">
        <v>198</v>
      </c>
      <c r="U118" s="11">
        <v>181.571</v>
      </c>
      <c r="V118" s="11">
        <v>20.954999999999998</v>
      </c>
      <c r="W118" s="11">
        <v>19.216000000000001</v>
      </c>
      <c r="X118" s="11">
        <v>163</v>
      </c>
      <c r="Y118" s="11">
        <v>17.251000000000001</v>
      </c>
      <c r="Z118" s="11">
        <v>110</v>
      </c>
      <c r="AA118" s="11">
        <v>11.641</v>
      </c>
      <c r="AB118" s="11">
        <v>13814</v>
      </c>
      <c r="AC118" s="11">
        <v>1.4870000000000001</v>
      </c>
      <c r="AD118" s="11">
        <v>12817</v>
      </c>
      <c r="AE118" s="11">
        <v>1.38</v>
      </c>
      <c r="AF118" s="19">
        <v>305</v>
      </c>
      <c r="AG118" s="19">
        <v>32.279000000000003</v>
      </c>
      <c r="AH118" s="19">
        <v>692312</v>
      </c>
      <c r="AI118" s="19">
        <v>74.513999999999996</v>
      </c>
      <c r="AJ118" s="19">
        <v>1.4E-2</v>
      </c>
      <c r="AK118" s="19">
        <v>74</v>
      </c>
      <c r="AL118" s="19">
        <v>70</v>
      </c>
      <c r="AM118" s="19">
        <v>4</v>
      </c>
      <c r="AN118" s="19">
        <v>118</v>
      </c>
      <c r="AO118">
        <v>2046.1420000000001</v>
      </c>
      <c r="AP118">
        <v>402.60599999999999</v>
      </c>
      <c r="AQ118">
        <v>30.6</v>
      </c>
      <c r="AR118">
        <v>11.733000000000001</v>
      </c>
      <c r="AS118">
        <v>7.359</v>
      </c>
      <c r="AT118">
        <v>33132.32</v>
      </c>
      <c r="AU118">
        <v>0.5</v>
      </c>
      <c r="AV118">
        <v>93.32</v>
      </c>
      <c r="AW118">
        <v>15.4</v>
      </c>
      <c r="AX118">
        <v>2.99</v>
      </c>
      <c r="AY118">
        <v>0.91900000000000004</v>
      </c>
      <c r="AZ118">
        <v>9449000</v>
      </c>
      <c r="BA118" s="2">
        <v>19334</v>
      </c>
    </row>
    <row r="119" spans="1:53" x14ac:dyDescent="0.25">
      <c r="A119" s="2">
        <v>1</v>
      </c>
      <c r="B119" s="2">
        <v>0.71399999999999997</v>
      </c>
      <c r="C119" s="2">
        <v>0.106</v>
      </c>
      <c r="D119" s="2">
        <v>7.5999999999999998E-2</v>
      </c>
      <c r="E119" s="2">
        <v>1.45</v>
      </c>
      <c r="F119" s="2">
        <v>125</v>
      </c>
      <c r="G119" s="2">
        <v>13.228999999999999</v>
      </c>
      <c r="H119" s="2">
        <v>9</v>
      </c>
      <c r="I119" s="2">
        <v>0.95199999999999996</v>
      </c>
      <c r="J119" s="2">
        <v>66.7</v>
      </c>
      <c r="K119" s="2">
        <v>7394</v>
      </c>
      <c r="L119" s="2">
        <v>7394</v>
      </c>
      <c r="M119" s="2">
        <v>783</v>
      </c>
      <c r="N119" s="2">
        <v>7394</v>
      </c>
      <c r="O119" s="2">
        <v>7.8E-2</v>
      </c>
      <c r="P119" s="2">
        <v>75</v>
      </c>
      <c r="Q119" s="18">
        <v>6.74</v>
      </c>
      <c r="R119" s="18">
        <v>35.4</v>
      </c>
      <c r="S119" s="18">
        <v>82.97</v>
      </c>
      <c r="T119" s="11">
        <v>300</v>
      </c>
      <c r="U119" s="11">
        <v>199.714</v>
      </c>
      <c r="V119" s="11">
        <v>31.748999999999999</v>
      </c>
      <c r="W119" s="11">
        <v>21.135999999999999</v>
      </c>
      <c r="X119" s="11">
        <v>160</v>
      </c>
      <c r="Y119" s="11">
        <v>16.933</v>
      </c>
      <c r="Z119" s="11">
        <v>121</v>
      </c>
      <c r="AA119" s="11">
        <v>12.805999999999999</v>
      </c>
      <c r="AB119" s="11">
        <v>15710</v>
      </c>
      <c r="AC119" s="11">
        <v>1.6910000000000001</v>
      </c>
      <c r="AD119" s="11">
        <v>12981</v>
      </c>
      <c r="AE119" s="11">
        <v>1.397</v>
      </c>
      <c r="AF119" s="19">
        <v>306</v>
      </c>
      <c r="AG119" s="19">
        <v>32.384</v>
      </c>
      <c r="AH119" s="19">
        <v>708022</v>
      </c>
      <c r="AI119" s="19">
        <v>76.204999999999998</v>
      </c>
      <c r="AJ119" s="19">
        <v>1.4999999999999999E-2</v>
      </c>
      <c r="AK119" s="19">
        <v>74</v>
      </c>
      <c r="AL119" s="19">
        <v>70</v>
      </c>
      <c r="AM119" s="19">
        <v>4</v>
      </c>
      <c r="AN119" s="19">
        <v>118</v>
      </c>
      <c r="AO119">
        <v>2077.8919999999998</v>
      </c>
      <c r="AP119">
        <v>402.60599999999999</v>
      </c>
      <c r="AQ119">
        <v>30.6</v>
      </c>
      <c r="AR119">
        <v>11.733000000000001</v>
      </c>
      <c r="AS119">
        <v>7.359</v>
      </c>
      <c r="AT119">
        <v>33132.32</v>
      </c>
      <c r="AU119">
        <v>0.5</v>
      </c>
      <c r="AV119">
        <v>93.32</v>
      </c>
      <c r="AW119">
        <v>15.4</v>
      </c>
      <c r="AX119">
        <v>2.99</v>
      </c>
      <c r="AY119">
        <v>0.91900000000000004</v>
      </c>
      <c r="AZ119">
        <v>9449000</v>
      </c>
      <c r="BA119" s="2">
        <v>19634</v>
      </c>
    </row>
    <row r="120" spans="1:53" x14ac:dyDescent="0.25">
      <c r="A120" s="2">
        <v>0</v>
      </c>
      <c r="B120" s="2">
        <v>0.57099999999999995</v>
      </c>
      <c r="C120" s="2">
        <v>0</v>
      </c>
      <c r="D120" s="2">
        <v>0.06</v>
      </c>
      <c r="E120" s="2">
        <v>1.45</v>
      </c>
      <c r="F120" s="2">
        <v>125</v>
      </c>
      <c r="G120" s="2">
        <v>13.228999999999999</v>
      </c>
      <c r="H120" s="2">
        <v>11</v>
      </c>
      <c r="I120" s="2">
        <v>1.1639999999999999</v>
      </c>
      <c r="J120" s="2">
        <v>62.5</v>
      </c>
      <c r="K120" s="2">
        <v>7394</v>
      </c>
      <c r="L120" s="2">
        <v>7394</v>
      </c>
      <c r="M120" s="2">
        <v>783</v>
      </c>
      <c r="N120" s="2">
        <v>7394</v>
      </c>
      <c r="O120" s="2">
        <v>7.8E-2</v>
      </c>
      <c r="P120" s="2">
        <v>75</v>
      </c>
      <c r="Q120" s="18">
        <v>6.74</v>
      </c>
      <c r="R120" s="18">
        <v>35.4</v>
      </c>
      <c r="S120" s="18">
        <v>82.97</v>
      </c>
      <c r="T120" s="11">
        <v>271</v>
      </c>
      <c r="U120" s="11">
        <v>204.143</v>
      </c>
      <c r="V120" s="11">
        <v>28.68</v>
      </c>
      <c r="W120" s="11">
        <v>21.605</v>
      </c>
      <c r="X120" s="11">
        <v>165</v>
      </c>
      <c r="Y120" s="11">
        <v>17.462</v>
      </c>
      <c r="Z120" s="11">
        <v>119</v>
      </c>
      <c r="AA120" s="11">
        <v>12.593999999999999</v>
      </c>
      <c r="AB120" s="11">
        <v>15508</v>
      </c>
      <c r="AC120" s="11">
        <v>1.669</v>
      </c>
      <c r="AD120" s="11">
        <v>12623</v>
      </c>
      <c r="AE120" s="11">
        <v>1.359</v>
      </c>
      <c r="AF120" s="19">
        <v>306</v>
      </c>
      <c r="AG120" s="19">
        <v>32.384</v>
      </c>
      <c r="AH120" s="19">
        <v>723530</v>
      </c>
      <c r="AI120" s="19">
        <v>77.873999999999995</v>
      </c>
      <c r="AJ120" s="19">
        <v>1.6E-2</v>
      </c>
      <c r="AK120" s="19">
        <v>74</v>
      </c>
      <c r="AL120" s="19">
        <v>70</v>
      </c>
      <c r="AM120" s="19">
        <v>4</v>
      </c>
      <c r="AN120" s="19">
        <v>118</v>
      </c>
      <c r="AO120">
        <v>2106.5720000000001</v>
      </c>
      <c r="AP120">
        <v>402.60599999999999</v>
      </c>
      <c r="AQ120">
        <v>30.6</v>
      </c>
      <c r="AR120">
        <v>11.733000000000001</v>
      </c>
      <c r="AS120">
        <v>7.359</v>
      </c>
      <c r="AT120">
        <v>33132.32</v>
      </c>
      <c r="AU120">
        <v>0.5</v>
      </c>
      <c r="AV120">
        <v>93.32</v>
      </c>
      <c r="AW120">
        <v>15.4</v>
      </c>
      <c r="AX120">
        <v>2.99</v>
      </c>
      <c r="AY120">
        <v>0.91900000000000004</v>
      </c>
      <c r="AZ120">
        <v>9449000</v>
      </c>
      <c r="BA120" s="2">
        <v>19905</v>
      </c>
    </row>
    <row r="121" spans="1:53" x14ac:dyDescent="0.25">
      <c r="A121" s="2">
        <v>0</v>
      </c>
      <c r="B121" s="2">
        <v>0.57099999999999995</v>
      </c>
      <c r="C121" s="2">
        <v>0</v>
      </c>
      <c r="D121" s="2">
        <v>0.06</v>
      </c>
      <c r="E121" s="2">
        <v>1.45</v>
      </c>
      <c r="F121" s="2">
        <v>125</v>
      </c>
      <c r="G121" s="2">
        <v>13.228999999999999</v>
      </c>
      <c r="H121" s="2">
        <v>14</v>
      </c>
      <c r="I121" s="2">
        <v>1.482</v>
      </c>
      <c r="J121" s="2">
        <v>58.8</v>
      </c>
      <c r="K121" s="2">
        <v>7394</v>
      </c>
      <c r="L121" s="2">
        <v>7394</v>
      </c>
      <c r="M121" s="2">
        <v>783</v>
      </c>
      <c r="N121" s="2">
        <v>7394</v>
      </c>
      <c r="O121" s="2">
        <v>7.8E-2</v>
      </c>
      <c r="P121" s="2">
        <v>75</v>
      </c>
      <c r="Q121" s="18">
        <v>6.74</v>
      </c>
      <c r="R121" s="18">
        <v>35.4</v>
      </c>
      <c r="S121" s="18">
        <v>82.97</v>
      </c>
      <c r="T121" s="11">
        <v>302</v>
      </c>
      <c r="U121" s="11">
        <v>220</v>
      </c>
      <c r="V121" s="11">
        <v>31.960999999999999</v>
      </c>
      <c r="W121" s="11">
        <v>23.283000000000001</v>
      </c>
      <c r="X121" s="11">
        <v>193</v>
      </c>
      <c r="Y121" s="11">
        <v>20.425000000000001</v>
      </c>
      <c r="Z121" s="11">
        <v>143</v>
      </c>
      <c r="AA121" s="11">
        <v>15.134</v>
      </c>
      <c r="AB121" s="11">
        <v>16809</v>
      </c>
      <c r="AC121" s="11">
        <v>1.8089999999999999</v>
      </c>
      <c r="AD121" s="11">
        <v>12820</v>
      </c>
      <c r="AE121" s="11">
        <v>1.38</v>
      </c>
      <c r="AF121" s="19">
        <v>306</v>
      </c>
      <c r="AG121" s="19">
        <v>32.384</v>
      </c>
      <c r="AH121" s="19">
        <v>740339</v>
      </c>
      <c r="AI121" s="19">
        <v>79.683000000000007</v>
      </c>
      <c r="AJ121" s="19">
        <v>1.7000000000000001E-2</v>
      </c>
      <c r="AK121" s="19">
        <v>74</v>
      </c>
      <c r="AL121" s="19">
        <v>70</v>
      </c>
      <c r="AM121" s="19">
        <v>4</v>
      </c>
      <c r="AN121" s="19">
        <v>118</v>
      </c>
      <c r="AO121">
        <v>2138.5329999999999</v>
      </c>
      <c r="AP121">
        <v>402.60599999999999</v>
      </c>
      <c r="AQ121">
        <v>30.6</v>
      </c>
      <c r="AR121">
        <v>11.733000000000001</v>
      </c>
      <c r="AS121">
        <v>7.359</v>
      </c>
      <c r="AT121">
        <v>33132.32</v>
      </c>
      <c r="AU121">
        <v>0.5</v>
      </c>
      <c r="AV121">
        <v>93.32</v>
      </c>
      <c r="AW121">
        <v>15.4</v>
      </c>
      <c r="AX121">
        <v>2.99</v>
      </c>
      <c r="AY121">
        <v>0.91900000000000004</v>
      </c>
      <c r="AZ121">
        <v>9449000</v>
      </c>
      <c r="BA121" s="2">
        <v>20207</v>
      </c>
    </row>
    <row r="122" spans="1:53" x14ac:dyDescent="0.25">
      <c r="A122" s="2">
        <v>1</v>
      </c>
      <c r="B122" s="2">
        <v>0.71399999999999997</v>
      </c>
      <c r="C122" s="2">
        <v>0.106</v>
      </c>
      <c r="D122" s="2">
        <v>7.5999999999999998E-2</v>
      </c>
      <c r="E122" s="2">
        <v>1.46</v>
      </c>
      <c r="F122" s="2">
        <v>125</v>
      </c>
      <c r="G122" s="2">
        <v>13.228999999999999</v>
      </c>
      <c r="H122" s="2">
        <v>14</v>
      </c>
      <c r="I122" s="2">
        <v>1.482</v>
      </c>
      <c r="J122" s="2">
        <v>52.6</v>
      </c>
      <c r="K122" s="2">
        <v>7394</v>
      </c>
      <c r="L122" s="2">
        <v>7394</v>
      </c>
      <c r="M122" s="2">
        <v>783</v>
      </c>
      <c r="N122" s="2">
        <v>7394</v>
      </c>
      <c r="O122" s="2">
        <v>7.8E-2</v>
      </c>
      <c r="P122" s="2">
        <v>75</v>
      </c>
      <c r="Q122" s="18">
        <v>6.74</v>
      </c>
      <c r="R122" s="18">
        <v>35.4</v>
      </c>
      <c r="S122" s="18">
        <v>82.97</v>
      </c>
      <c r="T122" s="11">
        <v>310</v>
      </c>
      <c r="U122" s="11">
        <v>238</v>
      </c>
      <c r="V122" s="11">
        <v>32.808</v>
      </c>
      <c r="W122" s="11">
        <v>25.187999999999999</v>
      </c>
      <c r="X122" s="11">
        <v>200</v>
      </c>
      <c r="Y122" s="11">
        <v>21.166</v>
      </c>
      <c r="Z122" s="11">
        <v>159</v>
      </c>
      <c r="AA122" s="11">
        <v>16.827000000000002</v>
      </c>
      <c r="AB122" s="11">
        <v>12358</v>
      </c>
      <c r="AC122" s="11">
        <v>1.33</v>
      </c>
      <c r="AD122" s="11">
        <v>12763</v>
      </c>
      <c r="AE122" s="11">
        <v>1.3740000000000001</v>
      </c>
      <c r="AF122" s="19">
        <v>307</v>
      </c>
      <c r="AG122" s="19">
        <v>32.49</v>
      </c>
      <c r="AH122" s="19">
        <v>752697</v>
      </c>
      <c r="AI122" s="19">
        <v>81.013999999999996</v>
      </c>
      <c r="AJ122" s="19">
        <v>1.9E-2</v>
      </c>
      <c r="AK122" s="19">
        <v>74</v>
      </c>
      <c r="AL122" s="19">
        <v>70</v>
      </c>
      <c r="AM122" s="19">
        <v>4</v>
      </c>
      <c r="AN122" s="19">
        <v>118</v>
      </c>
      <c r="AO122">
        <v>2171.3409999999999</v>
      </c>
      <c r="AP122">
        <v>402.60599999999999</v>
      </c>
      <c r="AQ122">
        <v>30.6</v>
      </c>
      <c r="AR122">
        <v>11.733000000000001</v>
      </c>
      <c r="AS122">
        <v>7.359</v>
      </c>
      <c r="AT122">
        <v>33132.32</v>
      </c>
      <c r="AU122">
        <v>0.5</v>
      </c>
      <c r="AV122">
        <v>93.32</v>
      </c>
      <c r="AW122">
        <v>15.4</v>
      </c>
      <c r="AX122">
        <v>2.99</v>
      </c>
      <c r="AY122">
        <v>0.91900000000000004</v>
      </c>
      <c r="AZ122">
        <v>9449000</v>
      </c>
      <c r="BA122" s="2">
        <v>20517</v>
      </c>
    </row>
    <row r="123" spans="1:53" x14ac:dyDescent="0.25">
      <c r="A123" s="2">
        <v>1</v>
      </c>
      <c r="B123" s="2">
        <v>0.71399999999999997</v>
      </c>
      <c r="C123" s="2">
        <v>0.106</v>
      </c>
      <c r="D123" s="2">
        <v>7.5999999999999998E-2</v>
      </c>
      <c r="E123" s="2">
        <v>1.46</v>
      </c>
      <c r="F123" s="2">
        <v>125</v>
      </c>
      <c r="G123" s="2">
        <v>13.228999999999999</v>
      </c>
      <c r="H123" s="2">
        <v>13</v>
      </c>
      <c r="I123" s="2">
        <v>1.3759999999999999</v>
      </c>
      <c r="J123" s="2">
        <v>52.6</v>
      </c>
      <c r="K123" s="2">
        <v>7394</v>
      </c>
      <c r="L123" s="2">
        <v>7394</v>
      </c>
      <c r="M123" s="2">
        <v>783</v>
      </c>
      <c r="N123" s="2">
        <v>7394</v>
      </c>
      <c r="O123" s="2">
        <v>7.8E-2</v>
      </c>
      <c r="P123" s="2">
        <v>75</v>
      </c>
      <c r="Q123" s="18">
        <v>6.74</v>
      </c>
      <c r="R123" s="18">
        <v>35.4</v>
      </c>
      <c r="S123" s="18">
        <v>82.97</v>
      </c>
      <c r="T123" s="11">
        <v>159</v>
      </c>
      <c r="U123" s="11">
        <v>239.429</v>
      </c>
      <c r="V123" s="11">
        <v>16.827000000000002</v>
      </c>
      <c r="W123" s="11">
        <v>25.338999999999999</v>
      </c>
      <c r="X123" s="11">
        <v>221</v>
      </c>
      <c r="Y123" s="11">
        <v>23.388999999999999</v>
      </c>
      <c r="Z123" s="11">
        <v>180</v>
      </c>
      <c r="AA123" s="11">
        <v>19.05</v>
      </c>
      <c r="AB123" s="11">
        <v>5723</v>
      </c>
      <c r="AC123" s="11">
        <v>0.61599999999999999</v>
      </c>
      <c r="AD123" s="11">
        <v>12618</v>
      </c>
      <c r="AE123" s="11">
        <v>1.3580000000000001</v>
      </c>
      <c r="AF123" s="19">
        <v>308</v>
      </c>
      <c r="AG123" s="19">
        <v>32.595999999999997</v>
      </c>
      <c r="AH123" s="19">
        <v>758420</v>
      </c>
      <c r="AI123" s="19">
        <v>81.63</v>
      </c>
      <c r="AJ123" s="19">
        <v>1.9E-2</v>
      </c>
      <c r="AK123" s="19">
        <v>74</v>
      </c>
      <c r="AL123" s="19">
        <v>70</v>
      </c>
      <c r="AM123" s="19">
        <v>4</v>
      </c>
      <c r="AN123" s="19">
        <v>118</v>
      </c>
      <c r="AO123">
        <v>2188.1680000000001</v>
      </c>
      <c r="AP123">
        <v>402.60599999999999</v>
      </c>
      <c r="AQ123">
        <v>30.6</v>
      </c>
      <c r="AR123">
        <v>11.733000000000001</v>
      </c>
      <c r="AS123">
        <v>7.359</v>
      </c>
      <c r="AT123">
        <v>33132.32</v>
      </c>
      <c r="AU123">
        <v>0.5</v>
      </c>
      <c r="AV123">
        <v>93.32</v>
      </c>
      <c r="AW123">
        <v>15.4</v>
      </c>
      <c r="AX123">
        <v>2.99</v>
      </c>
      <c r="AY123">
        <v>0.91900000000000004</v>
      </c>
      <c r="AZ123">
        <v>9449000</v>
      </c>
      <c r="BA123" s="2">
        <v>20676</v>
      </c>
    </row>
    <row r="124" spans="1:53" x14ac:dyDescent="0.25">
      <c r="A124" s="2">
        <v>0</v>
      </c>
      <c r="B124" s="2">
        <v>0.42899999999999999</v>
      </c>
      <c r="C124" s="2">
        <v>0</v>
      </c>
      <c r="D124" s="2">
        <v>4.4999999999999998E-2</v>
      </c>
      <c r="E124" s="2">
        <v>1.47</v>
      </c>
      <c r="F124" s="2">
        <v>125</v>
      </c>
      <c r="G124" s="2">
        <v>13.228999999999999</v>
      </c>
      <c r="H124" s="2">
        <v>14</v>
      </c>
      <c r="I124" s="2">
        <v>1.482</v>
      </c>
      <c r="J124" s="2">
        <v>52.6</v>
      </c>
      <c r="K124" s="2">
        <v>7394</v>
      </c>
      <c r="L124" s="2">
        <v>7394</v>
      </c>
      <c r="M124" s="2">
        <v>783</v>
      </c>
      <c r="N124" s="2">
        <v>7394</v>
      </c>
      <c r="O124" s="2">
        <v>7.8E-2</v>
      </c>
      <c r="P124" s="2">
        <v>75</v>
      </c>
      <c r="Q124" s="18">
        <v>6.74</v>
      </c>
      <c r="R124" s="18">
        <v>35.4</v>
      </c>
      <c r="S124" s="18">
        <v>82.97</v>
      </c>
      <c r="T124" s="11">
        <v>173</v>
      </c>
      <c r="U124" s="11">
        <v>244.714</v>
      </c>
      <c r="V124" s="11">
        <v>18.309000000000001</v>
      </c>
      <c r="W124" s="11">
        <v>25.898</v>
      </c>
      <c r="X124" s="11">
        <v>253</v>
      </c>
      <c r="Y124" s="11">
        <v>26.774999999999999</v>
      </c>
      <c r="Z124" s="11">
        <v>203</v>
      </c>
      <c r="AA124" s="11">
        <v>21.484000000000002</v>
      </c>
      <c r="AB124" s="11">
        <v>8796</v>
      </c>
      <c r="AC124" s="11">
        <v>0.94699999999999995</v>
      </c>
      <c r="AD124" s="11">
        <v>12674</v>
      </c>
      <c r="AE124" s="11">
        <v>1.3640000000000001</v>
      </c>
      <c r="AF124" s="19">
        <v>308</v>
      </c>
      <c r="AG124" s="19">
        <v>32.595999999999997</v>
      </c>
      <c r="AH124" s="19">
        <v>767216</v>
      </c>
      <c r="AI124" s="19">
        <v>82.575999999999993</v>
      </c>
      <c r="AJ124" s="19">
        <v>1.9E-2</v>
      </c>
      <c r="AK124" s="19">
        <v>74</v>
      </c>
      <c r="AL124" s="19">
        <v>70</v>
      </c>
      <c r="AM124" s="19">
        <v>4</v>
      </c>
      <c r="AN124" s="19">
        <v>118</v>
      </c>
      <c r="AO124">
        <v>2206.4769999999999</v>
      </c>
      <c r="AP124">
        <v>402.60599999999999</v>
      </c>
      <c r="AQ124">
        <v>30.6</v>
      </c>
      <c r="AR124">
        <v>11.733000000000001</v>
      </c>
      <c r="AS124">
        <v>7.359</v>
      </c>
      <c r="AT124">
        <v>33132.32</v>
      </c>
      <c r="AU124">
        <v>0.5</v>
      </c>
      <c r="AV124">
        <v>93.32</v>
      </c>
      <c r="AW124">
        <v>15.4</v>
      </c>
      <c r="AX124">
        <v>2.99</v>
      </c>
      <c r="AY124">
        <v>0.91900000000000004</v>
      </c>
      <c r="AZ124">
        <v>9449000</v>
      </c>
      <c r="BA124" s="2">
        <v>20849</v>
      </c>
    </row>
    <row r="125" spans="1:53" x14ac:dyDescent="0.25">
      <c r="A125" s="2">
        <v>1</v>
      </c>
      <c r="B125" s="2">
        <v>0.57099999999999995</v>
      </c>
      <c r="C125" s="2">
        <v>0.106</v>
      </c>
      <c r="D125" s="2">
        <v>0.06</v>
      </c>
      <c r="E125" s="2">
        <v>1.5</v>
      </c>
      <c r="F125" s="2">
        <v>125</v>
      </c>
      <c r="G125" s="2">
        <v>13.228999999999999</v>
      </c>
      <c r="H125" s="2">
        <v>12</v>
      </c>
      <c r="I125" s="2">
        <v>1.27</v>
      </c>
      <c r="J125" s="2">
        <v>47.6</v>
      </c>
      <c r="K125" s="2">
        <v>7394</v>
      </c>
      <c r="L125" s="2">
        <v>7394</v>
      </c>
      <c r="M125" s="2">
        <v>783</v>
      </c>
      <c r="N125" s="2">
        <v>7394</v>
      </c>
      <c r="O125" s="2">
        <v>7.8E-2</v>
      </c>
      <c r="P125" s="2">
        <v>75</v>
      </c>
      <c r="Q125" s="18">
        <v>6.74</v>
      </c>
      <c r="R125" s="18">
        <v>35.4</v>
      </c>
      <c r="S125" s="18">
        <v>82.97</v>
      </c>
      <c r="T125" s="11">
        <v>345</v>
      </c>
      <c r="U125" s="11">
        <v>265.714</v>
      </c>
      <c r="V125" s="11">
        <v>36.512</v>
      </c>
      <c r="W125" s="11">
        <v>28.120999999999999</v>
      </c>
      <c r="X125" s="11">
        <v>241</v>
      </c>
      <c r="Y125" s="11">
        <v>25.504999999999999</v>
      </c>
      <c r="Z125" s="11">
        <v>203</v>
      </c>
      <c r="AA125" s="11">
        <v>21.484000000000002</v>
      </c>
      <c r="AB125" s="11">
        <v>13349</v>
      </c>
      <c r="AC125" s="11">
        <v>1.4370000000000001</v>
      </c>
      <c r="AD125" s="11">
        <v>12608</v>
      </c>
      <c r="AE125" s="11">
        <v>1.357</v>
      </c>
      <c r="AF125" s="19">
        <v>309</v>
      </c>
      <c r="AG125" s="19">
        <v>32.701999999999998</v>
      </c>
      <c r="AH125" s="19">
        <v>780565</v>
      </c>
      <c r="AI125" s="19">
        <v>84.013000000000005</v>
      </c>
      <c r="AJ125" s="19">
        <v>2.1000000000000001E-2</v>
      </c>
      <c r="AK125" s="19">
        <v>74</v>
      </c>
      <c r="AL125" s="19">
        <v>70</v>
      </c>
      <c r="AM125" s="19">
        <v>4</v>
      </c>
      <c r="AN125" s="19">
        <v>118</v>
      </c>
      <c r="AO125">
        <v>2242.989</v>
      </c>
      <c r="AP125">
        <v>402.60599999999999</v>
      </c>
      <c r="AQ125">
        <v>30.6</v>
      </c>
      <c r="AR125">
        <v>11.733000000000001</v>
      </c>
      <c r="AS125">
        <v>7.359</v>
      </c>
      <c r="AT125">
        <v>33132.32</v>
      </c>
      <c r="AU125">
        <v>0.5</v>
      </c>
      <c r="AV125">
        <v>93.32</v>
      </c>
      <c r="AW125">
        <v>15.4</v>
      </c>
      <c r="AX125">
        <v>2.99</v>
      </c>
      <c r="AY125">
        <v>0.91900000000000004</v>
      </c>
      <c r="AZ125">
        <v>9449000</v>
      </c>
      <c r="BA125" s="2">
        <v>21194</v>
      </c>
    </row>
    <row r="126" spans="1:53" x14ac:dyDescent="0.25">
      <c r="A126" s="2">
        <v>2</v>
      </c>
      <c r="B126" s="2">
        <v>0.71399999999999997</v>
      </c>
      <c r="C126" s="2">
        <v>0.21199999999999999</v>
      </c>
      <c r="D126" s="2">
        <v>7.5999999999999998E-2</v>
      </c>
      <c r="E126" s="2">
        <v>1.53</v>
      </c>
      <c r="F126" s="2">
        <v>125</v>
      </c>
      <c r="G126" s="2">
        <v>13.228999999999999</v>
      </c>
      <c r="H126" s="2">
        <v>10</v>
      </c>
      <c r="I126" s="2">
        <v>1.0580000000000001</v>
      </c>
      <c r="J126" s="2">
        <v>45.5</v>
      </c>
      <c r="K126" s="2">
        <v>7394</v>
      </c>
      <c r="L126" s="2">
        <v>7394</v>
      </c>
      <c r="M126" s="2">
        <v>783</v>
      </c>
      <c r="N126" s="2">
        <v>7394</v>
      </c>
      <c r="O126" s="2">
        <v>7.8E-2</v>
      </c>
      <c r="P126" s="2">
        <v>75</v>
      </c>
      <c r="Q126" s="18">
        <v>6.74</v>
      </c>
      <c r="R126" s="18">
        <v>35.4</v>
      </c>
      <c r="S126" s="18">
        <v>82.97</v>
      </c>
      <c r="T126" s="11">
        <v>451</v>
      </c>
      <c r="U126" s="11">
        <v>287.286</v>
      </c>
      <c r="V126" s="11">
        <v>47.73</v>
      </c>
      <c r="W126" s="11">
        <v>30.404</v>
      </c>
      <c r="X126" s="11">
        <v>228</v>
      </c>
      <c r="Y126" s="11">
        <v>24.13</v>
      </c>
      <c r="Z126" s="11">
        <v>203</v>
      </c>
      <c r="AA126" s="11">
        <v>21.484000000000002</v>
      </c>
      <c r="AB126" s="11">
        <v>19025</v>
      </c>
      <c r="AC126" s="11">
        <v>2.048</v>
      </c>
      <c r="AD126" s="11">
        <v>13081</v>
      </c>
      <c r="AE126" s="11">
        <v>1.4079999999999999</v>
      </c>
      <c r="AF126" s="19">
        <v>311</v>
      </c>
      <c r="AG126" s="19">
        <v>32.914000000000001</v>
      </c>
      <c r="AH126" s="19">
        <v>799590</v>
      </c>
      <c r="AI126" s="19">
        <v>86.061000000000007</v>
      </c>
      <c r="AJ126" s="19">
        <v>2.1999999999999999E-2</v>
      </c>
      <c r="AK126" s="19">
        <v>74</v>
      </c>
      <c r="AL126" s="19">
        <v>70</v>
      </c>
      <c r="AM126" s="19">
        <v>4</v>
      </c>
      <c r="AN126" s="19">
        <v>118</v>
      </c>
      <c r="AO126">
        <v>2290.7190000000001</v>
      </c>
      <c r="AP126">
        <v>402.60599999999999</v>
      </c>
      <c r="AQ126">
        <v>30.6</v>
      </c>
      <c r="AR126">
        <v>11.733000000000001</v>
      </c>
      <c r="AS126">
        <v>7.359</v>
      </c>
      <c r="AT126">
        <v>33132.32</v>
      </c>
      <c r="AU126">
        <v>0.5</v>
      </c>
      <c r="AV126">
        <v>93.32</v>
      </c>
      <c r="AW126">
        <v>15.4</v>
      </c>
      <c r="AX126">
        <v>2.99</v>
      </c>
      <c r="AY126">
        <v>0.91900000000000004</v>
      </c>
      <c r="AZ126">
        <v>9449000</v>
      </c>
      <c r="BA126" s="2">
        <v>21645</v>
      </c>
    </row>
    <row r="127" spans="1:53" x14ac:dyDescent="0.25">
      <c r="A127" s="2">
        <v>3</v>
      </c>
      <c r="B127" s="2">
        <v>1.143</v>
      </c>
      <c r="C127" s="2">
        <v>0.317</v>
      </c>
      <c r="D127" s="2">
        <v>0.121</v>
      </c>
      <c r="E127" s="2">
        <v>1.55</v>
      </c>
      <c r="F127" s="2">
        <v>125</v>
      </c>
      <c r="G127" s="2">
        <v>13.228999999999999</v>
      </c>
      <c r="H127" s="2">
        <v>8</v>
      </c>
      <c r="I127" s="2">
        <v>0.84699999999999998</v>
      </c>
      <c r="J127" s="2">
        <v>41.7</v>
      </c>
      <c r="K127" s="2">
        <v>7394</v>
      </c>
      <c r="L127" s="2">
        <v>7394</v>
      </c>
      <c r="M127" s="2">
        <v>783</v>
      </c>
      <c r="N127" s="2">
        <v>7394</v>
      </c>
      <c r="O127" s="2">
        <v>7.8E-2</v>
      </c>
      <c r="P127" s="2">
        <v>75</v>
      </c>
      <c r="Q127" s="18">
        <v>6.74</v>
      </c>
      <c r="R127" s="18">
        <v>35.4</v>
      </c>
      <c r="S127" s="18">
        <v>82.97</v>
      </c>
      <c r="T127" s="11">
        <v>487</v>
      </c>
      <c r="U127" s="11">
        <v>318.14299999999997</v>
      </c>
      <c r="V127" s="11">
        <v>51.54</v>
      </c>
      <c r="W127" s="11">
        <v>33.668999999999997</v>
      </c>
      <c r="X127" s="11">
        <v>233</v>
      </c>
      <c r="Y127" s="11">
        <v>24.658999999999999</v>
      </c>
      <c r="Z127" s="11">
        <v>214</v>
      </c>
      <c r="AA127" s="11">
        <v>22.648</v>
      </c>
      <c r="AB127" s="11">
        <v>17639</v>
      </c>
      <c r="AC127" s="11">
        <v>1.899</v>
      </c>
      <c r="AD127" s="11">
        <v>13386</v>
      </c>
      <c r="AE127" s="11">
        <v>1.4410000000000001</v>
      </c>
      <c r="AF127" s="19">
        <v>314</v>
      </c>
      <c r="AG127" s="19">
        <v>33.231000000000002</v>
      </c>
      <c r="AH127" s="19">
        <v>817229</v>
      </c>
      <c r="AI127" s="19">
        <v>87.959000000000003</v>
      </c>
      <c r="AJ127" s="19">
        <v>2.4E-2</v>
      </c>
      <c r="AK127" s="19">
        <v>74</v>
      </c>
      <c r="AL127" s="19">
        <v>70</v>
      </c>
      <c r="AM127" s="19">
        <v>4</v>
      </c>
      <c r="AN127" s="19">
        <v>118</v>
      </c>
      <c r="AO127">
        <v>2342.2579999999998</v>
      </c>
      <c r="AP127">
        <v>402.60599999999999</v>
      </c>
      <c r="AQ127">
        <v>30.6</v>
      </c>
      <c r="AR127">
        <v>11.733000000000001</v>
      </c>
      <c r="AS127">
        <v>7.359</v>
      </c>
      <c r="AT127">
        <v>33132.32</v>
      </c>
      <c r="AU127">
        <v>0.5</v>
      </c>
      <c r="AV127">
        <v>93.32</v>
      </c>
      <c r="AW127">
        <v>15.4</v>
      </c>
      <c r="AX127">
        <v>2.99</v>
      </c>
      <c r="AY127">
        <v>0.91900000000000004</v>
      </c>
      <c r="AZ127">
        <v>9449000</v>
      </c>
      <c r="BA127" s="2">
        <v>22132</v>
      </c>
    </row>
    <row r="128" spans="1:53" x14ac:dyDescent="0.25">
      <c r="A128" s="2">
        <v>4</v>
      </c>
      <c r="B128" s="2">
        <v>1.714</v>
      </c>
      <c r="C128" s="2">
        <v>0.42299999999999999</v>
      </c>
      <c r="D128" s="2">
        <v>0.18099999999999999</v>
      </c>
      <c r="E128" s="2">
        <v>1.56</v>
      </c>
      <c r="F128" s="2">
        <v>125</v>
      </c>
      <c r="G128" s="2">
        <v>13.228999999999999</v>
      </c>
      <c r="H128" s="2">
        <v>7</v>
      </c>
      <c r="I128" s="2">
        <v>0.74099999999999999</v>
      </c>
      <c r="J128" s="2">
        <v>38.5</v>
      </c>
      <c r="K128" s="2">
        <v>7394</v>
      </c>
      <c r="L128" s="2">
        <v>7394</v>
      </c>
      <c r="M128" s="2">
        <v>783</v>
      </c>
      <c r="N128" s="2">
        <v>7394</v>
      </c>
      <c r="O128" s="2">
        <v>7.8E-2</v>
      </c>
      <c r="P128" s="2">
        <v>75</v>
      </c>
      <c r="Q128" s="18">
        <v>6.74</v>
      </c>
      <c r="R128" s="18">
        <v>35.4</v>
      </c>
      <c r="S128" s="18">
        <v>82.97</v>
      </c>
      <c r="T128" s="11">
        <v>516</v>
      </c>
      <c r="U128" s="11">
        <v>348.714</v>
      </c>
      <c r="V128" s="11">
        <v>54.609000000000002</v>
      </c>
      <c r="W128" s="11">
        <v>36.905000000000001</v>
      </c>
      <c r="X128" s="11">
        <v>228</v>
      </c>
      <c r="Y128" s="11">
        <v>24.13</v>
      </c>
      <c r="Z128" s="11">
        <v>203</v>
      </c>
      <c r="AA128" s="11">
        <v>21.484000000000002</v>
      </c>
      <c r="AB128" s="11">
        <v>17753</v>
      </c>
      <c r="AC128" s="11">
        <v>1.911</v>
      </c>
      <c r="AD128" s="11">
        <v>13520</v>
      </c>
      <c r="AE128" s="11">
        <v>1.4550000000000001</v>
      </c>
      <c r="AF128" s="19">
        <v>318</v>
      </c>
      <c r="AG128" s="19">
        <v>33.654000000000003</v>
      </c>
      <c r="AH128" s="19">
        <v>834982</v>
      </c>
      <c r="AI128" s="19">
        <v>89.87</v>
      </c>
      <c r="AJ128" s="19">
        <v>2.5999999999999999E-2</v>
      </c>
      <c r="AK128" s="19">
        <v>74</v>
      </c>
      <c r="AL128" s="19">
        <v>70</v>
      </c>
      <c r="AM128" s="19">
        <v>4</v>
      </c>
      <c r="AN128" s="19">
        <v>118</v>
      </c>
      <c r="AO128">
        <v>2396.8670000000002</v>
      </c>
      <c r="AP128">
        <v>402.60599999999999</v>
      </c>
      <c r="AQ128">
        <v>30.6</v>
      </c>
      <c r="AR128">
        <v>11.733000000000001</v>
      </c>
      <c r="AS128">
        <v>7.359</v>
      </c>
      <c r="AT128">
        <v>33132.32</v>
      </c>
      <c r="AU128">
        <v>0.5</v>
      </c>
      <c r="AV128">
        <v>93.32</v>
      </c>
      <c r="AW128">
        <v>15.4</v>
      </c>
      <c r="AX128">
        <v>2.99</v>
      </c>
      <c r="AY128">
        <v>0.91900000000000004</v>
      </c>
      <c r="AZ128">
        <v>9449000</v>
      </c>
      <c r="BA128" s="2">
        <v>22648</v>
      </c>
    </row>
    <row r="129" spans="1:53" x14ac:dyDescent="0.25">
      <c r="A129" s="2">
        <v>3</v>
      </c>
      <c r="B129" s="2">
        <v>2</v>
      </c>
      <c r="C129" s="2">
        <v>0.317</v>
      </c>
      <c r="D129" s="2">
        <v>0.21199999999999999</v>
      </c>
      <c r="E129" s="2">
        <v>1.57</v>
      </c>
      <c r="F129" s="2">
        <v>125</v>
      </c>
      <c r="G129" s="2">
        <v>13.228999999999999</v>
      </c>
      <c r="H129" s="2">
        <v>6</v>
      </c>
      <c r="I129" s="2">
        <v>0.63500000000000001</v>
      </c>
      <c r="J129" s="2">
        <v>38.5</v>
      </c>
      <c r="K129" s="2">
        <v>7394</v>
      </c>
      <c r="L129" s="2">
        <v>7394</v>
      </c>
      <c r="M129" s="2">
        <v>783</v>
      </c>
      <c r="N129" s="2">
        <v>7394</v>
      </c>
      <c r="O129" s="2">
        <v>7.8E-2</v>
      </c>
      <c r="P129" s="2">
        <v>75</v>
      </c>
      <c r="Q129" s="18">
        <v>6.74</v>
      </c>
      <c r="R129" s="18">
        <v>35.4</v>
      </c>
      <c r="S129" s="18">
        <v>82.97</v>
      </c>
      <c r="T129" s="11">
        <v>464</v>
      </c>
      <c r="U129" s="11">
        <v>370.714</v>
      </c>
      <c r="V129" s="11">
        <v>49.106000000000002</v>
      </c>
      <c r="W129" s="11">
        <v>39.232999999999997</v>
      </c>
      <c r="X129" s="11">
        <v>247</v>
      </c>
      <c r="Y129" s="11">
        <v>26.14</v>
      </c>
      <c r="Z129" s="11">
        <v>220</v>
      </c>
      <c r="AA129" s="11">
        <v>23.283000000000001</v>
      </c>
      <c r="AB129" s="11">
        <v>15923</v>
      </c>
      <c r="AC129" s="11">
        <v>1.714</v>
      </c>
      <c r="AD129" s="11">
        <v>14030</v>
      </c>
      <c r="AE129" s="11">
        <v>1.51</v>
      </c>
      <c r="AF129" s="19">
        <v>321</v>
      </c>
      <c r="AG129" s="19">
        <v>33.972000000000001</v>
      </c>
      <c r="AH129" s="19">
        <v>850905</v>
      </c>
      <c r="AI129" s="19">
        <v>91.584000000000003</v>
      </c>
      <c r="AJ129" s="19">
        <v>2.5999999999999999E-2</v>
      </c>
      <c r="AK129" s="19">
        <v>74</v>
      </c>
      <c r="AL129" s="19">
        <v>70</v>
      </c>
      <c r="AM129" s="19">
        <v>4</v>
      </c>
      <c r="AN129" s="19">
        <v>118</v>
      </c>
      <c r="AO129">
        <v>2445.973</v>
      </c>
      <c r="AP129">
        <v>402.60599999999999</v>
      </c>
      <c r="AQ129">
        <v>30.6</v>
      </c>
      <c r="AR129">
        <v>11.733000000000001</v>
      </c>
      <c r="AS129">
        <v>7.359</v>
      </c>
      <c r="AT129">
        <v>33132.32</v>
      </c>
      <c r="AU129">
        <v>0.5</v>
      </c>
      <c r="AV129">
        <v>93.32</v>
      </c>
      <c r="AW129">
        <v>15.4</v>
      </c>
      <c r="AX129">
        <v>2.99</v>
      </c>
      <c r="AY129">
        <v>0.91900000000000004</v>
      </c>
      <c r="AZ129">
        <v>9449000</v>
      </c>
      <c r="BA129" s="2">
        <v>23112</v>
      </c>
    </row>
    <row r="130" spans="1:53" x14ac:dyDescent="0.25">
      <c r="A130" s="2">
        <v>3</v>
      </c>
      <c r="B130" s="2">
        <v>2.286</v>
      </c>
      <c r="C130" s="2">
        <v>0.317</v>
      </c>
      <c r="D130" s="2">
        <v>0.24199999999999999</v>
      </c>
      <c r="E130" s="2">
        <v>1.59</v>
      </c>
      <c r="F130" s="2">
        <v>125</v>
      </c>
      <c r="G130" s="2">
        <v>13.228999999999999</v>
      </c>
      <c r="H130" s="2">
        <v>6</v>
      </c>
      <c r="I130" s="2">
        <v>0.63500000000000001</v>
      </c>
      <c r="J130" s="2">
        <v>35.700000000000003</v>
      </c>
      <c r="K130" s="2">
        <v>7394</v>
      </c>
      <c r="L130" s="2">
        <v>7394</v>
      </c>
      <c r="M130" s="2">
        <v>783</v>
      </c>
      <c r="N130" s="2">
        <v>7394</v>
      </c>
      <c r="O130" s="2">
        <v>7.8E-2</v>
      </c>
      <c r="P130" s="2">
        <v>75</v>
      </c>
      <c r="Q130" s="18">
        <v>6.74</v>
      </c>
      <c r="R130" s="18">
        <v>35.4</v>
      </c>
      <c r="S130" s="18">
        <v>82.97</v>
      </c>
      <c r="T130" s="11">
        <v>398</v>
      </c>
      <c r="U130" s="11">
        <v>404.85700000000003</v>
      </c>
      <c r="V130" s="11">
        <v>42.121000000000002</v>
      </c>
      <c r="W130" s="11">
        <v>42.847000000000001</v>
      </c>
      <c r="X130" s="11">
        <v>251</v>
      </c>
      <c r="Y130" s="11">
        <v>26.564</v>
      </c>
      <c r="Z130" s="11">
        <v>214</v>
      </c>
      <c r="AA130" s="11">
        <v>22.648</v>
      </c>
      <c r="AB130" s="11">
        <v>9762</v>
      </c>
      <c r="AC130" s="11">
        <v>1.0509999999999999</v>
      </c>
      <c r="AD130" s="11">
        <v>14607</v>
      </c>
      <c r="AE130" s="11">
        <v>1.5720000000000001</v>
      </c>
      <c r="AF130" s="19">
        <v>324</v>
      </c>
      <c r="AG130" s="19">
        <v>34.289000000000001</v>
      </c>
      <c r="AH130" s="19">
        <v>860667</v>
      </c>
      <c r="AI130" s="19">
        <v>92.634</v>
      </c>
      <c r="AJ130" s="19">
        <v>2.8000000000000001E-2</v>
      </c>
      <c r="AK130" s="19">
        <v>74</v>
      </c>
      <c r="AL130" s="19">
        <v>70</v>
      </c>
      <c r="AM130" s="19">
        <v>4</v>
      </c>
      <c r="AN130" s="19">
        <v>118</v>
      </c>
      <c r="AO130">
        <v>2488.0940000000001</v>
      </c>
      <c r="AP130">
        <v>402.60599999999999</v>
      </c>
      <c r="AQ130">
        <v>30.6</v>
      </c>
      <c r="AR130">
        <v>11.733000000000001</v>
      </c>
      <c r="AS130">
        <v>7.359</v>
      </c>
      <c r="AT130">
        <v>33132.32</v>
      </c>
      <c r="AU130">
        <v>0.5</v>
      </c>
      <c r="AV130">
        <v>93.32</v>
      </c>
      <c r="AW130">
        <v>15.4</v>
      </c>
      <c r="AX130">
        <v>2.99</v>
      </c>
      <c r="AY130">
        <v>0.91900000000000004</v>
      </c>
      <c r="AZ130">
        <v>9449000</v>
      </c>
      <c r="BA130" s="2">
        <v>23510</v>
      </c>
    </row>
    <row r="131" spans="1:53" x14ac:dyDescent="0.25">
      <c r="A131" s="2">
        <v>2</v>
      </c>
      <c r="B131" s="2">
        <v>2.5710000000000002</v>
      </c>
      <c r="C131" s="2">
        <v>0.21199999999999999</v>
      </c>
      <c r="D131" s="2">
        <v>0.27200000000000002</v>
      </c>
      <c r="E131" s="2">
        <v>1.6</v>
      </c>
      <c r="F131" s="2">
        <v>125</v>
      </c>
      <c r="G131" s="2">
        <v>13.228999999999999</v>
      </c>
      <c r="H131" s="2">
        <v>8</v>
      </c>
      <c r="I131" s="2">
        <v>0.84699999999999998</v>
      </c>
      <c r="J131" s="2">
        <v>34.5</v>
      </c>
      <c r="K131" s="2">
        <v>7394</v>
      </c>
      <c r="L131" s="2">
        <v>7394</v>
      </c>
      <c r="M131" s="2">
        <v>783</v>
      </c>
      <c r="N131" s="2">
        <v>7394</v>
      </c>
      <c r="O131" s="2">
        <v>7.8E-2</v>
      </c>
      <c r="P131" s="2">
        <v>75</v>
      </c>
      <c r="Q131" s="18">
        <v>6.74</v>
      </c>
      <c r="R131" s="18">
        <v>35.4</v>
      </c>
      <c r="S131" s="18">
        <v>82.97</v>
      </c>
      <c r="T131" s="11">
        <v>385</v>
      </c>
      <c r="U131" s="11">
        <v>435.14299999999997</v>
      </c>
      <c r="V131" s="11">
        <v>40.744999999999997</v>
      </c>
      <c r="W131" s="11">
        <v>46.052</v>
      </c>
      <c r="X131" s="11">
        <v>278</v>
      </c>
      <c r="Y131" s="11">
        <v>29.420999999999999</v>
      </c>
      <c r="Z131" s="11">
        <v>223</v>
      </c>
      <c r="AA131" s="11">
        <v>23.6</v>
      </c>
      <c r="AB131" s="11">
        <v>9688</v>
      </c>
      <c r="AC131" s="11">
        <v>1.0429999999999999</v>
      </c>
      <c r="AD131" s="11">
        <v>14734</v>
      </c>
      <c r="AE131" s="11">
        <v>1.5860000000000001</v>
      </c>
      <c r="AF131" s="19">
        <v>326</v>
      </c>
      <c r="AG131" s="19">
        <v>34.500999999999998</v>
      </c>
      <c r="AH131" s="19">
        <v>870355</v>
      </c>
      <c r="AI131" s="19">
        <v>93.677000000000007</v>
      </c>
      <c r="AJ131" s="19">
        <v>2.9000000000000001E-2</v>
      </c>
      <c r="AK131" s="19">
        <v>74</v>
      </c>
      <c r="AL131" s="19">
        <v>70</v>
      </c>
      <c r="AM131" s="19">
        <v>4</v>
      </c>
      <c r="AN131" s="19">
        <v>118</v>
      </c>
      <c r="AO131">
        <v>2528.8389999999999</v>
      </c>
      <c r="AP131">
        <v>402.60599999999999</v>
      </c>
      <c r="AQ131">
        <v>30.6</v>
      </c>
      <c r="AR131">
        <v>11.733000000000001</v>
      </c>
      <c r="AS131">
        <v>7.359</v>
      </c>
      <c r="AT131">
        <v>33132.32</v>
      </c>
      <c r="AU131">
        <v>0.5</v>
      </c>
      <c r="AV131">
        <v>93.32</v>
      </c>
      <c r="AW131">
        <v>15.4</v>
      </c>
      <c r="AX131">
        <v>2.99</v>
      </c>
      <c r="AY131">
        <v>0.91900000000000004</v>
      </c>
      <c r="AZ131">
        <v>9449000</v>
      </c>
      <c r="BA131" s="2">
        <v>23895</v>
      </c>
    </row>
    <row r="132" spans="1:53" x14ac:dyDescent="0.25">
      <c r="A132" s="2">
        <v>0</v>
      </c>
      <c r="B132" s="2">
        <v>2.4289999999999998</v>
      </c>
      <c r="C132" s="2">
        <v>0</v>
      </c>
      <c r="D132" s="2">
        <v>0.25700000000000001</v>
      </c>
      <c r="E132" s="2">
        <v>1.62</v>
      </c>
      <c r="F132" s="2">
        <v>125</v>
      </c>
      <c r="G132" s="2">
        <v>13.228999999999999</v>
      </c>
      <c r="H132" s="2">
        <v>8</v>
      </c>
      <c r="I132" s="2">
        <v>0.84699999999999998</v>
      </c>
      <c r="J132" s="2">
        <v>32.299999999999997</v>
      </c>
      <c r="K132" s="2">
        <v>7394</v>
      </c>
      <c r="L132" s="2">
        <v>7394</v>
      </c>
      <c r="M132" s="2">
        <v>783</v>
      </c>
      <c r="N132" s="2">
        <v>7394</v>
      </c>
      <c r="O132" s="2">
        <v>7.8E-2</v>
      </c>
      <c r="P132" s="2">
        <v>75</v>
      </c>
      <c r="Q132" s="18">
        <v>6.74</v>
      </c>
      <c r="R132" s="18">
        <v>35.4</v>
      </c>
      <c r="S132" s="18">
        <v>82.97</v>
      </c>
      <c r="T132" s="11">
        <v>757</v>
      </c>
      <c r="U132" s="11">
        <v>494</v>
      </c>
      <c r="V132" s="11">
        <v>80.114000000000004</v>
      </c>
      <c r="W132" s="11">
        <v>52.280999999999999</v>
      </c>
      <c r="X132" s="11">
        <v>282</v>
      </c>
      <c r="Y132" s="11">
        <v>29.844000000000001</v>
      </c>
      <c r="Z132" s="11">
        <v>246</v>
      </c>
      <c r="AA132" s="11">
        <v>26.035</v>
      </c>
      <c r="AB132" s="11">
        <v>19988</v>
      </c>
      <c r="AC132" s="11">
        <v>2.1509999999999998</v>
      </c>
      <c r="AD132" s="11">
        <v>15683</v>
      </c>
      <c r="AE132" s="11">
        <v>1.6879999999999999</v>
      </c>
      <c r="AF132" s="19">
        <v>326</v>
      </c>
      <c r="AG132" s="19">
        <v>34.500999999999998</v>
      </c>
      <c r="AH132" s="19">
        <v>890343</v>
      </c>
      <c r="AI132" s="19">
        <v>95.828999999999994</v>
      </c>
      <c r="AJ132" s="19">
        <v>3.1E-2</v>
      </c>
      <c r="AK132" s="19">
        <v>74</v>
      </c>
      <c r="AL132" s="19">
        <v>70</v>
      </c>
      <c r="AM132" s="19">
        <v>4</v>
      </c>
      <c r="AN132" s="19">
        <v>118</v>
      </c>
      <c r="AO132">
        <v>2608.953</v>
      </c>
      <c r="AP132">
        <v>402.60599999999999</v>
      </c>
      <c r="AQ132">
        <v>30.6</v>
      </c>
      <c r="AR132">
        <v>11.733000000000001</v>
      </c>
      <c r="AS132">
        <v>7.359</v>
      </c>
      <c r="AT132">
        <v>33132.32</v>
      </c>
      <c r="AU132">
        <v>0.5</v>
      </c>
      <c r="AV132">
        <v>93.32</v>
      </c>
      <c r="AW132">
        <v>15.4</v>
      </c>
      <c r="AX132">
        <v>2.99</v>
      </c>
      <c r="AY132">
        <v>0.91900000000000004</v>
      </c>
      <c r="AZ132">
        <v>9449000</v>
      </c>
      <c r="BA132" s="2">
        <v>24652</v>
      </c>
    </row>
    <row r="133" spans="1:53" x14ac:dyDescent="0.25">
      <c r="A133" s="2">
        <v>1</v>
      </c>
      <c r="B133" s="2">
        <v>2.286</v>
      </c>
      <c r="C133" s="2">
        <v>0.106</v>
      </c>
      <c r="D133" s="2">
        <v>0.24199999999999999</v>
      </c>
      <c r="E133" s="2">
        <v>1.63</v>
      </c>
      <c r="F133" s="2">
        <v>125</v>
      </c>
      <c r="G133" s="2">
        <v>13.228999999999999</v>
      </c>
      <c r="H133" s="2">
        <v>8</v>
      </c>
      <c r="I133" s="2">
        <v>0.84699999999999998</v>
      </c>
      <c r="J133" s="2">
        <v>29.4</v>
      </c>
      <c r="K133" s="2">
        <v>7394</v>
      </c>
      <c r="L133" s="2">
        <v>7394</v>
      </c>
      <c r="M133" s="2">
        <v>783</v>
      </c>
      <c r="N133" s="2">
        <v>7394</v>
      </c>
      <c r="O133" s="2">
        <v>7.8E-2</v>
      </c>
      <c r="P133" s="2">
        <v>69.44</v>
      </c>
      <c r="Q133" s="18">
        <v>6.74</v>
      </c>
      <c r="R133" s="18">
        <v>35.4</v>
      </c>
      <c r="S133" s="18">
        <v>82.97</v>
      </c>
      <c r="T133" s="11">
        <v>786</v>
      </c>
      <c r="U133" s="11">
        <v>541.85699999999997</v>
      </c>
      <c r="V133" s="11">
        <v>83.183000000000007</v>
      </c>
      <c r="W133" s="11">
        <v>57.344999999999999</v>
      </c>
      <c r="X133" s="11">
        <v>300</v>
      </c>
      <c r="Y133" s="11">
        <v>31.748999999999999</v>
      </c>
      <c r="Z133" s="11">
        <v>277</v>
      </c>
      <c r="AA133" s="11">
        <v>29.315000000000001</v>
      </c>
      <c r="AB133" s="11">
        <v>19754</v>
      </c>
      <c r="AC133" s="11">
        <v>2.1259999999999999</v>
      </c>
      <c r="AD133" s="11">
        <v>15787</v>
      </c>
      <c r="AE133" s="11">
        <v>1.6990000000000001</v>
      </c>
      <c r="AF133" s="19">
        <v>327</v>
      </c>
      <c r="AG133" s="19">
        <v>34.606999999999999</v>
      </c>
      <c r="AH133" s="19">
        <v>910097</v>
      </c>
      <c r="AI133" s="19">
        <v>97.954999999999998</v>
      </c>
      <c r="AJ133" s="19">
        <v>3.4000000000000002E-2</v>
      </c>
      <c r="AK133" s="19">
        <v>74</v>
      </c>
      <c r="AL133" s="19">
        <v>70</v>
      </c>
      <c r="AM133" s="19">
        <v>4</v>
      </c>
      <c r="AN133" s="19">
        <v>118</v>
      </c>
      <c r="AO133">
        <v>2692.1370000000002</v>
      </c>
      <c r="AP133">
        <v>402.60599999999999</v>
      </c>
      <c r="AQ133">
        <v>30.6</v>
      </c>
      <c r="AR133">
        <v>11.733000000000001</v>
      </c>
      <c r="AS133">
        <v>7.359</v>
      </c>
      <c r="AT133">
        <v>33132.32</v>
      </c>
      <c r="AU133">
        <v>0.5</v>
      </c>
      <c r="AV133">
        <v>93.32</v>
      </c>
      <c r="AW133">
        <v>15.4</v>
      </c>
      <c r="AX133">
        <v>2.99</v>
      </c>
      <c r="AY133">
        <v>0.91900000000000004</v>
      </c>
      <c r="AZ133">
        <v>9449000</v>
      </c>
      <c r="BA133" s="2">
        <v>25438</v>
      </c>
    </row>
    <row r="134" spans="1:53" x14ac:dyDescent="0.25">
      <c r="A134" s="2">
        <v>3</v>
      </c>
      <c r="B134" s="2">
        <v>2.286</v>
      </c>
      <c r="C134" s="2">
        <v>0.317</v>
      </c>
      <c r="D134" s="2">
        <v>0.24199999999999999</v>
      </c>
      <c r="E134" s="2">
        <v>1.63</v>
      </c>
      <c r="F134" s="2">
        <v>125</v>
      </c>
      <c r="G134" s="2">
        <v>13.228999999999999</v>
      </c>
      <c r="H134" s="2">
        <v>10</v>
      </c>
      <c r="I134" s="2">
        <v>1.0580000000000001</v>
      </c>
      <c r="J134" s="2">
        <v>26.3</v>
      </c>
      <c r="K134" s="2">
        <v>7394</v>
      </c>
      <c r="L134" s="2">
        <v>7394</v>
      </c>
      <c r="M134" s="2">
        <v>783</v>
      </c>
      <c r="N134" s="2">
        <v>7394</v>
      </c>
      <c r="O134" s="2">
        <v>7.8E-2</v>
      </c>
      <c r="P134" s="2">
        <v>69.44</v>
      </c>
      <c r="Q134" s="18">
        <v>6.74</v>
      </c>
      <c r="R134" s="18">
        <v>35.4</v>
      </c>
      <c r="S134" s="18">
        <v>82.97</v>
      </c>
      <c r="T134" s="11">
        <v>972</v>
      </c>
      <c r="U134" s="11">
        <v>611.14300000000003</v>
      </c>
      <c r="V134" s="11">
        <v>102.86799999999999</v>
      </c>
      <c r="W134" s="11">
        <v>64.677999999999997</v>
      </c>
      <c r="X134" s="11">
        <v>341</v>
      </c>
      <c r="Y134" s="11">
        <v>36.088000000000001</v>
      </c>
      <c r="Z134" s="11">
        <v>325</v>
      </c>
      <c r="AA134" s="11">
        <v>34.395000000000003</v>
      </c>
      <c r="AB134" s="11">
        <v>20629</v>
      </c>
      <c r="AC134" s="11">
        <v>2.2200000000000002</v>
      </c>
      <c r="AD134" s="11">
        <v>16214</v>
      </c>
      <c r="AE134" s="11">
        <v>1.7450000000000001</v>
      </c>
      <c r="AF134" s="19">
        <v>330</v>
      </c>
      <c r="AG134" s="19">
        <v>34.923999999999999</v>
      </c>
      <c r="AH134" s="19">
        <v>930726</v>
      </c>
      <c r="AI134" s="19">
        <v>100.175</v>
      </c>
      <c r="AJ134" s="19">
        <v>3.7999999999999999E-2</v>
      </c>
      <c r="AK134" s="19">
        <v>74</v>
      </c>
      <c r="AL134" s="19">
        <v>70</v>
      </c>
      <c r="AM134" s="19">
        <v>4</v>
      </c>
      <c r="AN134" s="19">
        <v>118</v>
      </c>
      <c r="AO134">
        <v>2795.0050000000001</v>
      </c>
      <c r="AP134">
        <v>402.60599999999999</v>
      </c>
      <c r="AQ134">
        <v>30.6</v>
      </c>
      <c r="AR134">
        <v>11.733000000000001</v>
      </c>
      <c r="AS134">
        <v>7.359</v>
      </c>
      <c r="AT134">
        <v>33132.32</v>
      </c>
      <c r="AU134">
        <v>0.5</v>
      </c>
      <c r="AV134">
        <v>93.32</v>
      </c>
      <c r="AW134">
        <v>15.4</v>
      </c>
      <c r="AX134">
        <v>2.99</v>
      </c>
      <c r="AY134">
        <v>0.91900000000000004</v>
      </c>
      <c r="AZ134">
        <v>9449000</v>
      </c>
      <c r="BA134" s="2">
        <v>26410</v>
      </c>
    </row>
    <row r="135" spans="1:53" x14ac:dyDescent="0.25">
      <c r="A135" s="2">
        <v>1</v>
      </c>
      <c r="B135" s="2">
        <v>1.857</v>
      </c>
      <c r="C135" s="2">
        <v>0.106</v>
      </c>
      <c r="D135" s="2">
        <v>0.19700000000000001</v>
      </c>
      <c r="E135" s="2">
        <v>1.62</v>
      </c>
      <c r="F135" s="2">
        <v>125</v>
      </c>
      <c r="G135" s="2">
        <v>13.228999999999999</v>
      </c>
      <c r="H135" s="2">
        <v>15</v>
      </c>
      <c r="I135" s="2">
        <v>1.587</v>
      </c>
      <c r="J135" s="2">
        <v>24.4</v>
      </c>
      <c r="K135" s="2">
        <v>7394</v>
      </c>
      <c r="L135" s="2">
        <v>7394</v>
      </c>
      <c r="M135" s="2">
        <v>783</v>
      </c>
      <c r="N135" s="2">
        <v>7394</v>
      </c>
      <c r="O135" s="2">
        <v>7.8E-2</v>
      </c>
      <c r="P135" s="2">
        <v>69.44</v>
      </c>
      <c r="Q135" s="18">
        <v>6.74</v>
      </c>
      <c r="R135" s="18">
        <v>35.4</v>
      </c>
      <c r="S135" s="18">
        <v>82.97</v>
      </c>
      <c r="T135" s="11">
        <v>1146</v>
      </c>
      <c r="U135" s="11">
        <v>701.14300000000003</v>
      </c>
      <c r="V135" s="11">
        <v>121.283</v>
      </c>
      <c r="W135" s="11">
        <v>74.203000000000003</v>
      </c>
      <c r="X135" s="11">
        <v>350</v>
      </c>
      <c r="Y135" s="11">
        <v>37.040999999999997</v>
      </c>
      <c r="Z135" s="11">
        <v>362</v>
      </c>
      <c r="AA135" s="11">
        <v>38.311</v>
      </c>
      <c r="AB135" s="11">
        <v>24019</v>
      </c>
      <c r="AC135" s="11">
        <v>2.585</v>
      </c>
      <c r="AD135" s="11">
        <v>17109</v>
      </c>
      <c r="AE135" s="11">
        <v>1.841</v>
      </c>
      <c r="AF135" s="19">
        <v>331</v>
      </c>
      <c r="AG135" s="19">
        <v>35.03</v>
      </c>
      <c r="AH135" s="19">
        <v>954745</v>
      </c>
      <c r="AI135" s="19">
        <v>102.76</v>
      </c>
      <c r="AJ135" s="19">
        <v>4.1000000000000002E-2</v>
      </c>
      <c r="AK135" s="19">
        <v>74</v>
      </c>
      <c r="AL135" s="19">
        <v>70</v>
      </c>
      <c r="AM135" s="19">
        <v>4</v>
      </c>
      <c r="AN135" s="19">
        <v>118</v>
      </c>
      <c r="AO135">
        <v>2916.2869999999998</v>
      </c>
      <c r="AP135">
        <v>402.60599999999999</v>
      </c>
      <c r="AQ135">
        <v>30.6</v>
      </c>
      <c r="AR135">
        <v>11.733000000000001</v>
      </c>
      <c r="AS135">
        <v>7.359</v>
      </c>
      <c r="AT135">
        <v>33132.32</v>
      </c>
      <c r="AU135">
        <v>0.5</v>
      </c>
      <c r="AV135">
        <v>93.32</v>
      </c>
      <c r="AW135">
        <v>15.4</v>
      </c>
      <c r="AX135">
        <v>2.99</v>
      </c>
      <c r="AY135">
        <v>0.91900000000000004</v>
      </c>
      <c r="AZ135">
        <v>9449000</v>
      </c>
      <c r="BA135" s="2">
        <v>27556</v>
      </c>
    </row>
    <row r="136" spans="1:53" x14ac:dyDescent="0.25">
      <c r="A136" s="2">
        <v>3</v>
      </c>
      <c r="B136" s="2">
        <v>1.857</v>
      </c>
      <c r="C136" s="2">
        <v>0.317</v>
      </c>
      <c r="D136" s="2">
        <v>0.19700000000000001</v>
      </c>
      <c r="E136" s="2">
        <v>1.59</v>
      </c>
      <c r="F136" s="2">
        <v>125</v>
      </c>
      <c r="G136" s="2">
        <v>13.228999999999999</v>
      </c>
      <c r="H136" s="2">
        <v>18</v>
      </c>
      <c r="I136" s="2">
        <v>1.905</v>
      </c>
      <c r="J136" s="2">
        <v>23.3</v>
      </c>
      <c r="K136" s="2">
        <v>7394</v>
      </c>
      <c r="L136" s="2">
        <v>7394</v>
      </c>
      <c r="M136" s="2">
        <v>783</v>
      </c>
      <c r="N136" s="2">
        <v>7394</v>
      </c>
      <c r="O136" s="2">
        <v>7.8E-2</v>
      </c>
      <c r="P136" s="2">
        <v>69.44</v>
      </c>
      <c r="Q136" s="18">
        <v>6.74</v>
      </c>
      <c r="R136" s="18">
        <v>35.4</v>
      </c>
      <c r="S136" s="18">
        <v>82.97</v>
      </c>
      <c r="T136" s="11">
        <v>939</v>
      </c>
      <c r="U136" s="11">
        <v>769</v>
      </c>
      <c r="V136" s="11">
        <v>99.376000000000005</v>
      </c>
      <c r="W136" s="11">
        <v>81.384</v>
      </c>
      <c r="X136" s="11">
        <v>365</v>
      </c>
      <c r="Y136" s="11">
        <v>38.628</v>
      </c>
      <c r="Z136" s="11">
        <v>372</v>
      </c>
      <c r="AA136" s="11">
        <v>39.369</v>
      </c>
      <c r="AB136" s="11">
        <v>20250</v>
      </c>
      <c r="AC136" s="11">
        <v>2.1800000000000002</v>
      </c>
      <c r="AD136" s="11">
        <v>17727</v>
      </c>
      <c r="AE136" s="11">
        <v>1.9079999999999999</v>
      </c>
      <c r="AF136" s="19">
        <v>334</v>
      </c>
      <c r="AG136" s="19">
        <v>35.347999999999999</v>
      </c>
      <c r="AH136" s="19">
        <v>974995</v>
      </c>
      <c r="AI136" s="19">
        <v>104.94</v>
      </c>
      <c r="AJ136" s="19">
        <v>4.2999999999999997E-2</v>
      </c>
      <c r="AK136" s="19">
        <v>74</v>
      </c>
      <c r="AL136" s="19">
        <v>70</v>
      </c>
      <c r="AM136" s="19">
        <v>4</v>
      </c>
      <c r="AN136" s="19">
        <v>118</v>
      </c>
      <c r="AO136">
        <v>3015.663</v>
      </c>
      <c r="AP136">
        <v>402.60599999999999</v>
      </c>
      <c r="AQ136">
        <v>30.6</v>
      </c>
      <c r="AR136">
        <v>11.733000000000001</v>
      </c>
      <c r="AS136">
        <v>7.359</v>
      </c>
      <c r="AT136">
        <v>33132.32</v>
      </c>
      <c r="AU136">
        <v>0.5</v>
      </c>
      <c r="AV136">
        <v>93.32</v>
      </c>
      <c r="AW136">
        <v>15.4</v>
      </c>
      <c r="AX136">
        <v>2.99</v>
      </c>
      <c r="AY136">
        <v>0.91900000000000004</v>
      </c>
      <c r="AZ136">
        <v>9449000</v>
      </c>
      <c r="BA136" s="2">
        <v>28495</v>
      </c>
    </row>
    <row r="137" spans="1:53" x14ac:dyDescent="0.25">
      <c r="A137" s="2">
        <v>5</v>
      </c>
      <c r="B137" s="2">
        <v>2.1429999999999998</v>
      </c>
      <c r="C137" s="2">
        <v>0.52900000000000003</v>
      </c>
      <c r="D137" s="2">
        <v>0.22700000000000001</v>
      </c>
      <c r="E137" s="2">
        <v>1.57</v>
      </c>
      <c r="F137" s="2">
        <v>125</v>
      </c>
      <c r="G137" s="2">
        <v>13.228999999999999</v>
      </c>
      <c r="H137" s="2">
        <v>24</v>
      </c>
      <c r="I137" s="2">
        <v>2.54</v>
      </c>
      <c r="J137" s="2">
        <v>22.7</v>
      </c>
      <c r="K137" s="2">
        <v>7394</v>
      </c>
      <c r="L137" s="2">
        <v>7394</v>
      </c>
      <c r="M137" s="2">
        <v>783</v>
      </c>
      <c r="N137" s="2">
        <v>7394</v>
      </c>
      <c r="O137" s="2">
        <v>7.8E-2</v>
      </c>
      <c r="P137" s="2">
        <v>69.44</v>
      </c>
      <c r="Q137" s="18">
        <v>6.74</v>
      </c>
      <c r="R137" s="18">
        <v>35.4</v>
      </c>
      <c r="S137" s="18">
        <v>82.97</v>
      </c>
      <c r="T137" s="11">
        <v>821</v>
      </c>
      <c r="U137" s="11">
        <v>829.42899999999997</v>
      </c>
      <c r="V137" s="11">
        <v>86.888000000000005</v>
      </c>
      <c r="W137" s="11">
        <v>87.78</v>
      </c>
      <c r="X137" s="11">
        <v>380</v>
      </c>
      <c r="Y137" s="11">
        <v>40.216000000000001</v>
      </c>
      <c r="Z137" s="11">
        <v>407</v>
      </c>
      <c r="AA137" s="11">
        <v>43.073</v>
      </c>
      <c r="AB137" s="11">
        <v>16408</v>
      </c>
      <c r="AC137" s="11">
        <v>1.766</v>
      </c>
      <c r="AD137" s="11">
        <v>18677</v>
      </c>
      <c r="AE137" s="11">
        <v>2.0099999999999998</v>
      </c>
      <c r="AF137" s="19">
        <v>339</v>
      </c>
      <c r="AG137" s="19">
        <v>35.877000000000002</v>
      </c>
      <c r="AH137" s="19">
        <v>991403</v>
      </c>
      <c r="AI137" s="19">
        <v>106.706</v>
      </c>
      <c r="AJ137" s="19">
        <v>4.3999999999999997E-2</v>
      </c>
      <c r="AK137" s="19">
        <v>74</v>
      </c>
      <c r="AL137" s="19">
        <v>70</v>
      </c>
      <c r="AM137" s="19">
        <v>4</v>
      </c>
      <c r="AN137" s="19">
        <v>118</v>
      </c>
      <c r="AO137">
        <v>3102.5509999999999</v>
      </c>
      <c r="AP137">
        <v>402.60599999999999</v>
      </c>
      <c r="AQ137">
        <v>30.6</v>
      </c>
      <c r="AR137">
        <v>11.733000000000001</v>
      </c>
      <c r="AS137">
        <v>7.359</v>
      </c>
      <c r="AT137">
        <v>33132.32</v>
      </c>
      <c r="AU137">
        <v>0.5</v>
      </c>
      <c r="AV137">
        <v>93.32</v>
      </c>
      <c r="AW137">
        <v>15.4</v>
      </c>
      <c r="AX137">
        <v>2.99</v>
      </c>
      <c r="AY137">
        <v>0.91900000000000004</v>
      </c>
      <c r="AZ137">
        <v>9449000</v>
      </c>
      <c r="BA137" s="2">
        <v>29316</v>
      </c>
    </row>
    <row r="138" spans="1:53" x14ac:dyDescent="0.25">
      <c r="A138" s="2">
        <v>2</v>
      </c>
      <c r="B138" s="2">
        <v>2.1429999999999998</v>
      </c>
      <c r="C138" s="2">
        <v>0.21199999999999999</v>
      </c>
      <c r="D138" s="2">
        <v>0.22700000000000001</v>
      </c>
      <c r="E138" s="2">
        <v>1.54</v>
      </c>
      <c r="F138" s="2">
        <v>125</v>
      </c>
      <c r="G138" s="2">
        <v>13.228999999999999</v>
      </c>
      <c r="H138" s="2">
        <v>27</v>
      </c>
      <c r="I138" s="2">
        <v>2.8570000000000002</v>
      </c>
      <c r="J138" s="2">
        <v>22.7</v>
      </c>
      <c r="K138" s="2">
        <v>7394</v>
      </c>
      <c r="L138" s="2">
        <v>7394</v>
      </c>
      <c r="M138" s="2">
        <v>783</v>
      </c>
      <c r="N138" s="2">
        <v>7394</v>
      </c>
      <c r="O138" s="2">
        <v>7.8E-2</v>
      </c>
      <c r="P138" s="2">
        <v>69.44</v>
      </c>
      <c r="Q138" s="18">
        <v>6.74</v>
      </c>
      <c r="R138" s="18">
        <v>35.4</v>
      </c>
      <c r="S138" s="18">
        <v>82.97</v>
      </c>
      <c r="T138" s="11">
        <v>831</v>
      </c>
      <c r="U138" s="11">
        <v>893.14300000000003</v>
      </c>
      <c r="V138" s="11">
        <v>87.945999999999998</v>
      </c>
      <c r="W138" s="11">
        <v>94.522000000000006</v>
      </c>
      <c r="X138" s="11">
        <v>431</v>
      </c>
      <c r="Y138" s="11">
        <v>45.613</v>
      </c>
      <c r="Z138" s="11">
        <v>440</v>
      </c>
      <c r="AA138" s="11">
        <v>46.566000000000003</v>
      </c>
      <c r="AB138" s="11">
        <v>19960</v>
      </c>
      <c r="AC138" s="11">
        <v>2.1480000000000001</v>
      </c>
      <c r="AD138" s="11">
        <v>20144</v>
      </c>
      <c r="AE138" s="11">
        <v>2.1680000000000001</v>
      </c>
      <c r="AF138" s="19">
        <v>341</v>
      </c>
      <c r="AG138" s="19">
        <v>36.088000000000001</v>
      </c>
      <c r="AH138" s="19">
        <v>1011363</v>
      </c>
      <c r="AI138" s="19">
        <v>108.854</v>
      </c>
      <c r="AJ138" s="19">
        <v>4.3999999999999997E-2</v>
      </c>
      <c r="AK138" s="19">
        <v>74</v>
      </c>
      <c r="AL138" s="19">
        <v>70</v>
      </c>
      <c r="AM138" s="19">
        <v>4</v>
      </c>
      <c r="AN138" s="19">
        <v>118</v>
      </c>
      <c r="AO138">
        <v>3190.4960000000001</v>
      </c>
      <c r="AP138">
        <v>402.60599999999999</v>
      </c>
      <c r="AQ138">
        <v>30.6</v>
      </c>
      <c r="AR138">
        <v>11.733000000000001</v>
      </c>
      <c r="AS138">
        <v>7.359</v>
      </c>
      <c r="AT138">
        <v>33132.32</v>
      </c>
      <c r="AU138">
        <v>0.5</v>
      </c>
      <c r="AV138">
        <v>93.32</v>
      </c>
      <c r="AW138">
        <v>15.4</v>
      </c>
      <c r="AX138">
        <v>2.99</v>
      </c>
      <c r="AY138">
        <v>0.91900000000000004</v>
      </c>
      <c r="AZ138">
        <v>9449000</v>
      </c>
      <c r="BA138" s="2">
        <v>30147</v>
      </c>
    </row>
    <row r="139" spans="1:53" x14ac:dyDescent="0.25">
      <c r="A139" s="2">
        <v>8</v>
      </c>
      <c r="B139" s="2">
        <v>3.286</v>
      </c>
      <c r="C139" s="2">
        <v>0.84699999999999998</v>
      </c>
      <c r="D139" s="2">
        <v>0.34799999999999998</v>
      </c>
      <c r="E139" s="2">
        <v>1.51</v>
      </c>
      <c r="F139" s="2">
        <v>125</v>
      </c>
      <c r="G139" s="2">
        <v>13.228999999999999</v>
      </c>
      <c r="H139" s="2">
        <v>29</v>
      </c>
      <c r="I139" s="2">
        <v>3.069</v>
      </c>
      <c r="J139" s="2">
        <v>21.7</v>
      </c>
      <c r="K139" s="2">
        <v>7394</v>
      </c>
      <c r="L139" s="2">
        <v>7394</v>
      </c>
      <c r="M139" s="2">
        <v>783</v>
      </c>
      <c r="N139" s="2">
        <v>7394</v>
      </c>
      <c r="O139" s="2">
        <v>7.8E-2</v>
      </c>
      <c r="P139" s="2">
        <v>75.930000000000007</v>
      </c>
      <c r="Q139" s="18">
        <v>6.74</v>
      </c>
      <c r="R139" s="18">
        <v>35.4</v>
      </c>
      <c r="S139" s="18">
        <v>82.97</v>
      </c>
      <c r="T139" s="11">
        <v>1134</v>
      </c>
      <c r="U139" s="11">
        <v>947</v>
      </c>
      <c r="V139" s="11">
        <v>120.01300000000001</v>
      </c>
      <c r="W139" s="11">
        <v>100.22199999999999</v>
      </c>
      <c r="X139" s="11">
        <v>459</v>
      </c>
      <c r="Y139" s="11">
        <v>48.576999999999998</v>
      </c>
      <c r="Z139" s="11">
        <v>475</v>
      </c>
      <c r="AA139" s="11">
        <v>50.27</v>
      </c>
      <c r="AB139" s="11">
        <v>24396</v>
      </c>
      <c r="AC139" s="11">
        <v>2.6259999999999999</v>
      </c>
      <c r="AD139" s="11">
        <v>20774</v>
      </c>
      <c r="AE139" s="11">
        <v>2.2360000000000002</v>
      </c>
      <c r="AF139" s="19">
        <v>349</v>
      </c>
      <c r="AG139" s="19">
        <v>36.935000000000002</v>
      </c>
      <c r="AH139" s="19">
        <v>1035759</v>
      </c>
      <c r="AI139" s="19">
        <v>111.48</v>
      </c>
      <c r="AJ139" s="19">
        <v>4.5999999999999999E-2</v>
      </c>
      <c r="AK139" s="19">
        <v>74</v>
      </c>
      <c r="AL139" s="19">
        <v>70</v>
      </c>
      <c r="AM139" s="19">
        <v>4</v>
      </c>
      <c r="AN139" s="19">
        <v>118</v>
      </c>
      <c r="AO139">
        <v>3310.509</v>
      </c>
      <c r="AP139">
        <v>402.60599999999999</v>
      </c>
      <c r="AQ139">
        <v>30.6</v>
      </c>
      <c r="AR139">
        <v>11.733000000000001</v>
      </c>
      <c r="AS139">
        <v>7.359</v>
      </c>
      <c r="AT139">
        <v>33132.32</v>
      </c>
      <c r="AU139">
        <v>0.5</v>
      </c>
      <c r="AV139">
        <v>93.32</v>
      </c>
      <c r="AW139">
        <v>15.4</v>
      </c>
      <c r="AX139">
        <v>2.99</v>
      </c>
      <c r="AY139">
        <v>0.91900000000000004</v>
      </c>
      <c r="AZ139">
        <v>9449000</v>
      </c>
      <c r="BA139" s="2">
        <v>31281</v>
      </c>
    </row>
    <row r="140" spans="1:53" x14ac:dyDescent="0.25">
      <c r="A140" s="2">
        <v>5</v>
      </c>
      <c r="B140" s="2">
        <v>3.8570000000000002</v>
      </c>
      <c r="C140" s="2">
        <v>0.52900000000000003</v>
      </c>
      <c r="D140" s="2">
        <v>0.40799999999999997</v>
      </c>
      <c r="E140" s="2">
        <v>1.49</v>
      </c>
      <c r="F140" s="2">
        <v>125</v>
      </c>
      <c r="G140" s="2">
        <v>13.228999999999999</v>
      </c>
      <c r="H140" s="2">
        <v>30</v>
      </c>
      <c r="I140" s="2">
        <v>3.1749999999999998</v>
      </c>
      <c r="J140" s="2">
        <v>21.3</v>
      </c>
      <c r="K140" s="2">
        <v>7394</v>
      </c>
      <c r="L140" s="2">
        <v>7394</v>
      </c>
      <c r="M140" s="2">
        <v>783</v>
      </c>
      <c r="N140" s="2">
        <v>7394</v>
      </c>
      <c r="O140" s="2">
        <v>7.8E-2</v>
      </c>
      <c r="P140" s="2">
        <v>75.930000000000007</v>
      </c>
      <c r="Q140" s="18">
        <v>6.74</v>
      </c>
      <c r="R140" s="18">
        <v>35.4</v>
      </c>
      <c r="S140" s="18">
        <v>82.97</v>
      </c>
      <c r="T140" s="11">
        <v>1390</v>
      </c>
      <c r="U140" s="11">
        <v>1033.2860000000001</v>
      </c>
      <c r="V140" s="11">
        <v>147.10599999999999</v>
      </c>
      <c r="W140" s="11">
        <v>109.354</v>
      </c>
      <c r="X140" s="11">
        <v>479</v>
      </c>
      <c r="Y140" s="11">
        <v>50.692999999999998</v>
      </c>
      <c r="Z140" s="11">
        <v>527</v>
      </c>
      <c r="AA140" s="11">
        <v>55.773000000000003</v>
      </c>
      <c r="AB140" s="11">
        <v>27368</v>
      </c>
      <c r="AC140" s="11">
        <v>2.9460000000000002</v>
      </c>
      <c r="AD140" s="11">
        <v>21861</v>
      </c>
      <c r="AE140" s="11">
        <v>2.3530000000000002</v>
      </c>
      <c r="AF140" s="19">
        <v>354</v>
      </c>
      <c r="AG140" s="19">
        <v>37.463999999999999</v>
      </c>
      <c r="AH140" s="19">
        <v>1063127</v>
      </c>
      <c r="AI140" s="19">
        <v>114.425</v>
      </c>
      <c r="AJ140" s="19">
        <v>4.7E-2</v>
      </c>
      <c r="AK140" s="19">
        <v>74</v>
      </c>
      <c r="AL140" s="19">
        <v>70</v>
      </c>
      <c r="AM140" s="19">
        <v>4</v>
      </c>
      <c r="AN140" s="19">
        <v>118</v>
      </c>
      <c r="AO140">
        <v>3457.6149999999998</v>
      </c>
      <c r="AP140">
        <v>402.60599999999999</v>
      </c>
      <c r="AQ140">
        <v>30.6</v>
      </c>
      <c r="AR140">
        <v>11.733000000000001</v>
      </c>
      <c r="AS140">
        <v>7.359</v>
      </c>
      <c r="AT140">
        <v>33132.32</v>
      </c>
      <c r="AU140">
        <v>0.5</v>
      </c>
      <c r="AV140">
        <v>93.32</v>
      </c>
      <c r="AW140">
        <v>15.4</v>
      </c>
      <c r="AX140">
        <v>2.99</v>
      </c>
      <c r="AY140">
        <v>0.91900000000000004</v>
      </c>
      <c r="AZ140">
        <v>9449000</v>
      </c>
      <c r="BA140" s="2">
        <v>32671</v>
      </c>
    </row>
    <row r="141" spans="1:53" x14ac:dyDescent="0.25">
      <c r="A141" s="2">
        <v>5</v>
      </c>
      <c r="B141" s="2">
        <v>4.1429999999999998</v>
      </c>
      <c r="C141" s="2">
        <v>0.52900000000000003</v>
      </c>
      <c r="D141" s="2">
        <v>0.438</v>
      </c>
      <c r="E141" s="2">
        <v>1.47</v>
      </c>
      <c r="F141" s="2">
        <v>125</v>
      </c>
      <c r="G141" s="2">
        <v>13.228999999999999</v>
      </c>
      <c r="H141" s="2">
        <v>32</v>
      </c>
      <c r="I141" s="2">
        <v>3.387</v>
      </c>
      <c r="J141" s="2">
        <v>21.3</v>
      </c>
      <c r="K141" s="2">
        <v>7394</v>
      </c>
      <c r="L141" s="2">
        <v>7394</v>
      </c>
      <c r="M141" s="2">
        <v>783</v>
      </c>
      <c r="N141" s="2">
        <v>7394</v>
      </c>
      <c r="O141" s="2">
        <v>7.8E-2</v>
      </c>
      <c r="P141" s="2">
        <v>75.930000000000007</v>
      </c>
      <c r="Q141" s="18">
        <v>6.74</v>
      </c>
      <c r="R141" s="18">
        <v>35.4</v>
      </c>
      <c r="S141" s="18">
        <v>82.97</v>
      </c>
      <c r="T141" s="11">
        <v>1327</v>
      </c>
      <c r="U141" s="11">
        <v>1084</v>
      </c>
      <c r="V141" s="11">
        <v>140.43799999999999</v>
      </c>
      <c r="W141" s="11">
        <v>114.721</v>
      </c>
      <c r="X141" s="11">
        <v>503</v>
      </c>
      <c r="Y141" s="11">
        <v>53.232999999999997</v>
      </c>
      <c r="Z141" s="11">
        <v>536</v>
      </c>
      <c r="AA141" s="11">
        <v>56.725999999999999</v>
      </c>
      <c r="AB141" s="11">
        <v>28276</v>
      </c>
      <c r="AC141" s="11">
        <v>3.0430000000000001</v>
      </c>
      <c r="AD141" s="11">
        <v>22954</v>
      </c>
      <c r="AE141" s="11">
        <v>2.4710000000000001</v>
      </c>
      <c r="AF141" s="19">
        <v>359</v>
      </c>
      <c r="AG141" s="19">
        <v>37.993000000000002</v>
      </c>
      <c r="AH141" s="19">
        <v>1091403</v>
      </c>
      <c r="AI141" s="19">
        <v>117.46899999999999</v>
      </c>
      <c r="AJ141" s="19">
        <v>4.7E-2</v>
      </c>
      <c r="AK141" s="19">
        <v>74</v>
      </c>
      <c r="AL141" s="19">
        <v>70</v>
      </c>
      <c r="AM141" s="19">
        <v>4</v>
      </c>
      <c r="AN141" s="19">
        <v>118</v>
      </c>
      <c r="AO141">
        <v>3598.0529999999999</v>
      </c>
      <c r="AP141">
        <v>402.60599999999999</v>
      </c>
      <c r="AQ141">
        <v>30.6</v>
      </c>
      <c r="AR141">
        <v>11.733000000000001</v>
      </c>
      <c r="AS141">
        <v>7.359</v>
      </c>
      <c r="AT141">
        <v>33132.32</v>
      </c>
      <c r="AU141">
        <v>0.5</v>
      </c>
      <c r="AV141">
        <v>93.32</v>
      </c>
      <c r="AW141">
        <v>15.4</v>
      </c>
      <c r="AX141">
        <v>2.99</v>
      </c>
      <c r="AY141">
        <v>0.91900000000000004</v>
      </c>
      <c r="AZ141">
        <v>9449000</v>
      </c>
      <c r="BA141" s="2">
        <v>33998</v>
      </c>
    </row>
    <row r="142" spans="1:53" x14ac:dyDescent="0.25">
      <c r="A142" s="2">
        <v>5</v>
      </c>
      <c r="B142" s="2">
        <v>4.7140000000000004</v>
      </c>
      <c r="C142" s="2">
        <v>0.52900000000000003</v>
      </c>
      <c r="D142" s="2">
        <v>0.499</v>
      </c>
      <c r="E142" s="2">
        <v>1.44</v>
      </c>
      <c r="F142" s="2">
        <v>125</v>
      </c>
      <c r="G142" s="2">
        <v>13.228999999999999</v>
      </c>
      <c r="H142" s="2">
        <v>31</v>
      </c>
      <c r="I142" s="2">
        <v>3.2810000000000001</v>
      </c>
      <c r="J142" s="2">
        <v>20.8</v>
      </c>
      <c r="K142" s="2">
        <v>7394</v>
      </c>
      <c r="L142" s="2">
        <v>7394</v>
      </c>
      <c r="M142" s="2">
        <v>783</v>
      </c>
      <c r="N142" s="2">
        <v>7394</v>
      </c>
      <c r="O142" s="2">
        <v>7.8E-2</v>
      </c>
      <c r="P142" s="2">
        <v>75.930000000000007</v>
      </c>
      <c r="Q142" s="18">
        <v>6.74</v>
      </c>
      <c r="R142" s="18">
        <v>35.4</v>
      </c>
      <c r="S142" s="18">
        <v>82.97</v>
      </c>
      <c r="T142" s="11">
        <v>1525</v>
      </c>
      <c r="U142" s="11">
        <v>1138.143</v>
      </c>
      <c r="V142" s="11">
        <v>161.393</v>
      </c>
      <c r="W142" s="11">
        <v>120.45099999999999</v>
      </c>
      <c r="X142" s="11">
        <v>559</v>
      </c>
      <c r="Y142" s="11">
        <v>59.16</v>
      </c>
      <c r="Z142" s="11">
        <v>593</v>
      </c>
      <c r="AA142" s="11">
        <v>62.758000000000003</v>
      </c>
      <c r="AB142" s="11">
        <v>28441</v>
      </c>
      <c r="AC142" s="11">
        <v>3.0609999999999999</v>
      </c>
      <c r="AD142" s="11">
        <v>23586</v>
      </c>
      <c r="AE142" s="11">
        <v>2.5390000000000001</v>
      </c>
      <c r="AF142" s="19">
        <v>364</v>
      </c>
      <c r="AG142" s="19">
        <v>38.523000000000003</v>
      </c>
      <c r="AH142" s="19">
        <v>1119844</v>
      </c>
      <c r="AI142" s="19">
        <v>120.53</v>
      </c>
      <c r="AJ142" s="19">
        <v>4.8000000000000001E-2</v>
      </c>
      <c r="AK142" s="19">
        <v>74</v>
      </c>
      <c r="AL142" s="19">
        <v>70</v>
      </c>
      <c r="AM142" s="19">
        <v>4</v>
      </c>
      <c r="AN142" s="19">
        <v>118</v>
      </c>
      <c r="AO142">
        <v>3759.4450000000002</v>
      </c>
      <c r="AP142">
        <v>402.60599999999999</v>
      </c>
      <c r="AQ142">
        <v>30.6</v>
      </c>
      <c r="AR142">
        <v>11.733000000000001</v>
      </c>
      <c r="AS142">
        <v>7.359</v>
      </c>
      <c r="AT142">
        <v>33132.32</v>
      </c>
      <c r="AU142">
        <v>0.5</v>
      </c>
      <c r="AV142">
        <v>93.32</v>
      </c>
      <c r="AW142">
        <v>15.4</v>
      </c>
      <c r="AX142">
        <v>2.99</v>
      </c>
      <c r="AY142">
        <v>0.91900000000000004</v>
      </c>
      <c r="AZ142">
        <v>9449000</v>
      </c>
      <c r="BA142" s="2">
        <v>35523</v>
      </c>
    </row>
    <row r="143" spans="1:53" x14ac:dyDescent="0.25">
      <c r="A143" s="2">
        <v>4</v>
      </c>
      <c r="B143" s="2">
        <v>4.8570000000000002</v>
      </c>
      <c r="C143" s="2">
        <v>0.42299999999999999</v>
      </c>
      <c r="D143" s="2">
        <v>0.51400000000000001</v>
      </c>
      <c r="E143" s="2">
        <v>1.42</v>
      </c>
      <c r="F143" s="2">
        <v>125</v>
      </c>
      <c r="G143" s="2">
        <v>13.228999999999999</v>
      </c>
      <c r="H143" s="2">
        <v>29</v>
      </c>
      <c r="I143" s="2">
        <v>3.069</v>
      </c>
      <c r="J143" s="2">
        <v>20</v>
      </c>
      <c r="K143" s="2">
        <v>7394</v>
      </c>
      <c r="L143" s="2">
        <v>7394</v>
      </c>
      <c r="M143" s="2">
        <v>783</v>
      </c>
      <c r="N143" s="2">
        <v>7394</v>
      </c>
      <c r="O143" s="2">
        <v>7.8E-2</v>
      </c>
      <c r="P143" s="2">
        <v>75.930000000000007</v>
      </c>
      <c r="Q143" s="18">
        <v>6.74</v>
      </c>
      <c r="R143" s="18">
        <v>35.4</v>
      </c>
      <c r="S143" s="18">
        <v>82.97</v>
      </c>
      <c r="T143" s="11">
        <v>1409</v>
      </c>
      <c r="U143" s="11">
        <v>1205.2860000000001</v>
      </c>
      <c r="V143" s="11">
        <v>149.11600000000001</v>
      </c>
      <c r="W143" s="11">
        <v>127.557</v>
      </c>
      <c r="X143" s="11">
        <v>569</v>
      </c>
      <c r="Y143" s="11">
        <v>60.218000000000004</v>
      </c>
      <c r="Z143" s="11">
        <v>624</v>
      </c>
      <c r="AA143" s="11">
        <v>66.039000000000001</v>
      </c>
      <c r="AB143" s="11">
        <v>24496</v>
      </c>
      <c r="AC143" s="11">
        <v>2.637</v>
      </c>
      <c r="AD143" s="11">
        <v>24192</v>
      </c>
      <c r="AE143" s="11">
        <v>2.6040000000000001</v>
      </c>
      <c r="AF143" s="19">
        <v>368</v>
      </c>
      <c r="AG143" s="19">
        <v>38.945999999999998</v>
      </c>
      <c r="AH143" s="19">
        <v>1144340</v>
      </c>
      <c r="AI143" s="19">
        <v>123.167</v>
      </c>
      <c r="AJ143" s="19">
        <v>0.05</v>
      </c>
      <c r="AK143" s="19">
        <v>74</v>
      </c>
      <c r="AL143" s="19">
        <v>70</v>
      </c>
      <c r="AM143" s="19">
        <v>4</v>
      </c>
      <c r="AN143" s="19">
        <v>118</v>
      </c>
      <c r="AO143">
        <v>3908.5619999999999</v>
      </c>
      <c r="AP143">
        <v>402.60599999999999</v>
      </c>
      <c r="AQ143">
        <v>30.6</v>
      </c>
      <c r="AR143">
        <v>11.733000000000001</v>
      </c>
      <c r="AS143">
        <v>7.359</v>
      </c>
      <c r="AT143">
        <v>33132.32</v>
      </c>
      <c r="AU143">
        <v>0.5</v>
      </c>
      <c r="AV143">
        <v>93.32</v>
      </c>
      <c r="AW143">
        <v>15.4</v>
      </c>
      <c r="AX143">
        <v>2.99</v>
      </c>
      <c r="AY143">
        <v>0.91900000000000004</v>
      </c>
      <c r="AZ143">
        <v>9449000</v>
      </c>
      <c r="BA143" s="2">
        <v>36932</v>
      </c>
    </row>
    <row r="144" spans="1:53" x14ac:dyDescent="0.25">
      <c r="A144" s="2">
        <v>5</v>
      </c>
      <c r="B144" s="2">
        <v>4.8570000000000002</v>
      </c>
      <c r="C144" s="2">
        <v>0.52900000000000003</v>
      </c>
      <c r="D144" s="2">
        <v>0.51400000000000001</v>
      </c>
      <c r="E144" s="2">
        <v>1.4</v>
      </c>
      <c r="F144" s="2">
        <v>125</v>
      </c>
      <c r="G144" s="2">
        <v>13.228999999999999</v>
      </c>
      <c r="H144" s="2">
        <v>28</v>
      </c>
      <c r="I144" s="2">
        <v>2.9630000000000001</v>
      </c>
      <c r="J144" s="2">
        <v>19.600000000000001</v>
      </c>
      <c r="K144" s="2">
        <v>7394</v>
      </c>
      <c r="L144" s="2">
        <v>7394</v>
      </c>
      <c r="M144" s="2">
        <v>783</v>
      </c>
      <c r="N144" s="2">
        <v>7394</v>
      </c>
      <c r="O144" s="2">
        <v>7.8E-2</v>
      </c>
      <c r="P144" s="2">
        <v>75.930000000000007</v>
      </c>
      <c r="Q144" s="18">
        <v>6.74</v>
      </c>
      <c r="R144" s="18">
        <v>35.4</v>
      </c>
      <c r="S144" s="18">
        <v>82.97</v>
      </c>
      <c r="T144" s="11">
        <v>1168</v>
      </c>
      <c r="U144" s="11">
        <v>1254.857</v>
      </c>
      <c r="V144" s="11">
        <v>123.611</v>
      </c>
      <c r="W144" s="11">
        <v>132.803</v>
      </c>
      <c r="X144" s="11">
        <v>574</v>
      </c>
      <c r="Y144" s="11">
        <v>60.747</v>
      </c>
      <c r="Z144" s="11">
        <v>654</v>
      </c>
      <c r="AA144" s="11">
        <v>69.213999999999999</v>
      </c>
      <c r="AB144" s="11">
        <v>19049</v>
      </c>
      <c r="AC144" s="11">
        <v>2.0499999999999998</v>
      </c>
      <c r="AD144" s="11">
        <v>24569</v>
      </c>
      <c r="AE144" s="11">
        <v>2.6440000000000001</v>
      </c>
      <c r="AF144" s="19">
        <v>373</v>
      </c>
      <c r="AG144" s="19">
        <v>39.475000000000001</v>
      </c>
      <c r="AH144" s="19">
        <v>1163389</v>
      </c>
      <c r="AI144" s="19">
        <v>125.217</v>
      </c>
      <c r="AJ144" s="19">
        <v>5.0999999999999997E-2</v>
      </c>
      <c r="AK144" s="19">
        <v>74</v>
      </c>
      <c r="AL144" s="19">
        <v>70</v>
      </c>
      <c r="AM144" s="19">
        <v>4</v>
      </c>
      <c r="AN144" s="19">
        <v>118</v>
      </c>
      <c r="AO144">
        <v>4032.1729999999998</v>
      </c>
      <c r="AP144">
        <v>402.60599999999999</v>
      </c>
      <c r="AQ144">
        <v>30.6</v>
      </c>
      <c r="AR144">
        <v>11.733000000000001</v>
      </c>
      <c r="AS144">
        <v>7.359</v>
      </c>
      <c r="AT144">
        <v>33132.32</v>
      </c>
      <c r="AU144">
        <v>0.5</v>
      </c>
      <c r="AV144">
        <v>93.32</v>
      </c>
      <c r="AW144">
        <v>15.4</v>
      </c>
      <c r="AX144">
        <v>2.99</v>
      </c>
      <c r="AY144">
        <v>0.91900000000000004</v>
      </c>
      <c r="AZ144">
        <v>9449000</v>
      </c>
      <c r="BA144" s="2">
        <v>38100</v>
      </c>
    </row>
    <row r="145" spans="1:53" x14ac:dyDescent="0.25">
      <c r="A145" s="2">
        <v>7</v>
      </c>
      <c r="B145" s="2">
        <v>5.5709999999999997</v>
      </c>
      <c r="C145" s="2">
        <v>0.74099999999999999</v>
      </c>
      <c r="D145" s="2">
        <v>0.59</v>
      </c>
      <c r="E145" s="2">
        <v>1.38</v>
      </c>
      <c r="F145" s="2">
        <v>125</v>
      </c>
      <c r="G145" s="2">
        <v>13.228999999999999</v>
      </c>
      <c r="H145" s="2">
        <v>25</v>
      </c>
      <c r="I145" s="2">
        <v>2.6459999999999999</v>
      </c>
      <c r="J145" s="2">
        <v>18.899999999999999</v>
      </c>
      <c r="K145" s="2">
        <v>7394</v>
      </c>
      <c r="L145" s="2">
        <v>7394</v>
      </c>
      <c r="M145" s="2">
        <v>783</v>
      </c>
      <c r="N145" s="2">
        <v>7394</v>
      </c>
      <c r="O145" s="2">
        <v>7.8E-2</v>
      </c>
      <c r="P145" s="2">
        <v>75.930000000000007</v>
      </c>
      <c r="Q145" s="18">
        <v>6.74</v>
      </c>
      <c r="R145" s="18">
        <v>35.4</v>
      </c>
      <c r="S145" s="18">
        <v>82.97</v>
      </c>
      <c r="T145" s="11">
        <v>1238</v>
      </c>
      <c r="U145" s="11">
        <v>1313</v>
      </c>
      <c r="V145" s="11">
        <v>131.01900000000001</v>
      </c>
      <c r="W145" s="11">
        <v>138.95699999999999</v>
      </c>
      <c r="X145" s="11">
        <v>650</v>
      </c>
      <c r="Y145" s="11">
        <v>68.790000000000006</v>
      </c>
      <c r="Z145" s="11">
        <v>698</v>
      </c>
      <c r="AA145" s="11">
        <v>73.87</v>
      </c>
      <c r="AB145" s="11">
        <v>19961</v>
      </c>
      <c r="AC145" s="11">
        <v>2.1480000000000001</v>
      </c>
      <c r="AD145" s="11">
        <v>24570</v>
      </c>
      <c r="AE145" s="11">
        <v>2.6440000000000001</v>
      </c>
      <c r="AF145" s="19">
        <v>380</v>
      </c>
      <c r="AG145" s="19">
        <v>40.216000000000001</v>
      </c>
      <c r="AH145" s="19">
        <v>1183350</v>
      </c>
      <c r="AI145" s="19">
        <v>127.36499999999999</v>
      </c>
      <c r="AJ145" s="19">
        <v>5.2999999999999999E-2</v>
      </c>
      <c r="AK145" s="19">
        <v>74</v>
      </c>
      <c r="AL145" s="19">
        <v>70</v>
      </c>
      <c r="AM145" s="19">
        <v>4</v>
      </c>
      <c r="AN145" s="19">
        <v>118</v>
      </c>
      <c r="AO145">
        <v>4163.192</v>
      </c>
      <c r="AP145">
        <v>402.60599999999999</v>
      </c>
      <c r="AQ145">
        <v>30.6</v>
      </c>
      <c r="AR145">
        <v>11.733000000000001</v>
      </c>
      <c r="AS145">
        <v>7.359</v>
      </c>
      <c r="AT145">
        <v>33132.32</v>
      </c>
      <c r="AU145">
        <v>0.5</v>
      </c>
      <c r="AV145">
        <v>93.32</v>
      </c>
      <c r="AW145">
        <v>15.4</v>
      </c>
      <c r="AX145">
        <v>2.99</v>
      </c>
      <c r="AY145">
        <v>0.91900000000000004</v>
      </c>
      <c r="AZ145">
        <v>9449000</v>
      </c>
      <c r="BA145" s="2">
        <v>39338</v>
      </c>
    </row>
    <row r="146" spans="1:53" x14ac:dyDescent="0.25">
      <c r="A146" s="2">
        <v>4</v>
      </c>
      <c r="B146" s="2">
        <v>5</v>
      </c>
      <c r="C146" s="2">
        <v>0.42299999999999999</v>
      </c>
      <c r="D146" s="2">
        <v>0.52900000000000003</v>
      </c>
      <c r="E146" s="2">
        <v>1.35</v>
      </c>
      <c r="F146" s="2">
        <v>125</v>
      </c>
      <c r="G146" s="2">
        <v>13.228999999999999</v>
      </c>
      <c r="H146" s="2">
        <v>32</v>
      </c>
      <c r="I146" s="2">
        <v>3.387</v>
      </c>
      <c r="J146" s="2">
        <v>17.899999999999999</v>
      </c>
      <c r="K146" s="2">
        <v>7394</v>
      </c>
      <c r="L146" s="2">
        <v>7394</v>
      </c>
      <c r="M146" s="2">
        <v>783</v>
      </c>
      <c r="N146" s="2">
        <v>7394</v>
      </c>
      <c r="O146" s="2">
        <v>7.8E-2</v>
      </c>
      <c r="P146" s="2">
        <v>68.52</v>
      </c>
      <c r="Q146" s="18">
        <v>6.74</v>
      </c>
      <c r="R146" s="18">
        <v>35.4</v>
      </c>
      <c r="S146" s="18">
        <v>82.97</v>
      </c>
      <c r="T146" s="11">
        <v>1720</v>
      </c>
      <c r="U146" s="11">
        <v>1396.7139999999999</v>
      </c>
      <c r="V146" s="11">
        <v>182.03</v>
      </c>
      <c r="W146" s="11">
        <v>147.816</v>
      </c>
      <c r="X146" s="11">
        <v>663</v>
      </c>
      <c r="Y146" s="11">
        <v>70.165999999999997</v>
      </c>
      <c r="Z146" s="11">
        <v>737</v>
      </c>
      <c r="AA146" s="11">
        <v>77.998000000000005</v>
      </c>
      <c r="AB146" s="11">
        <v>27022</v>
      </c>
      <c r="AC146" s="11">
        <v>2.9079999999999999</v>
      </c>
      <c r="AD146" s="11">
        <v>24945</v>
      </c>
      <c r="AE146" s="11">
        <v>2.6850000000000001</v>
      </c>
      <c r="AF146" s="19">
        <v>384</v>
      </c>
      <c r="AG146" s="19">
        <v>40.639000000000003</v>
      </c>
      <c r="AH146" s="19">
        <v>1210372</v>
      </c>
      <c r="AI146" s="19">
        <v>130.274</v>
      </c>
      <c r="AJ146" s="19">
        <v>5.6000000000000001E-2</v>
      </c>
      <c r="AK146" s="19">
        <v>74</v>
      </c>
      <c r="AL146" s="19">
        <v>70</v>
      </c>
      <c r="AM146" s="19">
        <v>4</v>
      </c>
      <c r="AN146" s="19">
        <v>118</v>
      </c>
      <c r="AO146">
        <v>4345.2219999999998</v>
      </c>
      <c r="AP146">
        <v>402.60599999999999</v>
      </c>
      <c r="AQ146">
        <v>30.6</v>
      </c>
      <c r="AR146">
        <v>11.733000000000001</v>
      </c>
      <c r="AS146">
        <v>7.359</v>
      </c>
      <c r="AT146">
        <v>33132.32</v>
      </c>
      <c r="AU146">
        <v>0.5</v>
      </c>
      <c r="AV146">
        <v>93.32</v>
      </c>
      <c r="AW146">
        <v>15.4</v>
      </c>
      <c r="AX146">
        <v>2.99</v>
      </c>
      <c r="AY146">
        <v>0.91900000000000004</v>
      </c>
      <c r="AZ146">
        <v>9449000</v>
      </c>
      <c r="BA146" s="2">
        <v>41058</v>
      </c>
    </row>
    <row r="147" spans="1:53" x14ac:dyDescent="0.25">
      <c r="A147" s="2">
        <v>7</v>
      </c>
      <c r="B147" s="2">
        <v>5.2859999999999996</v>
      </c>
      <c r="C147" s="2">
        <v>0.74099999999999999</v>
      </c>
      <c r="D147" s="2">
        <v>0.55900000000000005</v>
      </c>
      <c r="E147" s="2">
        <v>1.31</v>
      </c>
      <c r="F147" s="2">
        <v>125</v>
      </c>
      <c r="G147" s="2">
        <v>13.228999999999999</v>
      </c>
      <c r="H147" s="2">
        <v>34</v>
      </c>
      <c r="I147" s="2">
        <v>3.5979999999999999</v>
      </c>
      <c r="J147" s="2">
        <v>17.899999999999999</v>
      </c>
      <c r="K147" s="2">
        <v>7394</v>
      </c>
      <c r="L147" s="2">
        <v>7394</v>
      </c>
      <c r="M147" s="2">
        <v>783</v>
      </c>
      <c r="N147" s="2">
        <v>7394</v>
      </c>
      <c r="O147" s="2">
        <v>7.8E-2</v>
      </c>
      <c r="P147" s="2">
        <v>68.52</v>
      </c>
      <c r="Q147" s="18">
        <v>6.74</v>
      </c>
      <c r="R147" s="18">
        <v>35.4</v>
      </c>
      <c r="S147" s="18">
        <v>82.97</v>
      </c>
      <c r="T147" s="11">
        <v>1604</v>
      </c>
      <c r="U147" s="11">
        <v>1427.2860000000001</v>
      </c>
      <c r="V147" s="11">
        <v>169.75299999999999</v>
      </c>
      <c r="W147" s="11">
        <v>151.05199999999999</v>
      </c>
      <c r="X147" s="11">
        <v>654</v>
      </c>
      <c r="Y147" s="11">
        <v>69.213999999999999</v>
      </c>
      <c r="Z147" s="11">
        <v>741</v>
      </c>
      <c r="AA147" s="11">
        <v>78.421000000000006</v>
      </c>
      <c r="AB147" s="11">
        <v>29329</v>
      </c>
      <c r="AC147" s="11">
        <v>3.157</v>
      </c>
      <c r="AD147" s="11">
        <v>25225</v>
      </c>
      <c r="AE147" s="11">
        <v>2.7149999999999999</v>
      </c>
      <c r="AF147" s="19">
        <v>391</v>
      </c>
      <c r="AG147" s="19">
        <v>41.38</v>
      </c>
      <c r="AH147" s="19">
        <v>1239701</v>
      </c>
      <c r="AI147" s="19">
        <v>133.43</v>
      </c>
      <c r="AJ147" s="19">
        <v>5.6000000000000001E-2</v>
      </c>
      <c r="AK147" s="19">
        <v>74</v>
      </c>
      <c r="AL147" s="19">
        <v>70</v>
      </c>
      <c r="AM147" s="19">
        <v>4</v>
      </c>
      <c r="AN147" s="19">
        <v>118</v>
      </c>
      <c r="AO147">
        <v>4514.9750000000004</v>
      </c>
      <c r="AP147">
        <v>402.60599999999999</v>
      </c>
      <c r="AQ147">
        <v>30.6</v>
      </c>
      <c r="AR147">
        <v>11.733000000000001</v>
      </c>
      <c r="AS147">
        <v>7.359</v>
      </c>
      <c r="AT147">
        <v>33132.32</v>
      </c>
      <c r="AU147">
        <v>0.5</v>
      </c>
      <c r="AV147">
        <v>93.32</v>
      </c>
      <c r="AW147">
        <v>15.4</v>
      </c>
      <c r="AX147">
        <v>2.99</v>
      </c>
      <c r="AY147">
        <v>0.91900000000000004</v>
      </c>
      <c r="AZ147">
        <v>9449000</v>
      </c>
      <c r="BA147" s="2">
        <v>42662</v>
      </c>
    </row>
    <row r="148" spans="1:53" x14ac:dyDescent="0.25">
      <c r="A148" s="2">
        <v>6</v>
      </c>
      <c r="B148" s="2">
        <v>5.4290000000000003</v>
      </c>
      <c r="C148" s="2">
        <v>0.63500000000000001</v>
      </c>
      <c r="D148" s="2">
        <v>0.57499999999999996</v>
      </c>
      <c r="E148" s="2">
        <v>1.29</v>
      </c>
      <c r="F148" s="2">
        <v>125</v>
      </c>
      <c r="G148" s="2">
        <v>13.228999999999999</v>
      </c>
      <c r="H148" s="2">
        <v>35</v>
      </c>
      <c r="I148" s="2">
        <v>3.7040000000000002</v>
      </c>
      <c r="J148" s="2">
        <v>16.7</v>
      </c>
      <c r="K148" s="2">
        <v>7394</v>
      </c>
      <c r="L148" s="2">
        <v>7394</v>
      </c>
      <c r="M148" s="2">
        <v>783</v>
      </c>
      <c r="N148" s="2">
        <v>7394</v>
      </c>
      <c r="O148" s="2">
        <v>7.8E-2</v>
      </c>
      <c r="P148" s="2">
        <v>68.52</v>
      </c>
      <c r="Q148" s="18">
        <v>6.74</v>
      </c>
      <c r="R148" s="18">
        <v>35.4</v>
      </c>
      <c r="S148" s="18">
        <v>82.97</v>
      </c>
      <c r="T148" s="11">
        <v>1877</v>
      </c>
      <c r="U148" s="11">
        <v>1505.857</v>
      </c>
      <c r="V148" s="11">
        <v>198.64500000000001</v>
      </c>
      <c r="W148" s="11">
        <v>159.36699999999999</v>
      </c>
      <c r="X148" s="11">
        <v>691</v>
      </c>
      <c r="Y148" s="11">
        <v>73.129000000000005</v>
      </c>
      <c r="Z148" s="11">
        <v>759</v>
      </c>
      <c r="AA148" s="11">
        <v>80.325999999999993</v>
      </c>
      <c r="AB148" s="11">
        <v>27554</v>
      </c>
      <c r="AC148" s="11">
        <v>2.9660000000000002</v>
      </c>
      <c r="AD148" s="11">
        <v>25122</v>
      </c>
      <c r="AE148" s="11">
        <v>2.7040000000000002</v>
      </c>
      <c r="AF148" s="19">
        <v>397</v>
      </c>
      <c r="AG148" s="19">
        <v>42.015000000000001</v>
      </c>
      <c r="AH148" s="19">
        <v>1267255</v>
      </c>
      <c r="AI148" s="19">
        <v>136.39599999999999</v>
      </c>
      <c r="AJ148" s="19">
        <v>0.06</v>
      </c>
      <c r="AK148" s="19">
        <v>74</v>
      </c>
      <c r="AL148" s="19">
        <v>70</v>
      </c>
      <c r="AM148" s="19">
        <v>4</v>
      </c>
      <c r="AN148" s="19">
        <v>118</v>
      </c>
      <c r="AO148">
        <v>4713.62</v>
      </c>
      <c r="AP148">
        <v>402.60599999999999</v>
      </c>
      <c r="AQ148">
        <v>30.6</v>
      </c>
      <c r="AR148">
        <v>11.733000000000001</v>
      </c>
      <c r="AS148">
        <v>7.359</v>
      </c>
      <c r="AT148">
        <v>33132.32</v>
      </c>
      <c r="AU148">
        <v>0.5</v>
      </c>
      <c r="AV148">
        <v>93.32</v>
      </c>
      <c r="AW148">
        <v>15.4</v>
      </c>
      <c r="AX148">
        <v>2.99</v>
      </c>
      <c r="AY148">
        <v>0.91900000000000004</v>
      </c>
      <c r="AZ148">
        <v>9449000</v>
      </c>
      <c r="BA148" s="2">
        <v>44539</v>
      </c>
    </row>
    <row r="149" spans="1:53" x14ac:dyDescent="0.25">
      <c r="A149" s="2">
        <v>9</v>
      </c>
      <c r="B149" s="2">
        <v>6</v>
      </c>
      <c r="C149" s="2">
        <v>0.95199999999999996</v>
      </c>
      <c r="D149" s="2">
        <v>0.63500000000000001</v>
      </c>
      <c r="E149" s="2">
        <v>1.27</v>
      </c>
      <c r="F149" s="2">
        <v>125</v>
      </c>
      <c r="G149" s="2">
        <v>13.228999999999999</v>
      </c>
      <c r="H149" s="2">
        <v>37</v>
      </c>
      <c r="I149" s="2">
        <v>3.9159999999999999</v>
      </c>
      <c r="J149" s="2">
        <v>16.100000000000001</v>
      </c>
      <c r="K149" s="2">
        <v>7394</v>
      </c>
      <c r="L149" s="2">
        <v>7394</v>
      </c>
      <c r="M149" s="2">
        <v>783</v>
      </c>
      <c r="N149" s="2">
        <v>7394</v>
      </c>
      <c r="O149" s="2">
        <v>7.8E-2</v>
      </c>
      <c r="P149" s="2">
        <v>68.52</v>
      </c>
      <c r="Q149" s="18">
        <v>6.74</v>
      </c>
      <c r="R149" s="18">
        <v>35.4</v>
      </c>
      <c r="S149" s="18">
        <v>82.97</v>
      </c>
      <c r="T149" s="11">
        <v>1939</v>
      </c>
      <c r="U149" s="11">
        <v>1565</v>
      </c>
      <c r="V149" s="11">
        <v>205.20699999999999</v>
      </c>
      <c r="W149" s="11">
        <v>165.626</v>
      </c>
      <c r="X149" s="11">
        <v>704</v>
      </c>
      <c r="Y149" s="11">
        <v>74.504999999999995</v>
      </c>
      <c r="Z149" s="11">
        <v>775</v>
      </c>
      <c r="AA149" s="11">
        <v>82.019000000000005</v>
      </c>
      <c r="AB149" s="11">
        <v>28110</v>
      </c>
      <c r="AC149" s="11">
        <v>3.0259999999999998</v>
      </c>
      <c r="AD149" s="11">
        <v>25074</v>
      </c>
      <c r="AE149" s="11">
        <v>2.6989999999999998</v>
      </c>
      <c r="AF149" s="19">
        <v>406</v>
      </c>
      <c r="AG149" s="19">
        <v>42.968000000000004</v>
      </c>
      <c r="AH149" s="19">
        <v>1295365</v>
      </c>
      <c r="AI149" s="19">
        <v>139.42099999999999</v>
      </c>
      <c r="AJ149" s="19">
        <v>6.2E-2</v>
      </c>
      <c r="AK149" s="19">
        <v>74</v>
      </c>
      <c r="AL149" s="19">
        <v>70</v>
      </c>
      <c r="AM149" s="19">
        <v>4</v>
      </c>
      <c r="AN149" s="19">
        <v>118</v>
      </c>
      <c r="AO149">
        <v>4918.8270000000002</v>
      </c>
      <c r="AP149">
        <v>402.60599999999999</v>
      </c>
      <c r="AQ149">
        <v>30.6</v>
      </c>
      <c r="AR149">
        <v>11.733000000000001</v>
      </c>
      <c r="AS149">
        <v>7.359</v>
      </c>
      <c r="AT149">
        <v>33132.32</v>
      </c>
      <c r="AU149">
        <v>0.5</v>
      </c>
      <c r="AV149">
        <v>93.32</v>
      </c>
      <c r="AW149">
        <v>15.4</v>
      </c>
      <c r="AX149">
        <v>2.99</v>
      </c>
      <c r="AY149">
        <v>0.91900000000000004</v>
      </c>
      <c r="AZ149">
        <v>9449000</v>
      </c>
      <c r="BA149" s="2">
        <v>46478</v>
      </c>
    </row>
    <row r="150" spans="1:53" x14ac:dyDescent="0.25">
      <c r="A150" s="2">
        <v>12</v>
      </c>
      <c r="B150" s="2">
        <v>7.1429999999999998</v>
      </c>
      <c r="C150" s="2">
        <v>1.27</v>
      </c>
      <c r="D150" s="2">
        <v>0.75600000000000001</v>
      </c>
      <c r="E150" s="2">
        <v>1.24</v>
      </c>
      <c r="F150" s="2">
        <v>125</v>
      </c>
      <c r="G150" s="2">
        <v>13.228999999999999</v>
      </c>
      <c r="H150" s="2">
        <v>39</v>
      </c>
      <c r="I150" s="2">
        <v>4.1269999999999998</v>
      </c>
      <c r="J150" s="2">
        <v>15.6</v>
      </c>
      <c r="K150" s="2">
        <v>7394</v>
      </c>
      <c r="L150" s="2">
        <v>7394</v>
      </c>
      <c r="M150" s="2">
        <v>783</v>
      </c>
      <c r="N150" s="2">
        <v>7394</v>
      </c>
      <c r="O150" s="2">
        <v>7.8E-2</v>
      </c>
      <c r="P150" s="2">
        <v>68.52</v>
      </c>
      <c r="Q150" s="18">
        <v>6.74</v>
      </c>
      <c r="R150" s="18">
        <v>35.4</v>
      </c>
      <c r="S150" s="18">
        <v>82.97</v>
      </c>
      <c r="T150" s="11">
        <v>1605</v>
      </c>
      <c r="U150" s="11">
        <v>1593</v>
      </c>
      <c r="V150" s="11">
        <v>169.85900000000001</v>
      </c>
      <c r="W150" s="11">
        <v>168.589</v>
      </c>
      <c r="X150" s="11">
        <v>720</v>
      </c>
      <c r="Y150" s="11">
        <v>76.198999999999998</v>
      </c>
      <c r="Z150" s="11">
        <v>827</v>
      </c>
      <c r="AA150" s="11">
        <v>87.522000000000006</v>
      </c>
      <c r="AB150" s="11">
        <v>23390</v>
      </c>
      <c r="AC150" s="11">
        <v>2.5169999999999999</v>
      </c>
      <c r="AD150" s="11">
        <v>24916</v>
      </c>
      <c r="AE150" s="11">
        <v>2.6819999999999999</v>
      </c>
      <c r="AF150" s="19">
        <v>418</v>
      </c>
      <c r="AG150" s="19">
        <v>44.237000000000002</v>
      </c>
      <c r="AH150" s="19">
        <v>1318755</v>
      </c>
      <c r="AI150" s="19">
        <v>141.93899999999999</v>
      </c>
      <c r="AJ150" s="19">
        <v>6.4000000000000001E-2</v>
      </c>
      <c r="AK150" s="19">
        <v>74</v>
      </c>
      <c r="AL150" s="19">
        <v>70</v>
      </c>
      <c r="AM150" s="19">
        <v>4</v>
      </c>
      <c r="AN150" s="19">
        <v>118</v>
      </c>
      <c r="AO150">
        <v>5088.6869999999999</v>
      </c>
      <c r="AP150">
        <v>402.60599999999999</v>
      </c>
      <c r="AQ150">
        <v>30.6</v>
      </c>
      <c r="AR150">
        <v>11.733000000000001</v>
      </c>
      <c r="AS150">
        <v>7.359</v>
      </c>
      <c r="AT150">
        <v>33132.32</v>
      </c>
      <c r="AU150">
        <v>0.5</v>
      </c>
      <c r="AV150">
        <v>93.32</v>
      </c>
      <c r="AW150">
        <v>15.4</v>
      </c>
      <c r="AX150">
        <v>2.99</v>
      </c>
      <c r="AY150">
        <v>0.91900000000000004</v>
      </c>
      <c r="AZ150">
        <v>9449000</v>
      </c>
      <c r="BA150" s="2">
        <v>48083</v>
      </c>
    </row>
    <row r="151" spans="1:53" x14ac:dyDescent="0.25">
      <c r="A151" s="2">
        <v>8</v>
      </c>
      <c r="B151" s="2">
        <v>7.5709999999999997</v>
      </c>
      <c r="C151" s="2">
        <v>0.84699999999999998</v>
      </c>
      <c r="D151" s="2">
        <v>0.80100000000000005</v>
      </c>
      <c r="E151" s="2">
        <v>1.23</v>
      </c>
      <c r="F151" s="2">
        <v>125</v>
      </c>
      <c r="G151" s="2">
        <v>13.228999999999999</v>
      </c>
      <c r="H151" s="2">
        <v>34</v>
      </c>
      <c r="I151" s="2">
        <v>3.5979999999999999</v>
      </c>
      <c r="J151" s="2">
        <v>15.2</v>
      </c>
      <c r="K151" s="2">
        <v>7394</v>
      </c>
      <c r="L151" s="2">
        <v>7394</v>
      </c>
      <c r="M151" s="2">
        <v>783</v>
      </c>
      <c r="N151" s="2">
        <v>7394</v>
      </c>
      <c r="O151" s="2">
        <v>7.8E-2</v>
      </c>
      <c r="P151" s="2">
        <v>54.63</v>
      </c>
      <c r="Q151" s="18">
        <v>6.74</v>
      </c>
      <c r="R151" s="18">
        <v>35.4</v>
      </c>
      <c r="S151" s="18">
        <v>82.97</v>
      </c>
      <c r="T151" s="11">
        <v>1448</v>
      </c>
      <c r="U151" s="11">
        <v>1633</v>
      </c>
      <c r="V151" s="11">
        <v>153.244</v>
      </c>
      <c r="W151" s="11">
        <v>172.82300000000001</v>
      </c>
      <c r="X151" s="11">
        <v>722</v>
      </c>
      <c r="Y151" s="11">
        <v>76.41</v>
      </c>
      <c r="Z151" s="11">
        <v>836</v>
      </c>
      <c r="AA151" s="11">
        <v>88.474999999999994</v>
      </c>
      <c r="AB151" s="11">
        <v>18033</v>
      </c>
      <c r="AC151" s="11">
        <v>1.9410000000000001</v>
      </c>
      <c r="AD151" s="11">
        <v>24771</v>
      </c>
      <c r="AE151" s="11">
        <v>2.6659999999999999</v>
      </c>
      <c r="AF151" s="19">
        <v>426</v>
      </c>
      <c r="AG151" s="19">
        <v>45.084000000000003</v>
      </c>
      <c r="AH151" s="19">
        <v>1336788</v>
      </c>
      <c r="AI151" s="19">
        <v>143.88</v>
      </c>
      <c r="AJ151" s="19">
        <v>6.6000000000000003E-2</v>
      </c>
      <c r="AK151" s="19">
        <v>74</v>
      </c>
      <c r="AL151" s="19">
        <v>70</v>
      </c>
      <c r="AM151" s="19">
        <v>4</v>
      </c>
      <c r="AN151" s="19">
        <v>118</v>
      </c>
      <c r="AO151">
        <v>5241.93</v>
      </c>
      <c r="AP151">
        <v>402.60599999999999</v>
      </c>
      <c r="AQ151">
        <v>30.6</v>
      </c>
      <c r="AR151">
        <v>11.733000000000001</v>
      </c>
      <c r="AS151">
        <v>7.359</v>
      </c>
      <c r="AT151">
        <v>33132.32</v>
      </c>
      <c r="AU151">
        <v>0.5</v>
      </c>
      <c r="AV151">
        <v>93.32</v>
      </c>
      <c r="AW151">
        <v>15.4</v>
      </c>
      <c r="AX151">
        <v>2.99</v>
      </c>
      <c r="AY151">
        <v>0.91900000000000004</v>
      </c>
      <c r="AZ151">
        <v>9449000</v>
      </c>
      <c r="BA151" s="2">
        <v>49531</v>
      </c>
    </row>
    <row r="152" spans="1:53" x14ac:dyDescent="0.25">
      <c r="A152" s="2">
        <v>10</v>
      </c>
      <c r="B152" s="2">
        <v>8</v>
      </c>
      <c r="C152" s="2">
        <v>1.0580000000000001</v>
      </c>
      <c r="D152" s="2">
        <v>0.84699999999999998</v>
      </c>
      <c r="E152" s="2">
        <v>1.2</v>
      </c>
      <c r="F152" s="2">
        <v>125</v>
      </c>
      <c r="G152" s="2">
        <v>13.228999999999999</v>
      </c>
      <c r="H152" s="2">
        <v>47</v>
      </c>
      <c r="I152" s="2">
        <v>4.9740000000000002</v>
      </c>
      <c r="J152" s="2">
        <v>15.4</v>
      </c>
      <c r="K152" s="2">
        <v>7394</v>
      </c>
      <c r="L152" s="2">
        <v>7394</v>
      </c>
      <c r="M152" s="2">
        <v>783</v>
      </c>
      <c r="N152" s="2">
        <v>7394</v>
      </c>
      <c r="O152" s="2">
        <v>7.8E-2</v>
      </c>
      <c r="P152" s="2">
        <v>54.63</v>
      </c>
      <c r="Q152" s="18">
        <v>6.74</v>
      </c>
      <c r="R152" s="18">
        <v>35.4</v>
      </c>
      <c r="S152" s="18">
        <v>82.97</v>
      </c>
      <c r="T152" s="11">
        <v>1016</v>
      </c>
      <c r="U152" s="11">
        <v>1601.2860000000001</v>
      </c>
      <c r="V152" s="11">
        <v>107.52500000000001</v>
      </c>
      <c r="W152" s="11">
        <v>169.46600000000001</v>
      </c>
      <c r="X152" s="11">
        <v>839</v>
      </c>
      <c r="Y152" s="11">
        <v>88.792000000000002</v>
      </c>
      <c r="Z152" s="11">
        <v>868</v>
      </c>
      <c r="AA152" s="11">
        <v>91.861999999999995</v>
      </c>
      <c r="AB152" s="11">
        <v>17681</v>
      </c>
      <c r="AC152" s="11">
        <v>1.903</v>
      </c>
      <c r="AD152" s="11">
        <v>24446</v>
      </c>
      <c r="AE152" s="11">
        <v>2.6309999999999998</v>
      </c>
      <c r="AF152" s="19">
        <v>436</v>
      </c>
      <c r="AG152" s="19">
        <v>46.142000000000003</v>
      </c>
      <c r="AH152" s="19">
        <v>1354469</v>
      </c>
      <c r="AI152" s="19">
        <v>145.78299999999999</v>
      </c>
      <c r="AJ152" s="19">
        <v>6.5000000000000002E-2</v>
      </c>
      <c r="AK152" s="19">
        <v>74</v>
      </c>
      <c r="AL152" s="19">
        <v>70</v>
      </c>
      <c r="AM152" s="19">
        <v>4</v>
      </c>
      <c r="AN152" s="19">
        <v>118</v>
      </c>
      <c r="AO152">
        <v>5349.4549999999999</v>
      </c>
      <c r="AP152">
        <v>402.60599999999999</v>
      </c>
      <c r="AQ152">
        <v>30.6</v>
      </c>
      <c r="AR152">
        <v>11.733000000000001</v>
      </c>
      <c r="AS152">
        <v>7.359</v>
      </c>
      <c r="AT152">
        <v>33132.32</v>
      </c>
      <c r="AU152">
        <v>0.5</v>
      </c>
      <c r="AV152">
        <v>93.32</v>
      </c>
      <c r="AW152">
        <v>15.4</v>
      </c>
      <c r="AX152">
        <v>2.99</v>
      </c>
      <c r="AY152">
        <v>0.91900000000000004</v>
      </c>
      <c r="AZ152">
        <v>9449000</v>
      </c>
      <c r="BA152" s="2">
        <v>50547</v>
      </c>
    </row>
    <row r="153" spans="1:53" x14ac:dyDescent="0.25">
      <c r="A153" s="2">
        <v>12</v>
      </c>
      <c r="B153" s="2">
        <v>9.1430000000000007</v>
      </c>
      <c r="C153" s="2">
        <v>1.27</v>
      </c>
      <c r="D153" s="2">
        <v>0.96799999999999997</v>
      </c>
      <c r="E153" s="2">
        <v>1.18</v>
      </c>
      <c r="F153" s="2">
        <v>125</v>
      </c>
      <c r="G153" s="2">
        <v>13.228999999999999</v>
      </c>
      <c r="H153" s="2">
        <v>48</v>
      </c>
      <c r="I153" s="2">
        <v>5.08</v>
      </c>
      <c r="J153" s="2">
        <v>14.9</v>
      </c>
      <c r="K153" s="2">
        <v>7394</v>
      </c>
      <c r="L153" s="2">
        <v>7394</v>
      </c>
      <c r="M153" s="2">
        <v>783</v>
      </c>
      <c r="N153" s="2">
        <v>7394</v>
      </c>
      <c r="O153" s="2">
        <v>7.8E-2</v>
      </c>
      <c r="P153" s="2">
        <v>54.63</v>
      </c>
      <c r="Q153" s="18">
        <v>6.74</v>
      </c>
      <c r="R153" s="18">
        <v>35.4</v>
      </c>
      <c r="S153" s="18">
        <v>82.97</v>
      </c>
      <c r="T153" s="11">
        <v>1887</v>
      </c>
      <c r="U153" s="11">
        <v>1625.143</v>
      </c>
      <c r="V153" s="11">
        <v>199.70400000000001</v>
      </c>
      <c r="W153" s="11">
        <v>171.99100000000001</v>
      </c>
      <c r="X153" s="11">
        <v>843</v>
      </c>
      <c r="Y153" s="11">
        <v>89.215999999999994</v>
      </c>
      <c r="Z153" s="11">
        <v>893</v>
      </c>
      <c r="AA153" s="11">
        <v>94.507000000000005</v>
      </c>
      <c r="AB153" s="11">
        <v>24283</v>
      </c>
      <c r="AC153" s="11">
        <v>2.6139999999999999</v>
      </c>
      <c r="AD153" s="11">
        <v>24054</v>
      </c>
      <c r="AE153" s="11">
        <v>2.589</v>
      </c>
      <c r="AF153" s="19">
        <v>448</v>
      </c>
      <c r="AG153" s="19">
        <v>47.411999999999999</v>
      </c>
      <c r="AH153" s="19">
        <v>1378752</v>
      </c>
      <c r="AI153" s="19">
        <v>148.39699999999999</v>
      </c>
      <c r="AJ153" s="19">
        <v>6.7000000000000004E-2</v>
      </c>
      <c r="AK153" s="19">
        <v>74</v>
      </c>
      <c r="AL153" s="19">
        <v>70</v>
      </c>
      <c r="AM153" s="19">
        <v>4</v>
      </c>
      <c r="AN153" s="19">
        <v>118</v>
      </c>
      <c r="AO153">
        <v>5549.1589999999997</v>
      </c>
      <c r="AP153">
        <v>402.60599999999999</v>
      </c>
      <c r="AQ153">
        <v>30.6</v>
      </c>
      <c r="AR153">
        <v>11.733000000000001</v>
      </c>
      <c r="AS153">
        <v>7.359</v>
      </c>
      <c r="AT153">
        <v>33132.32</v>
      </c>
      <c r="AU153">
        <v>0.5</v>
      </c>
      <c r="AV153">
        <v>93.32</v>
      </c>
      <c r="AW153">
        <v>15.4</v>
      </c>
      <c r="AX153">
        <v>2.99</v>
      </c>
      <c r="AY153">
        <v>0.91900000000000004</v>
      </c>
      <c r="AZ153">
        <v>9449000</v>
      </c>
      <c r="BA153" s="2">
        <v>52434</v>
      </c>
    </row>
    <row r="154" spans="1:53" x14ac:dyDescent="0.25">
      <c r="A154" s="2">
        <v>9</v>
      </c>
      <c r="B154" s="2">
        <v>9.4290000000000003</v>
      </c>
      <c r="C154" s="2">
        <v>0.95199999999999996</v>
      </c>
      <c r="D154" s="2">
        <v>0.998</v>
      </c>
      <c r="E154" s="2">
        <v>1.1499999999999999</v>
      </c>
      <c r="F154" s="2">
        <v>125</v>
      </c>
      <c r="G154" s="2">
        <v>13.228999999999999</v>
      </c>
      <c r="H154" s="2">
        <v>52</v>
      </c>
      <c r="I154" s="2">
        <v>5.5030000000000001</v>
      </c>
      <c r="J154" s="2">
        <v>14.1</v>
      </c>
      <c r="K154" s="2">
        <v>7394</v>
      </c>
      <c r="L154" s="2">
        <v>7394</v>
      </c>
      <c r="M154" s="2">
        <v>783</v>
      </c>
      <c r="N154" s="2">
        <v>7394</v>
      </c>
      <c r="O154" s="2">
        <v>7.8E-2</v>
      </c>
      <c r="P154" s="2">
        <v>54.63</v>
      </c>
      <c r="Q154" s="18">
        <v>6.74</v>
      </c>
      <c r="R154" s="18">
        <v>35.4</v>
      </c>
      <c r="S154" s="18">
        <v>82.97</v>
      </c>
      <c r="T154" s="11">
        <v>2006</v>
      </c>
      <c r="U154" s="11">
        <v>1682.5709999999999</v>
      </c>
      <c r="V154" s="11">
        <v>212.298</v>
      </c>
      <c r="W154" s="11">
        <v>178.06899999999999</v>
      </c>
      <c r="X154" s="11">
        <v>822</v>
      </c>
      <c r="Y154" s="11">
        <v>86.992999999999995</v>
      </c>
      <c r="Z154" s="11">
        <v>913</v>
      </c>
      <c r="AA154" s="11">
        <v>96.623999999999995</v>
      </c>
      <c r="AB154" s="11">
        <v>26524</v>
      </c>
      <c r="AC154" s="11">
        <v>2.855</v>
      </c>
      <c r="AD154" s="11">
        <v>23654</v>
      </c>
      <c r="AE154" s="11">
        <v>2.5459999999999998</v>
      </c>
      <c r="AF154" s="19">
        <v>457</v>
      </c>
      <c r="AG154" s="19">
        <v>48.365000000000002</v>
      </c>
      <c r="AH154" s="19">
        <v>1405276</v>
      </c>
      <c r="AI154" s="19">
        <v>151.251</v>
      </c>
      <c r="AJ154" s="19">
        <v>7.0999999999999994E-2</v>
      </c>
      <c r="AK154" s="19">
        <v>74</v>
      </c>
      <c r="AL154" s="19">
        <v>70</v>
      </c>
      <c r="AM154" s="19">
        <v>4</v>
      </c>
      <c r="AN154" s="19">
        <v>118</v>
      </c>
      <c r="AO154">
        <v>5761.4560000000001</v>
      </c>
      <c r="AP154">
        <v>402.60599999999999</v>
      </c>
      <c r="AQ154">
        <v>30.6</v>
      </c>
      <c r="AR154">
        <v>11.733000000000001</v>
      </c>
      <c r="AS154">
        <v>7.359</v>
      </c>
      <c r="AT154">
        <v>33132.32</v>
      </c>
      <c r="AU154">
        <v>0.5</v>
      </c>
      <c r="AV154">
        <v>93.32</v>
      </c>
      <c r="AW154">
        <v>15.4</v>
      </c>
      <c r="AX154">
        <v>2.99</v>
      </c>
      <c r="AY154">
        <v>0.91900000000000004</v>
      </c>
      <c r="AZ154">
        <v>9449000</v>
      </c>
      <c r="BA154" s="2">
        <v>54440</v>
      </c>
    </row>
    <row r="155" spans="1:53" x14ac:dyDescent="0.25">
      <c r="A155" s="2">
        <v>6</v>
      </c>
      <c r="B155" s="2">
        <v>9.4290000000000003</v>
      </c>
      <c r="C155" s="2">
        <v>0.63500000000000001</v>
      </c>
      <c r="D155" s="2">
        <v>0.998</v>
      </c>
      <c r="E155" s="2">
        <v>1.1299999999999999</v>
      </c>
      <c r="F155" s="2">
        <v>125</v>
      </c>
      <c r="G155" s="2">
        <v>13.228999999999999</v>
      </c>
      <c r="H155" s="2">
        <v>54</v>
      </c>
      <c r="I155" s="2">
        <v>5.7149999999999999</v>
      </c>
      <c r="J155" s="2">
        <v>13.7</v>
      </c>
      <c r="K155" s="2">
        <v>7394</v>
      </c>
      <c r="L155" s="2">
        <v>7394</v>
      </c>
      <c r="M155" s="2">
        <v>783</v>
      </c>
      <c r="N155" s="2">
        <v>7394</v>
      </c>
      <c r="O155" s="2">
        <v>7.8E-2</v>
      </c>
      <c r="P155" s="2">
        <v>54.63</v>
      </c>
      <c r="Q155" s="18">
        <v>6.74</v>
      </c>
      <c r="R155" s="18">
        <v>35.4</v>
      </c>
      <c r="S155" s="18">
        <v>82.97</v>
      </c>
      <c r="T155" s="11">
        <v>2044</v>
      </c>
      <c r="U155" s="11">
        <v>1706.4290000000001</v>
      </c>
      <c r="V155" s="11">
        <v>216.31899999999999</v>
      </c>
      <c r="W155" s="11">
        <v>180.59399999999999</v>
      </c>
      <c r="X155" s="11">
        <v>815</v>
      </c>
      <c r="Y155" s="11">
        <v>86.253</v>
      </c>
      <c r="Z155" s="11">
        <v>940</v>
      </c>
      <c r="AA155" s="11">
        <v>99.480999999999995</v>
      </c>
      <c r="AB155" s="11">
        <v>25571</v>
      </c>
      <c r="AC155" s="11">
        <v>2.7519999999999998</v>
      </c>
      <c r="AD155" s="11">
        <v>23370</v>
      </c>
      <c r="AE155" s="11">
        <v>2.5150000000000001</v>
      </c>
      <c r="AF155" s="19">
        <v>463</v>
      </c>
      <c r="AG155" s="19">
        <v>49</v>
      </c>
      <c r="AH155" s="19">
        <v>1430847</v>
      </c>
      <c r="AI155" s="19">
        <v>154.00399999999999</v>
      </c>
      <c r="AJ155" s="19">
        <v>7.2999999999999995E-2</v>
      </c>
      <c r="AK155" s="19">
        <v>74</v>
      </c>
      <c r="AL155" s="19">
        <v>70</v>
      </c>
      <c r="AM155" s="19">
        <v>4</v>
      </c>
      <c r="AN155" s="19">
        <v>118</v>
      </c>
      <c r="AO155">
        <v>5977.7749999999996</v>
      </c>
      <c r="AP155">
        <v>402.60599999999999</v>
      </c>
      <c r="AQ155">
        <v>30.6</v>
      </c>
      <c r="AR155">
        <v>11.733000000000001</v>
      </c>
      <c r="AS155">
        <v>7.359</v>
      </c>
      <c r="AT155">
        <v>33132.32</v>
      </c>
      <c r="AU155">
        <v>0.5</v>
      </c>
      <c r="AV155">
        <v>93.32</v>
      </c>
      <c r="AW155">
        <v>15.4</v>
      </c>
      <c r="AX155">
        <v>2.99</v>
      </c>
      <c r="AY155">
        <v>0.91900000000000004</v>
      </c>
      <c r="AZ155">
        <v>9449000</v>
      </c>
      <c r="BA155" s="2">
        <v>56484</v>
      </c>
    </row>
    <row r="156" spans="1:53" x14ac:dyDescent="0.25">
      <c r="A156" s="2">
        <v>16</v>
      </c>
      <c r="B156" s="2">
        <v>10.429</v>
      </c>
      <c r="C156" s="2">
        <v>1.6930000000000001</v>
      </c>
      <c r="D156" s="2">
        <v>1.1040000000000001</v>
      </c>
      <c r="E156" s="2">
        <v>1.1100000000000001</v>
      </c>
      <c r="F156" s="2">
        <v>125</v>
      </c>
      <c r="G156" s="2">
        <v>13.228999999999999</v>
      </c>
      <c r="H156" s="2">
        <v>55</v>
      </c>
      <c r="I156" s="2">
        <v>5.8209999999999997</v>
      </c>
      <c r="J156" s="2">
        <v>13.7</v>
      </c>
      <c r="K156" s="2">
        <v>7394</v>
      </c>
      <c r="L156" s="2">
        <v>7394</v>
      </c>
      <c r="M156" s="2">
        <v>783</v>
      </c>
      <c r="N156" s="2">
        <v>7394</v>
      </c>
      <c r="O156" s="2">
        <v>7.8E-2</v>
      </c>
      <c r="P156" s="2">
        <v>54.63</v>
      </c>
      <c r="Q156" s="18">
        <v>6.74</v>
      </c>
      <c r="R156" s="18">
        <v>35.4</v>
      </c>
      <c r="S156" s="18">
        <v>82.97</v>
      </c>
      <c r="T156" s="11">
        <v>1990</v>
      </c>
      <c r="U156" s="11">
        <v>1713.7139999999999</v>
      </c>
      <c r="V156" s="11">
        <v>210.60400000000001</v>
      </c>
      <c r="W156" s="11">
        <v>181.36500000000001</v>
      </c>
      <c r="X156" s="11">
        <v>843</v>
      </c>
      <c r="Y156" s="11">
        <v>89.215999999999994</v>
      </c>
      <c r="Z156" s="11">
        <v>931</v>
      </c>
      <c r="AA156" s="11">
        <v>98.528999999999996</v>
      </c>
      <c r="AB156" s="11">
        <v>29085</v>
      </c>
      <c r="AC156" s="11">
        <v>3.13</v>
      </c>
      <c r="AD156" s="11">
        <v>23510</v>
      </c>
      <c r="AE156" s="11">
        <v>2.5299999999999998</v>
      </c>
      <c r="AF156" s="19">
        <v>479</v>
      </c>
      <c r="AG156" s="19">
        <v>50.692999999999998</v>
      </c>
      <c r="AH156" s="19">
        <v>1459932</v>
      </c>
      <c r="AI156" s="19">
        <v>157.13399999999999</v>
      </c>
      <c r="AJ156" s="19">
        <v>7.2999999999999995E-2</v>
      </c>
      <c r="AK156" s="19">
        <v>74</v>
      </c>
      <c r="AL156" s="19">
        <v>70</v>
      </c>
      <c r="AM156" s="19">
        <v>4</v>
      </c>
      <c r="AN156" s="19">
        <v>118</v>
      </c>
      <c r="AO156">
        <v>6188.38</v>
      </c>
      <c r="AP156">
        <v>402.60599999999999</v>
      </c>
      <c r="AQ156">
        <v>30.6</v>
      </c>
      <c r="AR156">
        <v>11.733000000000001</v>
      </c>
      <c r="AS156">
        <v>7.359</v>
      </c>
      <c r="AT156">
        <v>33132.32</v>
      </c>
      <c r="AU156">
        <v>0.5</v>
      </c>
      <c r="AV156">
        <v>93.32</v>
      </c>
      <c r="AW156">
        <v>15.4</v>
      </c>
      <c r="AX156">
        <v>2.99</v>
      </c>
      <c r="AY156">
        <v>0.91900000000000004</v>
      </c>
      <c r="AZ156">
        <v>9449000</v>
      </c>
      <c r="BA156" s="2">
        <v>58474</v>
      </c>
    </row>
    <row r="157" spans="1:53" x14ac:dyDescent="0.25">
      <c r="A157" s="2">
        <v>8</v>
      </c>
      <c r="B157" s="2">
        <v>9.8569999999999993</v>
      </c>
      <c r="C157" s="2">
        <v>0.84699999999999998</v>
      </c>
      <c r="D157" s="2">
        <v>1.0429999999999999</v>
      </c>
      <c r="E157" s="2">
        <v>1.1000000000000001</v>
      </c>
      <c r="F157" s="2">
        <v>125</v>
      </c>
      <c r="G157" s="2">
        <v>13.228999999999999</v>
      </c>
      <c r="H157" s="2">
        <v>58</v>
      </c>
      <c r="I157" s="2">
        <v>6.1379999999999999</v>
      </c>
      <c r="J157" s="2">
        <v>13.3</v>
      </c>
      <c r="K157" s="2">
        <v>7394</v>
      </c>
      <c r="L157" s="2">
        <v>7394</v>
      </c>
      <c r="M157" s="2">
        <v>783</v>
      </c>
      <c r="N157" s="2">
        <v>7394</v>
      </c>
      <c r="O157" s="2">
        <v>7.8E-2</v>
      </c>
      <c r="P157" s="2">
        <v>54.63</v>
      </c>
      <c r="Q157" s="18">
        <v>6.74</v>
      </c>
      <c r="R157" s="18">
        <v>35.4</v>
      </c>
      <c r="S157" s="18">
        <v>82.97</v>
      </c>
      <c r="T157" s="11">
        <v>1830</v>
      </c>
      <c r="U157" s="11">
        <v>1745.857</v>
      </c>
      <c r="V157" s="11">
        <v>193.67099999999999</v>
      </c>
      <c r="W157" s="11">
        <v>184.76599999999999</v>
      </c>
      <c r="X157" s="11">
        <v>828</v>
      </c>
      <c r="Y157" s="11">
        <v>87.628</v>
      </c>
      <c r="Z157" s="11">
        <v>896</v>
      </c>
      <c r="AA157" s="11">
        <v>94.825000000000003</v>
      </c>
      <c r="AB157" s="11">
        <v>22399</v>
      </c>
      <c r="AC157" s="11">
        <v>2.411</v>
      </c>
      <c r="AD157" s="11">
        <v>23368</v>
      </c>
      <c r="AE157" s="11">
        <v>2.5150000000000001</v>
      </c>
      <c r="AF157" s="19">
        <v>487</v>
      </c>
      <c r="AG157" s="19">
        <v>51.54</v>
      </c>
      <c r="AH157" s="19">
        <v>1482331</v>
      </c>
      <c r="AI157" s="19">
        <v>159.54499999999999</v>
      </c>
      <c r="AJ157" s="19">
        <v>7.4999999999999997E-2</v>
      </c>
      <c r="AK157" s="19">
        <v>74</v>
      </c>
      <c r="AL157" s="19">
        <v>70</v>
      </c>
      <c r="AM157" s="19">
        <v>4</v>
      </c>
      <c r="AN157" s="19">
        <v>118</v>
      </c>
      <c r="AO157">
        <v>6382.0510000000004</v>
      </c>
      <c r="AP157">
        <v>402.60599999999999</v>
      </c>
      <c r="AQ157">
        <v>30.6</v>
      </c>
      <c r="AR157">
        <v>11.733000000000001</v>
      </c>
      <c r="AS157">
        <v>7.359</v>
      </c>
      <c r="AT157">
        <v>33132.32</v>
      </c>
      <c r="AU157">
        <v>0.5</v>
      </c>
      <c r="AV157">
        <v>93.32</v>
      </c>
      <c r="AW157">
        <v>15.4</v>
      </c>
      <c r="AX157">
        <v>2.99</v>
      </c>
      <c r="AY157">
        <v>0.91900000000000004</v>
      </c>
      <c r="AZ157">
        <v>9449000</v>
      </c>
      <c r="BA157" s="2">
        <v>60304</v>
      </c>
    </row>
    <row r="158" spans="1:53" x14ac:dyDescent="0.25">
      <c r="A158" s="2">
        <v>7</v>
      </c>
      <c r="B158" s="2">
        <v>9.7140000000000004</v>
      </c>
      <c r="C158" s="2">
        <v>0.74099999999999999</v>
      </c>
      <c r="D158" s="2">
        <v>1.028</v>
      </c>
      <c r="E158" s="2">
        <v>1.08</v>
      </c>
      <c r="F158" s="2">
        <v>125</v>
      </c>
      <c r="G158" s="2">
        <v>13.228999999999999</v>
      </c>
      <c r="H158" s="2">
        <v>71</v>
      </c>
      <c r="I158" s="2">
        <v>7.5140000000000002</v>
      </c>
      <c r="J158" s="2">
        <v>13.5</v>
      </c>
      <c r="K158" s="2">
        <v>7394</v>
      </c>
      <c r="L158" s="2">
        <v>7394</v>
      </c>
      <c r="M158" s="2">
        <v>783</v>
      </c>
      <c r="N158" s="2">
        <v>7394</v>
      </c>
      <c r="O158" s="2">
        <v>7.8E-2</v>
      </c>
      <c r="P158" s="2">
        <v>54.63</v>
      </c>
      <c r="Q158" s="18">
        <v>6.74</v>
      </c>
      <c r="R158" s="18">
        <v>35.4</v>
      </c>
      <c r="S158" s="18">
        <v>82.97</v>
      </c>
      <c r="T158" s="11">
        <v>1112</v>
      </c>
      <c r="U158" s="11">
        <v>1697.857</v>
      </c>
      <c r="V158" s="11">
        <v>117.684</v>
      </c>
      <c r="W158" s="11">
        <v>179.68600000000001</v>
      </c>
      <c r="X158" s="11">
        <v>830</v>
      </c>
      <c r="Y158" s="11">
        <v>87.84</v>
      </c>
      <c r="Z158" s="11">
        <v>886</v>
      </c>
      <c r="AA158" s="11">
        <v>93.766999999999996</v>
      </c>
      <c r="AB158" s="11">
        <v>14506</v>
      </c>
      <c r="AC158" s="11">
        <v>1.5609999999999999</v>
      </c>
      <c r="AD158" s="11">
        <v>22864</v>
      </c>
      <c r="AE158" s="11">
        <v>2.4609999999999999</v>
      </c>
      <c r="AF158" s="19">
        <v>494</v>
      </c>
      <c r="AG158" s="19">
        <v>52.280999999999999</v>
      </c>
      <c r="AH158" s="19">
        <v>1496837</v>
      </c>
      <c r="AI158" s="19">
        <v>161.10599999999999</v>
      </c>
      <c r="AJ158" s="19">
        <v>7.3999999999999996E-2</v>
      </c>
      <c r="AK158" s="19">
        <v>74</v>
      </c>
      <c r="AL158" s="19">
        <v>70</v>
      </c>
      <c r="AM158" s="19">
        <v>4</v>
      </c>
      <c r="AN158" s="19">
        <v>118</v>
      </c>
      <c r="AO158">
        <v>6499.7349999999997</v>
      </c>
      <c r="AP158">
        <v>402.60599999999999</v>
      </c>
      <c r="AQ158">
        <v>30.6</v>
      </c>
      <c r="AR158">
        <v>11.733000000000001</v>
      </c>
      <c r="AS158">
        <v>7.359</v>
      </c>
      <c r="AT158">
        <v>33132.32</v>
      </c>
      <c r="AU158">
        <v>0.5</v>
      </c>
      <c r="AV158">
        <v>93.32</v>
      </c>
      <c r="AW158">
        <v>15.4</v>
      </c>
      <c r="AX158">
        <v>2.99</v>
      </c>
      <c r="AY158">
        <v>0.91900000000000004</v>
      </c>
      <c r="AZ158">
        <v>9449000</v>
      </c>
      <c r="BA158" s="2">
        <v>61416</v>
      </c>
    </row>
    <row r="159" spans="1:53" x14ac:dyDescent="0.25">
      <c r="A159" s="2">
        <v>11</v>
      </c>
      <c r="B159" s="2">
        <v>9.8569999999999993</v>
      </c>
      <c r="C159" s="2">
        <v>1.1639999999999999</v>
      </c>
      <c r="D159" s="2">
        <v>1.0429999999999999</v>
      </c>
      <c r="E159" s="2">
        <v>1.06</v>
      </c>
      <c r="F159" s="2">
        <v>125</v>
      </c>
      <c r="G159" s="2">
        <v>13.228999999999999</v>
      </c>
      <c r="H159" s="2">
        <v>66</v>
      </c>
      <c r="I159" s="2">
        <v>6.9850000000000003</v>
      </c>
      <c r="J159" s="2">
        <v>13</v>
      </c>
      <c r="K159" s="2">
        <v>7394</v>
      </c>
      <c r="L159" s="2">
        <v>7394</v>
      </c>
      <c r="M159" s="2">
        <v>783</v>
      </c>
      <c r="N159" s="2">
        <v>7394</v>
      </c>
      <c r="O159" s="2">
        <v>7.8E-2</v>
      </c>
      <c r="P159" s="2">
        <v>54.63</v>
      </c>
      <c r="Q159" s="18">
        <v>6.74</v>
      </c>
      <c r="R159" s="18">
        <v>35.4</v>
      </c>
      <c r="S159" s="18">
        <v>82.97</v>
      </c>
      <c r="T159" s="11">
        <v>1042</v>
      </c>
      <c r="U159" s="11">
        <v>1701.5709999999999</v>
      </c>
      <c r="V159" s="11">
        <v>110.276</v>
      </c>
      <c r="W159" s="11">
        <v>180.08</v>
      </c>
      <c r="X159" s="11">
        <v>906</v>
      </c>
      <c r="Y159" s="11">
        <v>95.882999999999996</v>
      </c>
      <c r="Z159" s="11">
        <v>855</v>
      </c>
      <c r="AA159" s="11">
        <v>90.486000000000004</v>
      </c>
      <c r="AB159" s="11">
        <v>11206</v>
      </c>
      <c r="AC159" s="11">
        <v>1.206</v>
      </c>
      <c r="AD159" s="11">
        <v>21939</v>
      </c>
      <c r="AE159" s="11">
        <v>2.3610000000000002</v>
      </c>
      <c r="AF159" s="19">
        <v>505</v>
      </c>
      <c r="AG159" s="19">
        <v>53.445</v>
      </c>
      <c r="AH159" s="19">
        <v>1508043</v>
      </c>
      <c r="AI159" s="19">
        <v>162.31200000000001</v>
      </c>
      <c r="AJ159" s="19">
        <v>7.6999999999999999E-2</v>
      </c>
      <c r="AK159" s="19">
        <v>74</v>
      </c>
      <c r="AL159" s="19">
        <v>70</v>
      </c>
      <c r="AM159" s="19">
        <v>4</v>
      </c>
      <c r="AN159" s="19">
        <v>118</v>
      </c>
      <c r="AO159">
        <v>6610.0119999999997</v>
      </c>
      <c r="AP159">
        <v>402.60599999999999</v>
      </c>
      <c r="AQ159">
        <v>30.6</v>
      </c>
      <c r="AR159">
        <v>11.733000000000001</v>
      </c>
      <c r="AS159">
        <v>7.359</v>
      </c>
      <c r="AT159">
        <v>33132.32</v>
      </c>
      <c r="AU159">
        <v>0.5</v>
      </c>
      <c r="AV159">
        <v>93.32</v>
      </c>
      <c r="AW159">
        <v>15.4</v>
      </c>
      <c r="AX159">
        <v>2.99</v>
      </c>
      <c r="AY159">
        <v>0.91900000000000004</v>
      </c>
      <c r="AZ159">
        <v>9449000</v>
      </c>
      <c r="BA159" s="2">
        <v>62458</v>
      </c>
    </row>
    <row r="160" spans="1:53" x14ac:dyDescent="0.25">
      <c r="A160" s="2">
        <v>7</v>
      </c>
      <c r="B160" s="2">
        <v>9.1430000000000007</v>
      </c>
      <c r="C160" s="2">
        <v>0.74099999999999999</v>
      </c>
      <c r="D160" s="2">
        <v>0.96799999999999997</v>
      </c>
      <c r="E160" s="2">
        <v>1.05</v>
      </c>
      <c r="F160" s="2">
        <v>125</v>
      </c>
      <c r="G160" s="2">
        <v>13.228999999999999</v>
      </c>
      <c r="H160" s="2">
        <v>63</v>
      </c>
      <c r="I160" s="2">
        <v>6.6669999999999998</v>
      </c>
      <c r="J160" s="2">
        <v>13</v>
      </c>
      <c r="K160" s="2">
        <v>7394</v>
      </c>
      <c r="L160" s="2">
        <v>7394</v>
      </c>
      <c r="M160" s="2">
        <v>783</v>
      </c>
      <c r="N160" s="2">
        <v>7394</v>
      </c>
      <c r="O160" s="2">
        <v>7.8E-2</v>
      </c>
      <c r="P160" s="2">
        <v>52.78</v>
      </c>
      <c r="Q160" s="18">
        <v>6.74</v>
      </c>
      <c r="R160" s="18">
        <v>35.4</v>
      </c>
      <c r="S160" s="18">
        <v>82.97</v>
      </c>
      <c r="T160" s="11">
        <v>2048</v>
      </c>
      <c r="U160" s="11">
        <v>1724.5709999999999</v>
      </c>
      <c r="V160" s="11">
        <v>216.74299999999999</v>
      </c>
      <c r="W160" s="11">
        <v>182.51400000000001</v>
      </c>
      <c r="X160" s="11">
        <v>928</v>
      </c>
      <c r="Y160" s="11">
        <v>98.210999999999999</v>
      </c>
      <c r="Z160" s="11">
        <v>850</v>
      </c>
      <c r="AA160" s="11">
        <v>89.956999999999994</v>
      </c>
      <c r="AB160" s="11">
        <v>27050</v>
      </c>
      <c r="AC160" s="11">
        <v>2.911</v>
      </c>
      <c r="AD160" s="11">
        <v>22334</v>
      </c>
      <c r="AE160" s="11">
        <v>2.4039999999999999</v>
      </c>
      <c r="AF160" s="19">
        <v>512</v>
      </c>
      <c r="AG160" s="19">
        <v>54.186</v>
      </c>
      <c r="AH160" s="19">
        <v>1535093</v>
      </c>
      <c r="AI160" s="19">
        <v>165.22399999999999</v>
      </c>
      <c r="AJ160" s="19">
        <v>7.6999999999999999E-2</v>
      </c>
      <c r="AK160" s="19">
        <v>74</v>
      </c>
      <c r="AL160" s="19">
        <v>70</v>
      </c>
      <c r="AM160" s="19">
        <v>4</v>
      </c>
      <c r="AN160" s="19">
        <v>118</v>
      </c>
      <c r="AO160">
        <v>6826.7539999999999</v>
      </c>
      <c r="AP160">
        <v>402.60599999999999</v>
      </c>
      <c r="AQ160">
        <v>30.6</v>
      </c>
      <c r="AR160">
        <v>11.733000000000001</v>
      </c>
      <c r="AS160">
        <v>7.359</v>
      </c>
      <c r="AT160">
        <v>33132.32</v>
      </c>
      <c r="AU160">
        <v>0.5</v>
      </c>
      <c r="AV160">
        <v>93.32</v>
      </c>
      <c r="AW160">
        <v>15.4</v>
      </c>
      <c r="AX160">
        <v>2.99</v>
      </c>
      <c r="AY160">
        <v>0.91900000000000004</v>
      </c>
      <c r="AZ160">
        <v>9449000</v>
      </c>
      <c r="BA160" s="2">
        <v>64506</v>
      </c>
    </row>
    <row r="161" spans="1:53" x14ac:dyDescent="0.25">
      <c r="A161" s="2">
        <v>8</v>
      </c>
      <c r="B161" s="2">
        <v>9</v>
      </c>
      <c r="C161" s="2">
        <v>0.84699999999999998</v>
      </c>
      <c r="D161" s="2">
        <v>0.95199999999999996</v>
      </c>
      <c r="E161" s="2">
        <v>1.03</v>
      </c>
      <c r="F161" s="2">
        <v>125</v>
      </c>
      <c r="G161" s="2">
        <v>13.228999999999999</v>
      </c>
      <c r="H161" s="2">
        <v>62</v>
      </c>
      <c r="I161" s="2">
        <v>6.5620000000000003</v>
      </c>
      <c r="J161" s="2">
        <v>12.8</v>
      </c>
      <c r="K161" s="2">
        <v>7394</v>
      </c>
      <c r="L161" s="2">
        <v>7394</v>
      </c>
      <c r="M161" s="2">
        <v>783</v>
      </c>
      <c r="N161" s="2">
        <v>7394</v>
      </c>
      <c r="O161" s="2">
        <v>7.8E-2</v>
      </c>
      <c r="P161" s="2">
        <v>52.78</v>
      </c>
      <c r="Q161" s="18">
        <v>6.74</v>
      </c>
      <c r="R161" s="18">
        <v>35.4</v>
      </c>
      <c r="S161" s="18">
        <v>82.97</v>
      </c>
      <c r="T161" s="11">
        <v>2125</v>
      </c>
      <c r="U161" s="11">
        <v>1741.5709999999999</v>
      </c>
      <c r="V161" s="11">
        <v>224.892</v>
      </c>
      <c r="W161" s="11">
        <v>184.31299999999999</v>
      </c>
      <c r="X161" s="11">
        <v>917</v>
      </c>
      <c r="Y161" s="11">
        <v>97.046999999999997</v>
      </c>
      <c r="Z161" s="11">
        <v>847</v>
      </c>
      <c r="AA161" s="11">
        <v>89.638999999999996</v>
      </c>
      <c r="AB161" s="11">
        <v>25520</v>
      </c>
      <c r="AC161" s="11">
        <v>2.7469999999999999</v>
      </c>
      <c r="AD161" s="11">
        <v>22191</v>
      </c>
      <c r="AE161" s="11">
        <v>2.3879999999999999</v>
      </c>
      <c r="AF161" s="19">
        <v>520</v>
      </c>
      <c r="AG161" s="19">
        <v>55.031999999999996</v>
      </c>
      <c r="AH161" s="19">
        <v>1560613</v>
      </c>
      <c r="AI161" s="19">
        <v>167.97</v>
      </c>
      <c r="AJ161" s="19">
        <v>7.8E-2</v>
      </c>
      <c r="AK161" s="19">
        <v>74</v>
      </c>
      <c r="AL161" s="19">
        <v>70</v>
      </c>
      <c r="AM161" s="19">
        <v>4</v>
      </c>
      <c r="AN161" s="19">
        <v>118</v>
      </c>
      <c r="AO161">
        <v>7051.6459999999997</v>
      </c>
      <c r="AP161">
        <v>402.60599999999999</v>
      </c>
      <c r="AQ161">
        <v>30.6</v>
      </c>
      <c r="AR161">
        <v>11.733000000000001</v>
      </c>
      <c r="AS161">
        <v>7.359</v>
      </c>
      <c r="AT161">
        <v>33132.32</v>
      </c>
      <c r="AU161">
        <v>0.5</v>
      </c>
      <c r="AV161">
        <v>93.32</v>
      </c>
      <c r="AW161">
        <v>15.4</v>
      </c>
      <c r="AX161">
        <v>2.99</v>
      </c>
      <c r="AY161">
        <v>0.91900000000000004</v>
      </c>
      <c r="AZ161">
        <v>9449000</v>
      </c>
      <c r="BA161" s="2">
        <v>66631</v>
      </c>
    </row>
    <row r="162" spans="1:53" x14ac:dyDescent="0.25">
      <c r="A162" s="2">
        <v>15</v>
      </c>
      <c r="B162" s="2">
        <v>10.286</v>
      </c>
      <c r="C162" s="2">
        <v>1.587</v>
      </c>
      <c r="D162" s="2">
        <v>1.089</v>
      </c>
      <c r="E162" s="2">
        <v>1</v>
      </c>
      <c r="F162" s="2">
        <v>125</v>
      </c>
      <c r="G162" s="2">
        <v>13.228999999999999</v>
      </c>
      <c r="H162" s="2">
        <v>63</v>
      </c>
      <c r="I162" s="2">
        <v>6.6669999999999998</v>
      </c>
      <c r="J162" s="2">
        <v>12.8</v>
      </c>
      <c r="K162" s="2">
        <v>7394</v>
      </c>
      <c r="L162" s="2">
        <v>7394</v>
      </c>
      <c r="M162" s="2">
        <v>783</v>
      </c>
      <c r="N162" s="2">
        <v>7394</v>
      </c>
      <c r="O162" s="2">
        <v>7.8E-2</v>
      </c>
      <c r="P162" s="2">
        <v>52.78</v>
      </c>
      <c r="Q162" s="18">
        <v>6.74</v>
      </c>
      <c r="R162" s="18">
        <v>35.4</v>
      </c>
      <c r="S162" s="18">
        <v>82.97</v>
      </c>
      <c r="T162" s="11">
        <v>1954</v>
      </c>
      <c r="U162" s="11">
        <v>1728.7139999999999</v>
      </c>
      <c r="V162" s="11">
        <v>206.79400000000001</v>
      </c>
      <c r="W162" s="11">
        <v>182.952</v>
      </c>
      <c r="X162" s="11">
        <v>916</v>
      </c>
      <c r="Y162" s="11">
        <v>96.941000000000003</v>
      </c>
      <c r="Z162" s="11">
        <v>834</v>
      </c>
      <c r="AA162" s="11">
        <v>88.263000000000005</v>
      </c>
      <c r="AB162" s="11">
        <v>25224</v>
      </c>
      <c r="AC162" s="11">
        <v>2.7149999999999999</v>
      </c>
      <c r="AD162" s="11">
        <v>22141</v>
      </c>
      <c r="AE162" s="11">
        <v>2.383</v>
      </c>
      <c r="AF162" s="19">
        <v>535</v>
      </c>
      <c r="AG162" s="19">
        <v>56.62</v>
      </c>
      <c r="AH162" s="19">
        <v>1585837</v>
      </c>
      <c r="AI162" s="19">
        <v>170.685</v>
      </c>
      <c r="AJ162" s="19">
        <v>7.8E-2</v>
      </c>
      <c r="AK162" s="19">
        <v>74</v>
      </c>
      <c r="AL162" s="19">
        <v>70</v>
      </c>
      <c r="AM162" s="19">
        <v>4</v>
      </c>
      <c r="AN162" s="19">
        <v>118</v>
      </c>
      <c r="AO162">
        <v>7258.44</v>
      </c>
      <c r="AP162">
        <v>402.60599999999999</v>
      </c>
      <c r="AQ162">
        <v>30.6</v>
      </c>
      <c r="AR162">
        <v>11.733000000000001</v>
      </c>
      <c r="AS162">
        <v>7.359</v>
      </c>
      <c r="AT162">
        <v>33132.32</v>
      </c>
      <c r="AU162">
        <v>0.5</v>
      </c>
      <c r="AV162">
        <v>93.32</v>
      </c>
      <c r="AW162">
        <v>15.4</v>
      </c>
      <c r="AX162">
        <v>2.99</v>
      </c>
      <c r="AY162">
        <v>0.91900000000000004</v>
      </c>
      <c r="AZ162">
        <v>9449000</v>
      </c>
      <c r="BA162" s="2">
        <v>68585</v>
      </c>
    </row>
    <row r="163" spans="1:53" x14ac:dyDescent="0.25">
      <c r="A163" s="2">
        <v>15</v>
      </c>
      <c r="B163" s="2">
        <v>10.143000000000001</v>
      </c>
      <c r="C163" s="2">
        <v>1.587</v>
      </c>
      <c r="D163" s="2">
        <v>1.073</v>
      </c>
      <c r="E163" s="2">
        <v>0.98</v>
      </c>
      <c r="F163" s="2">
        <v>125</v>
      </c>
      <c r="G163" s="2">
        <v>13.228999999999999</v>
      </c>
      <c r="H163" s="2">
        <v>68</v>
      </c>
      <c r="I163" s="2">
        <v>7.1970000000000001</v>
      </c>
      <c r="J163" s="2">
        <v>12.3</v>
      </c>
      <c r="K163" s="2">
        <v>7394</v>
      </c>
      <c r="L163" s="2">
        <v>7394</v>
      </c>
      <c r="M163" s="2">
        <v>783</v>
      </c>
      <c r="N163" s="2">
        <v>7394</v>
      </c>
      <c r="O163" s="2">
        <v>7.8E-2</v>
      </c>
      <c r="P163" s="2">
        <v>52.78</v>
      </c>
      <c r="Q163" s="18">
        <v>6.74</v>
      </c>
      <c r="R163" s="18">
        <v>35.4</v>
      </c>
      <c r="S163" s="18">
        <v>82.97</v>
      </c>
      <c r="T163" s="11">
        <v>1787</v>
      </c>
      <c r="U163" s="11">
        <v>1699.7139999999999</v>
      </c>
      <c r="V163" s="11">
        <v>189.12100000000001</v>
      </c>
      <c r="W163" s="11">
        <v>179.88300000000001</v>
      </c>
      <c r="X163" s="11">
        <v>885</v>
      </c>
      <c r="Y163" s="11">
        <v>93.661000000000001</v>
      </c>
      <c r="Z163" s="11">
        <v>801</v>
      </c>
      <c r="AA163" s="11">
        <v>84.771000000000001</v>
      </c>
      <c r="AB163" s="11">
        <v>21004</v>
      </c>
      <c r="AC163" s="11">
        <v>2.2610000000000001</v>
      </c>
      <c r="AD163" s="11">
        <v>20987</v>
      </c>
      <c r="AE163" s="11">
        <v>2.2589999999999999</v>
      </c>
      <c r="AF163" s="19">
        <v>550</v>
      </c>
      <c r="AG163" s="19">
        <v>58.207000000000001</v>
      </c>
      <c r="AH163" s="19">
        <v>1606841</v>
      </c>
      <c r="AI163" s="19">
        <v>172.946</v>
      </c>
      <c r="AJ163" s="19">
        <v>8.1000000000000003E-2</v>
      </c>
      <c r="AK163" s="19">
        <v>74</v>
      </c>
      <c r="AL163" s="19">
        <v>70</v>
      </c>
      <c r="AM163" s="19">
        <v>4</v>
      </c>
      <c r="AN163" s="19">
        <v>118</v>
      </c>
      <c r="AO163">
        <v>7447.5609999999997</v>
      </c>
      <c r="AP163">
        <v>402.60599999999999</v>
      </c>
      <c r="AQ163">
        <v>30.6</v>
      </c>
      <c r="AR163">
        <v>11.733000000000001</v>
      </c>
      <c r="AS163">
        <v>7.359</v>
      </c>
      <c r="AT163">
        <v>33132.32</v>
      </c>
      <c r="AU163">
        <v>0.5</v>
      </c>
      <c r="AV163">
        <v>93.32</v>
      </c>
      <c r="AW163">
        <v>15.4</v>
      </c>
      <c r="AX163">
        <v>2.99</v>
      </c>
      <c r="AY163">
        <v>0.91900000000000004</v>
      </c>
      <c r="AZ163">
        <v>9449000</v>
      </c>
      <c r="BA163" s="2">
        <v>70372</v>
      </c>
    </row>
    <row r="164" spans="1:53" x14ac:dyDescent="0.25">
      <c r="A164" s="2">
        <v>14</v>
      </c>
      <c r="B164" s="2">
        <v>11</v>
      </c>
      <c r="C164" s="2">
        <v>1.482</v>
      </c>
      <c r="D164" s="2">
        <v>1.1639999999999999</v>
      </c>
      <c r="E164" s="2">
        <v>0.97</v>
      </c>
      <c r="F164" s="2">
        <v>125</v>
      </c>
      <c r="G164" s="2">
        <v>13.228999999999999</v>
      </c>
      <c r="H164" s="2">
        <v>66</v>
      </c>
      <c r="I164" s="2">
        <v>6.9850000000000003</v>
      </c>
      <c r="J164" s="2">
        <v>12.8</v>
      </c>
      <c r="K164" s="2">
        <v>7394</v>
      </c>
      <c r="L164" s="2">
        <v>7394</v>
      </c>
      <c r="M164" s="2">
        <v>783</v>
      </c>
      <c r="N164" s="2">
        <v>7394</v>
      </c>
      <c r="O164" s="2">
        <v>7.8E-2</v>
      </c>
      <c r="P164" s="2">
        <v>52.78</v>
      </c>
      <c r="Q164" s="18">
        <v>6.74</v>
      </c>
      <c r="R164" s="18">
        <v>35.4</v>
      </c>
      <c r="S164" s="18">
        <v>82.97</v>
      </c>
      <c r="T164" s="11">
        <v>1362</v>
      </c>
      <c r="U164" s="11">
        <v>1632.857</v>
      </c>
      <c r="V164" s="11">
        <v>144.142</v>
      </c>
      <c r="W164" s="11">
        <v>172.80699999999999</v>
      </c>
      <c r="X164" s="11">
        <v>882</v>
      </c>
      <c r="Y164" s="11">
        <v>93.343000000000004</v>
      </c>
      <c r="Z164" s="11">
        <v>815</v>
      </c>
      <c r="AA164" s="11">
        <v>86.253</v>
      </c>
      <c r="AB164" s="11">
        <v>21985</v>
      </c>
      <c r="AC164" s="11">
        <v>2.3660000000000001</v>
      </c>
      <c r="AD164" s="11">
        <v>20928</v>
      </c>
      <c r="AE164" s="11">
        <v>2.2530000000000001</v>
      </c>
      <c r="AF164" s="19">
        <v>564</v>
      </c>
      <c r="AG164" s="19">
        <v>59.689</v>
      </c>
      <c r="AH164" s="19">
        <v>1628826</v>
      </c>
      <c r="AI164" s="19">
        <v>175.31200000000001</v>
      </c>
      <c r="AJ164" s="19">
        <v>7.8E-2</v>
      </c>
      <c r="AK164" s="19">
        <v>74</v>
      </c>
      <c r="AL164" s="19">
        <v>70</v>
      </c>
      <c r="AM164" s="19">
        <v>4</v>
      </c>
      <c r="AN164" s="19">
        <v>118</v>
      </c>
      <c r="AO164">
        <v>7591.7030000000004</v>
      </c>
      <c r="AP164">
        <v>402.60599999999999</v>
      </c>
      <c r="AQ164">
        <v>30.6</v>
      </c>
      <c r="AR164">
        <v>11.733000000000001</v>
      </c>
      <c r="AS164">
        <v>7.359</v>
      </c>
      <c r="AT164">
        <v>33132.32</v>
      </c>
      <c r="AU164">
        <v>0.5</v>
      </c>
      <c r="AV164">
        <v>93.32</v>
      </c>
      <c r="AW164">
        <v>15.4</v>
      </c>
      <c r="AX164">
        <v>2.99</v>
      </c>
      <c r="AY164">
        <v>0.91900000000000004</v>
      </c>
      <c r="AZ164">
        <v>9449000</v>
      </c>
      <c r="BA164" s="2">
        <v>71734</v>
      </c>
    </row>
    <row r="165" spans="1:53" x14ac:dyDescent="0.25">
      <c r="A165" s="2">
        <v>14</v>
      </c>
      <c r="B165" s="2">
        <v>12</v>
      </c>
      <c r="C165" s="2">
        <v>1.482</v>
      </c>
      <c r="D165" s="2">
        <v>1.27</v>
      </c>
      <c r="E165" s="2">
        <v>0.96</v>
      </c>
      <c r="F165" s="2">
        <v>125</v>
      </c>
      <c r="G165" s="2">
        <v>13.228999999999999</v>
      </c>
      <c r="H165" s="2">
        <v>62</v>
      </c>
      <c r="I165" s="2">
        <v>6.5620000000000003</v>
      </c>
      <c r="J165" s="2">
        <v>12.8</v>
      </c>
      <c r="K165" s="2">
        <v>7394</v>
      </c>
      <c r="L165" s="2">
        <v>7394</v>
      </c>
      <c r="M165" s="2">
        <v>783</v>
      </c>
      <c r="N165" s="2">
        <v>7394</v>
      </c>
      <c r="O165" s="2">
        <v>7.8E-2</v>
      </c>
      <c r="P165" s="2">
        <v>52.78</v>
      </c>
      <c r="Q165" s="18">
        <v>6.74</v>
      </c>
      <c r="R165" s="18">
        <v>35.4</v>
      </c>
      <c r="S165" s="18">
        <v>82.97</v>
      </c>
      <c r="T165" s="11">
        <v>625</v>
      </c>
      <c r="U165" s="11">
        <v>1563.2860000000001</v>
      </c>
      <c r="V165" s="11">
        <v>66.144999999999996</v>
      </c>
      <c r="W165" s="11">
        <v>165.44499999999999</v>
      </c>
      <c r="X165" s="11">
        <v>888</v>
      </c>
      <c r="Y165" s="11">
        <v>93.977999999999994</v>
      </c>
      <c r="Z165" s="11">
        <v>832</v>
      </c>
      <c r="AA165" s="11">
        <v>88.052000000000007</v>
      </c>
      <c r="AB165" s="11">
        <v>7371</v>
      </c>
      <c r="AC165" s="11">
        <v>0.79300000000000004</v>
      </c>
      <c r="AD165" s="11">
        <v>19909</v>
      </c>
      <c r="AE165" s="11">
        <v>2.1429999999999998</v>
      </c>
      <c r="AF165" s="19">
        <v>578</v>
      </c>
      <c r="AG165" s="19">
        <v>61.17</v>
      </c>
      <c r="AH165" s="19">
        <v>1636197</v>
      </c>
      <c r="AI165" s="19">
        <v>176.10599999999999</v>
      </c>
      <c r="AJ165" s="19">
        <v>7.8E-2</v>
      </c>
      <c r="AK165" s="19">
        <v>74</v>
      </c>
      <c r="AL165" s="19">
        <v>70</v>
      </c>
      <c r="AM165" s="19">
        <v>4</v>
      </c>
      <c r="AN165" s="19">
        <v>118</v>
      </c>
      <c r="AO165">
        <v>7657.8469999999998</v>
      </c>
      <c r="AP165">
        <v>402.60599999999999</v>
      </c>
      <c r="AQ165">
        <v>30.6</v>
      </c>
      <c r="AR165">
        <v>11.733000000000001</v>
      </c>
      <c r="AS165">
        <v>7.359</v>
      </c>
      <c r="AT165">
        <v>33132.32</v>
      </c>
      <c r="AU165">
        <v>0.5</v>
      </c>
      <c r="AV165">
        <v>93.32</v>
      </c>
      <c r="AW165">
        <v>15.4</v>
      </c>
      <c r="AX165">
        <v>2.99</v>
      </c>
      <c r="AY165">
        <v>0.91900000000000004</v>
      </c>
      <c r="AZ165">
        <v>9449000</v>
      </c>
      <c r="BA165" s="2">
        <v>72359</v>
      </c>
    </row>
    <row r="166" spans="1:53" x14ac:dyDescent="0.25">
      <c r="A166" s="2">
        <v>11</v>
      </c>
      <c r="B166" s="2">
        <v>12</v>
      </c>
      <c r="C166" s="2">
        <v>1.1639999999999999</v>
      </c>
      <c r="D166" s="2">
        <v>1.27</v>
      </c>
      <c r="E166" s="2">
        <v>0.96</v>
      </c>
      <c r="F166" s="2">
        <v>125</v>
      </c>
      <c r="G166" s="2">
        <v>13.228999999999999</v>
      </c>
      <c r="H166" s="2">
        <v>59</v>
      </c>
      <c r="I166" s="2">
        <v>6.2439999999999998</v>
      </c>
      <c r="J166" s="2">
        <v>13</v>
      </c>
      <c r="K166" s="2">
        <v>7394</v>
      </c>
      <c r="L166" s="2">
        <v>7394</v>
      </c>
      <c r="M166" s="2">
        <v>783</v>
      </c>
      <c r="N166" s="2">
        <v>7394</v>
      </c>
      <c r="O166" s="2">
        <v>7.8E-2</v>
      </c>
      <c r="P166" s="2">
        <v>52.78</v>
      </c>
      <c r="Q166" s="18">
        <v>6.74</v>
      </c>
      <c r="R166" s="18">
        <v>35.4</v>
      </c>
      <c r="S166" s="18">
        <v>82.97</v>
      </c>
      <c r="T166" s="11">
        <v>708</v>
      </c>
      <c r="U166" s="11">
        <v>1515.5709999999999</v>
      </c>
      <c r="V166" s="11">
        <v>74.929000000000002</v>
      </c>
      <c r="W166" s="11">
        <v>160.39500000000001</v>
      </c>
      <c r="X166" s="11">
        <v>962</v>
      </c>
      <c r="Y166" s="11">
        <v>101.81</v>
      </c>
      <c r="Z166" s="11">
        <v>847</v>
      </c>
      <c r="AA166" s="11">
        <v>89.638999999999996</v>
      </c>
      <c r="AB166" s="11">
        <v>9452</v>
      </c>
      <c r="AC166" s="11">
        <v>1.0169999999999999</v>
      </c>
      <c r="AD166" s="11">
        <v>19658</v>
      </c>
      <c r="AE166" s="11">
        <v>2.1160000000000001</v>
      </c>
      <c r="AF166" s="19">
        <v>589</v>
      </c>
      <c r="AG166" s="19">
        <v>62.335000000000001</v>
      </c>
      <c r="AH166" s="19">
        <v>1645649</v>
      </c>
      <c r="AI166" s="19">
        <v>177.12299999999999</v>
      </c>
      <c r="AJ166" s="19">
        <v>7.6999999999999999E-2</v>
      </c>
      <c r="AK166" s="19">
        <v>74</v>
      </c>
      <c r="AL166" s="19">
        <v>70</v>
      </c>
      <c r="AM166" s="19">
        <v>4</v>
      </c>
      <c r="AN166" s="19">
        <v>118</v>
      </c>
      <c r="AO166">
        <v>7732.7759999999998</v>
      </c>
      <c r="AP166">
        <v>402.60599999999999</v>
      </c>
      <c r="AQ166">
        <v>30.6</v>
      </c>
      <c r="AR166">
        <v>11.733000000000001</v>
      </c>
      <c r="AS166">
        <v>7.359</v>
      </c>
      <c r="AT166">
        <v>33132.32</v>
      </c>
      <c r="AU166">
        <v>0.5</v>
      </c>
      <c r="AV166">
        <v>93.32</v>
      </c>
      <c r="AW166">
        <v>15.4</v>
      </c>
      <c r="AX166">
        <v>2.99</v>
      </c>
      <c r="AY166">
        <v>0.91900000000000004</v>
      </c>
      <c r="AZ166">
        <v>9449000</v>
      </c>
      <c r="BA166" s="2">
        <v>73067</v>
      </c>
    </row>
    <row r="167" spans="1:53" x14ac:dyDescent="0.25">
      <c r="A167" s="2">
        <v>15</v>
      </c>
      <c r="B167" s="2">
        <v>13.143000000000001</v>
      </c>
      <c r="C167" s="2">
        <v>1.587</v>
      </c>
      <c r="D167" s="2">
        <v>1.391</v>
      </c>
      <c r="E167" s="2">
        <v>0.97</v>
      </c>
      <c r="F167" s="2">
        <v>125</v>
      </c>
      <c r="G167" s="2">
        <v>13.228999999999999</v>
      </c>
      <c r="H167" s="2">
        <v>60</v>
      </c>
      <c r="I167" s="2">
        <v>6.35</v>
      </c>
      <c r="J167" s="2">
        <v>12.8</v>
      </c>
      <c r="K167" s="2">
        <v>7394</v>
      </c>
      <c r="L167" s="2">
        <v>7394</v>
      </c>
      <c r="M167" s="2">
        <v>783</v>
      </c>
      <c r="N167" s="2">
        <v>7394</v>
      </c>
      <c r="O167" s="2">
        <v>7.8E-2</v>
      </c>
      <c r="P167" s="2">
        <v>52.78</v>
      </c>
      <c r="Q167" s="18">
        <v>6.74</v>
      </c>
      <c r="R167" s="18">
        <v>35.4</v>
      </c>
      <c r="S167" s="18">
        <v>82.97</v>
      </c>
      <c r="T167" s="11">
        <v>1800</v>
      </c>
      <c r="U167" s="11">
        <v>1480.143</v>
      </c>
      <c r="V167" s="11">
        <v>190.49600000000001</v>
      </c>
      <c r="W167" s="11">
        <v>156.64500000000001</v>
      </c>
      <c r="X167" s="11">
        <v>953</v>
      </c>
      <c r="Y167" s="11">
        <v>100.857</v>
      </c>
      <c r="Z167" s="11">
        <v>817</v>
      </c>
      <c r="AA167" s="11">
        <v>86.463999999999999</v>
      </c>
      <c r="AB167" s="11">
        <v>22443</v>
      </c>
      <c r="AC167" s="11">
        <v>2.4159999999999999</v>
      </c>
      <c r="AD167" s="11">
        <v>19000</v>
      </c>
      <c r="AE167" s="11">
        <v>2.0449999999999999</v>
      </c>
      <c r="AF167" s="19">
        <v>604</v>
      </c>
      <c r="AG167" s="19">
        <v>63.921999999999997</v>
      </c>
      <c r="AH167" s="19">
        <v>1668092</v>
      </c>
      <c r="AI167" s="19">
        <v>179.53800000000001</v>
      </c>
      <c r="AJ167" s="19">
        <v>7.8E-2</v>
      </c>
      <c r="AK167" s="19">
        <v>74</v>
      </c>
      <c r="AL167" s="19">
        <v>70</v>
      </c>
      <c r="AM167" s="19">
        <v>4</v>
      </c>
      <c r="AN167" s="19">
        <v>118</v>
      </c>
      <c r="AO167">
        <v>7923.2719999999999</v>
      </c>
      <c r="AP167">
        <v>402.60599999999999</v>
      </c>
      <c r="AQ167">
        <v>30.6</v>
      </c>
      <c r="AR167">
        <v>11.733000000000001</v>
      </c>
      <c r="AS167">
        <v>7.359</v>
      </c>
      <c r="AT167">
        <v>33132.32</v>
      </c>
      <c r="AU167">
        <v>0.5</v>
      </c>
      <c r="AV167">
        <v>93.32</v>
      </c>
      <c r="AW167">
        <v>15.4</v>
      </c>
      <c r="AX167">
        <v>2.99</v>
      </c>
      <c r="AY167">
        <v>0.91900000000000004</v>
      </c>
      <c r="AZ167">
        <v>9449000</v>
      </c>
      <c r="BA167" s="2">
        <v>74867</v>
      </c>
    </row>
    <row r="168" spans="1:53" x14ac:dyDescent="0.25">
      <c r="A168" s="2">
        <v>11</v>
      </c>
      <c r="B168" s="2">
        <v>13.571</v>
      </c>
      <c r="C168" s="2">
        <v>1.1639999999999999</v>
      </c>
      <c r="D168" s="2">
        <v>1.4359999999999999</v>
      </c>
      <c r="E168" s="2">
        <v>0.97</v>
      </c>
      <c r="F168" s="2">
        <v>125</v>
      </c>
      <c r="G168" s="2">
        <v>13.228999999999999</v>
      </c>
      <c r="H168" s="2">
        <v>57</v>
      </c>
      <c r="I168" s="2">
        <v>6.032</v>
      </c>
      <c r="J168" s="2">
        <v>13.3</v>
      </c>
      <c r="K168" s="2">
        <v>7394</v>
      </c>
      <c r="L168" s="2">
        <v>7394</v>
      </c>
      <c r="M168" s="2">
        <v>783</v>
      </c>
      <c r="N168" s="2">
        <v>7394</v>
      </c>
      <c r="O168" s="2">
        <v>7.8E-2</v>
      </c>
      <c r="P168" s="2">
        <v>52.78</v>
      </c>
      <c r="Q168" s="18">
        <v>6.74</v>
      </c>
      <c r="R168" s="18">
        <v>35.4</v>
      </c>
      <c r="S168" s="18">
        <v>82.97</v>
      </c>
      <c r="T168" s="11">
        <v>1729</v>
      </c>
      <c r="U168" s="11">
        <v>1423.5709999999999</v>
      </c>
      <c r="V168" s="11">
        <v>182.982</v>
      </c>
      <c r="W168" s="11">
        <v>150.65799999999999</v>
      </c>
      <c r="X168" s="11">
        <v>913</v>
      </c>
      <c r="Y168" s="11">
        <v>96.623999999999995</v>
      </c>
      <c r="Z168" s="11">
        <v>803</v>
      </c>
      <c r="AA168" s="11">
        <v>84.983000000000004</v>
      </c>
      <c r="AB168" s="11">
        <v>24880</v>
      </c>
      <c r="AC168" s="11">
        <v>2.6779999999999999</v>
      </c>
      <c r="AD168" s="11">
        <v>18908</v>
      </c>
      <c r="AE168" s="11">
        <v>2.0350000000000001</v>
      </c>
      <c r="AF168" s="19">
        <v>615</v>
      </c>
      <c r="AG168" s="19">
        <v>65.085999999999999</v>
      </c>
      <c r="AH168" s="19">
        <v>1692972</v>
      </c>
      <c r="AI168" s="19">
        <v>182.21600000000001</v>
      </c>
      <c r="AJ168" s="19">
        <v>7.4999999999999997E-2</v>
      </c>
      <c r="AK168" s="19">
        <v>74</v>
      </c>
      <c r="AL168" s="19">
        <v>70</v>
      </c>
      <c r="AM168" s="19">
        <v>4</v>
      </c>
      <c r="AN168" s="19">
        <v>118</v>
      </c>
      <c r="AO168">
        <v>8106.2550000000001</v>
      </c>
      <c r="AP168">
        <v>402.60599999999999</v>
      </c>
      <c r="AQ168">
        <v>30.6</v>
      </c>
      <c r="AR168">
        <v>11.733000000000001</v>
      </c>
      <c r="AS168">
        <v>7.359</v>
      </c>
      <c r="AT168">
        <v>33132.32</v>
      </c>
      <c r="AU168">
        <v>0.5</v>
      </c>
      <c r="AV168">
        <v>93.32</v>
      </c>
      <c r="AW168">
        <v>15.4</v>
      </c>
      <c r="AX168">
        <v>2.99</v>
      </c>
      <c r="AY168">
        <v>0.91900000000000004</v>
      </c>
      <c r="AZ168">
        <v>9449000</v>
      </c>
      <c r="BA168" s="2">
        <v>76596</v>
      </c>
    </row>
    <row r="169" spans="1:53" x14ac:dyDescent="0.25">
      <c r="A169" s="2">
        <v>10</v>
      </c>
      <c r="B169" s="2">
        <v>12.856999999999999</v>
      </c>
      <c r="C169" s="2">
        <v>1.0580000000000001</v>
      </c>
      <c r="D169" s="2">
        <v>1.361</v>
      </c>
      <c r="E169" s="2">
        <v>0.97</v>
      </c>
      <c r="F169" s="2">
        <v>125</v>
      </c>
      <c r="G169" s="2">
        <v>13.228999999999999</v>
      </c>
      <c r="H169" s="2">
        <v>60</v>
      </c>
      <c r="I169" s="2">
        <v>6.35</v>
      </c>
      <c r="J169" s="2">
        <v>13.7</v>
      </c>
      <c r="K169" s="2">
        <v>7394</v>
      </c>
      <c r="L169" s="2">
        <v>7394</v>
      </c>
      <c r="M169" s="2">
        <v>783</v>
      </c>
      <c r="N169" s="2">
        <v>7394</v>
      </c>
      <c r="O169" s="2">
        <v>7.8E-2</v>
      </c>
      <c r="P169" s="2">
        <v>52.78</v>
      </c>
      <c r="Q169" s="18">
        <v>6.74</v>
      </c>
      <c r="R169" s="18">
        <v>35.4</v>
      </c>
      <c r="S169" s="18">
        <v>82.97</v>
      </c>
      <c r="T169" s="11">
        <v>1690</v>
      </c>
      <c r="U169" s="11">
        <v>1385.857</v>
      </c>
      <c r="V169" s="11">
        <v>178.85499999999999</v>
      </c>
      <c r="W169" s="11">
        <v>146.667</v>
      </c>
      <c r="X169" s="11">
        <v>919</v>
      </c>
      <c r="Y169" s="11">
        <v>97.259</v>
      </c>
      <c r="Z169" s="11">
        <v>821</v>
      </c>
      <c r="AA169" s="11">
        <v>86.888000000000005</v>
      </c>
      <c r="AB169" s="11">
        <v>24669</v>
      </c>
      <c r="AC169" s="11">
        <v>2.6549999999999998</v>
      </c>
      <c r="AD169" s="11">
        <v>18829</v>
      </c>
      <c r="AE169" s="11">
        <v>2.0270000000000001</v>
      </c>
      <c r="AF169" s="19">
        <v>625</v>
      </c>
      <c r="AG169" s="19">
        <v>66.144999999999996</v>
      </c>
      <c r="AH169" s="19">
        <v>1717641</v>
      </c>
      <c r="AI169" s="19">
        <v>184.87100000000001</v>
      </c>
      <c r="AJ169" s="19">
        <v>7.2999999999999995E-2</v>
      </c>
      <c r="AK169" s="19">
        <v>74</v>
      </c>
      <c r="AL169" s="19">
        <v>70</v>
      </c>
      <c r="AM169" s="19">
        <v>4</v>
      </c>
      <c r="AN169" s="19">
        <v>118</v>
      </c>
      <c r="AO169">
        <v>8285.11</v>
      </c>
      <c r="AP169">
        <v>402.60599999999999</v>
      </c>
      <c r="AQ169">
        <v>30.6</v>
      </c>
      <c r="AR169">
        <v>11.733000000000001</v>
      </c>
      <c r="AS169">
        <v>7.359</v>
      </c>
      <c r="AT169">
        <v>33132.32</v>
      </c>
      <c r="AU169">
        <v>0.5</v>
      </c>
      <c r="AV169">
        <v>93.32</v>
      </c>
      <c r="AW169">
        <v>15.4</v>
      </c>
      <c r="AX169">
        <v>2.99</v>
      </c>
      <c r="AY169">
        <v>0.91900000000000004</v>
      </c>
      <c r="AZ169">
        <v>9449000</v>
      </c>
      <c r="BA169" s="2">
        <v>78286</v>
      </c>
    </row>
    <row r="170" spans="1:53" x14ac:dyDescent="0.25">
      <c r="A170" s="2">
        <v>9</v>
      </c>
      <c r="B170" s="2">
        <v>12</v>
      </c>
      <c r="C170" s="2">
        <v>0.95199999999999996</v>
      </c>
      <c r="D170" s="2">
        <v>1.27</v>
      </c>
      <c r="E170" s="2">
        <v>0.97</v>
      </c>
      <c r="F170" s="2">
        <v>125</v>
      </c>
      <c r="G170" s="2">
        <v>13.228999999999999</v>
      </c>
      <c r="H170" s="2">
        <v>54</v>
      </c>
      <c r="I170" s="2">
        <v>5.7149999999999999</v>
      </c>
      <c r="J170" s="2">
        <v>14.5</v>
      </c>
      <c r="K170" s="2">
        <v>7394</v>
      </c>
      <c r="L170" s="2">
        <v>7394</v>
      </c>
      <c r="M170" s="2">
        <v>783</v>
      </c>
      <c r="N170" s="2">
        <v>7394</v>
      </c>
      <c r="O170" s="2">
        <v>7.8E-2</v>
      </c>
      <c r="P170" s="2">
        <v>52.78</v>
      </c>
      <c r="Q170" s="18">
        <v>6.74</v>
      </c>
      <c r="R170" s="18">
        <v>35.4</v>
      </c>
      <c r="S170" s="18">
        <v>82.97</v>
      </c>
      <c r="T170" s="11">
        <v>1677</v>
      </c>
      <c r="U170" s="11">
        <v>1370.143</v>
      </c>
      <c r="V170" s="11">
        <v>177.47900000000001</v>
      </c>
      <c r="W170" s="11">
        <v>145.00399999999999</v>
      </c>
      <c r="X170" s="11">
        <v>911</v>
      </c>
      <c r="Y170" s="11">
        <v>96.412000000000006</v>
      </c>
      <c r="Z170" s="11">
        <v>838</v>
      </c>
      <c r="AA170" s="11">
        <v>88.686999999999998</v>
      </c>
      <c r="AB170" s="11">
        <v>27695</v>
      </c>
      <c r="AC170" s="11">
        <v>2.9809999999999999</v>
      </c>
      <c r="AD170" s="11">
        <v>19785</v>
      </c>
      <c r="AE170" s="11">
        <v>2.129</v>
      </c>
      <c r="AF170" s="19">
        <v>634</v>
      </c>
      <c r="AG170" s="19">
        <v>67.096999999999994</v>
      </c>
      <c r="AH170" s="19">
        <v>1745336</v>
      </c>
      <c r="AI170" s="19">
        <v>187.852</v>
      </c>
      <c r="AJ170" s="19">
        <v>6.9000000000000006E-2</v>
      </c>
      <c r="AK170" s="19">
        <v>74</v>
      </c>
      <c r="AL170" s="19">
        <v>70</v>
      </c>
      <c r="AM170" s="19">
        <v>4</v>
      </c>
      <c r="AN170" s="19">
        <v>118</v>
      </c>
      <c r="AO170">
        <v>8462.5889999999999</v>
      </c>
      <c r="AP170">
        <v>402.60599999999999</v>
      </c>
      <c r="AQ170">
        <v>30.6</v>
      </c>
      <c r="AR170">
        <v>11.733000000000001</v>
      </c>
      <c r="AS170">
        <v>7.359</v>
      </c>
      <c r="AT170">
        <v>33132.32</v>
      </c>
      <c r="AU170">
        <v>0.5</v>
      </c>
      <c r="AV170">
        <v>93.32</v>
      </c>
      <c r="AW170">
        <v>15.4</v>
      </c>
      <c r="AX170">
        <v>2.99</v>
      </c>
      <c r="AY170">
        <v>0.91900000000000004</v>
      </c>
      <c r="AZ170">
        <v>9449000</v>
      </c>
      <c r="BA170" s="2">
        <v>79963</v>
      </c>
    </row>
    <row r="171" spans="1:53" x14ac:dyDescent="0.25">
      <c r="A171" s="2">
        <v>12</v>
      </c>
      <c r="B171" s="2">
        <v>11.714</v>
      </c>
      <c r="C171" s="2">
        <v>1.27</v>
      </c>
      <c r="D171" s="2">
        <v>1.24</v>
      </c>
      <c r="E171" s="2">
        <v>0.98</v>
      </c>
      <c r="F171" s="2">
        <v>125</v>
      </c>
      <c r="G171" s="2">
        <v>13.228999999999999</v>
      </c>
      <c r="H171" s="2">
        <v>59</v>
      </c>
      <c r="I171" s="2">
        <v>6.2439999999999998</v>
      </c>
      <c r="J171" s="2">
        <v>14.1</v>
      </c>
      <c r="K171" s="2">
        <v>7394</v>
      </c>
      <c r="L171" s="2">
        <v>7394</v>
      </c>
      <c r="M171" s="2">
        <v>783</v>
      </c>
      <c r="N171" s="2">
        <v>7394</v>
      </c>
      <c r="O171" s="2">
        <v>7.8E-2</v>
      </c>
      <c r="P171" s="2">
        <v>43.52</v>
      </c>
      <c r="Q171" s="18">
        <v>6.74</v>
      </c>
      <c r="R171" s="18">
        <v>35.4</v>
      </c>
      <c r="S171" s="18">
        <v>82.97</v>
      </c>
      <c r="T171" s="11">
        <v>1764</v>
      </c>
      <c r="U171" s="11">
        <v>1427.5709999999999</v>
      </c>
      <c r="V171" s="11">
        <v>186.68600000000001</v>
      </c>
      <c r="W171" s="11">
        <v>151.08199999999999</v>
      </c>
      <c r="X171" s="11">
        <v>906</v>
      </c>
      <c r="Y171" s="11">
        <v>95.882999999999996</v>
      </c>
      <c r="Z171" s="11">
        <v>840</v>
      </c>
      <c r="AA171" s="11">
        <v>88.897999999999996</v>
      </c>
      <c r="AB171" s="11">
        <v>24411</v>
      </c>
      <c r="AC171" s="11">
        <v>2.6269999999999998</v>
      </c>
      <c r="AD171" s="11">
        <v>20132</v>
      </c>
      <c r="AE171" s="11">
        <v>2.1669999999999998</v>
      </c>
      <c r="AF171" s="19">
        <v>646</v>
      </c>
      <c r="AG171" s="19">
        <v>68.367000000000004</v>
      </c>
      <c r="AH171" s="19">
        <v>1769747</v>
      </c>
      <c r="AI171" s="19">
        <v>190.48</v>
      </c>
      <c r="AJ171" s="19">
        <v>7.0999999999999994E-2</v>
      </c>
      <c r="AK171" s="19">
        <v>74</v>
      </c>
      <c r="AL171" s="19">
        <v>70</v>
      </c>
      <c r="AM171" s="19">
        <v>4</v>
      </c>
      <c r="AN171" s="19">
        <v>118</v>
      </c>
      <c r="AO171">
        <v>8649.2749999999996</v>
      </c>
      <c r="AP171">
        <v>402.60599999999999</v>
      </c>
      <c r="AQ171">
        <v>30.6</v>
      </c>
      <c r="AR171">
        <v>11.733000000000001</v>
      </c>
      <c r="AS171">
        <v>7.359</v>
      </c>
      <c r="AT171">
        <v>33132.32</v>
      </c>
      <c r="AU171">
        <v>0.5</v>
      </c>
      <c r="AV171">
        <v>93.32</v>
      </c>
      <c r="AW171">
        <v>15.4</v>
      </c>
      <c r="AX171">
        <v>2.99</v>
      </c>
      <c r="AY171">
        <v>0.91900000000000004</v>
      </c>
      <c r="AZ171">
        <v>9449000</v>
      </c>
      <c r="BA171" s="2">
        <v>81727</v>
      </c>
    </row>
    <row r="172" spans="1:53" x14ac:dyDescent="0.25">
      <c r="A172" s="2">
        <v>13</v>
      </c>
      <c r="B172" s="2">
        <v>11.571</v>
      </c>
      <c r="C172" s="2">
        <v>1.3759999999999999</v>
      </c>
      <c r="D172" s="2">
        <v>1.2250000000000001</v>
      </c>
      <c r="E172" s="2">
        <v>0.98</v>
      </c>
      <c r="F172" s="2">
        <v>125</v>
      </c>
      <c r="G172" s="2">
        <v>13.228999999999999</v>
      </c>
      <c r="H172" s="2">
        <v>54</v>
      </c>
      <c r="I172" s="2">
        <v>5.7149999999999999</v>
      </c>
      <c r="J172" s="2">
        <v>14.1</v>
      </c>
      <c r="K172" s="2">
        <v>7394</v>
      </c>
      <c r="L172" s="2">
        <v>7394</v>
      </c>
      <c r="M172" s="2">
        <v>783</v>
      </c>
      <c r="N172" s="2">
        <v>7394</v>
      </c>
      <c r="O172" s="2">
        <v>7.8E-2</v>
      </c>
      <c r="P172" s="2">
        <v>43.52</v>
      </c>
      <c r="Q172" s="18">
        <v>6.74</v>
      </c>
      <c r="R172" s="18">
        <v>35.4</v>
      </c>
      <c r="S172" s="18">
        <v>82.97</v>
      </c>
      <c r="T172" s="11">
        <v>754</v>
      </c>
      <c r="U172" s="11">
        <v>1446</v>
      </c>
      <c r="V172" s="11">
        <v>79.796999999999997</v>
      </c>
      <c r="W172" s="11">
        <v>153.03200000000001</v>
      </c>
      <c r="X172" s="11">
        <v>922</v>
      </c>
      <c r="Y172" s="11">
        <v>97.575999999999993</v>
      </c>
      <c r="Z172" s="11">
        <v>832</v>
      </c>
      <c r="AA172" s="11">
        <v>88.052000000000007</v>
      </c>
      <c r="AB172" s="11">
        <v>8042</v>
      </c>
      <c r="AC172" s="11">
        <v>0.86599999999999999</v>
      </c>
      <c r="AD172" s="11">
        <v>20227</v>
      </c>
      <c r="AE172" s="11">
        <v>2.177</v>
      </c>
      <c r="AF172" s="19">
        <v>659</v>
      </c>
      <c r="AG172" s="19">
        <v>69.742999999999995</v>
      </c>
      <c r="AH172" s="19">
        <v>1777789</v>
      </c>
      <c r="AI172" s="19">
        <v>191.345</v>
      </c>
      <c r="AJ172" s="19">
        <v>7.0999999999999994E-2</v>
      </c>
      <c r="AK172" s="19">
        <v>74</v>
      </c>
      <c r="AL172" s="19">
        <v>70</v>
      </c>
      <c r="AM172" s="19">
        <v>4</v>
      </c>
      <c r="AN172" s="19">
        <v>118</v>
      </c>
      <c r="AO172">
        <v>8729.0720000000001</v>
      </c>
      <c r="AP172">
        <v>402.60599999999999</v>
      </c>
      <c r="AQ172">
        <v>30.6</v>
      </c>
      <c r="AR172">
        <v>11.733000000000001</v>
      </c>
      <c r="AS172">
        <v>7.359</v>
      </c>
      <c r="AT172">
        <v>33132.32</v>
      </c>
      <c r="AU172">
        <v>0.5</v>
      </c>
      <c r="AV172">
        <v>93.32</v>
      </c>
      <c r="AW172">
        <v>15.4</v>
      </c>
      <c r="AX172">
        <v>2.99</v>
      </c>
      <c r="AY172">
        <v>0.91900000000000004</v>
      </c>
      <c r="AZ172">
        <v>9449000</v>
      </c>
      <c r="BA172" s="2">
        <v>82481</v>
      </c>
    </row>
    <row r="173" spans="1:53" x14ac:dyDescent="0.25">
      <c r="A173" s="2">
        <v>7</v>
      </c>
      <c r="B173" s="2">
        <v>11</v>
      </c>
      <c r="C173" s="2">
        <v>0.74099999999999999</v>
      </c>
      <c r="D173" s="2">
        <v>1.1639999999999999</v>
      </c>
      <c r="E173" s="2">
        <v>0.98</v>
      </c>
      <c r="F173" s="2">
        <v>125</v>
      </c>
      <c r="G173" s="2">
        <v>13.228999999999999</v>
      </c>
      <c r="H173" s="2">
        <v>59</v>
      </c>
      <c r="I173" s="2">
        <v>6.2439999999999998</v>
      </c>
      <c r="J173" s="2">
        <v>13.9</v>
      </c>
      <c r="K173" s="2">
        <v>7394</v>
      </c>
      <c r="L173" s="2">
        <v>7394</v>
      </c>
      <c r="M173" s="2">
        <v>783</v>
      </c>
      <c r="N173" s="2">
        <v>7394</v>
      </c>
      <c r="O173" s="2">
        <v>7.8E-2</v>
      </c>
      <c r="P173" s="2">
        <v>43.52</v>
      </c>
      <c r="Q173" s="18">
        <v>6.74</v>
      </c>
      <c r="R173" s="18">
        <v>35.4</v>
      </c>
      <c r="S173" s="18">
        <v>82.97</v>
      </c>
      <c r="T173" s="11">
        <v>924</v>
      </c>
      <c r="U173" s="11">
        <v>1476.857</v>
      </c>
      <c r="V173" s="11">
        <v>97.787999999999997</v>
      </c>
      <c r="W173" s="11">
        <v>156.298</v>
      </c>
      <c r="X173" s="11">
        <v>1018</v>
      </c>
      <c r="Y173" s="11">
        <v>107.736</v>
      </c>
      <c r="Z173" s="11">
        <v>838</v>
      </c>
      <c r="AA173" s="11">
        <v>88.686999999999998</v>
      </c>
      <c r="AB173" s="11">
        <v>11431</v>
      </c>
      <c r="AC173" s="11">
        <v>1.23</v>
      </c>
      <c r="AD173" s="11">
        <v>20510</v>
      </c>
      <c r="AE173" s="11">
        <v>2.2080000000000002</v>
      </c>
      <c r="AF173" s="19">
        <v>666</v>
      </c>
      <c r="AG173" s="19">
        <v>70.483999999999995</v>
      </c>
      <c r="AH173" s="19">
        <v>1789220</v>
      </c>
      <c r="AI173" s="19">
        <v>192.57599999999999</v>
      </c>
      <c r="AJ173" s="19">
        <v>7.1999999999999995E-2</v>
      </c>
      <c r="AK173" s="19">
        <v>74</v>
      </c>
      <c r="AL173" s="19">
        <v>70</v>
      </c>
      <c r="AM173" s="19">
        <v>4</v>
      </c>
      <c r="AN173" s="19">
        <v>118</v>
      </c>
      <c r="AO173">
        <v>8826.86</v>
      </c>
      <c r="AP173">
        <v>402.60599999999999</v>
      </c>
      <c r="AQ173">
        <v>30.6</v>
      </c>
      <c r="AR173">
        <v>11.733000000000001</v>
      </c>
      <c r="AS173">
        <v>7.359</v>
      </c>
      <c r="AT173">
        <v>33132.32</v>
      </c>
      <c r="AU173">
        <v>0.5</v>
      </c>
      <c r="AV173">
        <v>93.32</v>
      </c>
      <c r="AW173">
        <v>15.4</v>
      </c>
      <c r="AX173">
        <v>2.99</v>
      </c>
      <c r="AY173">
        <v>0.91900000000000004</v>
      </c>
      <c r="AZ173">
        <v>9449000</v>
      </c>
      <c r="BA173" s="2">
        <v>83405</v>
      </c>
    </row>
    <row r="174" spans="1:53" x14ac:dyDescent="0.25">
      <c r="A174" s="2">
        <v>15</v>
      </c>
      <c r="B174" s="2">
        <v>11</v>
      </c>
      <c r="C174" s="2">
        <v>1.587</v>
      </c>
      <c r="D174" s="2">
        <v>1.1639999999999999</v>
      </c>
      <c r="E174" s="2">
        <v>0.98</v>
      </c>
      <c r="F174" s="2">
        <v>125</v>
      </c>
      <c r="G174" s="2">
        <v>13.228999999999999</v>
      </c>
      <c r="H174" s="2">
        <v>57</v>
      </c>
      <c r="I174" s="2">
        <v>6.032</v>
      </c>
      <c r="J174" s="2">
        <v>14.1</v>
      </c>
      <c r="K174" s="2">
        <v>7394</v>
      </c>
      <c r="L174" s="2">
        <v>7394</v>
      </c>
      <c r="M174" s="2">
        <v>783</v>
      </c>
      <c r="N174" s="2">
        <v>7394</v>
      </c>
      <c r="O174" s="2">
        <v>7.8E-2</v>
      </c>
      <c r="P174" s="2">
        <v>43.52</v>
      </c>
      <c r="Q174" s="18">
        <v>6.74</v>
      </c>
      <c r="R174" s="18">
        <v>35.4</v>
      </c>
      <c r="S174" s="18">
        <v>82.97</v>
      </c>
      <c r="T174" s="11">
        <v>1704</v>
      </c>
      <c r="U174" s="11">
        <v>1463.143</v>
      </c>
      <c r="V174" s="11">
        <v>180.33699999999999</v>
      </c>
      <c r="W174" s="11">
        <v>154.846</v>
      </c>
      <c r="X174" s="11">
        <v>960</v>
      </c>
      <c r="Y174" s="11">
        <v>101.598</v>
      </c>
      <c r="Z174" s="11">
        <v>832</v>
      </c>
      <c r="AA174" s="11">
        <v>88.052000000000007</v>
      </c>
      <c r="AB174" s="11">
        <v>23280</v>
      </c>
      <c r="AC174" s="11">
        <v>2.5059999999999998</v>
      </c>
      <c r="AD174" s="11">
        <v>20630</v>
      </c>
      <c r="AE174" s="11">
        <v>2.2200000000000002</v>
      </c>
      <c r="AF174" s="19">
        <v>681</v>
      </c>
      <c r="AG174" s="19">
        <v>72.070999999999998</v>
      </c>
      <c r="AH174" s="19">
        <v>1812500</v>
      </c>
      <c r="AI174" s="19">
        <v>195.08099999999999</v>
      </c>
      <c r="AJ174" s="19">
        <v>7.0999999999999994E-2</v>
      </c>
      <c r="AK174" s="19">
        <v>74</v>
      </c>
      <c r="AL174" s="19">
        <v>70</v>
      </c>
      <c r="AM174" s="19">
        <v>4</v>
      </c>
      <c r="AN174" s="19">
        <v>118</v>
      </c>
      <c r="AO174">
        <v>9007.1970000000001</v>
      </c>
      <c r="AP174">
        <v>402.60599999999999</v>
      </c>
      <c r="AQ174">
        <v>30.6</v>
      </c>
      <c r="AR174">
        <v>11.733000000000001</v>
      </c>
      <c r="AS174">
        <v>7.359</v>
      </c>
      <c r="AT174">
        <v>33132.32</v>
      </c>
      <c r="AU174">
        <v>0.5</v>
      </c>
      <c r="AV174">
        <v>93.32</v>
      </c>
      <c r="AW174">
        <v>15.4</v>
      </c>
      <c r="AX174">
        <v>2.99</v>
      </c>
      <c r="AY174">
        <v>0.91900000000000004</v>
      </c>
      <c r="AZ174">
        <v>9449000</v>
      </c>
      <c r="BA174" s="2">
        <v>85109</v>
      </c>
    </row>
    <row r="175" spans="1:53" x14ac:dyDescent="0.25">
      <c r="A175" s="2">
        <v>11</v>
      </c>
      <c r="B175" s="2">
        <v>11</v>
      </c>
      <c r="C175" s="2">
        <v>1.1639999999999999</v>
      </c>
      <c r="D175" s="2">
        <v>1.1639999999999999</v>
      </c>
      <c r="E175" s="2">
        <v>0.98</v>
      </c>
      <c r="F175" s="2">
        <v>125</v>
      </c>
      <c r="G175" s="2">
        <v>13.228999999999999</v>
      </c>
      <c r="H175" s="2">
        <v>57</v>
      </c>
      <c r="I175" s="2">
        <v>6.032</v>
      </c>
      <c r="J175" s="2">
        <v>14.1</v>
      </c>
      <c r="K175" s="2">
        <v>7394</v>
      </c>
      <c r="L175" s="2">
        <v>7394</v>
      </c>
      <c r="M175" s="2">
        <v>783</v>
      </c>
      <c r="N175" s="2">
        <v>7394</v>
      </c>
      <c r="O175" s="2">
        <v>7.8E-2</v>
      </c>
      <c r="P175" s="2">
        <v>43.52</v>
      </c>
      <c r="Q175" s="18">
        <v>6.74</v>
      </c>
      <c r="R175" s="18">
        <v>35.4</v>
      </c>
      <c r="S175" s="18">
        <v>82.97</v>
      </c>
      <c r="T175" s="11">
        <v>1823</v>
      </c>
      <c r="U175" s="11">
        <v>1476.5709999999999</v>
      </c>
      <c r="V175" s="11">
        <v>192.93</v>
      </c>
      <c r="W175" s="11">
        <v>156.267</v>
      </c>
      <c r="X175" s="11">
        <v>930</v>
      </c>
      <c r="Y175" s="11">
        <v>98.423000000000002</v>
      </c>
      <c r="Z175" s="11">
        <v>825</v>
      </c>
      <c r="AA175" s="11">
        <v>87.311000000000007</v>
      </c>
      <c r="AB175" s="11">
        <v>26435</v>
      </c>
      <c r="AC175" s="11">
        <v>2.8450000000000002</v>
      </c>
      <c r="AD175" s="11">
        <v>20852</v>
      </c>
      <c r="AE175" s="11">
        <v>2.2440000000000002</v>
      </c>
      <c r="AF175" s="19">
        <v>692</v>
      </c>
      <c r="AG175" s="19">
        <v>73.234999999999999</v>
      </c>
      <c r="AH175" s="19">
        <v>1838935</v>
      </c>
      <c r="AI175" s="19">
        <v>197.92599999999999</v>
      </c>
      <c r="AJ175" s="19">
        <v>7.0999999999999994E-2</v>
      </c>
      <c r="AK175" s="19">
        <v>74</v>
      </c>
      <c r="AL175" s="19">
        <v>70</v>
      </c>
      <c r="AM175" s="19">
        <v>4</v>
      </c>
      <c r="AN175" s="19">
        <v>118</v>
      </c>
      <c r="AO175">
        <v>9200.1270000000004</v>
      </c>
      <c r="AP175">
        <v>402.60599999999999</v>
      </c>
      <c r="AQ175">
        <v>30.6</v>
      </c>
      <c r="AR175">
        <v>11.733000000000001</v>
      </c>
      <c r="AS175">
        <v>7.359</v>
      </c>
      <c r="AT175">
        <v>33132.32</v>
      </c>
      <c r="AU175">
        <v>0.5</v>
      </c>
      <c r="AV175">
        <v>93.32</v>
      </c>
      <c r="AW175">
        <v>15.4</v>
      </c>
      <c r="AX175">
        <v>2.99</v>
      </c>
      <c r="AY175">
        <v>0.91900000000000004</v>
      </c>
      <c r="AZ175">
        <v>9449000</v>
      </c>
      <c r="BA175" s="2">
        <v>86932</v>
      </c>
    </row>
    <row r="176" spans="1:53" x14ac:dyDescent="0.25">
      <c r="A176" s="2">
        <v>15</v>
      </c>
      <c r="B176" s="2">
        <v>11.714</v>
      </c>
      <c r="C176" s="2">
        <v>1.587</v>
      </c>
      <c r="D176" s="2">
        <v>1.24</v>
      </c>
      <c r="E176" s="2">
        <v>0.98</v>
      </c>
      <c r="F176" s="2">
        <v>125</v>
      </c>
      <c r="G176" s="2">
        <v>13.228999999999999</v>
      </c>
      <c r="H176" s="2">
        <v>51</v>
      </c>
      <c r="I176" s="2">
        <v>5.3970000000000002</v>
      </c>
      <c r="J176" s="2">
        <v>14.3</v>
      </c>
      <c r="K176" s="2">
        <v>7394</v>
      </c>
      <c r="L176" s="2">
        <v>7394</v>
      </c>
      <c r="M176" s="2">
        <v>783</v>
      </c>
      <c r="N176" s="2">
        <v>7394</v>
      </c>
      <c r="O176" s="2">
        <v>7.8E-2</v>
      </c>
      <c r="P176" s="2">
        <v>43.52</v>
      </c>
      <c r="Q176" s="18">
        <v>6.74</v>
      </c>
      <c r="R176" s="18">
        <v>35.4</v>
      </c>
      <c r="S176" s="18">
        <v>82.97</v>
      </c>
      <c r="T176" s="11">
        <v>1622</v>
      </c>
      <c r="U176" s="11">
        <v>1466.857</v>
      </c>
      <c r="V176" s="11">
        <v>171.65799999999999</v>
      </c>
      <c r="W176" s="11">
        <v>155.239</v>
      </c>
      <c r="X176" s="11">
        <v>904</v>
      </c>
      <c r="Y176" s="11">
        <v>95.671000000000006</v>
      </c>
      <c r="Z176" s="11">
        <v>794</v>
      </c>
      <c r="AA176" s="11">
        <v>84.03</v>
      </c>
      <c r="AB176" s="11">
        <v>25128</v>
      </c>
      <c r="AC176" s="11">
        <v>2.7050000000000001</v>
      </c>
      <c r="AD176" s="11">
        <v>20917</v>
      </c>
      <c r="AE176" s="11">
        <v>2.2509999999999999</v>
      </c>
      <c r="AF176" s="19">
        <v>707</v>
      </c>
      <c r="AG176" s="19">
        <v>74.822999999999993</v>
      </c>
      <c r="AH176" s="19">
        <v>1864063</v>
      </c>
      <c r="AI176" s="19">
        <v>200.631</v>
      </c>
      <c r="AJ176" s="19">
        <v>7.0000000000000007E-2</v>
      </c>
      <c r="AK176" s="19">
        <v>74</v>
      </c>
      <c r="AL176" s="19">
        <v>70</v>
      </c>
      <c r="AM176" s="19">
        <v>4</v>
      </c>
      <c r="AN176" s="19">
        <v>118</v>
      </c>
      <c r="AO176">
        <v>9371.7849999999999</v>
      </c>
      <c r="AP176">
        <v>402.60599999999999</v>
      </c>
      <c r="AQ176">
        <v>30.6</v>
      </c>
      <c r="AR176">
        <v>11.733000000000001</v>
      </c>
      <c r="AS176">
        <v>7.359</v>
      </c>
      <c r="AT176">
        <v>33132.32</v>
      </c>
      <c r="AU176">
        <v>0.5</v>
      </c>
      <c r="AV176">
        <v>93.32</v>
      </c>
      <c r="AW176">
        <v>15.4</v>
      </c>
      <c r="AX176">
        <v>2.99</v>
      </c>
      <c r="AY176">
        <v>0.91900000000000004</v>
      </c>
      <c r="AZ176">
        <v>9449000</v>
      </c>
      <c r="BA176" s="2">
        <v>88554</v>
      </c>
    </row>
    <row r="177" spans="1:53" x14ac:dyDescent="0.25">
      <c r="A177" s="2">
        <v>16</v>
      </c>
      <c r="B177" s="2">
        <v>12.714</v>
      </c>
      <c r="C177" s="2">
        <v>1.6930000000000001</v>
      </c>
      <c r="D177" s="2">
        <v>1.3460000000000001</v>
      </c>
      <c r="E177" s="2">
        <v>0.98</v>
      </c>
      <c r="F177" s="2">
        <v>125</v>
      </c>
      <c r="G177" s="2">
        <v>13.228999999999999</v>
      </c>
      <c r="H177" s="2">
        <v>55</v>
      </c>
      <c r="I177" s="2">
        <v>5.8209999999999997</v>
      </c>
      <c r="J177" s="2">
        <v>14.3</v>
      </c>
      <c r="K177" s="2">
        <v>7394</v>
      </c>
      <c r="L177" s="2">
        <v>7394</v>
      </c>
      <c r="M177" s="2">
        <v>783</v>
      </c>
      <c r="N177" s="2">
        <v>7394</v>
      </c>
      <c r="O177" s="2">
        <v>7.8E-2</v>
      </c>
      <c r="P177" s="2">
        <v>43.52</v>
      </c>
      <c r="Q177" s="18">
        <v>6.74</v>
      </c>
      <c r="R177" s="18">
        <v>35.4</v>
      </c>
      <c r="S177" s="18">
        <v>82.97</v>
      </c>
      <c r="T177" s="11">
        <v>1643</v>
      </c>
      <c r="U177" s="11">
        <v>1462</v>
      </c>
      <c r="V177" s="11">
        <v>173.881</v>
      </c>
      <c r="W177" s="11">
        <v>154.72499999999999</v>
      </c>
      <c r="X177" s="11">
        <v>912</v>
      </c>
      <c r="Y177" s="11">
        <v>96.518000000000001</v>
      </c>
      <c r="Z177" s="11">
        <v>826</v>
      </c>
      <c r="AA177" s="11">
        <v>87.417000000000002</v>
      </c>
      <c r="AB177" s="11">
        <v>27618</v>
      </c>
      <c r="AC177" s="11">
        <v>2.9729999999999999</v>
      </c>
      <c r="AD177" s="11">
        <v>20906</v>
      </c>
      <c r="AE177" s="11">
        <v>2.25</v>
      </c>
      <c r="AF177" s="19">
        <v>723</v>
      </c>
      <c r="AG177" s="19">
        <v>76.516000000000005</v>
      </c>
      <c r="AH177" s="19">
        <v>1891681</v>
      </c>
      <c r="AI177" s="19">
        <v>203.60400000000001</v>
      </c>
      <c r="AJ177" s="19">
        <v>7.0000000000000007E-2</v>
      </c>
      <c r="AK177" s="19">
        <v>74</v>
      </c>
      <c r="AL177" s="19">
        <v>70</v>
      </c>
      <c r="AM177" s="19">
        <v>4</v>
      </c>
      <c r="AN177" s="19">
        <v>118</v>
      </c>
      <c r="AO177">
        <v>9545.6659999999993</v>
      </c>
      <c r="AP177">
        <v>402.60599999999999</v>
      </c>
      <c r="AQ177">
        <v>30.6</v>
      </c>
      <c r="AR177">
        <v>11.733000000000001</v>
      </c>
      <c r="AS177">
        <v>7.359</v>
      </c>
      <c r="AT177">
        <v>33132.32</v>
      </c>
      <c r="AU177">
        <v>0.5</v>
      </c>
      <c r="AV177">
        <v>93.32</v>
      </c>
      <c r="AW177">
        <v>15.4</v>
      </c>
      <c r="AX177">
        <v>2.99</v>
      </c>
      <c r="AY177">
        <v>0.91900000000000004</v>
      </c>
      <c r="AZ177">
        <v>9449000</v>
      </c>
      <c r="BA177" s="2">
        <v>90197</v>
      </c>
    </row>
    <row r="178" spans="1:53" x14ac:dyDescent="0.25">
      <c r="A178" s="2">
        <v>12</v>
      </c>
      <c r="B178" s="2">
        <v>12.714</v>
      </c>
      <c r="C178" s="2">
        <v>1.27</v>
      </c>
      <c r="D178" s="2">
        <v>1.3460000000000001</v>
      </c>
      <c r="E178" s="2">
        <v>0.98</v>
      </c>
      <c r="F178" s="2">
        <v>125</v>
      </c>
      <c r="G178" s="2">
        <v>13.228999999999999</v>
      </c>
      <c r="H178" s="2">
        <v>50</v>
      </c>
      <c r="I178" s="2">
        <v>5.2919999999999998</v>
      </c>
      <c r="J178" s="2">
        <v>14.5</v>
      </c>
      <c r="K178" s="2">
        <v>7394</v>
      </c>
      <c r="L178" s="2">
        <v>7394</v>
      </c>
      <c r="M178" s="2">
        <v>783</v>
      </c>
      <c r="N178" s="2">
        <v>7394</v>
      </c>
      <c r="O178" s="2">
        <v>7.8E-2</v>
      </c>
      <c r="P178" s="2">
        <v>43.52</v>
      </c>
      <c r="Q178" s="18">
        <v>6.74</v>
      </c>
      <c r="R178" s="18">
        <v>35.4</v>
      </c>
      <c r="S178" s="18">
        <v>82.97</v>
      </c>
      <c r="T178" s="11">
        <v>1388</v>
      </c>
      <c r="U178" s="11">
        <v>1408.2860000000001</v>
      </c>
      <c r="V178" s="11">
        <v>146.89400000000001</v>
      </c>
      <c r="W178" s="11">
        <v>149.041</v>
      </c>
      <c r="X178" s="11">
        <v>908</v>
      </c>
      <c r="Y178" s="11">
        <v>96.094999999999999</v>
      </c>
      <c r="Z178" s="11">
        <v>823</v>
      </c>
      <c r="AA178" s="11">
        <v>87.099000000000004</v>
      </c>
      <c r="AB178" s="11">
        <v>19964</v>
      </c>
      <c r="AC178" s="11">
        <v>2.149</v>
      </c>
      <c r="AD178" s="11">
        <v>20271</v>
      </c>
      <c r="AE178" s="11">
        <v>2.1819999999999999</v>
      </c>
      <c r="AF178" s="19">
        <v>735</v>
      </c>
      <c r="AG178" s="19">
        <v>77.786000000000001</v>
      </c>
      <c r="AH178" s="19">
        <v>1911645</v>
      </c>
      <c r="AI178" s="19">
        <v>205.75200000000001</v>
      </c>
      <c r="AJ178" s="19">
        <v>6.9000000000000006E-2</v>
      </c>
      <c r="AK178" s="19">
        <v>74</v>
      </c>
      <c r="AL178" s="19">
        <v>70</v>
      </c>
      <c r="AM178" s="19">
        <v>4</v>
      </c>
      <c r="AN178" s="19">
        <v>118</v>
      </c>
      <c r="AO178">
        <v>9692.56</v>
      </c>
      <c r="AP178">
        <v>402.60599999999999</v>
      </c>
      <c r="AQ178">
        <v>30.6</v>
      </c>
      <c r="AR178">
        <v>11.733000000000001</v>
      </c>
      <c r="AS178">
        <v>7.359</v>
      </c>
      <c r="AT178">
        <v>33132.32</v>
      </c>
      <c r="AU178">
        <v>0.5</v>
      </c>
      <c r="AV178">
        <v>93.32</v>
      </c>
      <c r="AW178">
        <v>15.4</v>
      </c>
      <c r="AX178">
        <v>2.99</v>
      </c>
      <c r="AY178">
        <v>0.91900000000000004</v>
      </c>
      <c r="AZ178">
        <v>9449000</v>
      </c>
      <c r="BA178" s="2">
        <v>91585</v>
      </c>
    </row>
    <row r="179" spans="1:53" x14ac:dyDescent="0.25">
      <c r="A179" s="2">
        <v>10</v>
      </c>
      <c r="B179" s="2">
        <v>12.286</v>
      </c>
      <c r="C179" s="2">
        <v>1.0580000000000001</v>
      </c>
      <c r="D179" s="2">
        <v>1.3</v>
      </c>
      <c r="E179" s="2">
        <v>0.99</v>
      </c>
      <c r="F179" s="2">
        <v>125</v>
      </c>
      <c r="G179" s="2">
        <v>13.228999999999999</v>
      </c>
      <c r="H179" s="2">
        <v>55</v>
      </c>
      <c r="I179" s="2">
        <v>5.8209999999999997</v>
      </c>
      <c r="J179" s="2">
        <v>14.5</v>
      </c>
      <c r="K179" s="2">
        <v>7394</v>
      </c>
      <c r="L179" s="2">
        <v>7394</v>
      </c>
      <c r="M179" s="2">
        <v>783</v>
      </c>
      <c r="N179" s="2">
        <v>7394</v>
      </c>
      <c r="O179" s="2">
        <v>7.8E-2</v>
      </c>
      <c r="P179" s="2">
        <v>43.52</v>
      </c>
      <c r="Q179" s="18">
        <v>6.74</v>
      </c>
      <c r="R179" s="18">
        <v>35.4</v>
      </c>
      <c r="S179" s="18">
        <v>82.97</v>
      </c>
      <c r="T179" s="11">
        <v>757</v>
      </c>
      <c r="U179" s="11">
        <v>1408.7139999999999</v>
      </c>
      <c r="V179" s="11">
        <v>80.114000000000004</v>
      </c>
      <c r="W179" s="11">
        <v>149.08600000000001</v>
      </c>
      <c r="X179" s="11">
        <v>936</v>
      </c>
      <c r="Y179" s="11">
        <v>99.058000000000007</v>
      </c>
      <c r="Z179" s="11">
        <v>843</v>
      </c>
      <c r="AA179" s="11">
        <v>89.215999999999994</v>
      </c>
      <c r="AB179" s="11">
        <v>8773</v>
      </c>
      <c r="AC179" s="11">
        <v>0.94399999999999995</v>
      </c>
      <c r="AD179" s="11">
        <v>20376</v>
      </c>
      <c r="AE179" s="11">
        <v>2.1930000000000001</v>
      </c>
      <c r="AF179" s="19">
        <v>745</v>
      </c>
      <c r="AG179" s="19">
        <v>78.843999999999994</v>
      </c>
      <c r="AH179" s="19">
        <v>1920418</v>
      </c>
      <c r="AI179" s="19">
        <v>206.697</v>
      </c>
      <c r="AJ179" s="19">
        <v>6.9000000000000006E-2</v>
      </c>
      <c r="AK179" s="19">
        <v>74</v>
      </c>
      <c r="AL179" s="19">
        <v>70</v>
      </c>
      <c r="AM179" s="19">
        <v>4</v>
      </c>
      <c r="AN179" s="19">
        <v>118</v>
      </c>
      <c r="AO179">
        <v>9772.6740000000009</v>
      </c>
      <c r="AP179">
        <v>402.60599999999999</v>
      </c>
      <c r="AQ179">
        <v>30.6</v>
      </c>
      <c r="AR179">
        <v>11.733000000000001</v>
      </c>
      <c r="AS179">
        <v>7.359</v>
      </c>
      <c r="AT179">
        <v>33132.32</v>
      </c>
      <c r="AU179">
        <v>0.5</v>
      </c>
      <c r="AV179">
        <v>93.32</v>
      </c>
      <c r="AW179">
        <v>15.4</v>
      </c>
      <c r="AX179">
        <v>2.99</v>
      </c>
      <c r="AY179">
        <v>0.91900000000000004</v>
      </c>
      <c r="AZ179">
        <v>9449000</v>
      </c>
      <c r="BA179" s="2">
        <v>92342</v>
      </c>
    </row>
    <row r="180" spans="1:53" x14ac:dyDescent="0.25">
      <c r="A180" s="2">
        <v>19</v>
      </c>
      <c r="B180" s="2">
        <v>14</v>
      </c>
      <c r="C180" s="2">
        <v>2.0110000000000001</v>
      </c>
      <c r="D180" s="2">
        <v>1.482</v>
      </c>
      <c r="E180" s="2">
        <v>1</v>
      </c>
      <c r="F180" s="2">
        <v>125</v>
      </c>
      <c r="G180" s="2">
        <v>13.228999999999999</v>
      </c>
      <c r="H180" s="2">
        <v>52</v>
      </c>
      <c r="I180" s="2">
        <v>5.5030000000000001</v>
      </c>
      <c r="J180" s="2">
        <v>14.3</v>
      </c>
      <c r="K180" s="2">
        <v>7394</v>
      </c>
      <c r="L180" s="2">
        <v>7394</v>
      </c>
      <c r="M180" s="2">
        <v>783</v>
      </c>
      <c r="N180" s="2">
        <v>7394</v>
      </c>
      <c r="O180" s="2">
        <v>7.8E-2</v>
      </c>
      <c r="P180" s="2">
        <v>37.96</v>
      </c>
      <c r="Q180" s="18">
        <v>6.74</v>
      </c>
      <c r="R180" s="18">
        <v>35.4</v>
      </c>
      <c r="S180" s="18">
        <v>82.97</v>
      </c>
      <c r="T180" s="11">
        <v>1068</v>
      </c>
      <c r="U180" s="11">
        <v>1429.2860000000001</v>
      </c>
      <c r="V180" s="11">
        <v>113.02800000000001</v>
      </c>
      <c r="W180" s="11">
        <v>151.26300000000001</v>
      </c>
      <c r="X180" s="11">
        <v>1013</v>
      </c>
      <c r="Y180" s="11">
        <v>107.20699999999999</v>
      </c>
      <c r="Z180" s="11">
        <v>833</v>
      </c>
      <c r="AA180" s="11">
        <v>88.156999999999996</v>
      </c>
      <c r="AB180" s="11">
        <v>11540</v>
      </c>
      <c r="AC180" s="11">
        <v>1.242</v>
      </c>
      <c r="AD180" s="11">
        <v>20391</v>
      </c>
      <c r="AE180" s="11">
        <v>2.1949999999999998</v>
      </c>
      <c r="AF180" s="19">
        <v>764</v>
      </c>
      <c r="AG180" s="19">
        <v>80.855000000000004</v>
      </c>
      <c r="AH180" s="19">
        <v>1931958</v>
      </c>
      <c r="AI180" s="19">
        <v>207.93899999999999</v>
      </c>
      <c r="AJ180" s="19">
        <v>7.0000000000000007E-2</v>
      </c>
      <c r="AK180" s="19">
        <v>74</v>
      </c>
      <c r="AL180" s="19">
        <v>70</v>
      </c>
      <c r="AM180" s="19">
        <v>4</v>
      </c>
      <c r="AN180" s="19">
        <v>118</v>
      </c>
      <c r="AO180">
        <v>9885.7019999999993</v>
      </c>
      <c r="AP180">
        <v>402.60599999999999</v>
      </c>
      <c r="AQ180">
        <v>30.6</v>
      </c>
      <c r="AR180">
        <v>11.733000000000001</v>
      </c>
      <c r="AS180">
        <v>7.359</v>
      </c>
      <c r="AT180">
        <v>33132.32</v>
      </c>
      <c r="AU180">
        <v>0.5</v>
      </c>
      <c r="AV180">
        <v>93.32</v>
      </c>
      <c r="AW180">
        <v>15.4</v>
      </c>
      <c r="AX180">
        <v>2.99</v>
      </c>
      <c r="AY180">
        <v>0.91900000000000004</v>
      </c>
      <c r="AZ180">
        <v>9449000</v>
      </c>
      <c r="BA180" s="2">
        <v>93410</v>
      </c>
    </row>
    <row r="181" spans="1:53" x14ac:dyDescent="0.25">
      <c r="A181" s="2">
        <v>4</v>
      </c>
      <c r="B181" s="2">
        <v>12.429</v>
      </c>
      <c r="C181" s="2">
        <v>0.42299999999999999</v>
      </c>
      <c r="D181" s="2">
        <v>1.3149999999999999</v>
      </c>
      <c r="E181" s="2">
        <v>1</v>
      </c>
      <c r="F181" s="2">
        <v>125</v>
      </c>
      <c r="G181" s="2">
        <v>13.228999999999999</v>
      </c>
      <c r="H181" s="2">
        <v>51</v>
      </c>
      <c r="I181" s="2">
        <v>5.3970000000000002</v>
      </c>
      <c r="J181" s="2">
        <v>14.5</v>
      </c>
      <c r="K181" s="2">
        <v>7394</v>
      </c>
      <c r="L181" s="2">
        <v>7394</v>
      </c>
      <c r="M181" s="2">
        <v>783</v>
      </c>
      <c r="N181" s="2">
        <v>7394</v>
      </c>
      <c r="O181" s="2">
        <v>7.8E-2</v>
      </c>
      <c r="P181" s="2">
        <v>37.96</v>
      </c>
      <c r="Q181" s="18">
        <v>6.74</v>
      </c>
      <c r="R181" s="18">
        <v>35.4</v>
      </c>
      <c r="S181" s="18">
        <v>82.97</v>
      </c>
      <c r="T181" s="11">
        <v>1650</v>
      </c>
      <c r="U181" s="11">
        <v>1421.5709999999999</v>
      </c>
      <c r="V181" s="11">
        <v>174.62200000000001</v>
      </c>
      <c r="W181" s="11">
        <v>150.447</v>
      </c>
      <c r="X181" s="11">
        <v>964</v>
      </c>
      <c r="Y181" s="11">
        <v>102.021</v>
      </c>
      <c r="Z181" s="11">
        <v>835</v>
      </c>
      <c r="AA181" s="11">
        <v>88.369</v>
      </c>
      <c r="AB181" s="11">
        <v>24779</v>
      </c>
      <c r="AC181" s="11">
        <v>2.6669999999999998</v>
      </c>
      <c r="AD181" s="11">
        <v>20605</v>
      </c>
      <c r="AE181" s="11">
        <v>2.218</v>
      </c>
      <c r="AF181" s="19">
        <v>768</v>
      </c>
      <c r="AG181" s="19">
        <v>81.278000000000006</v>
      </c>
      <c r="AH181" s="19">
        <v>1956737</v>
      </c>
      <c r="AI181" s="19">
        <v>210.60599999999999</v>
      </c>
      <c r="AJ181" s="19">
        <v>6.9000000000000006E-2</v>
      </c>
      <c r="AK181" s="19">
        <v>74</v>
      </c>
      <c r="AL181" s="19">
        <v>70</v>
      </c>
      <c r="AM181" s="19">
        <v>4</v>
      </c>
      <c r="AN181" s="19">
        <v>118</v>
      </c>
      <c r="AO181">
        <v>10060.324000000001</v>
      </c>
      <c r="AP181">
        <v>402.60599999999999</v>
      </c>
      <c r="AQ181">
        <v>30.6</v>
      </c>
      <c r="AR181">
        <v>11.733000000000001</v>
      </c>
      <c r="AS181">
        <v>7.359</v>
      </c>
      <c r="AT181">
        <v>33132.32</v>
      </c>
      <c r="AU181">
        <v>0.5</v>
      </c>
      <c r="AV181">
        <v>93.32</v>
      </c>
      <c r="AW181">
        <v>15.4</v>
      </c>
      <c r="AX181">
        <v>2.99</v>
      </c>
      <c r="AY181">
        <v>0.91900000000000004</v>
      </c>
      <c r="AZ181">
        <v>9449000</v>
      </c>
      <c r="BA181" s="2">
        <v>95060</v>
      </c>
    </row>
    <row r="182" spans="1:53" x14ac:dyDescent="0.25">
      <c r="A182" s="2">
        <v>14</v>
      </c>
      <c r="B182" s="2">
        <v>12.856999999999999</v>
      </c>
      <c r="C182" s="2">
        <v>1.482</v>
      </c>
      <c r="D182" s="2">
        <v>1.361</v>
      </c>
      <c r="E182" s="2">
        <v>1</v>
      </c>
      <c r="F182" s="2">
        <v>125</v>
      </c>
      <c r="G182" s="2">
        <v>13.228999999999999</v>
      </c>
      <c r="H182" s="2">
        <v>56</v>
      </c>
      <c r="I182" s="2">
        <v>5.9269999999999996</v>
      </c>
      <c r="J182" s="2">
        <v>14.7</v>
      </c>
      <c r="K182" s="2">
        <v>7394</v>
      </c>
      <c r="L182" s="2">
        <v>7394</v>
      </c>
      <c r="M182" s="2">
        <v>783</v>
      </c>
      <c r="N182" s="2">
        <v>7394</v>
      </c>
      <c r="O182" s="2">
        <v>7.8E-2</v>
      </c>
      <c r="P182" s="2">
        <v>37.96</v>
      </c>
      <c r="Q182" s="18">
        <v>6.74</v>
      </c>
      <c r="R182" s="18">
        <v>35.4</v>
      </c>
      <c r="S182" s="18">
        <v>82.97</v>
      </c>
      <c r="T182" s="11">
        <v>1649</v>
      </c>
      <c r="U182" s="11">
        <v>1396.7139999999999</v>
      </c>
      <c r="V182" s="11">
        <v>174.51599999999999</v>
      </c>
      <c r="W182" s="11">
        <v>147.816</v>
      </c>
      <c r="X182" s="11">
        <v>978</v>
      </c>
      <c r="Y182" s="11">
        <v>103.503</v>
      </c>
      <c r="Z182" s="11">
        <v>873</v>
      </c>
      <c r="AA182" s="11">
        <v>92.391000000000005</v>
      </c>
      <c r="AB182" s="11">
        <v>26643</v>
      </c>
      <c r="AC182" s="11">
        <v>2.8679999999999999</v>
      </c>
      <c r="AD182" s="11">
        <v>20635</v>
      </c>
      <c r="AE182" s="11">
        <v>2.2210000000000001</v>
      </c>
      <c r="AF182" s="19">
        <v>782</v>
      </c>
      <c r="AG182" s="19">
        <v>82.76</v>
      </c>
      <c r="AH182" s="19">
        <v>1983380</v>
      </c>
      <c r="AI182" s="19">
        <v>213.47300000000001</v>
      </c>
      <c r="AJ182" s="19">
        <v>6.8000000000000005E-2</v>
      </c>
      <c r="AK182" s="19">
        <v>74</v>
      </c>
      <c r="AL182" s="19">
        <v>70</v>
      </c>
      <c r="AM182" s="19">
        <v>4</v>
      </c>
      <c r="AN182" s="19">
        <v>118</v>
      </c>
      <c r="AO182">
        <v>10234.84</v>
      </c>
      <c r="AP182">
        <v>402.60599999999999</v>
      </c>
      <c r="AQ182">
        <v>30.6</v>
      </c>
      <c r="AR182">
        <v>11.733000000000001</v>
      </c>
      <c r="AS182">
        <v>7.359</v>
      </c>
      <c r="AT182">
        <v>33132.32</v>
      </c>
      <c r="AU182">
        <v>0.5</v>
      </c>
      <c r="AV182">
        <v>93.32</v>
      </c>
      <c r="AW182">
        <v>15.4</v>
      </c>
      <c r="AX182">
        <v>2.99</v>
      </c>
      <c r="AY182">
        <v>0.91900000000000004</v>
      </c>
      <c r="AZ182">
        <v>9449000</v>
      </c>
      <c r="BA182" s="2">
        <v>96709</v>
      </c>
    </row>
    <row r="183" spans="1:53" x14ac:dyDescent="0.25">
      <c r="A183" s="2">
        <v>12</v>
      </c>
      <c r="B183" s="2">
        <v>12.429</v>
      </c>
      <c r="C183" s="2">
        <v>1.27</v>
      </c>
      <c r="D183" s="2">
        <v>1.3149999999999999</v>
      </c>
      <c r="E183" s="2">
        <v>1.01</v>
      </c>
      <c r="F183" s="2">
        <v>125</v>
      </c>
      <c r="G183" s="2">
        <v>13.228999999999999</v>
      </c>
      <c r="H183" s="2">
        <v>54</v>
      </c>
      <c r="I183" s="2">
        <v>5.7149999999999999</v>
      </c>
      <c r="J183" s="2">
        <v>14.9</v>
      </c>
      <c r="K183" s="2">
        <v>7394</v>
      </c>
      <c r="L183" s="2">
        <v>7394</v>
      </c>
      <c r="M183" s="2">
        <v>783</v>
      </c>
      <c r="N183" s="2">
        <v>7394</v>
      </c>
      <c r="O183" s="2">
        <v>7.8E-2</v>
      </c>
      <c r="P183" s="2">
        <v>37.96</v>
      </c>
      <c r="Q183" s="18">
        <v>6.74</v>
      </c>
      <c r="R183" s="18">
        <v>35.4</v>
      </c>
      <c r="S183" s="18">
        <v>82.97</v>
      </c>
      <c r="T183" s="11">
        <v>1640</v>
      </c>
      <c r="U183" s="11">
        <v>1399.2860000000001</v>
      </c>
      <c r="V183" s="11">
        <v>173.56299999999999</v>
      </c>
      <c r="W183" s="11">
        <v>148.08799999999999</v>
      </c>
      <c r="X183" s="11">
        <v>951</v>
      </c>
      <c r="Y183" s="11">
        <v>100.646</v>
      </c>
      <c r="Z183" s="11">
        <v>875</v>
      </c>
      <c r="AA183" s="11">
        <v>92.602000000000004</v>
      </c>
      <c r="AB183" s="11">
        <v>27063</v>
      </c>
      <c r="AC183" s="11">
        <v>2.9129999999999998</v>
      </c>
      <c r="AD183" s="11">
        <v>20911</v>
      </c>
      <c r="AE183" s="11">
        <v>2.2509999999999999</v>
      </c>
      <c r="AF183" s="19">
        <v>794</v>
      </c>
      <c r="AG183" s="19">
        <v>84.03</v>
      </c>
      <c r="AH183" s="19">
        <v>2010443</v>
      </c>
      <c r="AI183" s="19">
        <v>216.386</v>
      </c>
      <c r="AJ183" s="19">
        <v>6.7000000000000004E-2</v>
      </c>
      <c r="AK183" s="19">
        <v>74</v>
      </c>
      <c r="AL183" s="19">
        <v>70</v>
      </c>
      <c r="AM183" s="19">
        <v>4</v>
      </c>
      <c r="AN183" s="19">
        <v>118</v>
      </c>
      <c r="AO183">
        <v>10408.403</v>
      </c>
      <c r="AP183">
        <v>402.60599999999999</v>
      </c>
      <c r="AQ183">
        <v>30.6</v>
      </c>
      <c r="AR183">
        <v>11.733000000000001</v>
      </c>
      <c r="AS183">
        <v>7.359</v>
      </c>
      <c r="AT183">
        <v>33132.32</v>
      </c>
      <c r="AU183">
        <v>0.5</v>
      </c>
      <c r="AV183">
        <v>93.32</v>
      </c>
      <c r="AW183">
        <v>15.4</v>
      </c>
      <c r="AX183">
        <v>2.99</v>
      </c>
      <c r="AY183">
        <v>0.91900000000000004</v>
      </c>
      <c r="AZ183">
        <v>9449000</v>
      </c>
      <c r="BA183" s="2">
        <v>98349</v>
      </c>
    </row>
    <row r="184" spans="1:53" x14ac:dyDescent="0.25">
      <c r="A184" s="2">
        <v>12</v>
      </c>
      <c r="B184" s="2">
        <v>11.856999999999999</v>
      </c>
      <c r="C184" s="2">
        <v>1.27</v>
      </c>
      <c r="D184" s="2">
        <v>1.2549999999999999</v>
      </c>
      <c r="E184" s="2">
        <v>1.02</v>
      </c>
      <c r="F184" s="2">
        <v>125</v>
      </c>
      <c r="G184" s="2">
        <v>13.228999999999999</v>
      </c>
      <c r="H184" s="2">
        <v>51</v>
      </c>
      <c r="I184" s="2">
        <v>5.3970000000000002</v>
      </c>
      <c r="J184" s="2">
        <v>15.2</v>
      </c>
      <c r="K184" s="2">
        <v>7394</v>
      </c>
      <c r="L184" s="2">
        <v>7394</v>
      </c>
      <c r="M184" s="2">
        <v>783</v>
      </c>
      <c r="N184" s="2">
        <v>7394</v>
      </c>
      <c r="O184" s="2">
        <v>7.8E-2</v>
      </c>
      <c r="P184" s="2">
        <v>37.96</v>
      </c>
      <c r="Q184" s="18">
        <v>6.74</v>
      </c>
      <c r="R184" s="18">
        <v>35.4</v>
      </c>
      <c r="S184" s="18">
        <v>82.97</v>
      </c>
      <c r="T184" s="11">
        <v>1487</v>
      </c>
      <c r="U184" s="11">
        <v>1377</v>
      </c>
      <c r="V184" s="11">
        <v>157.37100000000001</v>
      </c>
      <c r="W184" s="11">
        <v>145.72999999999999</v>
      </c>
      <c r="X184" s="11">
        <v>947</v>
      </c>
      <c r="Y184" s="11">
        <v>100.22199999999999</v>
      </c>
      <c r="Z184" s="11">
        <v>847</v>
      </c>
      <c r="AA184" s="11">
        <v>89.638999999999996</v>
      </c>
      <c r="AB184" s="11">
        <v>27474</v>
      </c>
      <c r="AC184" s="11">
        <v>2.9569999999999999</v>
      </c>
      <c r="AD184" s="11">
        <v>20891</v>
      </c>
      <c r="AE184" s="11">
        <v>2.2490000000000001</v>
      </c>
      <c r="AF184" s="19">
        <v>806</v>
      </c>
      <c r="AG184" s="19">
        <v>85.3</v>
      </c>
      <c r="AH184" s="19">
        <v>2037917</v>
      </c>
      <c r="AI184" s="19">
        <v>219.34299999999999</v>
      </c>
      <c r="AJ184" s="19">
        <v>6.6000000000000003E-2</v>
      </c>
      <c r="AK184" s="19">
        <v>74</v>
      </c>
      <c r="AL184" s="19">
        <v>70</v>
      </c>
      <c r="AM184" s="19">
        <v>4</v>
      </c>
      <c r="AN184" s="19">
        <v>118</v>
      </c>
      <c r="AO184">
        <v>10565.773999999999</v>
      </c>
      <c r="AP184">
        <v>402.60599999999999</v>
      </c>
      <c r="AQ184">
        <v>30.6</v>
      </c>
      <c r="AR184">
        <v>11.733000000000001</v>
      </c>
      <c r="AS184">
        <v>7.359</v>
      </c>
      <c r="AT184">
        <v>33132.32</v>
      </c>
      <c r="AU184">
        <v>0.5</v>
      </c>
      <c r="AV184">
        <v>93.32</v>
      </c>
      <c r="AW184">
        <v>15.4</v>
      </c>
      <c r="AX184">
        <v>2.99</v>
      </c>
      <c r="AY184">
        <v>0.91900000000000004</v>
      </c>
      <c r="AZ184">
        <v>9449000</v>
      </c>
      <c r="BA184" s="2">
        <v>99836</v>
      </c>
    </row>
    <row r="185" spans="1:53" x14ac:dyDescent="0.25">
      <c r="A185" s="2">
        <v>13</v>
      </c>
      <c r="B185" s="2">
        <v>12</v>
      </c>
      <c r="C185" s="2">
        <v>1.3759999999999999</v>
      </c>
      <c r="D185" s="2">
        <v>1.27</v>
      </c>
      <c r="E185" s="2">
        <v>1.04</v>
      </c>
      <c r="F185" s="2">
        <v>125</v>
      </c>
      <c r="G185" s="2">
        <v>13.228999999999999</v>
      </c>
      <c r="H185" s="2">
        <v>56</v>
      </c>
      <c r="I185" s="2">
        <v>5.9269999999999996</v>
      </c>
      <c r="J185" s="2">
        <v>15.6</v>
      </c>
      <c r="K185" s="2">
        <v>7394</v>
      </c>
      <c r="L185" s="2">
        <v>7394</v>
      </c>
      <c r="M185" s="2">
        <v>783</v>
      </c>
      <c r="N185" s="2">
        <v>7394</v>
      </c>
      <c r="O185" s="2">
        <v>7.8E-2</v>
      </c>
      <c r="P185" s="2">
        <v>37.96</v>
      </c>
      <c r="Q185" s="18">
        <v>6.74</v>
      </c>
      <c r="R185" s="18">
        <v>35.4</v>
      </c>
      <c r="S185" s="18">
        <v>82.97</v>
      </c>
      <c r="T185" s="11">
        <v>1493</v>
      </c>
      <c r="U185" s="11">
        <v>1392</v>
      </c>
      <c r="V185" s="11">
        <v>158.006</v>
      </c>
      <c r="W185" s="11">
        <v>147.31700000000001</v>
      </c>
      <c r="X185" s="11">
        <v>947</v>
      </c>
      <c r="Y185" s="11">
        <v>100.22199999999999</v>
      </c>
      <c r="Z185" s="11">
        <v>859</v>
      </c>
      <c r="AA185" s="11">
        <v>90.909000000000006</v>
      </c>
      <c r="AB185" s="11">
        <v>26152</v>
      </c>
      <c r="AC185" s="11">
        <v>2.8149999999999999</v>
      </c>
      <c r="AD185" s="11">
        <v>21775</v>
      </c>
      <c r="AE185" s="11">
        <v>2.3439999999999999</v>
      </c>
      <c r="AF185" s="19">
        <v>819</v>
      </c>
      <c r="AG185" s="19">
        <v>86.676000000000002</v>
      </c>
      <c r="AH185" s="19">
        <v>2064069</v>
      </c>
      <c r="AI185" s="19">
        <v>222.15799999999999</v>
      </c>
      <c r="AJ185" s="19">
        <v>6.4000000000000001E-2</v>
      </c>
      <c r="AK185" s="19">
        <v>74</v>
      </c>
      <c r="AL185" s="19">
        <v>70</v>
      </c>
      <c r="AM185" s="19">
        <v>4</v>
      </c>
      <c r="AN185" s="19">
        <v>118</v>
      </c>
      <c r="AO185">
        <v>10723.78</v>
      </c>
      <c r="AP185">
        <v>402.60599999999999</v>
      </c>
      <c r="AQ185">
        <v>30.6</v>
      </c>
      <c r="AR185">
        <v>11.733000000000001</v>
      </c>
      <c r="AS185">
        <v>7.359</v>
      </c>
      <c r="AT185">
        <v>33132.32</v>
      </c>
      <c r="AU185">
        <v>0.5</v>
      </c>
      <c r="AV185">
        <v>93.32</v>
      </c>
      <c r="AW185">
        <v>15.4</v>
      </c>
      <c r="AX185">
        <v>2.99</v>
      </c>
      <c r="AY185">
        <v>0.91900000000000004</v>
      </c>
      <c r="AZ185">
        <v>9449000</v>
      </c>
      <c r="BA185" s="2">
        <v>101329</v>
      </c>
    </row>
    <row r="186" spans="1:53" x14ac:dyDescent="0.25">
      <c r="A186" s="2">
        <v>10</v>
      </c>
      <c r="B186" s="2">
        <v>12</v>
      </c>
      <c r="C186" s="2">
        <v>1.0580000000000001</v>
      </c>
      <c r="D186" s="2">
        <v>1.27</v>
      </c>
      <c r="E186" s="2">
        <v>1.06</v>
      </c>
      <c r="F186" s="2">
        <v>125</v>
      </c>
      <c r="G186" s="2">
        <v>13.228999999999999</v>
      </c>
      <c r="H186" s="2">
        <v>56</v>
      </c>
      <c r="I186" s="2">
        <v>5.9269999999999996</v>
      </c>
      <c r="J186" s="2">
        <v>15.9</v>
      </c>
      <c r="K186" s="2">
        <v>7394</v>
      </c>
      <c r="L186" s="2">
        <v>7394</v>
      </c>
      <c r="M186" s="2">
        <v>783</v>
      </c>
      <c r="N186" s="2">
        <v>7394</v>
      </c>
      <c r="O186" s="2">
        <v>7.8E-2</v>
      </c>
      <c r="P186" s="2">
        <v>37.96</v>
      </c>
      <c r="Q186" s="18">
        <v>6.74</v>
      </c>
      <c r="R186" s="18">
        <v>35.4</v>
      </c>
      <c r="S186" s="18">
        <v>82.97</v>
      </c>
      <c r="T186" s="11">
        <v>711</v>
      </c>
      <c r="U186" s="11">
        <v>1385.4290000000001</v>
      </c>
      <c r="V186" s="11">
        <v>75.245999999999995</v>
      </c>
      <c r="W186" s="11">
        <v>146.62200000000001</v>
      </c>
      <c r="X186" s="11">
        <v>952</v>
      </c>
      <c r="Y186" s="11">
        <v>100.751</v>
      </c>
      <c r="Z186" s="11">
        <v>838</v>
      </c>
      <c r="AA186" s="11">
        <v>88.686999999999998</v>
      </c>
      <c r="AB186" s="11">
        <v>10409</v>
      </c>
      <c r="AC186" s="11">
        <v>1.1200000000000001</v>
      </c>
      <c r="AD186" s="11">
        <v>22009</v>
      </c>
      <c r="AE186" s="11">
        <v>2.3690000000000002</v>
      </c>
      <c r="AF186" s="19">
        <v>829</v>
      </c>
      <c r="AG186" s="19">
        <v>87.733999999999995</v>
      </c>
      <c r="AH186" s="19">
        <v>2074478</v>
      </c>
      <c r="AI186" s="19">
        <v>223.27799999999999</v>
      </c>
      <c r="AJ186" s="19">
        <v>6.3E-2</v>
      </c>
      <c r="AK186" s="19">
        <v>74</v>
      </c>
      <c r="AL186" s="19">
        <v>70</v>
      </c>
      <c r="AM186" s="19">
        <v>4</v>
      </c>
      <c r="AN186" s="19">
        <v>118</v>
      </c>
      <c r="AO186">
        <v>10799.026</v>
      </c>
      <c r="AP186">
        <v>402.60599999999999</v>
      </c>
      <c r="AQ186">
        <v>30.6</v>
      </c>
      <c r="AR186">
        <v>11.733000000000001</v>
      </c>
      <c r="AS186">
        <v>7.359</v>
      </c>
      <c r="AT186">
        <v>33132.32</v>
      </c>
      <c r="AU186">
        <v>0.5</v>
      </c>
      <c r="AV186">
        <v>93.32</v>
      </c>
      <c r="AW186">
        <v>15.4</v>
      </c>
      <c r="AX186">
        <v>2.99</v>
      </c>
      <c r="AY186">
        <v>0.91900000000000004</v>
      </c>
      <c r="AZ186">
        <v>9449000</v>
      </c>
      <c r="BA186" s="2">
        <v>102040</v>
      </c>
    </row>
    <row r="187" spans="1:53" x14ac:dyDescent="0.25">
      <c r="A187" s="2">
        <v>13</v>
      </c>
      <c r="B187" s="2">
        <v>11.143000000000001</v>
      </c>
      <c r="C187" s="2">
        <v>1.3759999999999999</v>
      </c>
      <c r="D187" s="2">
        <v>1.179</v>
      </c>
      <c r="E187" s="2">
        <v>1.08</v>
      </c>
      <c r="F187" s="2">
        <v>125</v>
      </c>
      <c r="G187" s="2">
        <v>13.228999999999999</v>
      </c>
      <c r="H187" s="2">
        <v>57</v>
      </c>
      <c r="I187" s="2">
        <v>6.032</v>
      </c>
      <c r="J187" s="2">
        <v>16.100000000000001</v>
      </c>
      <c r="K187" s="2">
        <v>7394</v>
      </c>
      <c r="L187" s="2">
        <v>7394</v>
      </c>
      <c r="M187" s="2">
        <v>783</v>
      </c>
      <c r="N187" s="2">
        <v>7394</v>
      </c>
      <c r="O187" s="2">
        <v>7.8E-2</v>
      </c>
      <c r="P187" s="2">
        <v>37.96</v>
      </c>
      <c r="Q187" s="18">
        <v>6.74</v>
      </c>
      <c r="R187" s="18">
        <v>35.4</v>
      </c>
      <c r="S187" s="18">
        <v>82.97</v>
      </c>
      <c r="T187" s="11">
        <v>965</v>
      </c>
      <c r="U187" s="11">
        <v>1370.7139999999999</v>
      </c>
      <c r="V187" s="11">
        <v>102.127</v>
      </c>
      <c r="W187" s="11">
        <v>145.06399999999999</v>
      </c>
      <c r="X187" s="11">
        <v>1042</v>
      </c>
      <c r="Y187" s="11">
        <v>110.276</v>
      </c>
      <c r="Z187" s="11">
        <v>834</v>
      </c>
      <c r="AA187" s="11">
        <v>88.263000000000005</v>
      </c>
      <c r="AB187" s="11">
        <v>12421</v>
      </c>
      <c r="AC187" s="11">
        <v>1.337</v>
      </c>
      <c r="AD187" s="11">
        <v>22134</v>
      </c>
      <c r="AE187" s="11">
        <v>2.3820000000000001</v>
      </c>
      <c r="AF187" s="19">
        <v>842</v>
      </c>
      <c r="AG187" s="19">
        <v>89.11</v>
      </c>
      <c r="AH187" s="19">
        <v>2086899</v>
      </c>
      <c r="AI187" s="19">
        <v>224.61500000000001</v>
      </c>
      <c r="AJ187" s="19">
        <v>6.2E-2</v>
      </c>
      <c r="AK187" s="19">
        <v>74</v>
      </c>
      <c r="AL187" s="19">
        <v>70</v>
      </c>
      <c r="AM187" s="19">
        <v>4</v>
      </c>
      <c r="AN187" s="19">
        <v>118</v>
      </c>
      <c r="AO187">
        <v>10901.154</v>
      </c>
      <c r="AP187">
        <v>402.60599999999999</v>
      </c>
      <c r="AQ187">
        <v>30.6</v>
      </c>
      <c r="AR187">
        <v>11.733000000000001</v>
      </c>
      <c r="AS187">
        <v>7.359</v>
      </c>
      <c r="AT187">
        <v>33132.32</v>
      </c>
      <c r="AU187">
        <v>0.5</v>
      </c>
      <c r="AV187">
        <v>93.32</v>
      </c>
      <c r="AW187">
        <v>15.4</v>
      </c>
      <c r="AX187">
        <v>2.99</v>
      </c>
      <c r="AY187">
        <v>0.91900000000000004</v>
      </c>
      <c r="AZ187">
        <v>9449000</v>
      </c>
      <c r="BA187" s="2">
        <v>103005</v>
      </c>
    </row>
    <row r="188" spans="1:53" x14ac:dyDescent="0.25">
      <c r="A188" s="2">
        <v>16</v>
      </c>
      <c r="B188" s="2">
        <v>12.856999999999999</v>
      </c>
      <c r="C188" s="2">
        <v>1.6930000000000001</v>
      </c>
      <c r="D188" s="2">
        <v>1.361</v>
      </c>
      <c r="E188" s="2">
        <v>1.1000000000000001</v>
      </c>
      <c r="F188" s="2">
        <v>125</v>
      </c>
      <c r="G188" s="2">
        <v>13.228999999999999</v>
      </c>
      <c r="H188" s="2">
        <v>64</v>
      </c>
      <c r="I188" s="2">
        <v>6.7729999999999997</v>
      </c>
      <c r="J188" s="2">
        <v>16.100000000000001</v>
      </c>
      <c r="K188" s="2">
        <v>7394</v>
      </c>
      <c r="L188" s="2">
        <v>7394</v>
      </c>
      <c r="M188" s="2">
        <v>783</v>
      </c>
      <c r="N188" s="2">
        <v>7394</v>
      </c>
      <c r="O188" s="2">
        <v>7.8E-2</v>
      </c>
      <c r="P188" s="2">
        <v>37.96</v>
      </c>
      <c r="Q188" s="18">
        <v>6.74</v>
      </c>
      <c r="R188" s="18">
        <v>35.4</v>
      </c>
      <c r="S188" s="18">
        <v>82.97</v>
      </c>
      <c r="T188" s="11">
        <v>1900</v>
      </c>
      <c r="U188" s="11">
        <v>1406.4290000000001</v>
      </c>
      <c r="V188" s="11">
        <v>201.07900000000001</v>
      </c>
      <c r="W188" s="11">
        <v>148.84399999999999</v>
      </c>
      <c r="X188" s="11">
        <v>1047</v>
      </c>
      <c r="Y188" s="11">
        <v>110.80500000000001</v>
      </c>
      <c r="Z188" s="11">
        <v>857</v>
      </c>
      <c r="AA188" s="11">
        <v>90.697000000000003</v>
      </c>
      <c r="AB188" s="11">
        <v>28248</v>
      </c>
      <c r="AC188" s="11">
        <v>3.04</v>
      </c>
      <c r="AD188" s="11">
        <v>22630</v>
      </c>
      <c r="AE188" s="11">
        <v>2.4359999999999999</v>
      </c>
      <c r="AF188" s="19">
        <v>858</v>
      </c>
      <c r="AG188" s="19">
        <v>90.802999999999997</v>
      </c>
      <c r="AH188" s="19">
        <v>2115147</v>
      </c>
      <c r="AI188" s="19">
        <v>227.655</v>
      </c>
      <c r="AJ188" s="19">
        <v>6.2E-2</v>
      </c>
      <c r="AK188" s="19">
        <v>74</v>
      </c>
      <c r="AL188" s="19">
        <v>70</v>
      </c>
      <c r="AM188" s="19">
        <v>4</v>
      </c>
      <c r="AN188" s="19">
        <v>118</v>
      </c>
      <c r="AO188">
        <v>11102.233</v>
      </c>
      <c r="AP188">
        <v>402.60599999999999</v>
      </c>
      <c r="AQ188">
        <v>30.6</v>
      </c>
      <c r="AR188">
        <v>11.733000000000001</v>
      </c>
      <c r="AS188">
        <v>7.359</v>
      </c>
      <c r="AT188">
        <v>33132.32</v>
      </c>
      <c r="AU188">
        <v>0.5</v>
      </c>
      <c r="AV188">
        <v>93.32</v>
      </c>
      <c r="AW188">
        <v>15.4</v>
      </c>
      <c r="AX188">
        <v>2.99</v>
      </c>
      <c r="AY188">
        <v>0.91900000000000004</v>
      </c>
      <c r="AZ188">
        <v>9449000</v>
      </c>
      <c r="BA188" s="2">
        <v>104905</v>
      </c>
    </row>
    <row r="189" spans="1:53" x14ac:dyDescent="0.25">
      <c r="A189" s="2">
        <v>19</v>
      </c>
      <c r="B189" s="2">
        <v>13.571</v>
      </c>
      <c r="C189" s="2">
        <v>2.0110000000000001</v>
      </c>
      <c r="D189" s="2">
        <v>1.4359999999999999</v>
      </c>
      <c r="E189" s="2">
        <v>1.1200000000000001</v>
      </c>
      <c r="F189" s="2">
        <v>125</v>
      </c>
      <c r="G189" s="2">
        <v>13.228999999999999</v>
      </c>
      <c r="H189" s="2">
        <v>62</v>
      </c>
      <c r="I189" s="2">
        <v>6.5620000000000003</v>
      </c>
      <c r="J189" s="2">
        <v>16.100000000000001</v>
      </c>
      <c r="K189" s="2">
        <v>7394</v>
      </c>
      <c r="L189" s="2">
        <v>7394</v>
      </c>
      <c r="M189" s="2">
        <v>783</v>
      </c>
      <c r="N189" s="2">
        <v>7394</v>
      </c>
      <c r="O189" s="2">
        <v>7.8E-2</v>
      </c>
      <c r="P189" s="2">
        <v>37.96</v>
      </c>
      <c r="Q189" s="18">
        <v>6.74</v>
      </c>
      <c r="R189" s="18">
        <v>35.4</v>
      </c>
      <c r="S189" s="18">
        <v>82.97</v>
      </c>
      <c r="T189" s="11">
        <v>1956</v>
      </c>
      <c r="U189" s="11">
        <v>1450.2860000000001</v>
      </c>
      <c r="V189" s="11">
        <v>207.006</v>
      </c>
      <c r="W189" s="11">
        <v>153.48599999999999</v>
      </c>
      <c r="X189" s="11">
        <v>1023</v>
      </c>
      <c r="Y189" s="11">
        <v>108.265</v>
      </c>
      <c r="Z189" s="11">
        <v>832</v>
      </c>
      <c r="AA189" s="11">
        <v>88.052000000000007</v>
      </c>
      <c r="AB189" s="11">
        <v>32498</v>
      </c>
      <c r="AC189" s="11">
        <v>3.4980000000000002</v>
      </c>
      <c r="AD189" s="11">
        <v>23466</v>
      </c>
      <c r="AE189" s="11">
        <v>2.5259999999999998</v>
      </c>
      <c r="AF189" s="19">
        <v>877</v>
      </c>
      <c r="AG189" s="19">
        <v>92.813999999999993</v>
      </c>
      <c r="AH189" s="19">
        <v>2147645</v>
      </c>
      <c r="AI189" s="19">
        <v>231.15299999999999</v>
      </c>
      <c r="AJ189" s="19">
        <v>6.2E-2</v>
      </c>
      <c r="AK189" s="19">
        <v>74</v>
      </c>
      <c r="AL189" s="19">
        <v>70</v>
      </c>
      <c r="AM189" s="19">
        <v>4</v>
      </c>
      <c r="AN189" s="19">
        <v>118</v>
      </c>
      <c r="AO189">
        <v>11309.239</v>
      </c>
      <c r="AP189">
        <v>402.60599999999999</v>
      </c>
      <c r="AQ189">
        <v>30.6</v>
      </c>
      <c r="AR189">
        <v>11.733000000000001</v>
      </c>
      <c r="AS189">
        <v>7.359</v>
      </c>
      <c r="AT189">
        <v>33132.32</v>
      </c>
      <c r="AU189">
        <v>0.5</v>
      </c>
      <c r="AV189">
        <v>93.32</v>
      </c>
      <c r="AW189">
        <v>15.4</v>
      </c>
      <c r="AX189">
        <v>2.99</v>
      </c>
      <c r="AY189">
        <v>0.91900000000000004</v>
      </c>
      <c r="AZ189">
        <v>9449000</v>
      </c>
      <c r="BA189" s="2">
        <v>106861</v>
      </c>
    </row>
    <row r="190" spans="1:53" x14ac:dyDescent="0.25">
      <c r="A190" s="2">
        <v>11</v>
      </c>
      <c r="B190" s="2">
        <v>13.429</v>
      </c>
      <c r="C190" s="2">
        <v>1.1639999999999999</v>
      </c>
      <c r="D190" s="2">
        <v>1.421</v>
      </c>
      <c r="E190" s="2">
        <v>1.1299999999999999</v>
      </c>
      <c r="F190" s="2">
        <v>125</v>
      </c>
      <c r="G190" s="2">
        <v>13.228999999999999</v>
      </c>
      <c r="H190" s="2">
        <v>67</v>
      </c>
      <c r="I190" s="2">
        <v>7.0910000000000002</v>
      </c>
      <c r="J190" s="2">
        <v>16.100000000000001</v>
      </c>
      <c r="K190" s="2">
        <v>7394</v>
      </c>
      <c r="L190" s="2">
        <v>7394</v>
      </c>
      <c r="M190" s="2">
        <v>783</v>
      </c>
      <c r="N190" s="2">
        <v>7394</v>
      </c>
      <c r="O190" s="2">
        <v>7.8E-2</v>
      </c>
      <c r="P190" s="2">
        <v>37.96</v>
      </c>
      <c r="Q190" s="18">
        <v>6.74</v>
      </c>
      <c r="R190" s="18">
        <v>35.4</v>
      </c>
      <c r="S190" s="18">
        <v>82.97</v>
      </c>
      <c r="T190" s="11">
        <v>1953</v>
      </c>
      <c r="U190" s="11">
        <v>1495</v>
      </c>
      <c r="V190" s="11">
        <v>206.68899999999999</v>
      </c>
      <c r="W190" s="11">
        <v>158.21799999999999</v>
      </c>
      <c r="X190" s="11">
        <v>1038</v>
      </c>
      <c r="Y190" s="11">
        <v>109.85299999999999</v>
      </c>
      <c r="Z190" s="11">
        <v>885</v>
      </c>
      <c r="AA190" s="11">
        <v>93.661000000000001</v>
      </c>
      <c r="AB190" s="11">
        <v>32726</v>
      </c>
      <c r="AC190" s="11">
        <v>3.5219999999999998</v>
      </c>
      <c r="AD190" s="11">
        <v>24275</v>
      </c>
      <c r="AE190" s="11">
        <v>2.613</v>
      </c>
      <c r="AF190" s="19">
        <v>888</v>
      </c>
      <c r="AG190" s="19">
        <v>93.977999999999994</v>
      </c>
      <c r="AH190" s="19">
        <v>2180371</v>
      </c>
      <c r="AI190" s="19">
        <v>234.67599999999999</v>
      </c>
      <c r="AJ190" s="19">
        <v>6.2E-2</v>
      </c>
      <c r="AK190" s="19">
        <v>74</v>
      </c>
      <c r="AL190" s="19">
        <v>70</v>
      </c>
      <c r="AM190" s="19">
        <v>4</v>
      </c>
      <c r="AN190" s="19">
        <v>118</v>
      </c>
      <c r="AO190">
        <v>11515.928</v>
      </c>
      <c r="AP190">
        <v>402.60599999999999</v>
      </c>
      <c r="AQ190">
        <v>30.6</v>
      </c>
      <c r="AR190">
        <v>11.733000000000001</v>
      </c>
      <c r="AS190">
        <v>7.359</v>
      </c>
      <c r="AT190">
        <v>33132.32</v>
      </c>
      <c r="AU190">
        <v>0.5</v>
      </c>
      <c r="AV190">
        <v>93.32</v>
      </c>
      <c r="AW190">
        <v>15.4</v>
      </c>
      <c r="AX190">
        <v>2.99</v>
      </c>
      <c r="AY190">
        <v>0.91900000000000004</v>
      </c>
      <c r="AZ190">
        <v>9449000</v>
      </c>
      <c r="BA190" s="2">
        <v>108814</v>
      </c>
    </row>
    <row r="191" spans="1:53" x14ac:dyDescent="0.25">
      <c r="A191" s="2">
        <v>11</v>
      </c>
      <c r="B191" s="2">
        <v>13.286</v>
      </c>
      <c r="C191" s="2">
        <v>1.1639999999999999</v>
      </c>
      <c r="D191" s="2">
        <v>1.4059999999999999</v>
      </c>
      <c r="E191" s="2">
        <v>1.1499999999999999</v>
      </c>
      <c r="F191" s="2">
        <v>125</v>
      </c>
      <c r="G191" s="2">
        <v>13.228999999999999</v>
      </c>
      <c r="H191" s="2">
        <v>64</v>
      </c>
      <c r="I191" s="2">
        <v>6.7729999999999997</v>
      </c>
      <c r="J191" s="2">
        <v>15.9</v>
      </c>
      <c r="K191" s="2">
        <v>7394</v>
      </c>
      <c r="L191" s="2">
        <v>7394</v>
      </c>
      <c r="M191" s="2">
        <v>783</v>
      </c>
      <c r="N191" s="2">
        <v>7394</v>
      </c>
      <c r="O191" s="2">
        <v>7.8E-2</v>
      </c>
      <c r="P191" s="2">
        <v>37.96</v>
      </c>
      <c r="Q191" s="18">
        <v>6.74</v>
      </c>
      <c r="R191" s="18">
        <v>35.4</v>
      </c>
      <c r="S191" s="18">
        <v>82.97</v>
      </c>
      <c r="T191" s="11">
        <v>2071</v>
      </c>
      <c r="U191" s="11">
        <v>1578.4290000000001</v>
      </c>
      <c r="V191" s="11">
        <v>219.17699999999999</v>
      </c>
      <c r="W191" s="11">
        <v>167.047</v>
      </c>
      <c r="X191" s="11">
        <v>1035</v>
      </c>
      <c r="Y191" s="11">
        <v>109.535</v>
      </c>
      <c r="Z191" s="11">
        <v>907</v>
      </c>
      <c r="AA191" s="11">
        <v>95.989000000000004</v>
      </c>
      <c r="AB191" s="11">
        <v>34945</v>
      </c>
      <c r="AC191" s="11">
        <v>3.7610000000000001</v>
      </c>
      <c r="AD191" s="11">
        <v>25343</v>
      </c>
      <c r="AE191" s="11">
        <v>2.7280000000000002</v>
      </c>
      <c r="AF191" s="19">
        <v>899</v>
      </c>
      <c r="AG191" s="19">
        <v>95.141999999999996</v>
      </c>
      <c r="AH191" s="19">
        <v>2215316</v>
      </c>
      <c r="AI191" s="19">
        <v>238.43700000000001</v>
      </c>
      <c r="AJ191" s="19">
        <v>6.3E-2</v>
      </c>
      <c r="AK191" s="19">
        <v>74</v>
      </c>
      <c r="AL191" s="19">
        <v>70</v>
      </c>
      <c r="AM191" s="19">
        <v>4</v>
      </c>
      <c r="AN191" s="19">
        <v>118</v>
      </c>
      <c r="AO191">
        <v>11735.103999999999</v>
      </c>
      <c r="AP191">
        <v>402.60599999999999</v>
      </c>
      <c r="AQ191">
        <v>30.6</v>
      </c>
      <c r="AR191">
        <v>11.733000000000001</v>
      </c>
      <c r="AS191">
        <v>7.359</v>
      </c>
      <c r="AT191">
        <v>33132.32</v>
      </c>
      <c r="AU191">
        <v>0.5</v>
      </c>
      <c r="AV191">
        <v>93.32</v>
      </c>
      <c r="AW191">
        <v>15.4</v>
      </c>
      <c r="AX191">
        <v>2.99</v>
      </c>
      <c r="AY191">
        <v>0.91900000000000004</v>
      </c>
      <c r="AZ191">
        <v>9449000</v>
      </c>
      <c r="BA191" s="2">
        <v>110885</v>
      </c>
    </row>
    <row r="192" spans="1:53" x14ac:dyDescent="0.25">
      <c r="A192" s="2">
        <v>12</v>
      </c>
      <c r="B192" s="2">
        <v>13.143000000000001</v>
      </c>
      <c r="C192" s="2">
        <v>1.27</v>
      </c>
      <c r="D192" s="2">
        <v>1.391</v>
      </c>
      <c r="E192" s="2">
        <v>1.1599999999999999</v>
      </c>
      <c r="F192" s="2">
        <v>125</v>
      </c>
      <c r="G192" s="2">
        <v>13.228999999999999</v>
      </c>
      <c r="H192" s="2">
        <v>60</v>
      </c>
      <c r="I192" s="2">
        <v>6.35</v>
      </c>
      <c r="J192" s="2">
        <v>15.2</v>
      </c>
      <c r="K192" s="2">
        <v>7394</v>
      </c>
      <c r="L192" s="2">
        <v>7394</v>
      </c>
      <c r="M192" s="2">
        <v>783</v>
      </c>
      <c r="N192" s="2">
        <v>7394</v>
      </c>
      <c r="O192" s="2">
        <v>7.8E-2</v>
      </c>
      <c r="P192" s="2">
        <v>37.96</v>
      </c>
      <c r="Q192" s="18">
        <v>6.74</v>
      </c>
      <c r="R192" s="18">
        <v>35.4</v>
      </c>
      <c r="S192" s="18">
        <v>82.97</v>
      </c>
      <c r="T192" s="11">
        <v>1832</v>
      </c>
      <c r="U192" s="11">
        <v>1626.857</v>
      </c>
      <c r="V192" s="11">
        <v>193.88300000000001</v>
      </c>
      <c r="W192" s="11">
        <v>172.172</v>
      </c>
      <c r="X192" s="11">
        <v>999</v>
      </c>
      <c r="Y192" s="11">
        <v>105.72499999999999</v>
      </c>
      <c r="Z192" s="11">
        <v>884</v>
      </c>
      <c r="AA192" s="11">
        <v>93.555000000000007</v>
      </c>
      <c r="AB192" s="11">
        <v>22280</v>
      </c>
      <c r="AC192" s="11">
        <v>2.3980000000000001</v>
      </c>
      <c r="AD192" s="11">
        <v>24790</v>
      </c>
      <c r="AE192" s="11">
        <v>2.6680000000000001</v>
      </c>
      <c r="AF192" s="19">
        <v>911</v>
      </c>
      <c r="AG192" s="19">
        <v>96.412000000000006</v>
      </c>
      <c r="AH192" s="19">
        <v>2237596</v>
      </c>
      <c r="AI192" s="19">
        <v>240.83500000000001</v>
      </c>
      <c r="AJ192" s="19">
        <v>6.6000000000000003E-2</v>
      </c>
      <c r="AK192" s="19">
        <v>74</v>
      </c>
      <c r="AL192" s="19">
        <v>70</v>
      </c>
      <c r="AM192" s="19">
        <v>4</v>
      </c>
      <c r="AN192" s="19">
        <v>118</v>
      </c>
      <c r="AO192">
        <v>11928.986999999999</v>
      </c>
      <c r="AP192">
        <v>402.60599999999999</v>
      </c>
      <c r="AQ192">
        <v>30.6</v>
      </c>
      <c r="AR192">
        <v>11.733000000000001</v>
      </c>
      <c r="AS192">
        <v>7.359</v>
      </c>
      <c r="AT192">
        <v>33132.32</v>
      </c>
      <c r="AU192">
        <v>0.5</v>
      </c>
      <c r="AV192">
        <v>93.32</v>
      </c>
      <c r="AW192">
        <v>15.4</v>
      </c>
      <c r="AX192">
        <v>2.99</v>
      </c>
      <c r="AY192">
        <v>0.91900000000000004</v>
      </c>
      <c r="AZ192">
        <v>9449000</v>
      </c>
      <c r="BA192" s="2">
        <v>112717</v>
      </c>
    </row>
    <row r="193" spans="1:53" x14ac:dyDescent="0.25">
      <c r="A193" s="2">
        <v>5</v>
      </c>
      <c r="B193" s="2">
        <v>12.429</v>
      </c>
      <c r="C193" s="2">
        <v>0.52900000000000003</v>
      </c>
      <c r="D193" s="2">
        <v>1.3149999999999999</v>
      </c>
      <c r="E193" s="2">
        <v>1.17</v>
      </c>
      <c r="F193" s="2">
        <v>125</v>
      </c>
      <c r="G193" s="2">
        <v>13.228999999999999</v>
      </c>
      <c r="H193" s="2">
        <v>57</v>
      </c>
      <c r="I193" s="2">
        <v>6.032</v>
      </c>
      <c r="J193" s="2">
        <v>14.9</v>
      </c>
      <c r="K193" s="2">
        <v>7394</v>
      </c>
      <c r="L193" s="2">
        <v>7394</v>
      </c>
      <c r="M193" s="2">
        <v>783</v>
      </c>
      <c r="N193" s="2">
        <v>7394</v>
      </c>
      <c r="O193" s="2">
        <v>7.8E-2</v>
      </c>
      <c r="P193" s="2">
        <v>37.96</v>
      </c>
      <c r="Q193" s="18">
        <v>6.74</v>
      </c>
      <c r="R193" s="18">
        <v>35.4</v>
      </c>
      <c r="S193" s="18">
        <v>82.97</v>
      </c>
      <c r="T193" s="11">
        <v>910</v>
      </c>
      <c r="U193" s="11">
        <v>1655.2860000000001</v>
      </c>
      <c r="V193" s="11">
        <v>96.305999999999997</v>
      </c>
      <c r="W193" s="11">
        <v>175.18100000000001</v>
      </c>
      <c r="X193" s="11">
        <v>984</v>
      </c>
      <c r="Y193" s="11">
        <v>104.13800000000001</v>
      </c>
      <c r="Z193" s="11">
        <v>885</v>
      </c>
      <c r="AA193" s="11">
        <v>93.661000000000001</v>
      </c>
      <c r="AB193" s="11">
        <v>10065</v>
      </c>
      <c r="AC193" s="11">
        <v>1.083</v>
      </c>
      <c r="AD193" s="11">
        <v>24740</v>
      </c>
      <c r="AE193" s="11">
        <v>2.6629999999999998</v>
      </c>
      <c r="AF193" s="19">
        <v>916</v>
      </c>
      <c r="AG193" s="19">
        <v>96.941000000000003</v>
      </c>
      <c r="AH193" s="19">
        <v>2247661</v>
      </c>
      <c r="AI193" s="19">
        <v>241.91800000000001</v>
      </c>
      <c r="AJ193" s="19">
        <v>6.7000000000000004E-2</v>
      </c>
      <c r="AK193" s="19">
        <v>74</v>
      </c>
      <c r="AL193" s="19">
        <v>70</v>
      </c>
      <c r="AM193" s="19">
        <v>4</v>
      </c>
      <c r="AN193" s="19">
        <v>118</v>
      </c>
      <c r="AO193">
        <v>12025.294</v>
      </c>
      <c r="AP193">
        <v>402.60599999999999</v>
      </c>
      <c r="AQ193">
        <v>30.6</v>
      </c>
      <c r="AR193">
        <v>11.733000000000001</v>
      </c>
      <c r="AS193">
        <v>7.359</v>
      </c>
      <c r="AT193">
        <v>33132.32</v>
      </c>
      <c r="AU193">
        <v>0.5</v>
      </c>
      <c r="AV193">
        <v>93.32</v>
      </c>
      <c r="AW193">
        <v>15.4</v>
      </c>
      <c r="AX193">
        <v>2.99</v>
      </c>
      <c r="AY193">
        <v>0.91900000000000004</v>
      </c>
      <c r="AZ193">
        <v>9449000</v>
      </c>
      <c r="BA193" s="2">
        <v>113627</v>
      </c>
    </row>
    <row r="194" spans="1:53" x14ac:dyDescent="0.25">
      <c r="A194" s="2">
        <v>14</v>
      </c>
      <c r="B194" s="2">
        <v>12.571</v>
      </c>
      <c r="C194" s="2">
        <v>1.482</v>
      </c>
      <c r="D194" s="2">
        <v>1.33</v>
      </c>
      <c r="E194" s="2">
        <v>1.2</v>
      </c>
      <c r="F194" s="2">
        <v>125</v>
      </c>
      <c r="G194" s="2">
        <v>13.228999999999999</v>
      </c>
      <c r="H194" s="2">
        <v>55</v>
      </c>
      <c r="I194" s="2">
        <v>5.8209999999999997</v>
      </c>
      <c r="J194" s="2">
        <v>14.7</v>
      </c>
      <c r="K194" s="2">
        <v>7394</v>
      </c>
      <c r="L194" s="2">
        <v>7394</v>
      </c>
      <c r="M194" s="2">
        <v>783</v>
      </c>
      <c r="N194" s="2">
        <v>7394</v>
      </c>
      <c r="O194" s="2">
        <v>7.8E-2</v>
      </c>
      <c r="P194" s="2">
        <v>37.96</v>
      </c>
      <c r="Q194" s="18">
        <v>6.74</v>
      </c>
      <c r="R194" s="18">
        <v>35.4</v>
      </c>
      <c r="S194" s="18">
        <v>82.97</v>
      </c>
      <c r="T194" s="11">
        <v>1101</v>
      </c>
      <c r="U194" s="11">
        <v>1674.7139999999999</v>
      </c>
      <c r="V194" s="11">
        <v>116.52</v>
      </c>
      <c r="W194" s="11">
        <v>177.23699999999999</v>
      </c>
      <c r="X194" s="11">
        <v>1105</v>
      </c>
      <c r="Y194" s="11">
        <v>116.944</v>
      </c>
      <c r="Z194" s="11">
        <v>923</v>
      </c>
      <c r="AA194" s="11">
        <v>97.682000000000002</v>
      </c>
      <c r="AB194" s="11">
        <v>12697</v>
      </c>
      <c r="AC194" s="11">
        <v>1.367</v>
      </c>
      <c r="AD194" s="11">
        <v>24780</v>
      </c>
      <c r="AE194" s="11">
        <v>2.6669999999999998</v>
      </c>
      <c r="AF194" s="19">
        <v>930</v>
      </c>
      <c r="AG194" s="19">
        <v>98.423000000000002</v>
      </c>
      <c r="AH194" s="19">
        <v>2260358</v>
      </c>
      <c r="AI194" s="19">
        <v>243.285</v>
      </c>
      <c r="AJ194" s="19">
        <v>6.8000000000000005E-2</v>
      </c>
      <c r="AK194" s="19">
        <v>74</v>
      </c>
      <c r="AL194" s="19">
        <v>70</v>
      </c>
      <c r="AM194" s="19">
        <v>4</v>
      </c>
      <c r="AN194" s="19">
        <v>118</v>
      </c>
      <c r="AO194">
        <v>12141.814</v>
      </c>
      <c r="AP194">
        <v>402.60599999999999</v>
      </c>
      <c r="AQ194">
        <v>30.6</v>
      </c>
      <c r="AR194">
        <v>11.733000000000001</v>
      </c>
      <c r="AS194">
        <v>7.359</v>
      </c>
      <c r="AT194">
        <v>33132.32</v>
      </c>
      <c r="AU194">
        <v>0.5</v>
      </c>
      <c r="AV194">
        <v>93.32</v>
      </c>
      <c r="AW194">
        <v>15.4</v>
      </c>
      <c r="AX194">
        <v>2.99</v>
      </c>
      <c r="AY194">
        <v>0.91900000000000004</v>
      </c>
      <c r="AZ194">
        <v>9449000</v>
      </c>
      <c r="BA194" s="2">
        <v>114728</v>
      </c>
    </row>
    <row r="195" spans="1:53" x14ac:dyDescent="0.25">
      <c r="A195" s="2">
        <v>23</v>
      </c>
      <c r="B195" s="2">
        <v>13.571</v>
      </c>
      <c r="C195" s="2">
        <v>2.4340000000000002</v>
      </c>
      <c r="D195" s="2">
        <v>1.4359999999999999</v>
      </c>
      <c r="E195" s="2">
        <v>1.23</v>
      </c>
      <c r="F195" s="2">
        <v>125</v>
      </c>
      <c r="G195" s="2">
        <v>13.228999999999999</v>
      </c>
      <c r="H195" s="2">
        <v>49</v>
      </c>
      <c r="I195" s="2">
        <v>5.1859999999999999</v>
      </c>
      <c r="J195" s="2">
        <v>14.5</v>
      </c>
      <c r="K195" s="2">
        <v>7394</v>
      </c>
      <c r="L195" s="2">
        <v>7394</v>
      </c>
      <c r="M195" s="2">
        <v>783</v>
      </c>
      <c r="N195" s="2">
        <v>7394</v>
      </c>
      <c r="O195" s="2">
        <v>7.8E-2</v>
      </c>
      <c r="P195" s="2">
        <v>37.96</v>
      </c>
      <c r="Q195" s="18">
        <v>6.74</v>
      </c>
      <c r="R195" s="18">
        <v>35.4</v>
      </c>
      <c r="S195" s="18">
        <v>82.97</v>
      </c>
      <c r="T195" s="11">
        <v>2178</v>
      </c>
      <c r="U195" s="11">
        <v>1714.4290000000001</v>
      </c>
      <c r="V195" s="11">
        <v>230.501</v>
      </c>
      <c r="W195" s="11">
        <v>181.44</v>
      </c>
      <c r="X195" s="11">
        <v>1118</v>
      </c>
      <c r="Y195" s="11">
        <v>118.319</v>
      </c>
      <c r="Z195" s="11">
        <v>950</v>
      </c>
      <c r="AA195" s="11">
        <v>100.54</v>
      </c>
      <c r="AB195" s="11">
        <v>30132</v>
      </c>
      <c r="AC195" s="11">
        <v>3.2429999999999999</v>
      </c>
      <c r="AD195" s="11">
        <v>25049</v>
      </c>
      <c r="AE195" s="11">
        <v>2.6960000000000002</v>
      </c>
      <c r="AF195" s="19">
        <v>953</v>
      </c>
      <c r="AG195" s="19">
        <v>100.857</v>
      </c>
      <c r="AH195" s="19">
        <v>2290490</v>
      </c>
      <c r="AI195" s="19">
        <v>246.52799999999999</v>
      </c>
      <c r="AJ195" s="19">
        <v>6.9000000000000006E-2</v>
      </c>
      <c r="AK195" s="19">
        <v>74</v>
      </c>
      <c r="AL195" s="19">
        <v>70</v>
      </c>
      <c r="AM195" s="19">
        <v>4</v>
      </c>
      <c r="AN195" s="19">
        <v>118</v>
      </c>
      <c r="AO195">
        <v>12372.315000000001</v>
      </c>
      <c r="AP195">
        <v>402.60599999999999</v>
      </c>
      <c r="AQ195">
        <v>30.6</v>
      </c>
      <c r="AR195">
        <v>11.733000000000001</v>
      </c>
      <c r="AS195">
        <v>7.359</v>
      </c>
      <c r="AT195">
        <v>33132.32</v>
      </c>
      <c r="AU195">
        <v>0.5</v>
      </c>
      <c r="AV195">
        <v>93.32</v>
      </c>
      <c r="AW195">
        <v>15.4</v>
      </c>
      <c r="AX195">
        <v>2.99</v>
      </c>
      <c r="AY195">
        <v>0.91900000000000004</v>
      </c>
      <c r="AZ195">
        <v>9449000</v>
      </c>
      <c r="BA195" s="2">
        <v>116906</v>
      </c>
    </row>
    <row r="196" spans="1:53" x14ac:dyDescent="0.25">
      <c r="A196" s="2">
        <v>15</v>
      </c>
      <c r="B196" s="2">
        <v>13</v>
      </c>
      <c r="C196" s="2">
        <v>1.587</v>
      </c>
      <c r="D196" s="2">
        <v>1.3759999999999999</v>
      </c>
      <c r="E196" s="2">
        <v>1.25</v>
      </c>
      <c r="F196" s="2">
        <v>125</v>
      </c>
      <c r="G196" s="2">
        <v>13.228999999999999</v>
      </c>
      <c r="H196" s="2">
        <v>51</v>
      </c>
      <c r="I196" s="2">
        <v>5.3970000000000002</v>
      </c>
      <c r="J196" s="2">
        <v>13.7</v>
      </c>
      <c r="K196" s="2">
        <v>7394</v>
      </c>
      <c r="L196" s="2">
        <v>7394</v>
      </c>
      <c r="M196" s="2">
        <v>783</v>
      </c>
      <c r="N196" s="2">
        <v>7394</v>
      </c>
      <c r="O196" s="2">
        <v>7.8E-2</v>
      </c>
      <c r="P196" s="2">
        <v>37.96</v>
      </c>
      <c r="Q196" s="18">
        <v>6.74</v>
      </c>
      <c r="R196" s="18">
        <v>35.4</v>
      </c>
      <c r="S196" s="18">
        <v>82.97</v>
      </c>
      <c r="T196" s="11">
        <v>2252</v>
      </c>
      <c r="U196" s="11">
        <v>1756.7139999999999</v>
      </c>
      <c r="V196" s="11">
        <v>238.33199999999999</v>
      </c>
      <c r="W196" s="11">
        <v>185.91499999999999</v>
      </c>
      <c r="X196" s="11">
        <v>1057</v>
      </c>
      <c r="Y196" s="11">
        <v>111.864</v>
      </c>
      <c r="Z196" s="11">
        <v>959</v>
      </c>
      <c r="AA196" s="11">
        <v>101.492</v>
      </c>
      <c r="AB196" s="11">
        <v>27189</v>
      </c>
      <c r="AC196" s="11">
        <v>2.9260000000000002</v>
      </c>
      <c r="AD196" s="11">
        <v>24291</v>
      </c>
      <c r="AE196" s="11">
        <v>2.6139999999999999</v>
      </c>
      <c r="AF196" s="19">
        <v>968</v>
      </c>
      <c r="AG196" s="19">
        <v>102.44499999999999</v>
      </c>
      <c r="AH196" s="19">
        <v>2317679</v>
      </c>
      <c r="AI196" s="19">
        <v>249.45400000000001</v>
      </c>
      <c r="AJ196" s="19">
        <v>7.2999999999999995E-2</v>
      </c>
      <c r="AK196" s="19">
        <v>74</v>
      </c>
      <c r="AL196" s="19">
        <v>70</v>
      </c>
      <c r="AM196" s="19">
        <v>4</v>
      </c>
      <c r="AN196" s="19">
        <v>118</v>
      </c>
      <c r="AO196">
        <v>12610.647000000001</v>
      </c>
      <c r="AP196">
        <v>402.60599999999999</v>
      </c>
      <c r="AQ196">
        <v>30.6</v>
      </c>
      <c r="AR196">
        <v>11.733000000000001</v>
      </c>
      <c r="AS196">
        <v>7.359</v>
      </c>
      <c r="AT196">
        <v>33132.32</v>
      </c>
      <c r="AU196">
        <v>0.5</v>
      </c>
      <c r="AV196">
        <v>93.32</v>
      </c>
      <c r="AW196">
        <v>15.4</v>
      </c>
      <c r="AX196">
        <v>2.99</v>
      </c>
      <c r="AY196">
        <v>0.91900000000000004</v>
      </c>
      <c r="AZ196">
        <v>9449000</v>
      </c>
      <c r="BA196" s="2">
        <v>119158</v>
      </c>
    </row>
    <row r="197" spans="1:53" x14ac:dyDescent="0.25">
      <c r="A197" s="2">
        <v>14</v>
      </c>
      <c r="B197" s="2">
        <v>13.429</v>
      </c>
      <c r="C197" s="2">
        <v>1.482</v>
      </c>
      <c r="D197" s="2">
        <v>1.421</v>
      </c>
      <c r="E197" s="2">
        <v>1.28</v>
      </c>
      <c r="F197" s="2">
        <v>125</v>
      </c>
      <c r="G197" s="2">
        <v>13.228999999999999</v>
      </c>
      <c r="H197" s="2">
        <v>56</v>
      </c>
      <c r="I197" s="2">
        <v>5.9269999999999996</v>
      </c>
      <c r="J197" s="2">
        <v>12.7</v>
      </c>
      <c r="K197" s="2">
        <v>7394</v>
      </c>
      <c r="L197" s="2">
        <v>7394</v>
      </c>
      <c r="M197" s="2">
        <v>783</v>
      </c>
      <c r="N197" s="2">
        <v>7394</v>
      </c>
      <c r="O197" s="2">
        <v>7.8E-2</v>
      </c>
      <c r="P197" s="2">
        <v>37.96</v>
      </c>
      <c r="Q197" s="18">
        <v>6.74</v>
      </c>
      <c r="R197" s="18">
        <v>35.4</v>
      </c>
      <c r="S197" s="18">
        <v>82.97</v>
      </c>
      <c r="T197" s="11">
        <v>3193</v>
      </c>
      <c r="U197" s="11">
        <v>1933.857</v>
      </c>
      <c r="V197" s="11">
        <v>337.91899999999998</v>
      </c>
      <c r="W197" s="11">
        <v>204.66300000000001</v>
      </c>
      <c r="X197" s="11">
        <v>1032</v>
      </c>
      <c r="Y197" s="11">
        <v>109.218</v>
      </c>
      <c r="Z197" s="11">
        <v>920</v>
      </c>
      <c r="AA197" s="11">
        <v>97.364999999999995</v>
      </c>
      <c r="AB197" s="11">
        <v>34394</v>
      </c>
      <c r="AC197" s="11">
        <v>3.702</v>
      </c>
      <c r="AD197" s="11">
        <v>24529</v>
      </c>
      <c r="AE197" s="11">
        <v>2.64</v>
      </c>
      <c r="AF197" s="19">
        <v>982</v>
      </c>
      <c r="AG197" s="19">
        <v>103.926</v>
      </c>
      <c r="AH197" s="19">
        <v>2352073</v>
      </c>
      <c r="AI197" s="19">
        <v>253.15600000000001</v>
      </c>
      <c r="AJ197" s="19">
        <v>7.9000000000000001E-2</v>
      </c>
      <c r="AK197" s="19">
        <v>74</v>
      </c>
      <c r="AL197" s="19">
        <v>70</v>
      </c>
      <c r="AM197" s="19">
        <v>4</v>
      </c>
      <c r="AN197" s="19">
        <v>118</v>
      </c>
      <c r="AO197">
        <v>12948.566000000001</v>
      </c>
      <c r="AP197">
        <v>402.60599999999999</v>
      </c>
      <c r="AQ197">
        <v>30.6</v>
      </c>
      <c r="AR197">
        <v>11.733000000000001</v>
      </c>
      <c r="AS197">
        <v>7.359</v>
      </c>
      <c r="AT197">
        <v>33132.32</v>
      </c>
      <c r="AU197">
        <v>0.5</v>
      </c>
      <c r="AV197">
        <v>93.32</v>
      </c>
      <c r="AW197">
        <v>15.4</v>
      </c>
      <c r="AX197">
        <v>2.99</v>
      </c>
      <c r="AY197">
        <v>0.91900000000000004</v>
      </c>
      <c r="AZ197">
        <v>9449000</v>
      </c>
      <c r="BA197" s="2">
        <v>122351</v>
      </c>
    </row>
    <row r="198" spans="1:53" x14ac:dyDescent="0.25">
      <c r="A198" s="2">
        <v>16</v>
      </c>
      <c r="B198" s="2">
        <v>14.143000000000001</v>
      </c>
      <c r="C198" s="2">
        <v>1.6930000000000001</v>
      </c>
      <c r="D198" s="2">
        <v>1.4970000000000001</v>
      </c>
      <c r="E198" s="2">
        <v>1.29</v>
      </c>
      <c r="F198" s="2">
        <v>118</v>
      </c>
      <c r="G198" s="2">
        <v>12.488</v>
      </c>
      <c r="H198" s="2">
        <v>56</v>
      </c>
      <c r="I198" s="2">
        <v>5.9269999999999996</v>
      </c>
      <c r="J198" s="2">
        <v>12</v>
      </c>
      <c r="K198" s="2">
        <v>7394</v>
      </c>
      <c r="L198" s="2">
        <v>7394</v>
      </c>
      <c r="M198" s="2">
        <v>783</v>
      </c>
      <c r="N198" s="2">
        <v>7394</v>
      </c>
      <c r="O198" s="2">
        <v>7.8E-2</v>
      </c>
      <c r="P198" s="2">
        <v>37.96</v>
      </c>
      <c r="Q198" s="18">
        <v>6.74</v>
      </c>
      <c r="R198" s="18">
        <v>35.4</v>
      </c>
      <c r="S198" s="18">
        <v>82.97</v>
      </c>
      <c r="T198" s="11">
        <v>2661</v>
      </c>
      <c r="U198" s="11">
        <v>2018.143</v>
      </c>
      <c r="V198" s="11">
        <v>281.61700000000002</v>
      </c>
      <c r="W198" s="11">
        <v>213.583</v>
      </c>
      <c r="X198" s="11">
        <v>1046</v>
      </c>
      <c r="Y198" s="11">
        <v>110.7</v>
      </c>
      <c r="Z198" s="11">
        <v>926</v>
      </c>
      <c r="AA198" s="11">
        <v>98</v>
      </c>
      <c r="AB198" s="11">
        <v>33681</v>
      </c>
      <c r="AC198" s="11">
        <v>3.625</v>
      </c>
      <c r="AD198" s="11">
        <v>24348</v>
      </c>
      <c r="AE198" s="11">
        <v>2.621</v>
      </c>
      <c r="AF198" s="19">
        <v>998</v>
      </c>
      <c r="AG198" s="19">
        <v>105.62</v>
      </c>
      <c r="AH198" s="19">
        <v>2385754</v>
      </c>
      <c r="AI198" s="19">
        <v>256.78100000000001</v>
      </c>
      <c r="AJ198" s="19">
        <v>8.3000000000000004E-2</v>
      </c>
      <c r="AK198" s="19">
        <v>74</v>
      </c>
      <c r="AL198" s="19">
        <v>70</v>
      </c>
      <c r="AM198" s="19">
        <v>4</v>
      </c>
      <c r="AN198" s="19">
        <v>118</v>
      </c>
      <c r="AO198">
        <v>13230.183000000001</v>
      </c>
      <c r="AP198">
        <v>402.60599999999999</v>
      </c>
      <c r="AQ198">
        <v>30.6</v>
      </c>
      <c r="AR198">
        <v>11.733000000000001</v>
      </c>
      <c r="AS198">
        <v>7.359</v>
      </c>
      <c r="AT198">
        <v>33132.32</v>
      </c>
      <c r="AU198">
        <v>0.5</v>
      </c>
      <c r="AV198">
        <v>93.32</v>
      </c>
      <c r="AW198">
        <v>15.4</v>
      </c>
      <c r="AX198">
        <v>2.99</v>
      </c>
      <c r="AY198">
        <v>0.91900000000000004</v>
      </c>
      <c r="AZ198">
        <v>9449000</v>
      </c>
      <c r="BA198" s="2">
        <v>125012</v>
      </c>
    </row>
    <row r="199" spans="1:53" x14ac:dyDescent="0.25">
      <c r="A199" s="2">
        <v>12</v>
      </c>
      <c r="B199" s="2">
        <v>14.143000000000001</v>
      </c>
      <c r="C199" s="2">
        <v>1.27</v>
      </c>
      <c r="D199" s="2">
        <v>1.4970000000000001</v>
      </c>
      <c r="E199" s="2">
        <v>1.3</v>
      </c>
      <c r="F199" s="2">
        <v>123</v>
      </c>
      <c r="G199" s="2">
        <v>13.016999999999999</v>
      </c>
      <c r="H199" s="2">
        <v>58</v>
      </c>
      <c r="I199" s="2">
        <v>6.1379999999999999</v>
      </c>
      <c r="J199" s="2">
        <v>12</v>
      </c>
      <c r="K199" s="2">
        <v>7394</v>
      </c>
      <c r="L199" s="2">
        <v>7394</v>
      </c>
      <c r="M199" s="2">
        <v>783</v>
      </c>
      <c r="N199" s="2">
        <v>7394</v>
      </c>
      <c r="O199" s="2">
        <v>7.8E-2</v>
      </c>
      <c r="P199" s="2">
        <v>37.96</v>
      </c>
      <c r="Q199" s="18">
        <v>6.74</v>
      </c>
      <c r="R199" s="18">
        <v>35.4</v>
      </c>
      <c r="S199" s="18">
        <v>82.97</v>
      </c>
      <c r="T199" s="11">
        <v>2623</v>
      </c>
      <c r="U199" s="11">
        <v>2131.143</v>
      </c>
      <c r="V199" s="11">
        <v>277.596</v>
      </c>
      <c r="W199" s="11">
        <v>225.542</v>
      </c>
      <c r="X199" s="11">
        <v>1021</v>
      </c>
      <c r="Y199" s="11">
        <v>108.054</v>
      </c>
      <c r="Z199" s="11">
        <v>950</v>
      </c>
      <c r="AA199" s="11">
        <v>100.54</v>
      </c>
      <c r="AB199" s="11">
        <v>30551</v>
      </c>
      <c r="AC199" s="11">
        <v>3.2879999999999998</v>
      </c>
      <c r="AD199" s="11">
        <v>25530</v>
      </c>
      <c r="AE199" s="11">
        <v>2.7480000000000002</v>
      </c>
      <c r="AF199" s="19">
        <v>1010</v>
      </c>
      <c r="AG199" s="19">
        <v>106.89</v>
      </c>
      <c r="AH199" s="19">
        <v>2416305</v>
      </c>
      <c r="AI199" s="19">
        <v>260.06900000000002</v>
      </c>
      <c r="AJ199" s="19">
        <v>8.3000000000000004E-2</v>
      </c>
      <c r="AK199" s="19">
        <v>74</v>
      </c>
      <c r="AL199" s="19">
        <v>70</v>
      </c>
      <c r="AM199" s="19">
        <v>4</v>
      </c>
      <c r="AN199" s="19">
        <v>118</v>
      </c>
      <c r="AO199">
        <v>13507.779</v>
      </c>
      <c r="AP199">
        <v>402.60599999999999</v>
      </c>
      <c r="AQ199">
        <v>30.6</v>
      </c>
      <c r="AR199">
        <v>11.733000000000001</v>
      </c>
      <c r="AS199">
        <v>7.359</v>
      </c>
      <c r="AT199">
        <v>33132.32</v>
      </c>
      <c r="AU199">
        <v>0.5</v>
      </c>
      <c r="AV199">
        <v>93.32</v>
      </c>
      <c r="AW199">
        <v>15.4</v>
      </c>
      <c r="AX199">
        <v>2.99</v>
      </c>
      <c r="AY199">
        <v>0.91900000000000004</v>
      </c>
      <c r="AZ199">
        <v>9449000</v>
      </c>
      <c r="BA199" s="2">
        <v>127635</v>
      </c>
    </row>
    <row r="200" spans="1:53" x14ac:dyDescent="0.25">
      <c r="A200" s="2">
        <v>15</v>
      </c>
      <c r="B200" s="2">
        <v>15.571</v>
      </c>
      <c r="C200" s="2">
        <v>1.587</v>
      </c>
      <c r="D200" s="2">
        <v>1.6479999999999999</v>
      </c>
      <c r="E200" s="2">
        <v>1.31</v>
      </c>
      <c r="F200" s="2">
        <v>133</v>
      </c>
      <c r="G200" s="2">
        <v>14.076000000000001</v>
      </c>
      <c r="H200" s="2">
        <v>66</v>
      </c>
      <c r="I200" s="2">
        <v>6.9850000000000003</v>
      </c>
      <c r="J200" s="2">
        <v>11.9</v>
      </c>
      <c r="K200" s="2">
        <v>7394</v>
      </c>
      <c r="L200" s="2">
        <v>7394</v>
      </c>
      <c r="M200" s="2">
        <v>783</v>
      </c>
      <c r="N200" s="2">
        <v>7394</v>
      </c>
      <c r="O200" s="2">
        <v>7.8E-2</v>
      </c>
      <c r="P200" s="2">
        <v>37.96</v>
      </c>
      <c r="Q200" s="18">
        <v>6.74</v>
      </c>
      <c r="R200" s="18">
        <v>35.4</v>
      </c>
      <c r="S200" s="18">
        <v>82.97</v>
      </c>
      <c r="T200" s="11">
        <v>1505</v>
      </c>
      <c r="U200" s="11">
        <v>2216.143</v>
      </c>
      <c r="V200" s="11">
        <v>159.27600000000001</v>
      </c>
      <c r="W200" s="11">
        <v>234.53700000000001</v>
      </c>
      <c r="X200" s="11">
        <v>1039</v>
      </c>
      <c r="Y200" s="11">
        <v>109.959</v>
      </c>
      <c r="Z200" s="11">
        <v>973</v>
      </c>
      <c r="AA200" s="11">
        <v>102.974</v>
      </c>
      <c r="AB200" s="11">
        <v>15162</v>
      </c>
      <c r="AC200" s="11">
        <v>1.6319999999999999</v>
      </c>
      <c r="AD200" s="11">
        <v>26258</v>
      </c>
      <c r="AE200" s="11">
        <v>2.8260000000000001</v>
      </c>
      <c r="AF200" s="19">
        <v>1025</v>
      </c>
      <c r="AG200" s="19">
        <v>108.477</v>
      </c>
      <c r="AH200" s="19">
        <v>2431467</v>
      </c>
      <c r="AI200" s="19">
        <v>261.70100000000002</v>
      </c>
      <c r="AJ200" s="19">
        <v>8.4000000000000005E-2</v>
      </c>
      <c r="AK200" s="19">
        <v>74</v>
      </c>
      <c r="AL200" s="19">
        <v>70</v>
      </c>
      <c r="AM200" s="19">
        <v>4</v>
      </c>
      <c r="AN200" s="19">
        <v>118</v>
      </c>
      <c r="AO200">
        <v>13667.055</v>
      </c>
      <c r="AP200">
        <v>402.60599999999999</v>
      </c>
      <c r="AQ200">
        <v>30.6</v>
      </c>
      <c r="AR200">
        <v>11.733000000000001</v>
      </c>
      <c r="AS200">
        <v>7.359</v>
      </c>
      <c r="AT200">
        <v>33132.32</v>
      </c>
      <c r="AU200">
        <v>0.5</v>
      </c>
      <c r="AV200">
        <v>93.32</v>
      </c>
      <c r="AW200">
        <v>15.4</v>
      </c>
      <c r="AX200">
        <v>2.99</v>
      </c>
      <c r="AY200">
        <v>0.91900000000000004</v>
      </c>
      <c r="AZ200">
        <v>9449000</v>
      </c>
      <c r="BA200" s="2">
        <v>129140</v>
      </c>
    </row>
    <row r="201" spans="1:53" x14ac:dyDescent="0.25">
      <c r="A201" s="2">
        <v>12</v>
      </c>
      <c r="B201" s="2">
        <v>15.286</v>
      </c>
      <c r="C201" s="2">
        <v>1.27</v>
      </c>
      <c r="D201" s="2">
        <v>1.6180000000000001</v>
      </c>
      <c r="E201" s="2">
        <v>1.33</v>
      </c>
      <c r="F201" s="2">
        <v>137</v>
      </c>
      <c r="G201" s="2">
        <v>14.499000000000001</v>
      </c>
      <c r="H201" s="2">
        <v>66</v>
      </c>
      <c r="I201" s="2">
        <v>6.9850000000000003</v>
      </c>
      <c r="J201" s="2">
        <v>11.5</v>
      </c>
      <c r="K201" s="2">
        <v>7394</v>
      </c>
      <c r="L201" s="2">
        <v>7394</v>
      </c>
      <c r="M201" s="2">
        <v>783</v>
      </c>
      <c r="N201" s="2">
        <v>7394</v>
      </c>
      <c r="O201" s="2">
        <v>7.8E-2</v>
      </c>
      <c r="P201" s="2">
        <v>37.96</v>
      </c>
      <c r="Q201" s="18">
        <v>6.74</v>
      </c>
      <c r="R201" s="18">
        <v>35.4</v>
      </c>
      <c r="S201" s="18">
        <v>82.97</v>
      </c>
      <c r="T201" s="11">
        <v>2177</v>
      </c>
      <c r="U201" s="11">
        <v>2369.857</v>
      </c>
      <c r="V201" s="11">
        <v>230.39500000000001</v>
      </c>
      <c r="W201" s="11">
        <v>250.80500000000001</v>
      </c>
      <c r="X201" s="11">
        <v>1154</v>
      </c>
      <c r="Y201" s="11">
        <v>122.129</v>
      </c>
      <c r="Z201" s="11">
        <v>981</v>
      </c>
      <c r="AA201" s="11">
        <v>103.821</v>
      </c>
      <c r="AB201" s="11">
        <v>18470</v>
      </c>
      <c r="AC201" s="11">
        <v>1.988</v>
      </c>
      <c r="AD201" s="11">
        <v>27083</v>
      </c>
      <c r="AE201" s="11">
        <v>2.915</v>
      </c>
      <c r="AF201" s="19">
        <v>1037</v>
      </c>
      <c r="AG201" s="19">
        <v>109.747</v>
      </c>
      <c r="AH201" s="19">
        <v>2449937</v>
      </c>
      <c r="AI201" s="19">
        <v>263.68900000000002</v>
      </c>
      <c r="AJ201" s="19">
        <v>8.6999999999999994E-2</v>
      </c>
      <c r="AK201" s="19">
        <v>74</v>
      </c>
      <c r="AL201" s="19">
        <v>70</v>
      </c>
      <c r="AM201" s="19">
        <v>4</v>
      </c>
      <c r="AN201" s="19">
        <v>118</v>
      </c>
      <c r="AO201">
        <v>13897.449000000001</v>
      </c>
      <c r="AP201">
        <v>402.60599999999999</v>
      </c>
      <c r="AQ201">
        <v>30.6</v>
      </c>
      <c r="AR201">
        <v>11.733000000000001</v>
      </c>
      <c r="AS201">
        <v>7.359</v>
      </c>
      <c r="AT201">
        <v>33132.32</v>
      </c>
      <c r="AU201">
        <v>0.5</v>
      </c>
      <c r="AV201">
        <v>93.32</v>
      </c>
      <c r="AW201">
        <v>15.4</v>
      </c>
      <c r="AX201">
        <v>2.99</v>
      </c>
      <c r="AY201">
        <v>0.91900000000000004</v>
      </c>
      <c r="AZ201">
        <v>9449000</v>
      </c>
      <c r="BA201" s="2">
        <v>131317</v>
      </c>
    </row>
    <row r="202" spans="1:53" x14ac:dyDescent="0.25">
      <c r="A202" s="2">
        <v>17</v>
      </c>
      <c r="B202" s="2">
        <v>14.429</v>
      </c>
      <c r="C202" s="2">
        <v>1.7989999999999999</v>
      </c>
      <c r="D202" s="2">
        <v>1.5269999999999999</v>
      </c>
      <c r="E202" s="2">
        <v>1.34</v>
      </c>
      <c r="F202" s="2">
        <v>138</v>
      </c>
      <c r="G202" s="2">
        <v>14.605</v>
      </c>
      <c r="H202" s="2">
        <v>69</v>
      </c>
      <c r="I202" s="2">
        <v>7.3019999999999996</v>
      </c>
      <c r="J202" s="2">
        <v>11.2</v>
      </c>
      <c r="K202" s="2">
        <v>7394</v>
      </c>
      <c r="L202" s="2">
        <v>7394</v>
      </c>
      <c r="M202" s="2">
        <v>783</v>
      </c>
      <c r="N202" s="2">
        <v>7394</v>
      </c>
      <c r="O202" s="2">
        <v>7.8E-2</v>
      </c>
      <c r="P202" s="2">
        <v>37.96</v>
      </c>
      <c r="Q202" s="18">
        <v>6.74</v>
      </c>
      <c r="R202" s="18">
        <v>35.4</v>
      </c>
      <c r="S202" s="18">
        <v>82.97</v>
      </c>
      <c r="T202" s="11">
        <v>3388</v>
      </c>
      <c r="U202" s="11">
        <v>2542.7139999999999</v>
      </c>
      <c r="V202" s="11">
        <v>358.55599999999998</v>
      </c>
      <c r="W202" s="11">
        <v>269.09899999999999</v>
      </c>
      <c r="X202" s="11">
        <v>1153</v>
      </c>
      <c r="Y202" s="11">
        <v>122.023</v>
      </c>
      <c r="Z202" s="11">
        <v>992</v>
      </c>
      <c r="AA202" s="11">
        <v>104.985</v>
      </c>
      <c r="AB202" s="11">
        <v>39765</v>
      </c>
      <c r="AC202" s="11">
        <v>4.28</v>
      </c>
      <c r="AD202" s="11">
        <v>28459</v>
      </c>
      <c r="AE202" s="11">
        <v>3.0630000000000002</v>
      </c>
      <c r="AF202" s="19">
        <v>1054</v>
      </c>
      <c r="AG202" s="19">
        <v>111.54600000000001</v>
      </c>
      <c r="AH202" s="19">
        <v>2489702</v>
      </c>
      <c r="AI202" s="19">
        <v>267.96899999999999</v>
      </c>
      <c r="AJ202" s="19">
        <v>8.8999999999999996E-2</v>
      </c>
      <c r="AK202" s="19">
        <v>74</v>
      </c>
      <c r="AL202" s="19">
        <v>70</v>
      </c>
      <c r="AM202" s="19">
        <v>4</v>
      </c>
      <c r="AN202" s="19">
        <v>118</v>
      </c>
      <c r="AO202">
        <v>14256.005999999999</v>
      </c>
      <c r="AP202">
        <v>402.60599999999999</v>
      </c>
      <c r="AQ202">
        <v>30.6</v>
      </c>
      <c r="AR202">
        <v>11.733000000000001</v>
      </c>
      <c r="AS202">
        <v>7.359</v>
      </c>
      <c r="AT202">
        <v>33132.32</v>
      </c>
      <c r="AU202">
        <v>0.5</v>
      </c>
      <c r="AV202">
        <v>93.32</v>
      </c>
      <c r="AW202">
        <v>15.4</v>
      </c>
      <c r="AX202">
        <v>2.99</v>
      </c>
      <c r="AY202">
        <v>0.91900000000000004</v>
      </c>
      <c r="AZ202">
        <v>9449000</v>
      </c>
      <c r="BA202" s="2">
        <v>134705</v>
      </c>
    </row>
    <row r="203" spans="1:53" x14ac:dyDescent="0.25">
      <c r="A203" s="2">
        <v>20</v>
      </c>
      <c r="B203" s="2">
        <v>15.143000000000001</v>
      </c>
      <c r="C203" s="2">
        <v>2.117</v>
      </c>
      <c r="D203" s="2">
        <v>1.603</v>
      </c>
      <c r="E203" s="2">
        <v>1.35</v>
      </c>
      <c r="F203" s="2">
        <v>145</v>
      </c>
      <c r="G203" s="2">
        <v>15.346</v>
      </c>
      <c r="H203" s="2">
        <v>69</v>
      </c>
      <c r="I203" s="2">
        <v>7.3019999999999996</v>
      </c>
      <c r="J203" s="2">
        <v>11.4</v>
      </c>
      <c r="K203" s="2">
        <v>7394</v>
      </c>
      <c r="L203" s="2">
        <v>7394</v>
      </c>
      <c r="M203" s="2">
        <v>783</v>
      </c>
      <c r="N203" s="2">
        <v>7394</v>
      </c>
      <c r="O203" s="2">
        <v>7.8E-2</v>
      </c>
      <c r="P203" s="2">
        <v>37.96</v>
      </c>
      <c r="Q203" s="18">
        <v>6.74</v>
      </c>
      <c r="R203" s="18">
        <v>35.4</v>
      </c>
      <c r="S203" s="18">
        <v>82.97</v>
      </c>
      <c r="T203" s="11">
        <v>3489</v>
      </c>
      <c r="U203" s="11">
        <v>2719.4290000000001</v>
      </c>
      <c r="V203" s="11">
        <v>369.245</v>
      </c>
      <c r="W203" s="11">
        <v>287.80099999999999</v>
      </c>
      <c r="X203" s="11">
        <v>1172</v>
      </c>
      <c r="Y203" s="11">
        <v>124.03400000000001</v>
      </c>
      <c r="Z203" s="11">
        <v>1034</v>
      </c>
      <c r="AA203" s="11">
        <v>109.43</v>
      </c>
      <c r="AB203" s="11">
        <v>43646</v>
      </c>
      <c r="AC203" s="11">
        <v>4.6980000000000004</v>
      </c>
      <c r="AD203" s="11">
        <v>30810</v>
      </c>
      <c r="AE203" s="11">
        <v>3.3159999999999998</v>
      </c>
      <c r="AF203" s="19">
        <v>1074</v>
      </c>
      <c r="AG203" s="19">
        <v>113.663</v>
      </c>
      <c r="AH203" s="19">
        <v>2533348</v>
      </c>
      <c r="AI203" s="19">
        <v>272.66699999999997</v>
      </c>
      <c r="AJ203" s="19">
        <v>8.7999999999999995E-2</v>
      </c>
      <c r="AK203" s="19">
        <v>74</v>
      </c>
      <c r="AL203" s="19">
        <v>70</v>
      </c>
      <c r="AM203" s="19">
        <v>4</v>
      </c>
      <c r="AN203" s="19">
        <v>118</v>
      </c>
      <c r="AO203">
        <v>14625.251</v>
      </c>
      <c r="AP203">
        <v>402.60599999999999</v>
      </c>
      <c r="AQ203">
        <v>30.6</v>
      </c>
      <c r="AR203">
        <v>11.733000000000001</v>
      </c>
      <c r="AS203">
        <v>7.359</v>
      </c>
      <c r="AT203">
        <v>33132.32</v>
      </c>
      <c r="AU203">
        <v>0.5</v>
      </c>
      <c r="AV203">
        <v>93.32</v>
      </c>
      <c r="AW203">
        <v>15.4</v>
      </c>
      <c r="AX203">
        <v>2.99</v>
      </c>
      <c r="AY203">
        <v>0.91900000000000004</v>
      </c>
      <c r="AZ203">
        <v>9449000</v>
      </c>
      <c r="BA203" s="2">
        <v>138194</v>
      </c>
    </row>
    <row r="204" spans="1:53" x14ac:dyDescent="0.25">
      <c r="A204" s="2">
        <v>15</v>
      </c>
      <c r="B204" s="2">
        <v>15.286</v>
      </c>
      <c r="C204" s="2">
        <v>1.587</v>
      </c>
      <c r="D204" s="2">
        <v>1.6180000000000001</v>
      </c>
      <c r="E204" s="2">
        <v>1.35</v>
      </c>
      <c r="F204" s="2">
        <v>151</v>
      </c>
      <c r="G204" s="2">
        <v>15.981</v>
      </c>
      <c r="H204" s="2">
        <v>64</v>
      </c>
      <c r="I204" s="2">
        <v>6.7729999999999997</v>
      </c>
      <c r="J204" s="2">
        <v>11.4</v>
      </c>
      <c r="K204" s="2">
        <v>7394</v>
      </c>
      <c r="L204" s="2">
        <v>7394</v>
      </c>
      <c r="M204" s="2">
        <v>783</v>
      </c>
      <c r="N204" s="2">
        <v>7394</v>
      </c>
      <c r="O204" s="2">
        <v>7.8E-2</v>
      </c>
      <c r="P204" s="2">
        <v>37.96</v>
      </c>
      <c r="Q204" s="18">
        <v>6.74</v>
      </c>
      <c r="R204" s="18">
        <v>35.4</v>
      </c>
      <c r="S204" s="18">
        <v>82.97</v>
      </c>
      <c r="T204" s="11">
        <v>3996</v>
      </c>
      <c r="U204" s="11">
        <v>2834.143</v>
      </c>
      <c r="V204" s="11">
        <v>422.90199999999999</v>
      </c>
      <c r="W204" s="11">
        <v>299.94099999999997</v>
      </c>
      <c r="X204" s="11">
        <v>1187</v>
      </c>
      <c r="Y204" s="11">
        <v>125.622</v>
      </c>
      <c r="Z204" s="11">
        <v>1086</v>
      </c>
      <c r="AA204" s="11">
        <v>114.93300000000001</v>
      </c>
      <c r="AB204" s="11">
        <v>44863</v>
      </c>
      <c r="AC204" s="11">
        <v>4.8289999999999997</v>
      </c>
      <c r="AD204" s="11">
        <v>32305</v>
      </c>
      <c r="AE204" s="11">
        <v>3.4769999999999999</v>
      </c>
      <c r="AF204" s="19">
        <v>1089</v>
      </c>
      <c r="AG204" s="19">
        <v>115.25</v>
      </c>
      <c r="AH204" s="19">
        <v>2578211</v>
      </c>
      <c r="AI204" s="19">
        <v>277.49599999999998</v>
      </c>
      <c r="AJ204" s="19">
        <v>8.7999999999999995E-2</v>
      </c>
      <c r="AK204" s="19">
        <v>74</v>
      </c>
      <c r="AL204" s="19">
        <v>70</v>
      </c>
      <c r="AM204" s="19">
        <v>4</v>
      </c>
      <c r="AN204" s="19">
        <v>118</v>
      </c>
      <c r="AO204">
        <v>15048.153</v>
      </c>
      <c r="AP204">
        <v>402.60599999999999</v>
      </c>
      <c r="AQ204">
        <v>30.6</v>
      </c>
      <c r="AR204">
        <v>11.733000000000001</v>
      </c>
      <c r="AS204">
        <v>7.359</v>
      </c>
      <c r="AT204">
        <v>33132.32</v>
      </c>
      <c r="AU204">
        <v>0.5</v>
      </c>
      <c r="AV204">
        <v>93.32</v>
      </c>
      <c r="AW204">
        <v>15.4</v>
      </c>
      <c r="AX204">
        <v>2.99</v>
      </c>
      <c r="AY204">
        <v>0.91900000000000004</v>
      </c>
      <c r="AZ204">
        <v>9449000</v>
      </c>
      <c r="BA204" s="2">
        <v>142190</v>
      </c>
    </row>
    <row r="205" spans="1:53" x14ac:dyDescent="0.25">
      <c r="A205" s="2">
        <v>14</v>
      </c>
      <c r="B205" s="2">
        <v>15</v>
      </c>
      <c r="C205" s="2">
        <v>1.482</v>
      </c>
      <c r="D205" s="2">
        <v>1.587</v>
      </c>
      <c r="E205" s="2">
        <v>1.35</v>
      </c>
      <c r="F205" s="2">
        <v>153</v>
      </c>
      <c r="G205" s="2">
        <v>16.192</v>
      </c>
      <c r="H205" s="2">
        <v>67</v>
      </c>
      <c r="I205" s="2">
        <v>7.0910000000000002</v>
      </c>
      <c r="J205" s="2">
        <v>11.2</v>
      </c>
      <c r="K205" s="2">
        <v>7394</v>
      </c>
      <c r="L205" s="2">
        <v>7394</v>
      </c>
      <c r="M205" s="2">
        <v>783</v>
      </c>
      <c r="N205" s="2">
        <v>7394</v>
      </c>
      <c r="O205" s="2">
        <v>7.8E-2</v>
      </c>
      <c r="P205" s="2">
        <v>37.96</v>
      </c>
      <c r="Q205" s="18">
        <v>6.74</v>
      </c>
      <c r="R205" s="18">
        <v>35.4</v>
      </c>
      <c r="S205" s="18">
        <v>82.97</v>
      </c>
      <c r="T205" s="11">
        <v>4161</v>
      </c>
      <c r="U205" s="11">
        <v>3048.4290000000001</v>
      </c>
      <c r="V205" s="11">
        <v>440.36399999999998</v>
      </c>
      <c r="W205" s="11">
        <v>322.61900000000003</v>
      </c>
      <c r="X205" s="11">
        <v>1214</v>
      </c>
      <c r="Y205" s="11">
        <v>128.47900000000001</v>
      </c>
      <c r="Z205" s="11">
        <v>1120</v>
      </c>
      <c r="AA205" s="11">
        <v>118.53100000000001</v>
      </c>
      <c r="AB205" s="11">
        <v>46615</v>
      </c>
      <c r="AC205" s="11">
        <v>5.0170000000000003</v>
      </c>
      <c r="AD205" s="11">
        <v>34153</v>
      </c>
      <c r="AE205" s="11">
        <v>3.6760000000000002</v>
      </c>
      <c r="AF205" s="19">
        <v>1103</v>
      </c>
      <c r="AG205" s="19">
        <v>116.732</v>
      </c>
      <c r="AH205" s="19">
        <v>2624826</v>
      </c>
      <c r="AI205" s="19">
        <v>282.51299999999998</v>
      </c>
      <c r="AJ205" s="19">
        <v>8.8999999999999996E-2</v>
      </c>
      <c r="AK205" s="19">
        <v>74</v>
      </c>
      <c r="AL205" s="19">
        <v>70</v>
      </c>
      <c r="AM205" s="19">
        <v>4</v>
      </c>
      <c r="AN205" s="19">
        <v>118</v>
      </c>
      <c r="AO205">
        <v>15488.517</v>
      </c>
      <c r="AP205">
        <v>402.60599999999999</v>
      </c>
      <c r="AQ205">
        <v>30.6</v>
      </c>
      <c r="AR205">
        <v>11.733000000000001</v>
      </c>
      <c r="AS205">
        <v>7.359</v>
      </c>
      <c r="AT205">
        <v>33132.32</v>
      </c>
      <c r="AU205">
        <v>0.5</v>
      </c>
      <c r="AV205">
        <v>93.32</v>
      </c>
      <c r="AW205">
        <v>15.4</v>
      </c>
      <c r="AX205">
        <v>2.99</v>
      </c>
      <c r="AY205">
        <v>0.91900000000000004</v>
      </c>
      <c r="AZ205">
        <v>9449000</v>
      </c>
      <c r="BA205" s="2">
        <v>146351</v>
      </c>
    </row>
    <row r="206" spans="1:53" x14ac:dyDescent="0.25">
      <c r="A206" s="2">
        <v>20</v>
      </c>
      <c r="B206" s="2">
        <v>16.143000000000001</v>
      </c>
      <c r="C206" s="2">
        <v>2.117</v>
      </c>
      <c r="D206" s="2">
        <v>1.708</v>
      </c>
      <c r="E206" s="2">
        <v>1.35</v>
      </c>
      <c r="F206" s="2">
        <v>142</v>
      </c>
      <c r="G206" s="2">
        <v>15.028</v>
      </c>
      <c r="H206" s="2">
        <v>66</v>
      </c>
      <c r="I206" s="2">
        <v>6.9850000000000003</v>
      </c>
      <c r="J206" s="2">
        <v>11.1</v>
      </c>
      <c r="K206" s="2">
        <v>7394</v>
      </c>
      <c r="L206" s="2">
        <v>7394</v>
      </c>
      <c r="M206" s="2">
        <v>783</v>
      </c>
      <c r="N206" s="2">
        <v>7394</v>
      </c>
      <c r="O206" s="2">
        <v>7.8E-2</v>
      </c>
      <c r="P206" s="2">
        <v>37.96</v>
      </c>
      <c r="Q206" s="18">
        <v>6.74</v>
      </c>
      <c r="R206" s="18">
        <v>35.4</v>
      </c>
      <c r="S206" s="18">
        <v>82.97</v>
      </c>
      <c r="T206" s="11">
        <v>3975</v>
      </c>
      <c r="U206" s="11">
        <v>3241.5709999999999</v>
      </c>
      <c r="V206" s="11">
        <v>420.67899999999997</v>
      </c>
      <c r="W206" s="11">
        <v>343.06</v>
      </c>
      <c r="X206" s="11">
        <v>1218</v>
      </c>
      <c r="Y206" s="11">
        <v>128.90299999999999</v>
      </c>
      <c r="Z206" s="11">
        <v>1142</v>
      </c>
      <c r="AA206" s="11">
        <v>120.85899999999999</v>
      </c>
      <c r="AB206" s="11">
        <v>42479</v>
      </c>
      <c r="AC206" s="11">
        <v>4.5720000000000001</v>
      </c>
      <c r="AD206" s="11">
        <v>35857</v>
      </c>
      <c r="AE206" s="11">
        <v>3.859</v>
      </c>
      <c r="AF206" s="19">
        <v>1123</v>
      </c>
      <c r="AG206" s="19">
        <v>118.849</v>
      </c>
      <c r="AH206" s="19">
        <v>2667305</v>
      </c>
      <c r="AI206" s="19">
        <v>287.08499999999998</v>
      </c>
      <c r="AJ206" s="19">
        <v>0.09</v>
      </c>
      <c r="AK206" s="19">
        <v>74</v>
      </c>
      <c r="AL206" s="19">
        <v>70</v>
      </c>
      <c r="AM206" s="19">
        <v>4</v>
      </c>
      <c r="AN206" s="19">
        <v>118</v>
      </c>
      <c r="AO206">
        <v>15909.197</v>
      </c>
      <c r="AP206">
        <v>402.60599999999999</v>
      </c>
      <c r="AQ206">
        <v>30.6</v>
      </c>
      <c r="AR206">
        <v>11.733000000000001</v>
      </c>
      <c r="AS206">
        <v>7.359</v>
      </c>
      <c r="AT206">
        <v>33132.32</v>
      </c>
      <c r="AU206">
        <v>0.5</v>
      </c>
      <c r="AV206">
        <v>93.32</v>
      </c>
      <c r="AW206">
        <v>15.4</v>
      </c>
      <c r="AX206">
        <v>2.99</v>
      </c>
      <c r="AY206">
        <v>0.91900000000000004</v>
      </c>
      <c r="AZ206">
        <v>9449000</v>
      </c>
      <c r="BA206" s="2">
        <v>150326</v>
      </c>
    </row>
    <row r="207" spans="1:53" x14ac:dyDescent="0.25">
      <c r="A207" s="2">
        <v>15</v>
      </c>
      <c r="B207" s="2">
        <v>16.143000000000001</v>
      </c>
      <c r="C207" s="2">
        <v>1.587</v>
      </c>
      <c r="D207" s="2">
        <v>1.708</v>
      </c>
      <c r="E207" s="2">
        <v>1.34</v>
      </c>
      <c r="F207" s="2">
        <v>139</v>
      </c>
      <c r="G207" s="2">
        <v>14.711</v>
      </c>
      <c r="H207" s="2">
        <v>61</v>
      </c>
      <c r="I207" s="2">
        <v>6.4560000000000004</v>
      </c>
      <c r="J207" s="2">
        <v>11.1</v>
      </c>
      <c r="K207" s="2">
        <v>7394</v>
      </c>
      <c r="L207" s="2">
        <v>7394</v>
      </c>
      <c r="M207" s="2">
        <v>783</v>
      </c>
      <c r="N207" s="2">
        <v>7394</v>
      </c>
      <c r="O207" s="2">
        <v>7.8E-2</v>
      </c>
      <c r="P207" s="2">
        <v>37.96</v>
      </c>
      <c r="Q207" s="18">
        <v>6.74</v>
      </c>
      <c r="R207" s="18">
        <v>35.4</v>
      </c>
      <c r="S207" s="18">
        <v>82.97</v>
      </c>
      <c r="T207" s="11">
        <v>2719</v>
      </c>
      <c r="U207" s="11">
        <v>3415</v>
      </c>
      <c r="V207" s="11">
        <v>287.755</v>
      </c>
      <c r="W207" s="11">
        <v>361.41399999999999</v>
      </c>
      <c r="X207" s="11">
        <v>1219</v>
      </c>
      <c r="Y207" s="11">
        <v>129.00800000000001</v>
      </c>
      <c r="Z207" s="11">
        <v>1168</v>
      </c>
      <c r="AA207" s="11">
        <v>123.611</v>
      </c>
      <c r="AB207" s="11">
        <v>29630</v>
      </c>
      <c r="AC207" s="11">
        <v>3.1890000000000001</v>
      </c>
      <c r="AD207" s="11">
        <v>37924</v>
      </c>
      <c r="AE207" s="11">
        <v>4.0819999999999999</v>
      </c>
      <c r="AF207" s="19">
        <v>1138</v>
      </c>
      <c r="AG207" s="19">
        <v>120.43600000000001</v>
      </c>
      <c r="AH207" s="19">
        <v>2696935</v>
      </c>
      <c r="AI207" s="19">
        <v>290.274</v>
      </c>
      <c r="AJ207" s="19">
        <v>0.09</v>
      </c>
      <c r="AK207" s="19">
        <v>74</v>
      </c>
      <c r="AL207" s="19">
        <v>70</v>
      </c>
      <c r="AM207" s="19">
        <v>4</v>
      </c>
      <c r="AN207" s="19">
        <v>118</v>
      </c>
      <c r="AO207">
        <v>16196.951999999999</v>
      </c>
      <c r="AP207">
        <v>402.60599999999999</v>
      </c>
      <c r="AQ207">
        <v>30.6</v>
      </c>
      <c r="AR207">
        <v>11.733000000000001</v>
      </c>
      <c r="AS207">
        <v>7.359</v>
      </c>
      <c r="AT207">
        <v>33132.32</v>
      </c>
      <c r="AU207">
        <v>0.5</v>
      </c>
      <c r="AV207">
        <v>93.32</v>
      </c>
      <c r="AW207">
        <v>15.4</v>
      </c>
      <c r="AX207">
        <v>2.99</v>
      </c>
      <c r="AY207">
        <v>0.91900000000000004</v>
      </c>
      <c r="AZ207">
        <v>9449000</v>
      </c>
      <c r="BA207" s="2">
        <v>153045</v>
      </c>
    </row>
    <row r="208" spans="1:53" x14ac:dyDescent="0.25">
      <c r="A208" s="2">
        <v>17</v>
      </c>
      <c r="B208" s="2">
        <v>16.856999999999999</v>
      </c>
      <c r="C208" s="2">
        <v>1.7989999999999999</v>
      </c>
      <c r="D208" s="2">
        <v>1.784</v>
      </c>
      <c r="E208" s="2">
        <v>1.34</v>
      </c>
      <c r="F208" s="2">
        <v>152</v>
      </c>
      <c r="G208" s="2">
        <v>16.085999999999999</v>
      </c>
      <c r="H208" s="2">
        <v>61</v>
      </c>
      <c r="I208" s="2">
        <v>6.4560000000000004</v>
      </c>
      <c r="J208" s="2">
        <v>11.2</v>
      </c>
      <c r="K208" s="2">
        <v>7394</v>
      </c>
      <c r="L208" s="2">
        <v>7394</v>
      </c>
      <c r="M208" s="2">
        <v>783</v>
      </c>
      <c r="N208" s="2">
        <v>7394</v>
      </c>
      <c r="O208" s="2">
        <v>7.8E-2</v>
      </c>
      <c r="P208" s="2">
        <v>37.96</v>
      </c>
      <c r="Q208" s="18">
        <v>6.74</v>
      </c>
      <c r="R208" s="18">
        <v>35.4</v>
      </c>
      <c r="S208" s="18">
        <v>82.97</v>
      </c>
      <c r="T208" s="11">
        <v>3175</v>
      </c>
      <c r="U208" s="11">
        <v>3557.5709999999999</v>
      </c>
      <c r="V208" s="11">
        <v>336.01400000000001</v>
      </c>
      <c r="W208" s="11">
        <v>376.50200000000001</v>
      </c>
      <c r="X208" s="11">
        <v>1344</v>
      </c>
      <c r="Y208" s="11">
        <v>142.23699999999999</v>
      </c>
      <c r="Z208" s="11">
        <v>1198</v>
      </c>
      <c r="AA208" s="11">
        <v>126.786</v>
      </c>
      <c r="AB208" s="11">
        <v>33497</v>
      </c>
      <c r="AC208" s="11">
        <v>3.605</v>
      </c>
      <c r="AD208" s="11">
        <v>40071</v>
      </c>
      <c r="AE208" s="11">
        <v>4.3129999999999997</v>
      </c>
      <c r="AF208" s="19">
        <v>1155</v>
      </c>
      <c r="AG208" s="19">
        <v>122.235</v>
      </c>
      <c r="AH208" s="19">
        <v>2730432</v>
      </c>
      <c r="AI208" s="19">
        <v>293.87900000000002</v>
      </c>
      <c r="AJ208" s="19">
        <v>8.8999999999999996E-2</v>
      </c>
      <c r="AK208" s="19">
        <v>74</v>
      </c>
      <c r="AL208" s="19">
        <v>70</v>
      </c>
      <c r="AM208" s="19">
        <v>4</v>
      </c>
      <c r="AN208" s="19">
        <v>118</v>
      </c>
      <c r="AO208">
        <v>16532.966</v>
      </c>
      <c r="AP208">
        <v>402.60599999999999</v>
      </c>
      <c r="AQ208">
        <v>30.6</v>
      </c>
      <c r="AR208">
        <v>11.733000000000001</v>
      </c>
      <c r="AS208">
        <v>7.359</v>
      </c>
      <c r="AT208">
        <v>33132.32</v>
      </c>
      <c r="AU208">
        <v>0.5</v>
      </c>
      <c r="AV208">
        <v>93.32</v>
      </c>
      <c r="AW208">
        <v>15.4</v>
      </c>
      <c r="AX208">
        <v>2.99</v>
      </c>
      <c r="AY208">
        <v>0.91900000000000004</v>
      </c>
      <c r="AZ208">
        <v>9449000</v>
      </c>
      <c r="BA208" s="2">
        <v>156220</v>
      </c>
    </row>
    <row r="209" spans="1:53" x14ac:dyDescent="0.25">
      <c r="A209" s="2">
        <v>20</v>
      </c>
      <c r="B209" s="2">
        <v>17.286000000000001</v>
      </c>
      <c r="C209" s="2">
        <v>2.117</v>
      </c>
      <c r="D209" s="2">
        <v>1.829</v>
      </c>
      <c r="E209" s="2">
        <v>1.33</v>
      </c>
      <c r="F209" s="2">
        <v>146</v>
      </c>
      <c r="G209" s="2">
        <v>15.451000000000001</v>
      </c>
      <c r="H209" s="2">
        <v>62</v>
      </c>
      <c r="I209" s="2">
        <v>6.5620000000000003</v>
      </c>
      <c r="J209" s="2">
        <v>11</v>
      </c>
      <c r="K209" s="2">
        <v>7394</v>
      </c>
      <c r="L209" s="2">
        <v>7394</v>
      </c>
      <c r="M209" s="2">
        <v>783</v>
      </c>
      <c r="N209" s="2">
        <v>7394</v>
      </c>
      <c r="O209" s="2">
        <v>7.8E-2</v>
      </c>
      <c r="P209" s="2">
        <v>37.96</v>
      </c>
      <c r="Q209" s="18">
        <v>6.74</v>
      </c>
      <c r="R209" s="18">
        <v>35.4</v>
      </c>
      <c r="S209" s="18">
        <v>82.97</v>
      </c>
      <c r="T209" s="11">
        <v>4805</v>
      </c>
      <c r="U209" s="11">
        <v>3760</v>
      </c>
      <c r="V209" s="11">
        <v>508.51900000000001</v>
      </c>
      <c r="W209" s="11">
        <v>397.92599999999999</v>
      </c>
      <c r="X209" s="11">
        <v>1378</v>
      </c>
      <c r="Y209" s="11">
        <v>145.83600000000001</v>
      </c>
      <c r="Z209" s="11">
        <v>1245</v>
      </c>
      <c r="AA209" s="11">
        <v>131.76</v>
      </c>
      <c r="AB209" s="11">
        <v>46788</v>
      </c>
      <c r="AC209" s="11">
        <v>5.0359999999999996</v>
      </c>
      <c r="AD209" s="11">
        <v>41074</v>
      </c>
      <c r="AE209" s="11">
        <v>4.4210000000000003</v>
      </c>
      <c r="AF209" s="19">
        <v>1175</v>
      </c>
      <c r="AG209" s="19">
        <v>124.352</v>
      </c>
      <c r="AH209" s="19">
        <v>2777220</v>
      </c>
      <c r="AI209" s="19">
        <v>298.91500000000002</v>
      </c>
      <c r="AJ209" s="19">
        <v>9.0999999999999998E-2</v>
      </c>
      <c r="AK209" s="19">
        <v>74</v>
      </c>
      <c r="AL209" s="19">
        <v>70</v>
      </c>
      <c r="AM209" s="19">
        <v>4</v>
      </c>
      <c r="AN209" s="19">
        <v>118</v>
      </c>
      <c r="AO209">
        <v>17041.486000000001</v>
      </c>
      <c r="AP209">
        <v>402.60599999999999</v>
      </c>
      <c r="AQ209">
        <v>30.6</v>
      </c>
      <c r="AR209">
        <v>11.733000000000001</v>
      </c>
      <c r="AS209">
        <v>7.359</v>
      </c>
      <c r="AT209">
        <v>33132.32</v>
      </c>
      <c r="AU209">
        <v>0.5</v>
      </c>
      <c r="AV209">
        <v>93.32</v>
      </c>
      <c r="AW209">
        <v>15.4</v>
      </c>
      <c r="AX209">
        <v>2.99</v>
      </c>
      <c r="AY209">
        <v>0.91900000000000004</v>
      </c>
      <c r="AZ209">
        <v>9449000</v>
      </c>
      <c r="BA209" s="2">
        <v>161025</v>
      </c>
    </row>
    <row r="210" spans="1:53" x14ac:dyDescent="0.25">
      <c r="A210" s="2">
        <v>16</v>
      </c>
      <c r="B210" s="2">
        <v>16.713999999999999</v>
      </c>
      <c r="C210" s="2">
        <v>1.6930000000000001</v>
      </c>
      <c r="D210" s="2">
        <v>1.7689999999999999</v>
      </c>
      <c r="E210" s="2">
        <v>1.32</v>
      </c>
      <c r="F210" s="2">
        <v>144</v>
      </c>
      <c r="G210" s="2">
        <v>15.24</v>
      </c>
      <c r="H210" s="2">
        <v>63</v>
      </c>
      <c r="I210" s="2">
        <v>6.6669999999999998</v>
      </c>
      <c r="J210" s="2">
        <v>10.5</v>
      </c>
      <c r="K210" s="2">
        <v>7394</v>
      </c>
      <c r="L210" s="2">
        <v>7394</v>
      </c>
      <c r="M210" s="2">
        <v>783</v>
      </c>
      <c r="N210" s="2">
        <v>7394</v>
      </c>
      <c r="O210" s="2">
        <v>7.8E-2</v>
      </c>
      <c r="P210" s="2">
        <v>37.96</v>
      </c>
      <c r="Q210" s="18">
        <v>6.74</v>
      </c>
      <c r="R210" s="18">
        <v>35.4</v>
      </c>
      <c r="S210" s="18">
        <v>82.97</v>
      </c>
      <c r="T210" s="11">
        <v>5539</v>
      </c>
      <c r="U210" s="11">
        <v>4052.857</v>
      </c>
      <c r="V210" s="11">
        <v>586.20000000000005</v>
      </c>
      <c r="W210" s="11">
        <v>428.91899999999998</v>
      </c>
      <c r="X210" s="11">
        <v>1383</v>
      </c>
      <c r="Y210" s="11">
        <v>146.36500000000001</v>
      </c>
      <c r="Z210" s="11">
        <v>1275</v>
      </c>
      <c r="AA210" s="11">
        <v>134.935</v>
      </c>
      <c r="AB210" s="11">
        <v>55686</v>
      </c>
      <c r="AC210" s="11">
        <v>5.9939999999999998</v>
      </c>
      <c r="AD210" s="11">
        <v>42794</v>
      </c>
      <c r="AE210" s="11">
        <v>4.6059999999999999</v>
      </c>
      <c r="AF210" s="19">
        <v>1191</v>
      </c>
      <c r="AG210" s="19">
        <v>126.045</v>
      </c>
      <c r="AH210" s="19">
        <v>2832906</v>
      </c>
      <c r="AI210" s="19">
        <v>304.90899999999999</v>
      </c>
      <c r="AJ210" s="19">
        <v>9.5000000000000001E-2</v>
      </c>
      <c r="AK210" s="19">
        <v>74</v>
      </c>
      <c r="AL210" s="19">
        <v>70</v>
      </c>
      <c r="AM210" s="19">
        <v>4</v>
      </c>
      <c r="AN210" s="19">
        <v>118</v>
      </c>
      <c r="AO210">
        <v>17627.685000000001</v>
      </c>
      <c r="AP210">
        <v>402.60599999999999</v>
      </c>
      <c r="AQ210">
        <v>30.6</v>
      </c>
      <c r="AR210">
        <v>11.733000000000001</v>
      </c>
      <c r="AS210">
        <v>7.359</v>
      </c>
      <c r="AT210">
        <v>33132.32</v>
      </c>
      <c r="AU210">
        <v>0.5</v>
      </c>
      <c r="AV210">
        <v>93.32</v>
      </c>
      <c r="AW210">
        <v>15.4</v>
      </c>
      <c r="AX210">
        <v>2.99</v>
      </c>
      <c r="AY210">
        <v>0.91900000000000004</v>
      </c>
      <c r="AZ210">
        <v>9449000</v>
      </c>
      <c r="BA210" s="2">
        <v>166564</v>
      </c>
    </row>
    <row r="211" spans="1:53" x14ac:dyDescent="0.25">
      <c r="A211" s="2">
        <v>26</v>
      </c>
      <c r="B211" s="2">
        <v>18.286000000000001</v>
      </c>
      <c r="C211" s="2">
        <v>2.7519999999999998</v>
      </c>
      <c r="D211" s="2">
        <v>1.9350000000000001</v>
      </c>
      <c r="E211" s="2">
        <v>1.29</v>
      </c>
      <c r="F211" s="2">
        <v>143</v>
      </c>
      <c r="G211" s="2">
        <v>15.134</v>
      </c>
      <c r="H211" s="2">
        <v>65</v>
      </c>
      <c r="I211" s="2">
        <v>6.8789999999999996</v>
      </c>
      <c r="J211" s="2">
        <v>10.6</v>
      </c>
      <c r="K211" s="2">
        <v>7394</v>
      </c>
      <c r="L211" s="2">
        <v>7394</v>
      </c>
      <c r="M211" s="2">
        <v>783</v>
      </c>
      <c r="N211" s="2">
        <v>7394</v>
      </c>
      <c r="O211" s="2">
        <v>7.8E-2</v>
      </c>
      <c r="P211" s="2">
        <v>37.96</v>
      </c>
      <c r="Q211" s="18">
        <v>6.74</v>
      </c>
      <c r="R211" s="18">
        <v>35.4</v>
      </c>
      <c r="S211" s="18">
        <v>82.97</v>
      </c>
      <c r="T211" s="11">
        <v>4574</v>
      </c>
      <c r="U211" s="11">
        <v>4135.4290000000001</v>
      </c>
      <c r="V211" s="11">
        <v>484.072</v>
      </c>
      <c r="W211" s="11">
        <v>437.65800000000002</v>
      </c>
      <c r="X211" s="11">
        <v>1417</v>
      </c>
      <c r="Y211" s="11">
        <v>149.96299999999999</v>
      </c>
      <c r="Z211" s="11">
        <v>1307</v>
      </c>
      <c r="AA211" s="11">
        <v>138.322</v>
      </c>
      <c r="AB211" s="11">
        <v>52124</v>
      </c>
      <c r="AC211" s="11">
        <v>5.61</v>
      </c>
      <c r="AD211" s="11">
        <v>43831</v>
      </c>
      <c r="AE211" s="11">
        <v>4.718</v>
      </c>
      <c r="AF211" s="19">
        <v>1217</v>
      </c>
      <c r="AG211" s="19">
        <v>128.797</v>
      </c>
      <c r="AH211" s="19">
        <v>2885030</v>
      </c>
      <c r="AI211" s="19">
        <v>310.51900000000001</v>
      </c>
      <c r="AJ211" s="19">
        <v>9.4E-2</v>
      </c>
      <c r="AK211" s="19">
        <v>74</v>
      </c>
      <c r="AL211" s="19">
        <v>70</v>
      </c>
      <c r="AM211" s="19">
        <v>4</v>
      </c>
      <c r="AN211" s="19">
        <v>118</v>
      </c>
      <c r="AO211">
        <v>18111.758000000002</v>
      </c>
      <c r="AP211">
        <v>402.60599999999999</v>
      </c>
      <c r="AQ211">
        <v>30.6</v>
      </c>
      <c r="AR211">
        <v>11.733000000000001</v>
      </c>
      <c r="AS211">
        <v>7.359</v>
      </c>
      <c r="AT211">
        <v>33132.32</v>
      </c>
      <c r="AU211">
        <v>0.5</v>
      </c>
      <c r="AV211">
        <v>93.32</v>
      </c>
      <c r="AW211">
        <v>15.4</v>
      </c>
      <c r="AX211">
        <v>2.99</v>
      </c>
      <c r="AY211">
        <v>0.91900000000000004</v>
      </c>
      <c r="AZ211">
        <v>9449000</v>
      </c>
      <c r="BA211" s="2">
        <v>171138</v>
      </c>
    </row>
    <row r="212" spans="1:53" x14ac:dyDescent="0.25">
      <c r="A212" s="2">
        <v>18</v>
      </c>
      <c r="B212" s="2">
        <v>18.856999999999999</v>
      </c>
      <c r="C212" s="2">
        <v>1.905</v>
      </c>
      <c r="D212" s="2">
        <v>1.996</v>
      </c>
      <c r="E212" s="2">
        <v>1.28</v>
      </c>
      <c r="F212" s="2">
        <v>166</v>
      </c>
      <c r="G212" s="2">
        <v>17.568000000000001</v>
      </c>
      <c r="H212" s="2">
        <v>73</v>
      </c>
      <c r="I212" s="2">
        <v>7.726</v>
      </c>
      <c r="J212" s="2">
        <v>10.5</v>
      </c>
      <c r="K212" s="2">
        <v>7394</v>
      </c>
      <c r="L212" s="2">
        <v>7394</v>
      </c>
      <c r="M212" s="2">
        <v>783</v>
      </c>
      <c r="N212" s="2">
        <v>7394</v>
      </c>
      <c r="O212" s="2">
        <v>7.8E-2</v>
      </c>
      <c r="P212" s="2">
        <v>37.96</v>
      </c>
      <c r="Q212" s="18">
        <v>6.74</v>
      </c>
      <c r="R212" s="18">
        <v>35.4</v>
      </c>
      <c r="S212" s="18">
        <v>82.97</v>
      </c>
      <c r="T212" s="11">
        <v>5385</v>
      </c>
      <c r="U212" s="11">
        <v>4310.2860000000001</v>
      </c>
      <c r="V212" s="11">
        <v>569.90200000000004</v>
      </c>
      <c r="W212" s="11">
        <v>456.16300000000001</v>
      </c>
      <c r="X212" s="11">
        <v>1445</v>
      </c>
      <c r="Y212" s="11">
        <v>152.92599999999999</v>
      </c>
      <c r="Z212" s="11">
        <v>1351</v>
      </c>
      <c r="AA212" s="11">
        <v>142.97800000000001</v>
      </c>
      <c r="AB212" s="11">
        <v>56656</v>
      </c>
      <c r="AC212" s="11">
        <v>6.0979999999999999</v>
      </c>
      <c r="AD212" s="11">
        <v>45266</v>
      </c>
      <c r="AE212" s="11">
        <v>4.8719999999999999</v>
      </c>
      <c r="AF212" s="19">
        <v>1235</v>
      </c>
      <c r="AG212" s="19">
        <v>130.702</v>
      </c>
      <c r="AH212" s="19">
        <v>2941686</v>
      </c>
      <c r="AI212" s="19">
        <v>316.61700000000002</v>
      </c>
      <c r="AJ212" s="19">
        <v>9.5000000000000001E-2</v>
      </c>
      <c r="AK212" s="19">
        <v>74</v>
      </c>
      <c r="AL212" s="19">
        <v>70</v>
      </c>
      <c r="AM212" s="19">
        <v>4</v>
      </c>
      <c r="AN212" s="19">
        <v>118</v>
      </c>
      <c r="AO212">
        <v>18681.659</v>
      </c>
      <c r="AP212">
        <v>402.60599999999999</v>
      </c>
      <c r="AQ212">
        <v>30.6</v>
      </c>
      <c r="AR212">
        <v>11.733000000000001</v>
      </c>
      <c r="AS212">
        <v>7.359</v>
      </c>
      <c r="AT212">
        <v>33132.32</v>
      </c>
      <c r="AU212">
        <v>0.5</v>
      </c>
      <c r="AV212">
        <v>93.32</v>
      </c>
      <c r="AW212">
        <v>15.4</v>
      </c>
      <c r="AX212">
        <v>2.99</v>
      </c>
      <c r="AY212">
        <v>0.91900000000000004</v>
      </c>
      <c r="AZ212">
        <v>9449000</v>
      </c>
      <c r="BA212" s="2">
        <v>176523</v>
      </c>
    </row>
    <row r="213" spans="1:53" x14ac:dyDescent="0.25">
      <c r="A213" s="2">
        <v>20</v>
      </c>
      <c r="B213" s="2">
        <v>18.856999999999999</v>
      </c>
      <c r="C213" s="2">
        <v>2.117</v>
      </c>
      <c r="D213" s="2">
        <v>1.996</v>
      </c>
      <c r="E213" s="2">
        <v>1.27</v>
      </c>
      <c r="F213" s="2">
        <v>156</v>
      </c>
      <c r="G213" s="2">
        <v>16.510000000000002</v>
      </c>
      <c r="H213" s="2">
        <v>81</v>
      </c>
      <c r="I213" s="2">
        <v>8.5719999999999992</v>
      </c>
      <c r="J213" s="2">
        <v>10.4</v>
      </c>
      <c r="K213" s="2">
        <v>7394</v>
      </c>
      <c r="L213" s="2">
        <v>7394</v>
      </c>
      <c r="M213" s="2">
        <v>783</v>
      </c>
      <c r="N213" s="2">
        <v>7394</v>
      </c>
      <c r="O213" s="2">
        <v>7.8E-2</v>
      </c>
      <c r="P213" s="2">
        <v>81.48</v>
      </c>
      <c r="Q213" s="18">
        <v>6.74</v>
      </c>
      <c r="R213" s="18">
        <v>35.4</v>
      </c>
      <c r="S213" s="18">
        <v>82.97</v>
      </c>
      <c r="T213" s="11">
        <v>5340</v>
      </c>
      <c r="U213" s="11">
        <v>4505.2860000000001</v>
      </c>
      <c r="V213" s="11">
        <v>565.13900000000001</v>
      </c>
      <c r="W213" s="11">
        <v>476.8</v>
      </c>
      <c r="X213" s="11">
        <v>1452</v>
      </c>
      <c r="Y213" s="11">
        <v>153.667</v>
      </c>
      <c r="Z213" s="11">
        <v>1398</v>
      </c>
      <c r="AA213" s="11">
        <v>147.952</v>
      </c>
      <c r="AB213" s="11">
        <v>52644</v>
      </c>
      <c r="AC213" s="11">
        <v>5.6660000000000004</v>
      </c>
      <c r="AD213" s="11">
        <v>46718</v>
      </c>
      <c r="AE213" s="11">
        <v>5.0279999999999996</v>
      </c>
      <c r="AF213" s="19">
        <v>1255</v>
      </c>
      <c r="AG213" s="19">
        <v>132.81800000000001</v>
      </c>
      <c r="AH213" s="19">
        <v>2994330</v>
      </c>
      <c r="AI213" s="19">
        <v>322.28300000000002</v>
      </c>
      <c r="AJ213" s="19">
        <v>9.6000000000000002E-2</v>
      </c>
      <c r="AK213" s="19">
        <v>74</v>
      </c>
      <c r="AL213" s="19">
        <v>70</v>
      </c>
      <c r="AM213" s="19">
        <v>4</v>
      </c>
      <c r="AN213" s="19">
        <v>118</v>
      </c>
      <c r="AO213">
        <v>19246.798999999999</v>
      </c>
      <c r="AP213">
        <v>402.60599999999999</v>
      </c>
      <c r="AQ213">
        <v>30.6</v>
      </c>
      <c r="AR213">
        <v>11.733000000000001</v>
      </c>
      <c r="AS213">
        <v>7.359</v>
      </c>
      <c r="AT213">
        <v>33132.32</v>
      </c>
      <c r="AU213">
        <v>0.5</v>
      </c>
      <c r="AV213">
        <v>93.32</v>
      </c>
      <c r="AW213">
        <v>15.4</v>
      </c>
      <c r="AX213">
        <v>2.99</v>
      </c>
      <c r="AY213">
        <v>0.91900000000000004</v>
      </c>
      <c r="AZ213">
        <v>9449000</v>
      </c>
      <c r="BA213" s="2">
        <v>181863</v>
      </c>
    </row>
    <row r="214" spans="1:53" x14ac:dyDescent="0.25">
      <c r="A214" s="2">
        <v>27</v>
      </c>
      <c r="B214" s="2">
        <v>20.571000000000002</v>
      </c>
      <c r="C214" s="2">
        <v>2.8570000000000002</v>
      </c>
      <c r="D214" s="2">
        <v>2.177</v>
      </c>
      <c r="E214" s="2">
        <v>1.26</v>
      </c>
      <c r="F214" s="2">
        <v>164</v>
      </c>
      <c r="G214" s="2">
        <v>17.356000000000002</v>
      </c>
      <c r="H214" s="2">
        <v>86</v>
      </c>
      <c r="I214" s="2">
        <v>9.1010000000000009</v>
      </c>
      <c r="J214" s="2">
        <v>10.4</v>
      </c>
      <c r="K214" s="2">
        <v>7394</v>
      </c>
      <c r="L214" s="2">
        <v>7394</v>
      </c>
      <c r="M214" s="2">
        <v>783</v>
      </c>
      <c r="N214" s="2">
        <v>7394</v>
      </c>
      <c r="O214" s="2">
        <v>7.8E-2</v>
      </c>
      <c r="P214" s="2">
        <v>81.48</v>
      </c>
      <c r="Q214" s="18">
        <v>6.74</v>
      </c>
      <c r="R214" s="18">
        <v>35.4</v>
      </c>
      <c r="S214" s="18">
        <v>82.97</v>
      </c>
      <c r="T214" s="11">
        <v>3809</v>
      </c>
      <c r="U214" s="11">
        <v>4661</v>
      </c>
      <c r="V214" s="11">
        <v>403.11099999999999</v>
      </c>
      <c r="W214" s="11">
        <v>493.28</v>
      </c>
      <c r="X214" s="11">
        <v>1429</v>
      </c>
      <c r="Y214" s="11">
        <v>151.233</v>
      </c>
      <c r="Z214" s="11">
        <v>1409</v>
      </c>
      <c r="AA214" s="11">
        <v>149.11600000000001</v>
      </c>
      <c r="AB214" s="11">
        <v>40974</v>
      </c>
      <c r="AC214" s="11">
        <v>4.41</v>
      </c>
      <c r="AD214" s="11">
        <v>48338</v>
      </c>
      <c r="AE214" s="11">
        <v>5.2030000000000003</v>
      </c>
      <c r="AF214" s="19">
        <v>1282</v>
      </c>
      <c r="AG214" s="19">
        <v>135.67599999999999</v>
      </c>
      <c r="AH214" s="19">
        <v>3035304</v>
      </c>
      <c r="AI214" s="19">
        <v>326.69299999999998</v>
      </c>
      <c r="AJ214" s="19">
        <v>9.6000000000000002E-2</v>
      </c>
      <c r="AK214" s="19">
        <v>74</v>
      </c>
      <c r="AL214" s="19">
        <v>70</v>
      </c>
      <c r="AM214" s="19">
        <v>4</v>
      </c>
      <c r="AN214" s="19">
        <v>118</v>
      </c>
      <c r="AO214">
        <v>19649.91</v>
      </c>
      <c r="AP214">
        <v>402.60599999999999</v>
      </c>
      <c r="AQ214">
        <v>30.6</v>
      </c>
      <c r="AR214">
        <v>11.733000000000001</v>
      </c>
      <c r="AS214">
        <v>7.359</v>
      </c>
      <c r="AT214">
        <v>33132.32</v>
      </c>
      <c r="AU214">
        <v>0.5</v>
      </c>
      <c r="AV214">
        <v>93.32</v>
      </c>
      <c r="AW214">
        <v>15.4</v>
      </c>
      <c r="AX214">
        <v>2.99</v>
      </c>
      <c r="AY214">
        <v>0.91900000000000004</v>
      </c>
      <c r="AZ214">
        <v>9449000</v>
      </c>
      <c r="BA214" s="2">
        <v>185672</v>
      </c>
    </row>
    <row r="215" spans="1:53" x14ac:dyDescent="0.25">
      <c r="A215" s="2">
        <v>21</v>
      </c>
      <c r="B215" s="2">
        <v>21.143000000000001</v>
      </c>
      <c r="C215" s="2">
        <v>2.222</v>
      </c>
      <c r="D215" s="2">
        <v>2.238</v>
      </c>
      <c r="E215" s="2">
        <v>1.24</v>
      </c>
      <c r="F215" s="2">
        <v>169</v>
      </c>
      <c r="G215" s="2">
        <v>17.885000000000002</v>
      </c>
      <c r="H215" s="2">
        <v>90</v>
      </c>
      <c r="I215" s="2">
        <v>9.5250000000000004</v>
      </c>
      <c r="J215" s="2">
        <v>10.199999999999999</v>
      </c>
      <c r="K215" s="2">
        <v>7394</v>
      </c>
      <c r="L215" s="2">
        <v>7394</v>
      </c>
      <c r="M215" s="2">
        <v>783</v>
      </c>
      <c r="N215" s="2">
        <v>7394</v>
      </c>
      <c r="O215" s="2">
        <v>7.8E-2</v>
      </c>
      <c r="P215" s="2">
        <v>81.48</v>
      </c>
      <c r="Q215" s="18">
        <v>6.74</v>
      </c>
      <c r="R215" s="18">
        <v>35.4</v>
      </c>
      <c r="S215" s="18">
        <v>82.97</v>
      </c>
      <c r="T215" s="11">
        <v>2579</v>
      </c>
      <c r="U215" s="11">
        <v>4575.857</v>
      </c>
      <c r="V215" s="11">
        <v>272.93900000000002</v>
      </c>
      <c r="W215" s="11">
        <v>484.26900000000001</v>
      </c>
      <c r="X215" s="11">
        <v>1530</v>
      </c>
      <c r="Y215" s="11">
        <v>161.922</v>
      </c>
      <c r="Z215" s="11">
        <v>1421</v>
      </c>
      <c r="AA215" s="11">
        <v>150.386</v>
      </c>
      <c r="AB215" s="11">
        <v>21671</v>
      </c>
      <c r="AC215" s="11">
        <v>2.3319999999999999</v>
      </c>
      <c r="AD215" s="11">
        <v>46649</v>
      </c>
      <c r="AE215" s="11">
        <v>5.0209999999999999</v>
      </c>
      <c r="AF215" s="19">
        <v>1303</v>
      </c>
      <c r="AG215" s="19">
        <v>137.898</v>
      </c>
      <c r="AH215" s="19">
        <v>3056975</v>
      </c>
      <c r="AI215" s="19">
        <v>329.02499999999998</v>
      </c>
      <c r="AJ215" s="19">
        <v>9.8000000000000004E-2</v>
      </c>
      <c r="AK215" s="19">
        <v>74</v>
      </c>
      <c r="AL215" s="19">
        <v>70</v>
      </c>
      <c r="AM215" s="19">
        <v>4</v>
      </c>
      <c r="AN215" s="19">
        <v>118</v>
      </c>
      <c r="AO215">
        <v>19922.848999999998</v>
      </c>
      <c r="AP215">
        <v>402.60599999999999</v>
      </c>
      <c r="AQ215">
        <v>30.6</v>
      </c>
      <c r="AR215">
        <v>11.733000000000001</v>
      </c>
      <c r="AS215">
        <v>7.359</v>
      </c>
      <c r="AT215">
        <v>33132.32</v>
      </c>
      <c r="AU215">
        <v>0.5</v>
      </c>
      <c r="AV215">
        <v>93.32</v>
      </c>
      <c r="AW215">
        <v>15.4</v>
      </c>
      <c r="AX215">
        <v>2.99</v>
      </c>
      <c r="AY215">
        <v>0.91900000000000004</v>
      </c>
      <c r="AZ215">
        <v>9449000</v>
      </c>
      <c r="BA215" s="2">
        <v>188251</v>
      </c>
    </row>
    <row r="216" spans="1:53" x14ac:dyDescent="0.25">
      <c r="A216" s="2">
        <v>31</v>
      </c>
      <c r="B216" s="2">
        <v>22.713999999999999</v>
      </c>
      <c r="C216" s="2">
        <v>3.2810000000000001</v>
      </c>
      <c r="D216" s="2">
        <v>2.4039999999999999</v>
      </c>
      <c r="E216" s="2">
        <v>1.24</v>
      </c>
      <c r="F216" s="2">
        <v>176</v>
      </c>
      <c r="G216" s="2">
        <v>18.626000000000001</v>
      </c>
      <c r="H216" s="2">
        <v>96</v>
      </c>
      <c r="I216" s="2">
        <v>10.16</v>
      </c>
      <c r="J216" s="2">
        <v>10.1</v>
      </c>
      <c r="K216" s="2">
        <v>7394</v>
      </c>
      <c r="L216" s="2">
        <v>7394</v>
      </c>
      <c r="M216" s="2">
        <v>783</v>
      </c>
      <c r="N216" s="2">
        <v>7394</v>
      </c>
      <c r="O216" s="2">
        <v>7.8E-2</v>
      </c>
      <c r="P216" s="2">
        <v>81.48</v>
      </c>
      <c r="Q216" s="18">
        <v>6.74</v>
      </c>
      <c r="R216" s="18">
        <v>35.4</v>
      </c>
      <c r="S216" s="18">
        <v>82.97</v>
      </c>
      <c r="T216" s="11">
        <v>3866</v>
      </c>
      <c r="U216" s="11">
        <v>4441.7139999999999</v>
      </c>
      <c r="V216" s="11">
        <v>409.14400000000001</v>
      </c>
      <c r="W216" s="11">
        <v>470.072</v>
      </c>
      <c r="X216" s="11">
        <v>1621</v>
      </c>
      <c r="Y216" s="11">
        <v>171.553</v>
      </c>
      <c r="Z216" s="11">
        <v>1431</v>
      </c>
      <c r="AA216" s="11">
        <v>151.44499999999999</v>
      </c>
      <c r="AB216" s="11">
        <v>33053</v>
      </c>
      <c r="AC216" s="11">
        <v>3.5579999999999998</v>
      </c>
      <c r="AD216" s="11">
        <v>44687</v>
      </c>
      <c r="AE216" s="11">
        <v>4.8099999999999996</v>
      </c>
      <c r="AF216" s="19">
        <v>1334</v>
      </c>
      <c r="AG216" s="19">
        <v>141.179</v>
      </c>
      <c r="AH216" s="19">
        <v>3090028</v>
      </c>
      <c r="AI216" s="19">
        <v>332.58300000000003</v>
      </c>
      <c r="AJ216" s="19">
        <v>9.9000000000000005E-2</v>
      </c>
      <c r="AK216" s="19">
        <v>74</v>
      </c>
      <c r="AL216" s="19">
        <v>70</v>
      </c>
      <c r="AM216" s="19">
        <v>4</v>
      </c>
      <c r="AN216" s="19">
        <v>118</v>
      </c>
      <c r="AO216">
        <v>20331.992999999999</v>
      </c>
      <c r="AP216">
        <v>402.60599999999999</v>
      </c>
      <c r="AQ216">
        <v>30.6</v>
      </c>
      <c r="AR216">
        <v>11.733000000000001</v>
      </c>
      <c r="AS216">
        <v>7.359</v>
      </c>
      <c r="AT216">
        <v>33132.32</v>
      </c>
      <c r="AU216">
        <v>0.5</v>
      </c>
      <c r="AV216">
        <v>93.32</v>
      </c>
      <c r="AW216">
        <v>15.4</v>
      </c>
      <c r="AX216">
        <v>2.99</v>
      </c>
      <c r="AY216">
        <v>0.91900000000000004</v>
      </c>
      <c r="AZ216">
        <v>9449000</v>
      </c>
      <c r="BA216" s="2">
        <v>192117</v>
      </c>
    </row>
    <row r="217" spans="1:53" x14ac:dyDescent="0.25">
      <c r="A217" s="2">
        <v>26</v>
      </c>
      <c r="B217" s="2">
        <v>24.143000000000001</v>
      </c>
      <c r="C217" s="2">
        <v>2.7519999999999998</v>
      </c>
      <c r="D217" s="2">
        <v>2.5550000000000002</v>
      </c>
      <c r="E217" s="2">
        <v>1.25</v>
      </c>
      <c r="F217" s="2">
        <v>183</v>
      </c>
      <c r="G217" s="2">
        <v>19.367000000000001</v>
      </c>
      <c r="H217" s="2">
        <v>103</v>
      </c>
      <c r="I217" s="2">
        <v>10.901</v>
      </c>
      <c r="J217" s="2">
        <v>9.8000000000000007</v>
      </c>
      <c r="K217" s="2">
        <v>7394</v>
      </c>
      <c r="L217" s="2">
        <v>7394</v>
      </c>
      <c r="M217" s="2">
        <v>783</v>
      </c>
      <c r="N217" s="2">
        <v>7394</v>
      </c>
      <c r="O217" s="2">
        <v>7.8E-2</v>
      </c>
      <c r="P217" s="2">
        <v>81.48</v>
      </c>
      <c r="Q217" s="18">
        <v>6.74</v>
      </c>
      <c r="R217" s="18">
        <v>35.4</v>
      </c>
      <c r="S217" s="18">
        <v>82.97</v>
      </c>
      <c r="T217" s="11">
        <v>7021</v>
      </c>
      <c r="U217" s="11">
        <v>4653.4290000000001</v>
      </c>
      <c r="V217" s="11">
        <v>743.04200000000003</v>
      </c>
      <c r="W217" s="11">
        <v>492.47800000000001</v>
      </c>
      <c r="X217" s="11">
        <v>1616</v>
      </c>
      <c r="Y217" s="11">
        <v>171.023</v>
      </c>
      <c r="Z217" s="11">
        <v>1478</v>
      </c>
      <c r="AA217" s="11">
        <v>156.41900000000001</v>
      </c>
      <c r="AB217" s="11">
        <v>60596</v>
      </c>
      <c r="AC217" s="11">
        <v>6.5220000000000002</v>
      </c>
      <c r="AD217" s="11">
        <v>45388</v>
      </c>
      <c r="AE217" s="11">
        <v>4.8849999999999998</v>
      </c>
      <c r="AF217" s="19">
        <v>1360</v>
      </c>
      <c r="AG217" s="19">
        <v>143.93100000000001</v>
      </c>
      <c r="AH217" s="19">
        <v>3150624</v>
      </c>
      <c r="AI217" s="19">
        <v>339.10500000000002</v>
      </c>
      <c r="AJ217" s="19">
        <v>0.10199999999999999</v>
      </c>
      <c r="AK217" s="19">
        <v>74</v>
      </c>
      <c r="AL217" s="19">
        <v>70</v>
      </c>
      <c r="AM217" s="19">
        <v>4</v>
      </c>
      <c r="AN217" s="19">
        <v>118</v>
      </c>
      <c r="AO217">
        <v>21075.034</v>
      </c>
      <c r="AP217">
        <v>402.60599999999999</v>
      </c>
      <c r="AQ217">
        <v>30.6</v>
      </c>
      <c r="AR217">
        <v>11.733000000000001</v>
      </c>
      <c r="AS217">
        <v>7.359</v>
      </c>
      <c r="AT217">
        <v>33132.32</v>
      </c>
      <c r="AU217">
        <v>0.5</v>
      </c>
      <c r="AV217">
        <v>93.32</v>
      </c>
      <c r="AW217">
        <v>15.4</v>
      </c>
      <c r="AX217">
        <v>2.99</v>
      </c>
      <c r="AY217">
        <v>0.91900000000000004</v>
      </c>
      <c r="AZ217">
        <v>9449000</v>
      </c>
      <c r="BA217" s="2">
        <v>199138</v>
      </c>
    </row>
    <row r="218" spans="1:53" x14ac:dyDescent="0.25">
      <c r="A218" s="2">
        <v>25</v>
      </c>
      <c r="B218" s="2">
        <v>24</v>
      </c>
      <c r="C218" s="2">
        <v>2.6459999999999999</v>
      </c>
      <c r="D218" s="2">
        <v>2.54</v>
      </c>
      <c r="E218" s="2">
        <v>1.25</v>
      </c>
      <c r="F218" s="2">
        <v>169</v>
      </c>
      <c r="G218" s="2">
        <v>17.885000000000002</v>
      </c>
      <c r="H218" s="2">
        <v>99</v>
      </c>
      <c r="I218" s="2">
        <v>10.477</v>
      </c>
      <c r="J218" s="2">
        <v>9.1999999999999993</v>
      </c>
      <c r="K218" s="2">
        <v>7394</v>
      </c>
      <c r="L218" s="2">
        <v>7394</v>
      </c>
      <c r="M218" s="2">
        <v>783</v>
      </c>
      <c r="N218" s="2">
        <v>7394</v>
      </c>
      <c r="O218" s="2">
        <v>7.8E-2</v>
      </c>
      <c r="P218" s="2">
        <v>81.48</v>
      </c>
      <c r="Q218" s="18">
        <v>6.74</v>
      </c>
      <c r="R218" s="18">
        <v>35.4</v>
      </c>
      <c r="S218" s="18">
        <v>82.97</v>
      </c>
      <c r="T218" s="11">
        <v>7125</v>
      </c>
      <c r="U218" s="11">
        <v>5017.857</v>
      </c>
      <c r="V218" s="11">
        <v>754.048</v>
      </c>
      <c r="W218" s="11">
        <v>531.04600000000005</v>
      </c>
      <c r="X218" s="11">
        <v>1634</v>
      </c>
      <c r="Y218" s="11">
        <v>172.928</v>
      </c>
      <c r="Z218" s="11">
        <v>1512</v>
      </c>
      <c r="AA218" s="11">
        <v>160.017</v>
      </c>
      <c r="AB218" s="11">
        <v>57257</v>
      </c>
      <c r="AC218" s="11">
        <v>6.1630000000000003</v>
      </c>
      <c r="AD218" s="11">
        <v>46122</v>
      </c>
      <c r="AE218" s="11">
        <v>4.9640000000000004</v>
      </c>
      <c r="AF218" s="19">
        <v>1385</v>
      </c>
      <c r="AG218" s="19">
        <v>146.57599999999999</v>
      </c>
      <c r="AH218" s="19">
        <v>3207881</v>
      </c>
      <c r="AI218" s="19">
        <v>345.26799999999997</v>
      </c>
      <c r="AJ218" s="19">
        <v>0.109</v>
      </c>
      <c r="AK218" s="19">
        <v>74</v>
      </c>
      <c r="AL218" s="19">
        <v>70</v>
      </c>
      <c r="AM218" s="19">
        <v>4</v>
      </c>
      <c r="AN218" s="19">
        <v>118</v>
      </c>
      <c r="AO218">
        <v>21829.081999999999</v>
      </c>
      <c r="AP218">
        <v>402.60599999999999</v>
      </c>
      <c r="AQ218">
        <v>30.6</v>
      </c>
      <c r="AR218">
        <v>11.733000000000001</v>
      </c>
      <c r="AS218">
        <v>7.359</v>
      </c>
      <c r="AT218">
        <v>33132.32</v>
      </c>
      <c r="AU218">
        <v>0.5</v>
      </c>
      <c r="AV218">
        <v>93.32</v>
      </c>
      <c r="AW218">
        <v>15.4</v>
      </c>
      <c r="AX218">
        <v>2.99</v>
      </c>
      <c r="AY218">
        <v>0.91900000000000004</v>
      </c>
      <c r="AZ218">
        <v>9449000</v>
      </c>
      <c r="BA218" s="2">
        <v>206263</v>
      </c>
    </row>
    <row r="219" spans="1:53" x14ac:dyDescent="0.25">
      <c r="A219" s="2">
        <v>31</v>
      </c>
      <c r="B219" s="2">
        <v>25.856999999999999</v>
      </c>
      <c r="C219" s="2">
        <v>3.2810000000000001</v>
      </c>
      <c r="D219" s="2">
        <v>2.7360000000000002</v>
      </c>
      <c r="E219" s="2">
        <v>1.24</v>
      </c>
      <c r="F219" s="2">
        <v>201</v>
      </c>
      <c r="G219" s="2">
        <v>21.271999999999998</v>
      </c>
      <c r="H219" s="2">
        <v>97</v>
      </c>
      <c r="I219" s="2">
        <v>10.266</v>
      </c>
      <c r="J219" s="2">
        <v>8.6999999999999993</v>
      </c>
      <c r="K219" s="2">
        <v>7394</v>
      </c>
      <c r="L219" s="2">
        <v>7394</v>
      </c>
      <c r="M219" s="2">
        <v>783</v>
      </c>
      <c r="N219" s="2">
        <v>7394</v>
      </c>
      <c r="O219" s="2">
        <v>7.8E-2</v>
      </c>
      <c r="P219" s="2">
        <v>81.48</v>
      </c>
      <c r="Q219" s="18">
        <v>6.74</v>
      </c>
      <c r="R219" s="18">
        <v>35.4</v>
      </c>
      <c r="S219" s="18">
        <v>82.97</v>
      </c>
      <c r="T219" s="11">
        <v>8234</v>
      </c>
      <c r="U219" s="11">
        <v>5424.857</v>
      </c>
      <c r="V219" s="11">
        <v>871.41499999999996</v>
      </c>
      <c r="W219" s="11">
        <v>574.12</v>
      </c>
      <c r="X219" s="11">
        <v>1683</v>
      </c>
      <c r="Y219" s="11">
        <v>178.114</v>
      </c>
      <c r="Z219" s="11">
        <v>1551</v>
      </c>
      <c r="AA219" s="11">
        <v>164.14400000000001</v>
      </c>
      <c r="AB219" s="11">
        <v>65395</v>
      </c>
      <c r="AC219" s="11">
        <v>7.0389999999999997</v>
      </c>
      <c r="AD219" s="11">
        <v>47370</v>
      </c>
      <c r="AE219" s="11">
        <v>5.0979999999999999</v>
      </c>
      <c r="AF219" s="19">
        <v>1416</v>
      </c>
      <c r="AG219" s="19">
        <v>149.857</v>
      </c>
      <c r="AH219" s="19">
        <v>3273276</v>
      </c>
      <c r="AI219" s="19">
        <v>352.30599999999998</v>
      </c>
      <c r="AJ219" s="19">
        <v>0.115</v>
      </c>
      <c r="AK219" s="19">
        <v>74</v>
      </c>
      <c r="AL219" s="19">
        <v>70</v>
      </c>
      <c r="AM219" s="19">
        <v>4</v>
      </c>
      <c r="AN219" s="19">
        <v>118</v>
      </c>
      <c r="AO219">
        <v>22700.496999999999</v>
      </c>
      <c r="AP219">
        <v>402.60599999999999</v>
      </c>
      <c r="AQ219">
        <v>30.6</v>
      </c>
      <c r="AR219">
        <v>11.733000000000001</v>
      </c>
      <c r="AS219">
        <v>7.359</v>
      </c>
      <c r="AT219">
        <v>33132.32</v>
      </c>
      <c r="AU219">
        <v>0.5</v>
      </c>
      <c r="AV219">
        <v>93.32</v>
      </c>
      <c r="AW219">
        <v>15.4</v>
      </c>
      <c r="AX219">
        <v>2.99</v>
      </c>
      <c r="AY219">
        <v>0.91900000000000004</v>
      </c>
      <c r="AZ219">
        <v>9449000</v>
      </c>
      <c r="BA219" s="2">
        <v>214497</v>
      </c>
    </row>
    <row r="220" spans="1:53" x14ac:dyDescent="0.25">
      <c r="A220" s="2">
        <v>30</v>
      </c>
      <c r="B220" s="2">
        <v>27.286000000000001</v>
      </c>
      <c r="C220" s="2">
        <v>3.1749999999999998</v>
      </c>
      <c r="D220" s="2">
        <v>2.8879999999999999</v>
      </c>
      <c r="E220" s="2">
        <v>1.21</v>
      </c>
      <c r="F220" s="2">
        <v>208</v>
      </c>
      <c r="G220" s="2">
        <v>22.013000000000002</v>
      </c>
      <c r="H220" s="2">
        <v>101</v>
      </c>
      <c r="I220" s="2">
        <v>10.689</v>
      </c>
      <c r="J220" s="2">
        <v>8.3000000000000007</v>
      </c>
      <c r="K220" s="2">
        <v>7394</v>
      </c>
      <c r="L220" s="2">
        <v>7394</v>
      </c>
      <c r="M220" s="2">
        <v>783</v>
      </c>
      <c r="N220" s="2">
        <v>7394</v>
      </c>
      <c r="O220" s="2">
        <v>7.8E-2</v>
      </c>
      <c r="P220" s="2">
        <v>85.19</v>
      </c>
      <c r="Q220" s="18">
        <v>6.74</v>
      </c>
      <c r="R220" s="18">
        <v>35.4</v>
      </c>
      <c r="S220" s="18">
        <v>82.97</v>
      </c>
      <c r="T220" s="11">
        <v>8390</v>
      </c>
      <c r="U220" s="11">
        <v>5860.5709999999999</v>
      </c>
      <c r="V220" s="11">
        <v>887.92499999999995</v>
      </c>
      <c r="W220" s="11">
        <v>620.23199999999997</v>
      </c>
      <c r="X220" s="11">
        <v>1684</v>
      </c>
      <c r="Y220" s="11">
        <v>178.22</v>
      </c>
      <c r="Z220" s="11">
        <v>1588</v>
      </c>
      <c r="AA220" s="11">
        <v>168.06</v>
      </c>
      <c r="AB220" s="11">
        <v>60621</v>
      </c>
      <c r="AC220" s="11">
        <v>6.5250000000000004</v>
      </c>
      <c r="AD220" s="11">
        <v>48510</v>
      </c>
      <c r="AE220" s="11">
        <v>5.2210000000000001</v>
      </c>
      <c r="AF220" s="19">
        <v>1446</v>
      </c>
      <c r="AG220" s="19">
        <v>153.03200000000001</v>
      </c>
      <c r="AH220" s="19">
        <v>3333897</v>
      </c>
      <c r="AI220" s="19">
        <v>358.83100000000002</v>
      </c>
      <c r="AJ220" s="19">
        <v>0.121</v>
      </c>
      <c r="AK220" s="19">
        <v>74</v>
      </c>
      <c r="AL220" s="19">
        <v>70</v>
      </c>
      <c r="AM220" s="19">
        <v>4</v>
      </c>
      <c r="AN220" s="19">
        <v>118</v>
      </c>
      <c r="AO220">
        <v>23588.421999999999</v>
      </c>
      <c r="AP220">
        <v>402.60599999999999</v>
      </c>
      <c r="AQ220">
        <v>30.6</v>
      </c>
      <c r="AR220">
        <v>11.733000000000001</v>
      </c>
      <c r="AS220">
        <v>7.359</v>
      </c>
      <c r="AT220">
        <v>33132.32</v>
      </c>
      <c r="AU220">
        <v>0.5</v>
      </c>
      <c r="AV220">
        <v>93.32</v>
      </c>
      <c r="AW220">
        <v>15.4</v>
      </c>
      <c r="AX220">
        <v>2.99</v>
      </c>
      <c r="AY220">
        <v>0.91900000000000004</v>
      </c>
      <c r="AZ220">
        <v>9449000</v>
      </c>
      <c r="BA220" s="2">
        <v>222887</v>
      </c>
    </row>
    <row r="221" spans="1:53" x14ac:dyDescent="0.25">
      <c r="A221" s="2">
        <v>25</v>
      </c>
      <c r="B221" s="2">
        <v>27</v>
      </c>
      <c r="C221" s="2">
        <v>2.6459999999999999</v>
      </c>
      <c r="D221" s="2">
        <v>2.8570000000000002</v>
      </c>
      <c r="E221" s="2">
        <v>1.1599999999999999</v>
      </c>
      <c r="F221" s="2">
        <v>222</v>
      </c>
      <c r="G221" s="2">
        <v>23.495000000000001</v>
      </c>
      <c r="H221" s="2">
        <v>113</v>
      </c>
      <c r="I221" s="2">
        <v>11.959</v>
      </c>
      <c r="J221" s="2">
        <v>7.9</v>
      </c>
      <c r="K221" s="2">
        <v>7394</v>
      </c>
      <c r="L221" s="2">
        <v>7394</v>
      </c>
      <c r="M221" s="2">
        <v>783</v>
      </c>
      <c r="N221" s="2">
        <v>7394</v>
      </c>
      <c r="O221" s="2">
        <v>7.8E-2</v>
      </c>
      <c r="P221" s="2">
        <v>85.19</v>
      </c>
      <c r="Q221" s="18">
        <v>6.74</v>
      </c>
      <c r="R221" s="18">
        <v>35.4</v>
      </c>
      <c r="S221" s="18">
        <v>82.97</v>
      </c>
      <c r="T221" s="11">
        <v>5882</v>
      </c>
      <c r="U221" s="11">
        <v>6156.7139999999999</v>
      </c>
      <c r="V221" s="11">
        <v>622.5</v>
      </c>
      <c r="W221" s="11">
        <v>651.57299999999998</v>
      </c>
      <c r="X221" s="11">
        <v>1702</v>
      </c>
      <c r="Y221" s="11">
        <v>180.125</v>
      </c>
      <c r="Z221" s="11">
        <v>1645</v>
      </c>
      <c r="AA221" s="11">
        <v>174.09200000000001</v>
      </c>
      <c r="AB221" s="11">
        <v>44553</v>
      </c>
      <c r="AC221" s="11">
        <v>4.7949999999999999</v>
      </c>
      <c r="AD221" s="11">
        <v>49021</v>
      </c>
      <c r="AE221" s="11">
        <v>5.2759999999999998</v>
      </c>
      <c r="AF221" s="19">
        <v>1471</v>
      </c>
      <c r="AG221" s="19">
        <v>155.678</v>
      </c>
      <c r="AH221" s="19">
        <v>3378450</v>
      </c>
      <c r="AI221" s="19">
        <v>363.62599999999998</v>
      </c>
      <c r="AJ221" s="19">
        <v>0.126</v>
      </c>
      <c r="AK221" s="19">
        <v>74</v>
      </c>
      <c r="AL221" s="19">
        <v>70</v>
      </c>
      <c r="AM221" s="19">
        <v>4</v>
      </c>
      <c r="AN221" s="19">
        <v>118</v>
      </c>
      <c r="AO221">
        <v>24210.921999999999</v>
      </c>
      <c r="AP221">
        <v>402.60599999999999</v>
      </c>
      <c r="AQ221">
        <v>30.6</v>
      </c>
      <c r="AR221">
        <v>11.733000000000001</v>
      </c>
      <c r="AS221">
        <v>7.359</v>
      </c>
      <c r="AT221">
        <v>33132.32</v>
      </c>
      <c r="AU221">
        <v>0.5</v>
      </c>
      <c r="AV221">
        <v>93.32</v>
      </c>
      <c r="AW221">
        <v>15.4</v>
      </c>
      <c r="AX221">
        <v>2.99</v>
      </c>
      <c r="AY221">
        <v>0.91900000000000004</v>
      </c>
      <c r="AZ221">
        <v>9449000</v>
      </c>
      <c r="BA221" s="2">
        <v>228769</v>
      </c>
    </row>
    <row r="222" spans="1:53" x14ac:dyDescent="0.25">
      <c r="A222" s="2">
        <v>32</v>
      </c>
      <c r="B222" s="2">
        <v>28.571000000000002</v>
      </c>
      <c r="C222" s="2">
        <v>3.387</v>
      </c>
      <c r="D222" s="2">
        <v>3.024</v>
      </c>
      <c r="E222" s="2">
        <v>1.1000000000000001</v>
      </c>
      <c r="F222" s="2">
        <v>228</v>
      </c>
      <c r="G222" s="2">
        <v>24.13</v>
      </c>
      <c r="H222" s="2">
        <v>125</v>
      </c>
      <c r="I222" s="2">
        <v>13.228999999999999</v>
      </c>
      <c r="J222" s="2">
        <v>7.8</v>
      </c>
      <c r="K222" s="2">
        <v>7394</v>
      </c>
      <c r="L222" s="2">
        <v>7394</v>
      </c>
      <c r="M222" s="2">
        <v>783</v>
      </c>
      <c r="N222" s="2">
        <v>7394</v>
      </c>
      <c r="O222" s="2">
        <v>7.8E-2</v>
      </c>
      <c r="P222" s="2">
        <v>85.19</v>
      </c>
      <c r="Q222" s="18">
        <v>6.74</v>
      </c>
      <c r="R222" s="18">
        <v>35.4</v>
      </c>
      <c r="S222" s="18">
        <v>82.97</v>
      </c>
      <c r="T222" s="11">
        <v>3414</v>
      </c>
      <c r="U222" s="11">
        <v>6276</v>
      </c>
      <c r="V222" s="11">
        <v>361.30799999999999</v>
      </c>
      <c r="W222" s="11">
        <v>664.197</v>
      </c>
      <c r="X222" s="11">
        <v>1836</v>
      </c>
      <c r="Y222" s="11">
        <v>194.30600000000001</v>
      </c>
      <c r="Z222" s="11">
        <v>1705</v>
      </c>
      <c r="AA222" s="11">
        <v>180.44200000000001</v>
      </c>
      <c r="AB222" s="11">
        <v>23232</v>
      </c>
      <c r="AC222" s="11">
        <v>2.5</v>
      </c>
      <c r="AD222" s="11">
        <v>49244</v>
      </c>
      <c r="AE222" s="11">
        <v>5.3</v>
      </c>
      <c r="AF222" s="19">
        <v>1503</v>
      </c>
      <c r="AG222" s="19">
        <v>159.06399999999999</v>
      </c>
      <c r="AH222" s="19">
        <v>3401682</v>
      </c>
      <c r="AI222" s="19">
        <v>366.12700000000001</v>
      </c>
      <c r="AJ222" s="19">
        <v>0.128</v>
      </c>
      <c r="AK222" s="19">
        <v>74</v>
      </c>
      <c r="AL222" s="19">
        <v>70</v>
      </c>
      <c r="AM222" s="19">
        <v>4</v>
      </c>
      <c r="AN222" s="19">
        <v>118</v>
      </c>
      <c r="AO222">
        <v>24572.23</v>
      </c>
      <c r="AP222">
        <v>402.60599999999999</v>
      </c>
      <c r="AQ222">
        <v>30.6</v>
      </c>
      <c r="AR222">
        <v>11.733000000000001</v>
      </c>
      <c r="AS222">
        <v>7.359</v>
      </c>
      <c r="AT222">
        <v>33132.32</v>
      </c>
      <c r="AU222">
        <v>0.5</v>
      </c>
      <c r="AV222">
        <v>93.32</v>
      </c>
      <c r="AW222">
        <v>15.4</v>
      </c>
      <c r="AX222">
        <v>2.99</v>
      </c>
      <c r="AY222">
        <v>0.91900000000000004</v>
      </c>
      <c r="AZ222">
        <v>9449000</v>
      </c>
      <c r="BA222" s="2">
        <v>232183</v>
      </c>
    </row>
    <row r="223" spans="1:53" x14ac:dyDescent="0.25">
      <c r="A223" s="2">
        <v>29</v>
      </c>
      <c r="B223" s="2">
        <v>28.286000000000001</v>
      </c>
      <c r="C223" s="2">
        <v>3.069</v>
      </c>
      <c r="D223" s="2">
        <v>2.9940000000000002</v>
      </c>
      <c r="E223" s="2">
        <v>1.05</v>
      </c>
      <c r="F223" s="2">
        <v>222</v>
      </c>
      <c r="G223" s="2">
        <v>23.495000000000001</v>
      </c>
      <c r="H223" s="2">
        <v>122</v>
      </c>
      <c r="I223" s="2">
        <v>12.911</v>
      </c>
      <c r="J223" s="2">
        <v>7.8</v>
      </c>
      <c r="K223" s="2">
        <v>7394</v>
      </c>
      <c r="L223" s="2">
        <v>7394</v>
      </c>
      <c r="M223" s="2">
        <v>783</v>
      </c>
      <c r="N223" s="2">
        <v>7394</v>
      </c>
      <c r="O223" s="2">
        <v>7.8E-2</v>
      </c>
      <c r="P223" s="2">
        <v>85.19</v>
      </c>
      <c r="Q223" s="18">
        <v>6.74</v>
      </c>
      <c r="R223" s="18">
        <v>35.4</v>
      </c>
      <c r="S223" s="18">
        <v>82.97</v>
      </c>
      <c r="T223" s="11">
        <v>1159</v>
      </c>
      <c r="U223" s="11">
        <v>5889.2860000000001</v>
      </c>
      <c r="V223" s="11">
        <v>122.658</v>
      </c>
      <c r="W223" s="11">
        <v>623.27099999999996</v>
      </c>
      <c r="X223" s="11">
        <v>1800</v>
      </c>
      <c r="Y223" s="11">
        <v>190.49600000000001</v>
      </c>
      <c r="Z223" s="11">
        <v>1662</v>
      </c>
      <c r="AA223" s="11">
        <v>175.892</v>
      </c>
      <c r="AB223" s="11">
        <v>7487</v>
      </c>
      <c r="AC223" s="11">
        <v>0.80600000000000005</v>
      </c>
      <c r="AD223" s="11">
        <v>45592</v>
      </c>
      <c r="AE223" s="11">
        <v>4.907</v>
      </c>
      <c r="AF223" s="19">
        <v>1532</v>
      </c>
      <c r="AG223" s="19">
        <v>162.13399999999999</v>
      </c>
      <c r="AH223" s="19">
        <v>3409169</v>
      </c>
      <c r="AI223" s="19">
        <v>366.93200000000002</v>
      </c>
      <c r="AJ223" s="19">
        <v>0.129</v>
      </c>
      <c r="AK223" s="19">
        <v>74</v>
      </c>
      <c r="AL223" s="19">
        <v>70</v>
      </c>
      <c r="AM223" s="19">
        <v>4</v>
      </c>
      <c r="AN223" s="19">
        <v>118</v>
      </c>
      <c r="AO223">
        <v>24694.887999999999</v>
      </c>
      <c r="AP223">
        <v>402.60599999999999</v>
      </c>
      <c r="AQ223">
        <v>30.6</v>
      </c>
      <c r="AR223">
        <v>11.733000000000001</v>
      </c>
      <c r="AS223">
        <v>7.359</v>
      </c>
      <c r="AT223">
        <v>33132.32</v>
      </c>
      <c r="AU223">
        <v>0.5</v>
      </c>
      <c r="AV223">
        <v>93.32</v>
      </c>
      <c r="AW223">
        <v>15.4</v>
      </c>
      <c r="AX223">
        <v>2.99</v>
      </c>
      <c r="AY223">
        <v>0.91900000000000004</v>
      </c>
      <c r="AZ223">
        <v>9449000</v>
      </c>
      <c r="BA223" s="2">
        <v>233342</v>
      </c>
    </row>
    <row r="224" spans="1:53" x14ac:dyDescent="0.25">
      <c r="A224" s="2">
        <v>35</v>
      </c>
      <c r="B224" s="2">
        <v>29.571000000000002</v>
      </c>
      <c r="C224" s="2">
        <v>3.7040000000000002</v>
      </c>
      <c r="D224" s="2">
        <v>3.13</v>
      </c>
      <c r="E224" s="2">
        <v>1.04</v>
      </c>
      <c r="F224" s="2">
        <v>248</v>
      </c>
      <c r="G224" s="2">
        <v>26.245999999999999</v>
      </c>
      <c r="H224" s="2">
        <v>120</v>
      </c>
      <c r="I224" s="2">
        <v>12.7</v>
      </c>
      <c r="J224" s="2">
        <v>7.4</v>
      </c>
      <c r="K224" s="2">
        <v>7394</v>
      </c>
      <c r="L224" s="2">
        <v>7394</v>
      </c>
      <c r="M224" s="2">
        <v>783</v>
      </c>
      <c r="N224" s="2">
        <v>7394</v>
      </c>
      <c r="O224" s="2">
        <v>7.8E-2</v>
      </c>
      <c r="P224" s="2">
        <v>85.19</v>
      </c>
      <c r="Q224" s="18">
        <v>6.74</v>
      </c>
      <c r="R224" s="18">
        <v>35.4</v>
      </c>
      <c r="S224" s="18">
        <v>82.97</v>
      </c>
      <c r="T224" s="11">
        <v>4991</v>
      </c>
      <c r="U224" s="11">
        <v>5599.2860000000001</v>
      </c>
      <c r="V224" s="11">
        <v>528.20399999999995</v>
      </c>
      <c r="W224" s="11">
        <v>592.58000000000004</v>
      </c>
      <c r="X224" s="11">
        <v>1967</v>
      </c>
      <c r="Y224" s="11">
        <v>208.17</v>
      </c>
      <c r="Z224" s="11">
        <v>1699</v>
      </c>
      <c r="AA224" s="11">
        <v>179.80699999999999</v>
      </c>
      <c r="AB224" s="11">
        <v>32636</v>
      </c>
      <c r="AC224" s="11">
        <v>3.5129999999999999</v>
      </c>
      <c r="AD224" s="11">
        <v>41597</v>
      </c>
      <c r="AE224" s="11">
        <v>4.4770000000000003</v>
      </c>
      <c r="AF224" s="19">
        <v>1567</v>
      </c>
      <c r="AG224" s="19">
        <v>165.83799999999999</v>
      </c>
      <c r="AH224" s="19">
        <v>3441805</v>
      </c>
      <c r="AI224" s="19">
        <v>370.44499999999999</v>
      </c>
      <c r="AJ224" s="19">
        <v>0.13500000000000001</v>
      </c>
      <c r="AK224" s="19">
        <v>74</v>
      </c>
      <c r="AL224" s="19">
        <v>70</v>
      </c>
      <c r="AM224" s="19">
        <v>4</v>
      </c>
      <c r="AN224" s="19">
        <v>118</v>
      </c>
      <c r="AO224">
        <v>25223.092000000001</v>
      </c>
      <c r="AP224">
        <v>402.60599999999999</v>
      </c>
      <c r="AQ224">
        <v>30.6</v>
      </c>
      <c r="AR224">
        <v>11.733000000000001</v>
      </c>
      <c r="AS224">
        <v>7.359</v>
      </c>
      <c r="AT224">
        <v>33132.32</v>
      </c>
      <c r="AU224">
        <v>0.5</v>
      </c>
      <c r="AV224">
        <v>93.32</v>
      </c>
      <c r="AW224">
        <v>15.4</v>
      </c>
      <c r="AX224">
        <v>2.99</v>
      </c>
      <c r="AY224">
        <v>0.91900000000000004</v>
      </c>
      <c r="AZ224">
        <v>9449000</v>
      </c>
      <c r="BA224" s="2">
        <v>238333</v>
      </c>
    </row>
    <row r="225" spans="1:53" x14ac:dyDescent="0.25">
      <c r="A225" s="2">
        <v>37</v>
      </c>
      <c r="B225" s="2">
        <v>31.286000000000001</v>
      </c>
      <c r="C225" s="2">
        <v>3.9159999999999999</v>
      </c>
      <c r="D225" s="2">
        <v>3.3109999999999999</v>
      </c>
      <c r="E225" s="2">
        <v>1.05</v>
      </c>
      <c r="F225" s="2">
        <v>251</v>
      </c>
      <c r="G225" s="2">
        <v>26.564</v>
      </c>
      <c r="H225" s="2">
        <v>134</v>
      </c>
      <c r="I225" s="2">
        <v>14.180999999999999</v>
      </c>
      <c r="J225" s="2">
        <v>7.3</v>
      </c>
      <c r="K225" s="2">
        <v>7394</v>
      </c>
      <c r="L225" s="2">
        <v>7394</v>
      </c>
      <c r="M225" s="2">
        <v>783</v>
      </c>
      <c r="N225" s="2">
        <v>7394</v>
      </c>
      <c r="O225" s="2">
        <v>7.8E-2</v>
      </c>
      <c r="P225" s="2">
        <v>85.19</v>
      </c>
      <c r="Q225" s="18">
        <v>6.74</v>
      </c>
      <c r="R225" s="18">
        <v>35.4</v>
      </c>
      <c r="S225" s="18">
        <v>82.97</v>
      </c>
      <c r="T225" s="11">
        <v>9078</v>
      </c>
      <c r="U225" s="11">
        <v>5878.2860000000001</v>
      </c>
      <c r="V225" s="11">
        <v>960.73699999999997</v>
      </c>
      <c r="W225" s="11">
        <v>622.10699999999997</v>
      </c>
      <c r="X225" s="11">
        <v>1911</v>
      </c>
      <c r="Y225" s="11">
        <v>202.244</v>
      </c>
      <c r="Z225" s="11">
        <v>1723</v>
      </c>
      <c r="AA225" s="11">
        <v>182.34700000000001</v>
      </c>
      <c r="AB225" s="11">
        <v>67152</v>
      </c>
      <c r="AC225" s="11">
        <v>7.2279999999999998</v>
      </c>
      <c r="AD225" s="11">
        <v>43011</v>
      </c>
      <c r="AE225" s="11">
        <v>4.6289999999999996</v>
      </c>
      <c r="AF225" s="19">
        <v>1604</v>
      </c>
      <c r="AG225" s="19">
        <v>169.75299999999999</v>
      </c>
      <c r="AH225" s="19">
        <v>3508957</v>
      </c>
      <c r="AI225" s="19">
        <v>377.673</v>
      </c>
      <c r="AJ225" s="19">
        <v>0.13700000000000001</v>
      </c>
      <c r="AK225" s="19">
        <v>74</v>
      </c>
      <c r="AL225" s="19">
        <v>70</v>
      </c>
      <c r="AM225" s="19">
        <v>4</v>
      </c>
      <c r="AN225" s="19">
        <v>118</v>
      </c>
      <c r="AO225">
        <v>26183.829000000002</v>
      </c>
      <c r="AP225">
        <v>402.60599999999999</v>
      </c>
      <c r="AQ225">
        <v>30.6</v>
      </c>
      <c r="AR225">
        <v>11.733000000000001</v>
      </c>
      <c r="AS225">
        <v>7.359</v>
      </c>
      <c r="AT225">
        <v>33132.32</v>
      </c>
      <c r="AU225">
        <v>0.5</v>
      </c>
      <c r="AV225">
        <v>93.32</v>
      </c>
      <c r="AW225">
        <v>15.4</v>
      </c>
      <c r="AX225">
        <v>2.99</v>
      </c>
      <c r="AY225">
        <v>0.91900000000000004</v>
      </c>
      <c r="AZ225">
        <v>9449000</v>
      </c>
      <c r="BA225" s="2">
        <v>247411</v>
      </c>
    </row>
    <row r="226" spans="1:53" x14ac:dyDescent="0.25">
      <c r="A226" s="2">
        <v>46</v>
      </c>
      <c r="B226" s="2">
        <v>33.429000000000002</v>
      </c>
      <c r="C226" s="2">
        <v>4.8680000000000003</v>
      </c>
      <c r="D226" s="2">
        <v>3.5379999999999998</v>
      </c>
      <c r="E226" s="2">
        <v>1.02</v>
      </c>
      <c r="F226" s="2">
        <v>240</v>
      </c>
      <c r="G226" s="2">
        <v>25.4</v>
      </c>
      <c r="H226" s="2">
        <v>132</v>
      </c>
      <c r="I226" s="2">
        <v>13.97</v>
      </c>
      <c r="J226" s="2">
        <v>7.4</v>
      </c>
      <c r="K226" s="2">
        <v>7394</v>
      </c>
      <c r="L226" s="2">
        <v>7394</v>
      </c>
      <c r="M226" s="2">
        <v>783</v>
      </c>
      <c r="N226" s="2">
        <v>7394</v>
      </c>
      <c r="O226" s="2">
        <v>7.8E-2</v>
      </c>
      <c r="P226" s="2">
        <v>85.19</v>
      </c>
      <c r="Q226" s="18">
        <v>6.74</v>
      </c>
      <c r="R226" s="18">
        <v>35.4</v>
      </c>
      <c r="S226" s="18">
        <v>82.97</v>
      </c>
      <c r="T226" s="11">
        <v>7731</v>
      </c>
      <c r="U226" s="11">
        <v>5806.4290000000001</v>
      </c>
      <c r="V226" s="11">
        <v>818.18200000000002</v>
      </c>
      <c r="W226" s="11">
        <v>614.50199999999995</v>
      </c>
      <c r="X226" s="11">
        <v>1884</v>
      </c>
      <c r="Y226" s="11">
        <v>199.386</v>
      </c>
      <c r="Z226" s="11">
        <v>1727</v>
      </c>
      <c r="AA226" s="11">
        <v>182.77099999999999</v>
      </c>
      <c r="AB226" s="11">
        <v>63130</v>
      </c>
      <c r="AC226" s="11">
        <v>6.7949999999999999</v>
      </c>
      <c r="AD226" s="11">
        <v>42687</v>
      </c>
      <c r="AE226" s="11">
        <v>4.5940000000000003</v>
      </c>
      <c r="AF226" s="19">
        <v>1650</v>
      </c>
      <c r="AG226" s="19">
        <v>174.62200000000001</v>
      </c>
      <c r="AH226" s="19">
        <v>3572087</v>
      </c>
      <c r="AI226" s="19">
        <v>384.46699999999998</v>
      </c>
      <c r="AJ226" s="19">
        <v>0.13600000000000001</v>
      </c>
      <c r="AK226" s="19">
        <v>74</v>
      </c>
      <c r="AL226" s="19">
        <v>70</v>
      </c>
      <c r="AM226" s="19">
        <v>4</v>
      </c>
      <c r="AN226" s="19">
        <v>118</v>
      </c>
      <c r="AO226">
        <v>27002.010999999999</v>
      </c>
      <c r="AP226">
        <v>402.60599999999999</v>
      </c>
      <c r="AQ226">
        <v>30.6</v>
      </c>
      <c r="AR226">
        <v>11.733000000000001</v>
      </c>
      <c r="AS226">
        <v>7.359</v>
      </c>
      <c r="AT226">
        <v>33132.32</v>
      </c>
      <c r="AU226">
        <v>0.5</v>
      </c>
      <c r="AV226">
        <v>93.32</v>
      </c>
      <c r="AW226">
        <v>15.4</v>
      </c>
      <c r="AX226">
        <v>2.99</v>
      </c>
      <c r="AY226">
        <v>0.91900000000000004</v>
      </c>
      <c r="AZ226">
        <v>9449000</v>
      </c>
      <c r="BA226" s="2">
        <v>255142</v>
      </c>
    </row>
    <row r="227" spans="1:53" x14ac:dyDescent="0.25">
      <c r="A227" s="2">
        <v>25</v>
      </c>
      <c r="B227" s="2">
        <v>32.713999999999999</v>
      </c>
      <c r="C227" s="2">
        <v>2.6459999999999999</v>
      </c>
      <c r="D227" s="2">
        <v>3.4620000000000002</v>
      </c>
      <c r="E227" s="2">
        <v>0.99</v>
      </c>
      <c r="F227" s="2">
        <v>251</v>
      </c>
      <c r="G227" s="2">
        <v>26.564</v>
      </c>
      <c r="H227" s="2">
        <v>130</v>
      </c>
      <c r="I227" s="2">
        <v>13.757999999999999</v>
      </c>
      <c r="J227" s="2">
        <v>7.6</v>
      </c>
      <c r="K227" s="2">
        <v>7394</v>
      </c>
      <c r="L227" s="2">
        <v>7394</v>
      </c>
      <c r="M227" s="2">
        <v>783</v>
      </c>
      <c r="N227" s="2">
        <v>7394</v>
      </c>
      <c r="O227" s="2">
        <v>7.8E-2</v>
      </c>
      <c r="P227" s="2">
        <v>85.19</v>
      </c>
      <c r="Q227" s="18">
        <v>6.74</v>
      </c>
      <c r="R227" s="18">
        <v>35.4</v>
      </c>
      <c r="S227" s="18">
        <v>82.97</v>
      </c>
      <c r="T227" s="11">
        <v>7058</v>
      </c>
      <c r="U227" s="11">
        <v>5616.143</v>
      </c>
      <c r="V227" s="11">
        <v>746.95699999999999</v>
      </c>
      <c r="W227" s="11">
        <v>594.36400000000003</v>
      </c>
      <c r="X227" s="11">
        <v>1848</v>
      </c>
      <c r="Y227" s="11">
        <v>195.57599999999999</v>
      </c>
      <c r="Z227" s="11">
        <v>1715</v>
      </c>
      <c r="AA227" s="11">
        <v>181.501</v>
      </c>
      <c r="AB227" s="11">
        <v>59377</v>
      </c>
      <c r="AC227" s="11">
        <v>6.391</v>
      </c>
      <c r="AD227" s="11">
        <v>42510</v>
      </c>
      <c r="AE227" s="11">
        <v>4.5750000000000002</v>
      </c>
      <c r="AF227" s="19">
        <v>1675</v>
      </c>
      <c r="AG227" s="19">
        <v>177.267</v>
      </c>
      <c r="AH227" s="19">
        <v>3631464</v>
      </c>
      <c r="AI227" s="19">
        <v>390.858</v>
      </c>
      <c r="AJ227" s="19">
        <v>0.13200000000000001</v>
      </c>
      <c r="AK227" s="19">
        <v>74</v>
      </c>
      <c r="AL227" s="19">
        <v>70</v>
      </c>
      <c r="AM227" s="19">
        <v>4</v>
      </c>
      <c r="AN227" s="19">
        <v>118</v>
      </c>
      <c r="AO227">
        <v>27748.968000000001</v>
      </c>
      <c r="AP227">
        <v>402.60599999999999</v>
      </c>
      <c r="AQ227">
        <v>30.6</v>
      </c>
      <c r="AR227">
        <v>11.733000000000001</v>
      </c>
      <c r="AS227">
        <v>7.359</v>
      </c>
      <c r="AT227">
        <v>33132.32</v>
      </c>
      <c r="AU227">
        <v>0.5</v>
      </c>
      <c r="AV227">
        <v>93.32</v>
      </c>
      <c r="AW227">
        <v>15.4</v>
      </c>
      <c r="AX227">
        <v>2.99</v>
      </c>
      <c r="AY227">
        <v>0.91900000000000004</v>
      </c>
      <c r="AZ227">
        <v>9449000</v>
      </c>
      <c r="BA227" s="2">
        <v>262200</v>
      </c>
    </row>
    <row r="228" spans="1:53" x14ac:dyDescent="0.25">
      <c r="A228" s="2">
        <v>37</v>
      </c>
      <c r="B228" s="2">
        <v>34.429000000000002</v>
      </c>
      <c r="C228" s="2">
        <v>3.9159999999999999</v>
      </c>
      <c r="D228" s="2">
        <v>3.6440000000000001</v>
      </c>
      <c r="E228" s="2">
        <v>0.94</v>
      </c>
      <c r="F228" s="2">
        <v>260</v>
      </c>
      <c r="G228" s="2">
        <v>27.515999999999998</v>
      </c>
      <c r="H228" s="2">
        <v>127</v>
      </c>
      <c r="I228" s="2">
        <v>13.441000000000001</v>
      </c>
      <c r="J228" s="2">
        <v>7.7</v>
      </c>
      <c r="K228" s="2">
        <v>7394</v>
      </c>
      <c r="L228" s="2">
        <v>7394</v>
      </c>
      <c r="M228" s="2">
        <v>783</v>
      </c>
      <c r="N228" s="2">
        <v>7394</v>
      </c>
      <c r="O228" s="2">
        <v>7.8E-2</v>
      </c>
      <c r="P228" s="2">
        <v>85.19</v>
      </c>
      <c r="Q228" s="18">
        <v>6.74</v>
      </c>
      <c r="R228" s="18">
        <v>35.4</v>
      </c>
      <c r="S228" s="18">
        <v>82.97</v>
      </c>
      <c r="T228" s="11">
        <v>2593</v>
      </c>
      <c r="U228" s="11">
        <v>5146.2860000000001</v>
      </c>
      <c r="V228" s="11">
        <v>274.42099999999999</v>
      </c>
      <c r="W228" s="11">
        <v>544.63800000000003</v>
      </c>
      <c r="X228" s="11">
        <v>1835</v>
      </c>
      <c r="Y228" s="11">
        <v>194.2</v>
      </c>
      <c r="Z228" s="11">
        <v>1687</v>
      </c>
      <c r="AA228" s="11">
        <v>178.53700000000001</v>
      </c>
      <c r="AB228" s="11">
        <v>23063</v>
      </c>
      <c r="AC228" s="11">
        <v>2.4820000000000002</v>
      </c>
      <c r="AD228" s="11">
        <v>39440</v>
      </c>
      <c r="AE228" s="11">
        <v>4.2450000000000001</v>
      </c>
      <c r="AF228" s="19">
        <v>1712</v>
      </c>
      <c r="AG228" s="19">
        <v>181.18299999999999</v>
      </c>
      <c r="AH228" s="19">
        <v>3654527</v>
      </c>
      <c r="AI228" s="19">
        <v>393.34100000000001</v>
      </c>
      <c r="AJ228" s="19">
        <v>0.13</v>
      </c>
      <c r="AK228" s="19">
        <v>74</v>
      </c>
      <c r="AL228" s="19">
        <v>70</v>
      </c>
      <c r="AM228" s="19">
        <v>4</v>
      </c>
      <c r="AN228" s="19">
        <v>118</v>
      </c>
      <c r="AO228">
        <v>28023.388999999999</v>
      </c>
      <c r="AP228">
        <v>402.60599999999999</v>
      </c>
      <c r="AQ228">
        <v>30.6</v>
      </c>
      <c r="AR228">
        <v>11.733000000000001</v>
      </c>
      <c r="AS228">
        <v>7.359</v>
      </c>
      <c r="AT228">
        <v>33132.32</v>
      </c>
      <c r="AU228">
        <v>0.5</v>
      </c>
      <c r="AV228">
        <v>93.32</v>
      </c>
      <c r="AW228">
        <v>15.4</v>
      </c>
      <c r="AX228">
        <v>2.99</v>
      </c>
      <c r="AY228">
        <v>0.91900000000000004</v>
      </c>
      <c r="AZ228">
        <v>9449000</v>
      </c>
      <c r="BA228" s="2">
        <v>264793</v>
      </c>
    </row>
    <row r="229" spans="1:53" x14ac:dyDescent="0.25">
      <c r="A229" s="2">
        <v>36</v>
      </c>
      <c r="B229" s="2">
        <v>35</v>
      </c>
      <c r="C229" s="2">
        <v>3.81</v>
      </c>
      <c r="D229" s="2">
        <v>3.7040000000000002</v>
      </c>
      <c r="E229" s="2">
        <v>0.89</v>
      </c>
      <c r="F229" s="2">
        <v>264</v>
      </c>
      <c r="G229" s="2">
        <v>27.939</v>
      </c>
      <c r="H229" s="2">
        <v>121</v>
      </c>
      <c r="I229" s="2">
        <v>12.805999999999999</v>
      </c>
      <c r="J229" s="2">
        <v>7.8</v>
      </c>
      <c r="K229" s="2">
        <v>7394</v>
      </c>
      <c r="L229" s="2">
        <v>7394</v>
      </c>
      <c r="M229" s="2">
        <v>783</v>
      </c>
      <c r="N229" s="2">
        <v>7394</v>
      </c>
      <c r="O229" s="2">
        <v>7.8E-2</v>
      </c>
      <c r="P229" s="2">
        <v>85.19</v>
      </c>
      <c r="Q229" s="18">
        <v>6.74</v>
      </c>
      <c r="R229" s="18">
        <v>35.4</v>
      </c>
      <c r="S229" s="18">
        <v>82.97</v>
      </c>
      <c r="T229" s="11">
        <v>2937</v>
      </c>
      <c r="U229" s="11">
        <v>5078.143</v>
      </c>
      <c r="V229" s="11">
        <v>310.827</v>
      </c>
      <c r="W229" s="11">
        <v>537.42600000000004</v>
      </c>
      <c r="X229" s="11">
        <v>1965</v>
      </c>
      <c r="Y229" s="11">
        <v>207.959</v>
      </c>
      <c r="Z229" s="11">
        <v>1669</v>
      </c>
      <c r="AA229" s="11">
        <v>176.63200000000001</v>
      </c>
      <c r="AB229" s="11">
        <v>24536</v>
      </c>
      <c r="AC229" s="11">
        <v>2.641</v>
      </c>
      <c r="AD229" s="11">
        <v>39626</v>
      </c>
      <c r="AE229" s="11">
        <v>4.2649999999999997</v>
      </c>
      <c r="AF229" s="19">
        <v>1748</v>
      </c>
      <c r="AG229" s="19">
        <v>184.99299999999999</v>
      </c>
      <c r="AH229" s="19">
        <v>3679063</v>
      </c>
      <c r="AI229" s="19">
        <v>395.98099999999999</v>
      </c>
      <c r="AJ229" s="19">
        <v>0.128</v>
      </c>
      <c r="AK229" s="19">
        <v>74</v>
      </c>
      <c r="AL229" s="19">
        <v>70</v>
      </c>
      <c r="AM229" s="19">
        <v>4</v>
      </c>
      <c r="AN229" s="19">
        <v>118</v>
      </c>
      <c r="AO229">
        <v>28334.215</v>
      </c>
      <c r="AP229">
        <v>402.60599999999999</v>
      </c>
      <c r="AQ229">
        <v>30.6</v>
      </c>
      <c r="AR229">
        <v>11.733000000000001</v>
      </c>
      <c r="AS229">
        <v>7.359</v>
      </c>
      <c r="AT229">
        <v>33132.32</v>
      </c>
      <c r="AU229">
        <v>0.5</v>
      </c>
      <c r="AV229">
        <v>93.32</v>
      </c>
      <c r="AW229">
        <v>15.4</v>
      </c>
      <c r="AX229">
        <v>2.99</v>
      </c>
      <c r="AY229">
        <v>0.91900000000000004</v>
      </c>
      <c r="AZ229">
        <v>9449000</v>
      </c>
      <c r="BA229" s="2">
        <v>267730</v>
      </c>
    </row>
    <row r="230" spans="1:53" x14ac:dyDescent="0.25">
      <c r="A230" s="2">
        <v>27</v>
      </c>
      <c r="B230" s="2">
        <v>34.713999999999999</v>
      </c>
      <c r="C230" s="2">
        <v>2.8570000000000002</v>
      </c>
      <c r="D230" s="2">
        <v>3.6739999999999999</v>
      </c>
      <c r="E230" s="2">
        <v>0.85</v>
      </c>
      <c r="F230" s="2">
        <v>270</v>
      </c>
      <c r="G230" s="2">
        <v>28.574000000000002</v>
      </c>
      <c r="H230" s="2">
        <v>125</v>
      </c>
      <c r="I230" s="2">
        <v>13.228999999999999</v>
      </c>
      <c r="J230" s="2">
        <v>8</v>
      </c>
      <c r="K230" s="2">
        <v>7394</v>
      </c>
      <c r="L230" s="2">
        <v>7394</v>
      </c>
      <c r="M230" s="2">
        <v>783</v>
      </c>
      <c r="N230" s="2">
        <v>7394</v>
      </c>
      <c r="O230" s="2">
        <v>7.8E-2</v>
      </c>
      <c r="P230" s="2">
        <v>85.19</v>
      </c>
      <c r="Q230" s="18">
        <v>6.74</v>
      </c>
      <c r="R230" s="18">
        <v>35.4</v>
      </c>
      <c r="S230" s="18">
        <v>82.97</v>
      </c>
      <c r="T230" s="11">
        <v>5721</v>
      </c>
      <c r="U230" s="11">
        <v>5729.857</v>
      </c>
      <c r="V230" s="11">
        <v>605.46100000000001</v>
      </c>
      <c r="W230" s="11">
        <v>606.39800000000002</v>
      </c>
      <c r="X230" s="11">
        <v>1928</v>
      </c>
      <c r="Y230" s="11">
        <v>204.04300000000001</v>
      </c>
      <c r="Z230" s="11">
        <v>1708</v>
      </c>
      <c r="AA230" s="11">
        <v>180.76</v>
      </c>
      <c r="AB230" s="11">
        <v>49439</v>
      </c>
      <c r="AC230" s="11">
        <v>5.3209999999999997</v>
      </c>
      <c r="AD230" s="11">
        <v>45619</v>
      </c>
      <c r="AE230" s="11">
        <v>4.91</v>
      </c>
      <c r="AF230" s="19">
        <v>1775</v>
      </c>
      <c r="AG230" s="19">
        <v>187.851</v>
      </c>
      <c r="AH230" s="19">
        <v>3728502</v>
      </c>
      <c r="AI230" s="19">
        <v>401.303</v>
      </c>
      <c r="AJ230" s="19">
        <v>0.125</v>
      </c>
      <c r="AK230" s="19">
        <v>74</v>
      </c>
      <c r="AL230" s="19">
        <v>70</v>
      </c>
      <c r="AM230" s="19">
        <v>4</v>
      </c>
      <c r="AN230" s="19">
        <v>118</v>
      </c>
      <c r="AO230">
        <v>28939.675999999999</v>
      </c>
      <c r="AP230">
        <v>402.60599999999999</v>
      </c>
      <c r="AQ230">
        <v>30.6</v>
      </c>
      <c r="AR230">
        <v>11.733000000000001</v>
      </c>
      <c r="AS230">
        <v>7.359</v>
      </c>
      <c r="AT230">
        <v>33132.32</v>
      </c>
      <c r="AU230">
        <v>0.5</v>
      </c>
      <c r="AV230">
        <v>93.32</v>
      </c>
      <c r="AW230">
        <v>15.4</v>
      </c>
      <c r="AX230">
        <v>2.99</v>
      </c>
      <c r="AY230">
        <v>0.91900000000000004</v>
      </c>
      <c r="AZ230">
        <v>9449000</v>
      </c>
      <c r="BA230" s="2">
        <v>273451</v>
      </c>
    </row>
    <row r="231" spans="1:53" x14ac:dyDescent="0.25">
      <c r="A231" s="2">
        <v>45</v>
      </c>
      <c r="B231" s="2">
        <v>36.143000000000001</v>
      </c>
      <c r="C231" s="2">
        <v>4.7619999999999996</v>
      </c>
      <c r="D231" s="2">
        <v>3.8250000000000002</v>
      </c>
      <c r="E231" s="2">
        <v>0.8</v>
      </c>
      <c r="F231" s="2">
        <v>276</v>
      </c>
      <c r="G231" s="2">
        <v>29.209</v>
      </c>
      <c r="H231" s="2">
        <v>126</v>
      </c>
      <c r="I231" s="2">
        <v>13.335000000000001</v>
      </c>
      <c r="J231" s="2">
        <v>8.3000000000000007</v>
      </c>
      <c r="K231" s="2">
        <v>7394</v>
      </c>
      <c r="L231" s="2">
        <v>7394</v>
      </c>
      <c r="M231" s="2">
        <v>783</v>
      </c>
      <c r="N231" s="2">
        <v>7394</v>
      </c>
      <c r="O231" s="2">
        <v>7.8E-2</v>
      </c>
      <c r="P231" s="2">
        <v>85.19</v>
      </c>
      <c r="Q231" s="18">
        <v>6.74</v>
      </c>
      <c r="R231" s="18">
        <v>35.4</v>
      </c>
      <c r="S231" s="18">
        <v>82.97</v>
      </c>
      <c r="T231" s="11">
        <v>4724</v>
      </c>
      <c r="U231" s="11">
        <v>5691.7139999999999</v>
      </c>
      <c r="V231" s="11">
        <v>499.947</v>
      </c>
      <c r="W231" s="11">
        <v>602.36199999999997</v>
      </c>
      <c r="X231" s="11">
        <v>1925</v>
      </c>
      <c r="Y231" s="11">
        <v>203.72499999999999</v>
      </c>
      <c r="Z231" s="11">
        <v>1644</v>
      </c>
      <c r="AA231" s="11">
        <v>173.98699999999999</v>
      </c>
      <c r="AB231" s="11">
        <v>44502</v>
      </c>
      <c r="AC231" s="11">
        <v>4.79</v>
      </c>
      <c r="AD231" s="11">
        <v>47314</v>
      </c>
      <c r="AE231" s="11">
        <v>5.0919999999999996</v>
      </c>
      <c r="AF231" s="19">
        <v>1820</v>
      </c>
      <c r="AG231" s="19">
        <v>192.613</v>
      </c>
      <c r="AH231" s="19">
        <v>3773004</v>
      </c>
      <c r="AI231" s="19">
        <v>406.09199999999998</v>
      </c>
      <c r="AJ231" s="19">
        <v>0.12</v>
      </c>
      <c r="AK231" s="19">
        <v>74</v>
      </c>
      <c r="AL231" s="19">
        <v>70</v>
      </c>
      <c r="AM231" s="19">
        <v>4</v>
      </c>
      <c r="AN231" s="19">
        <v>118</v>
      </c>
      <c r="AO231">
        <v>29439.623</v>
      </c>
      <c r="AP231">
        <v>402.60599999999999</v>
      </c>
      <c r="AQ231">
        <v>30.6</v>
      </c>
      <c r="AR231">
        <v>11.733000000000001</v>
      </c>
      <c r="AS231">
        <v>7.359</v>
      </c>
      <c r="AT231">
        <v>33132.32</v>
      </c>
      <c r="AU231">
        <v>0.5</v>
      </c>
      <c r="AV231">
        <v>93.32</v>
      </c>
      <c r="AW231">
        <v>15.4</v>
      </c>
      <c r="AX231">
        <v>2.99</v>
      </c>
      <c r="AY231">
        <v>0.91900000000000004</v>
      </c>
      <c r="AZ231">
        <v>9449000</v>
      </c>
      <c r="BA231" s="2">
        <v>278175</v>
      </c>
    </row>
    <row r="232" spans="1:53" x14ac:dyDescent="0.25">
      <c r="A232" s="2">
        <v>26</v>
      </c>
      <c r="B232" s="2">
        <v>34.570999999999998</v>
      </c>
      <c r="C232" s="2">
        <v>2.7519999999999998</v>
      </c>
      <c r="D232" s="2">
        <v>3.6589999999999998</v>
      </c>
      <c r="E232" s="2">
        <v>0.76</v>
      </c>
      <c r="F232" s="2">
        <v>281</v>
      </c>
      <c r="G232" s="2">
        <v>29.739000000000001</v>
      </c>
      <c r="H232" s="2">
        <v>130</v>
      </c>
      <c r="I232" s="2">
        <v>13.757999999999999</v>
      </c>
      <c r="J232" s="2">
        <v>8.9</v>
      </c>
      <c r="K232" s="2">
        <v>7394</v>
      </c>
      <c r="L232" s="2">
        <v>7394</v>
      </c>
      <c r="M232" s="2">
        <v>783</v>
      </c>
      <c r="N232" s="2">
        <v>7394</v>
      </c>
      <c r="O232" s="2">
        <v>7.8E-2</v>
      </c>
      <c r="P232" s="2">
        <v>85.19</v>
      </c>
      <c r="Q232" s="18">
        <v>6.74</v>
      </c>
      <c r="R232" s="18">
        <v>35.4</v>
      </c>
      <c r="S232" s="18">
        <v>82.97</v>
      </c>
      <c r="T232" s="11">
        <v>4165</v>
      </c>
      <c r="U232" s="11">
        <v>4989.857</v>
      </c>
      <c r="V232" s="11">
        <v>440.78699999999998</v>
      </c>
      <c r="W232" s="11">
        <v>528.08299999999997</v>
      </c>
      <c r="X232" s="11">
        <v>1868</v>
      </c>
      <c r="Y232" s="11">
        <v>197.69300000000001</v>
      </c>
      <c r="Z232" s="11">
        <v>1594</v>
      </c>
      <c r="AA232" s="11">
        <v>168.69499999999999</v>
      </c>
      <c r="AB232" s="11">
        <v>46160</v>
      </c>
      <c r="AC232" s="11">
        <v>4.968</v>
      </c>
      <c r="AD232" s="11">
        <v>44315</v>
      </c>
      <c r="AE232" s="11">
        <v>4.7699999999999996</v>
      </c>
      <c r="AF232" s="19">
        <v>1846</v>
      </c>
      <c r="AG232" s="19">
        <v>195.36500000000001</v>
      </c>
      <c r="AH232" s="19">
        <v>3819164</v>
      </c>
      <c r="AI232" s="19">
        <v>411.06099999999998</v>
      </c>
      <c r="AJ232" s="19">
        <v>0.112</v>
      </c>
      <c r="AK232" s="19">
        <v>74</v>
      </c>
      <c r="AL232" s="19">
        <v>70</v>
      </c>
      <c r="AM232" s="19">
        <v>4</v>
      </c>
      <c r="AN232" s="19">
        <v>118</v>
      </c>
      <c r="AO232">
        <v>29880.411</v>
      </c>
      <c r="AP232">
        <v>402.60599999999999</v>
      </c>
      <c r="AQ232">
        <v>30.6</v>
      </c>
      <c r="AR232">
        <v>11.733000000000001</v>
      </c>
      <c r="AS232">
        <v>7.359</v>
      </c>
      <c r="AT232">
        <v>33132.32</v>
      </c>
      <c r="AU232">
        <v>0.5</v>
      </c>
      <c r="AV232">
        <v>93.32</v>
      </c>
      <c r="AW232">
        <v>15.4</v>
      </c>
      <c r="AX232">
        <v>2.99</v>
      </c>
      <c r="AY232">
        <v>0.91900000000000004</v>
      </c>
      <c r="AZ232">
        <v>9449000</v>
      </c>
      <c r="BA232" s="2">
        <v>282340</v>
      </c>
    </row>
    <row r="233" spans="1:53" x14ac:dyDescent="0.25">
      <c r="A233" s="2">
        <v>47</v>
      </c>
      <c r="B233" s="2">
        <v>34.713999999999999</v>
      </c>
      <c r="C233" s="2">
        <v>4.9740000000000002</v>
      </c>
      <c r="D233" s="2">
        <v>3.6739999999999999</v>
      </c>
      <c r="E233" s="2">
        <v>0.72</v>
      </c>
      <c r="F233" s="2">
        <v>282</v>
      </c>
      <c r="G233" s="2">
        <v>29.844000000000001</v>
      </c>
      <c r="H233" s="2">
        <v>142</v>
      </c>
      <c r="I233" s="2">
        <v>15.028</v>
      </c>
      <c r="J233" s="2">
        <v>9.5</v>
      </c>
      <c r="K233" s="2">
        <v>7394</v>
      </c>
      <c r="L233" s="2">
        <v>7394</v>
      </c>
      <c r="M233" s="2">
        <v>783</v>
      </c>
      <c r="N233" s="2">
        <v>7394</v>
      </c>
      <c r="O233" s="2">
        <v>7.8E-2</v>
      </c>
      <c r="P233" s="2">
        <v>85.19</v>
      </c>
      <c r="Q233" s="18">
        <v>6.74</v>
      </c>
      <c r="R233" s="18">
        <v>35.4</v>
      </c>
      <c r="S233" s="18">
        <v>82.97</v>
      </c>
      <c r="T233" s="11">
        <v>3755</v>
      </c>
      <c r="U233" s="11">
        <v>4421.857</v>
      </c>
      <c r="V233" s="11">
        <v>397.39699999999999</v>
      </c>
      <c r="W233" s="11">
        <v>467.971</v>
      </c>
      <c r="X233" s="11">
        <v>1859</v>
      </c>
      <c r="Y233" s="11">
        <v>196.74</v>
      </c>
      <c r="Z233" s="11">
        <v>1515</v>
      </c>
      <c r="AA233" s="11">
        <v>160.334</v>
      </c>
      <c r="AB233" s="11">
        <v>46843</v>
      </c>
      <c r="AC233" s="11">
        <v>5.0419999999999998</v>
      </c>
      <c r="AD233" s="11">
        <v>41989</v>
      </c>
      <c r="AE233" s="11">
        <v>4.5190000000000001</v>
      </c>
      <c r="AF233" s="19">
        <v>1893</v>
      </c>
      <c r="AG233" s="19">
        <v>200.339</v>
      </c>
      <c r="AH233" s="19">
        <v>3866007</v>
      </c>
      <c r="AI233" s="19">
        <v>416.10199999999998</v>
      </c>
      <c r="AJ233" s="19">
        <v>0.105</v>
      </c>
      <c r="AK233" s="19">
        <v>74</v>
      </c>
      <c r="AL233" s="19">
        <v>70</v>
      </c>
      <c r="AM233" s="19">
        <v>4</v>
      </c>
      <c r="AN233" s="19">
        <v>118</v>
      </c>
      <c r="AO233">
        <v>30277.807000000001</v>
      </c>
      <c r="AP233">
        <v>402.60599999999999</v>
      </c>
      <c r="AQ233">
        <v>30.6</v>
      </c>
      <c r="AR233">
        <v>11.733000000000001</v>
      </c>
      <c r="AS233">
        <v>7.359</v>
      </c>
      <c r="AT233">
        <v>33132.32</v>
      </c>
      <c r="AU233">
        <v>0.5</v>
      </c>
      <c r="AV233">
        <v>93.32</v>
      </c>
      <c r="AW233">
        <v>15.4</v>
      </c>
      <c r="AX233">
        <v>2.99</v>
      </c>
      <c r="AY233">
        <v>0.91900000000000004</v>
      </c>
      <c r="AZ233">
        <v>9449000</v>
      </c>
      <c r="BA233" s="2">
        <v>286095</v>
      </c>
    </row>
    <row r="234" spans="1:53" x14ac:dyDescent="0.25">
      <c r="A234" s="2">
        <v>40</v>
      </c>
      <c r="B234" s="2">
        <v>36.856999999999999</v>
      </c>
      <c r="C234" s="2">
        <v>4.2329999999999997</v>
      </c>
      <c r="D234" s="2">
        <v>3.9009999999999998</v>
      </c>
      <c r="E234" s="2">
        <v>0.69</v>
      </c>
      <c r="F234" s="2">
        <v>270</v>
      </c>
      <c r="G234" s="2">
        <v>28.574000000000002</v>
      </c>
      <c r="H234" s="2">
        <v>139</v>
      </c>
      <c r="I234" s="2">
        <v>14.711</v>
      </c>
      <c r="J234" s="2">
        <v>10.1</v>
      </c>
      <c r="K234" s="2">
        <v>7394</v>
      </c>
      <c r="L234" s="2">
        <v>7394</v>
      </c>
      <c r="M234" s="2">
        <v>783</v>
      </c>
      <c r="N234" s="2">
        <v>7394</v>
      </c>
      <c r="O234" s="2">
        <v>7.8E-2</v>
      </c>
      <c r="P234" s="2">
        <v>85.19</v>
      </c>
      <c r="Q234" s="18">
        <v>6.74</v>
      </c>
      <c r="R234" s="18">
        <v>35.4</v>
      </c>
      <c r="S234" s="18">
        <v>82.97</v>
      </c>
      <c r="T234" s="11">
        <v>2963</v>
      </c>
      <c r="U234" s="11">
        <v>3836.857</v>
      </c>
      <c r="V234" s="11">
        <v>313.57799999999997</v>
      </c>
      <c r="W234" s="11">
        <v>406.06</v>
      </c>
      <c r="X234" s="11">
        <v>1748</v>
      </c>
      <c r="Y234" s="11">
        <v>184.99299999999999</v>
      </c>
      <c r="Z234" s="11">
        <v>1476</v>
      </c>
      <c r="AA234" s="11">
        <v>156.20699999999999</v>
      </c>
      <c r="AB234" s="11">
        <v>35048</v>
      </c>
      <c r="AC234" s="11">
        <v>3.7719999999999998</v>
      </c>
      <c r="AD234" s="11">
        <v>38513</v>
      </c>
      <c r="AE234" s="11">
        <v>4.1449999999999996</v>
      </c>
      <c r="AF234" s="19">
        <v>1933</v>
      </c>
      <c r="AG234" s="19">
        <v>204.572</v>
      </c>
      <c r="AH234" s="19">
        <v>3901055</v>
      </c>
      <c r="AI234" s="19">
        <v>419.875</v>
      </c>
      <c r="AJ234" s="19">
        <v>9.9000000000000005E-2</v>
      </c>
      <c r="AK234" s="19">
        <v>74</v>
      </c>
      <c r="AL234" s="19">
        <v>70</v>
      </c>
      <c r="AM234" s="19">
        <v>4</v>
      </c>
      <c r="AN234" s="19">
        <v>118</v>
      </c>
      <c r="AO234">
        <v>30591.384999999998</v>
      </c>
      <c r="AP234">
        <v>402.60599999999999</v>
      </c>
      <c r="AQ234">
        <v>30.6</v>
      </c>
      <c r="AR234">
        <v>11.733000000000001</v>
      </c>
      <c r="AS234">
        <v>7.359</v>
      </c>
      <c r="AT234">
        <v>33132.32</v>
      </c>
      <c r="AU234">
        <v>0.5</v>
      </c>
      <c r="AV234">
        <v>93.32</v>
      </c>
      <c r="AW234">
        <v>15.4</v>
      </c>
      <c r="AX234">
        <v>2.99</v>
      </c>
      <c r="AY234">
        <v>0.91900000000000004</v>
      </c>
      <c r="AZ234">
        <v>9449000</v>
      </c>
      <c r="BA234" s="2">
        <v>289058</v>
      </c>
    </row>
    <row r="235" spans="1:53" x14ac:dyDescent="0.25">
      <c r="A235" s="2">
        <v>35</v>
      </c>
      <c r="B235" s="2">
        <v>36.570999999999998</v>
      </c>
      <c r="C235" s="2">
        <v>3.7040000000000002</v>
      </c>
      <c r="D235" s="2">
        <v>3.87</v>
      </c>
      <c r="E235" s="2">
        <v>0.67</v>
      </c>
      <c r="F235" s="2">
        <v>276</v>
      </c>
      <c r="G235" s="2">
        <v>29.209</v>
      </c>
      <c r="H235" s="2">
        <v>135</v>
      </c>
      <c r="I235" s="2">
        <v>14.287000000000001</v>
      </c>
      <c r="J235" s="2">
        <v>10.3</v>
      </c>
      <c r="K235" s="2">
        <v>7394</v>
      </c>
      <c r="L235" s="2">
        <v>7394</v>
      </c>
      <c r="M235" s="2">
        <v>783</v>
      </c>
      <c r="N235" s="2">
        <v>7394</v>
      </c>
      <c r="O235" s="2">
        <v>7.8E-2</v>
      </c>
      <c r="P235" s="2">
        <v>85.19</v>
      </c>
      <c r="Q235" s="18">
        <v>6.74</v>
      </c>
      <c r="R235" s="18">
        <v>35.4</v>
      </c>
      <c r="S235" s="18">
        <v>82.97</v>
      </c>
      <c r="T235" s="11">
        <v>916</v>
      </c>
      <c r="U235" s="11">
        <v>3597.2860000000001</v>
      </c>
      <c r="V235" s="11">
        <v>96.941000000000003</v>
      </c>
      <c r="W235" s="11">
        <v>380.70499999999998</v>
      </c>
      <c r="X235" s="11">
        <v>1725</v>
      </c>
      <c r="Y235" s="11">
        <v>182.559</v>
      </c>
      <c r="Z235" s="11">
        <v>1438</v>
      </c>
      <c r="AA235" s="11">
        <v>152.185</v>
      </c>
      <c r="AB235" s="11">
        <v>11906</v>
      </c>
      <c r="AC235" s="11">
        <v>1.2809999999999999</v>
      </c>
      <c r="AD235" s="11">
        <v>36919</v>
      </c>
      <c r="AE235" s="11">
        <v>3.9740000000000002</v>
      </c>
      <c r="AF235" s="19">
        <v>1968</v>
      </c>
      <c r="AG235" s="19">
        <v>208.27600000000001</v>
      </c>
      <c r="AH235" s="19">
        <v>3912961</v>
      </c>
      <c r="AI235" s="19">
        <v>421.15600000000001</v>
      </c>
      <c r="AJ235" s="19">
        <v>9.7000000000000003E-2</v>
      </c>
      <c r="AK235" s="19">
        <v>74</v>
      </c>
      <c r="AL235" s="19">
        <v>70</v>
      </c>
      <c r="AM235" s="19">
        <v>4</v>
      </c>
      <c r="AN235" s="19">
        <v>118</v>
      </c>
      <c r="AO235">
        <v>30688.327000000001</v>
      </c>
      <c r="AP235">
        <v>402.60599999999999</v>
      </c>
      <c r="AQ235">
        <v>30.6</v>
      </c>
      <c r="AR235">
        <v>11.733000000000001</v>
      </c>
      <c r="AS235">
        <v>7.359</v>
      </c>
      <c r="AT235">
        <v>33132.32</v>
      </c>
      <c r="AU235">
        <v>0.5</v>
      </c>
      <c r="AV235">
        <v>93.32</v>
      </c>
      <c r="AW235">
        <v>15.4</v>
      </c>
      <c r="AX235">
        <v>2.99</v>
      </c>
      <c r="AY235">
        <v>0.91900000000000004</v>
      </c>
      <c r="AZ235">
        <v>9449000</v>
      </c>
      <c r="BA235" s="2">
        <v>289974</v>
      </c>
    </row>
    <row r="236" spans="1:53" x14ac:dyDescent="0.25">
      <c r="A236" s="2">
        <v>46</v>
      </c>
      <c r="B236" s="2">
        <v>38</v>
      </c>
      <c r="C236" s="2">
        <v>4.8680000000000003</v>
      </c>
      <c r="D236" s="2">
        <v>4.0220000000000002</v>
      </c>
      <c r="E236" s="2">
        <v>0.64</v>
      </c>
      <c r="F236" s="2">
        <v>275</v>
      </c>
      <c r="G236" s="2">
        <v>29.103999999999999</v>
      </c>
      <c r="H236" s="2">
        <v>138</v>
      </c>
      <c r="I236" s="2">
        <v>14.605</v>
      </c>
      <c r="J236" s="2">
        <v>10.8</v>
      </c>
      <c r="K236" s="2">
        <v>7394</v>
      </c>
      <c r="L236" s="2">
        <v>7394</v>
      </c>
      <c r="M236" s="2">
        <v>783</v>
      </c>
      <c r="N236" s="2">
        <v>7394</v>
      </c>
      <c r="O236" s="2">
        <v>7.8E-2</v>
      </c>
      <c r="P236" s="2">
        <v>85.19</v>
      </c>
      <c r="Q236" s="18">
        <v>6.74</v>
      </c>
      <c r="R236" s="18">
        <v>35.4</v>
      </c>
      <c r="S236" s="18">
        <v>82.97</v>
      </c>
      <c r="T236" s="11">
        <v>1646</v>
      </c>
      <c r="U236" s="11">
        <v>3412.857</v>
      </c>
      <c r="V236" s="11">
        <v>174.19800000000001</v>
      </c>
      <c r="W236" s="11">
        <v>361.18700000000001</v>
      </c>
      <c r="X236" s="11">
        <v>1862</v>
      </c>
      <c r="Y236" s="11">
        <v>197.05799999999999</v>
      </c>
      <c r="Z236" s="11">
        <v>1424</v>
      </c>
      <c r="AA236" s="11">
        <v>150.70400000000001</v>
      </c>
      <c r="AB236" s="11">
        <v>20956</v>
      </c>
      <c r="AC236" s="11">
        <v>2.2559999999999998</v>
      </c>
      <c r="AD236" s="11">
        <v>36408</v>
      </c>
      <c r="AE236" s="11">
        <v>3.919</v>
      </c>
      <c r="AF236" s="19">
        <v>2014</v>
      </c>
      <c r="AG236" s="19">
        <v>213.14400000000001</v>
      </c>
      <c r="AH236" s="19">
        <v>3933917</v>
      </c>
      <c r="AI236" s="19">
        <v>423.41199999999998</v>
      </c>
      <c r="AJ236" s="19">
        <v>9.2999999999999999E-2</v>
      </c>
      <c r="AK236" s="19">
        <v>74</v>
      </c>
      <c r="AL236" s="19">
        <v>70</v>
      </c>
      <c r="AM236" s="19">
        <v>4</v>
      </c>
      <c r="AN236" s="19">
        <v>118</v>
      </c>
      <c r="AO236">
        <v>30862.525000000001</v>
      </c>
      <c r="AP236">
        <v>402.60599999999999</v>
      </c>
      <c r="AQ236">
        <v>30.6</v>
      </c>
      <c r="AR236">
        <v>11.733000000000001</v>
      </c>
      <c r="AS236">
        <v>7.359</v>
      </c>
      <c r="AT236">
        <v>33132.32</v>
      </c>
      <c r="AU236">
        <v>0.5</v>
      </c>
      <c r="AV236">
        <v>93.32</v>
      </c>
      <c r="AW236">
        <v>15.4</v>
      </c>
      <c r="AX236">
        <v>2.99</v>
      </c>
      <c r="AY236">
        <v>0.91900000000000004</v>
      </c>
      <c r="AZ236">
        <v>9449000</v>
      </c>
      <c r="BA236" s="2">
        <v>291620</v>
      </c>
    </row>
    <row r="237" spans="1:53" x14ac:dyDescent="0.25">
      <c r="A237" s="2">
        <v>30</v>
      </c>
      <c r="B237" s="2">
        <v>38.429000000000002</v>
      </c>
      <c r="C237" s="2">
        <v>3.1749999999999998</v>
      </c>
      <c r="D237" s="2">
        <v>4.0670000000000002</v>
      </c>
      <c r="E237" s="2">
        <v>0.62</v>
      </c>
      <c r="F237" s="2">
        <v>274</v>
      </c>
      <c r="G237" s="2">
        <v>28.998000000000001</v>
      </c>
      <c r="H237" s="2">
        <v>138</v>
      </c>
      <c r="I237" s="2">
        <v>14.605</v>
      </c>
      <c r="J237" s="2">
        <v>11.8</v>
      </c>
      <c r="K237" s="2">
        <v>7394</v>
      </c>
      <c r="L237" s="2">
        <v>7394</v>
      </c>
      <c r="M237" s="2">
        <v>783</v>
      </c>
      <c r="N237" s="2">
        <v>7394</v>
      </c>
      <c r="O237" s="2">
        <v>7.8E-2</v>
      </c>
      <c r="P237" s="2">
        <v>85.19</v>
      </c>
      <c r="Q237" s="18">
        <v>6.74</v>
      </c>
      <c r="R237" s="18">
        <v>35.4</v>
      </c>
      <c r="S237" s="18">
        <v>82.97</v>
      </c>
      <c r="T237" s="11">
        <v>3169</v>
      </c>
      <c r="U237" s="11">
        <v>3048.2860000000001</v>
      </c>
      <c r="V237" s="11">
        <v>335.37900000000002</v>
      </c>
      <c r="W237" s="11">
        <v>322.60399999999998</v>
      </c>
      <c r="X237" s="11">
        <v>1785</v>
      </c>
      <c r="Y237" s="11">
        <v>188.90899999999999</v>
      </c>
      <c r="Z237" s="11">
        <v>1393</v>
      </c>
      <c r="AA237" s="11">
        <v>147.423</v>
      </c>
      <c r="AB237" s="11">
        <v>43728</v>
      </c>
      <c r="AC237" s="11">
        <v>4.7060000000000004</v>
      </c>
      <c r="AD237" s="11">
        <v>35592</v>
      </c>
      <c r="AE237" s="11">
        <v>3.831</v>
      </c>
      <c r="AF237" s="19">
        <v>2044</v>
      </c>
      <c r="AG237" s="19">
        <v>216.31899999999999</v>
      </c>
      <c r="AH237" s="19">
        <v>3977645</v>
      </c>
      <c r="AI237" s="19">
        <v>428.11799999999999</v>
      </c>
      <c r="AJ237" s="19">
        <v>8.5000000000000006E-2</v>
      </c>
      <c r="AK237" s="19">
        <v>74</v>
      </c>
      <c r="AL237" s="19">
        <v>70</v>
      </c>
      <c r="AM237" s="19">
        <v>4</v>
      </c>
      <c r="AN237" s="19">
        <v>118</v>
      </c>
      <c r="AO237">
        <v>31197.904999999999</v>
      </c>
      <c r="AP237">
        <v>402.60599999999999</v>
      </c>
      <c r="AQ237">
        <v>30.6</v>
      </c>
      <c r="AR237">
        <v>11.733000000000001</v>
      </c>
      <c r="AS237">
        <v>7.359</v>
      </c>
      <c r="AT237">
        <v>33132.32</v>
      </c>
      <c r="AU237">
        <v>0.5</v>
      </c>
      <c r="AV237">
        <v>93.32</v>
      </c>
      <c r="AW237">
        <v>15.4</v>
      </c>
      <c r="AX237">
        <v>2.99</v>
      </c>
      <c r="AY237">
        <v>0.91900000000000004</v>
      </c>
      <c r="AZ237">
        <v>9449000</v>
      </c>
      <c r="BA237" s="2">
        <v>294789</v>
      </c>
    </row>
    <row r="238" spans="1:53" x14ac:dyDescent="0.25">
      <c r="A238" s="2">
        <v>38</v>
      </c>
      <c r="B238" s="2">
        <v>37.429000000000002</v>
      </c>
      <c r="C238" s="2">
        <v>4.0220000000000002</v>
      </c>
      <c r="D238" s="2">
        <v>3.9609999999999999</v>
      </c>
      <c r="E238" s="2">
        <v>0.59</v>
      </c>
      <c r="F238" s="2">
        <v>285</v>
      </c>
      <c r="G238" s="2">
        <v>30.161999999999999</v>
      </c>
      <c r="H238" s="2">
        <v>141</v>
      </c>
      <c r="I238" s="2">
        <v>14.922000000000001</v>
      </c>
      <c r="J238" s="2">
        <v>13</v>
      </c>
      <c r="K238" s="2">
        <v>7394</v>
      </c>
      <c r="L238" s="2">
        <v>7394</v>
      </c>
      <c r="M238" s="2">
        <v>783</v>
      </c>
      <c r="N238" s="2">
        <v>7394</v>
      </c>
      <c r="O238" s="2">
        <v>7.8E-2</v>
      </c>
      <c r="P238" s="2">
        <v>85.19</v>
      </c>
      <c r="Q238" s="18">
        <v>6.74</v>
      </c>
      <c r="R238" s="18">
        <v>35.4</v>
      </c>
      <c r="S238" s="18">
        <v>82.97</v>
      </c>
      <c r="T238" s="11">
        <v>2336</v>
      </c>
      <c r="U238" s="11">
        <v>2707.143</v>
      </c>
      <c r="V238" s="11">
        <v>247.22200000000001</v>
      </c>
      <c r="W238" s="11">
        <v>286.5</v>
      </c>
      <c r="X238" s="11">
        <v>1688</v>
      </c>
      <c r="Y238" s="11">
        <v>178.643</v>
      </c>
      <c r="Z238" s="11">
        <v>1309</v>
      </c>
      <c r="AA238" s="11">
        <v>138.53299999999999</v>
      </c>
      <c r="AB238" s="11">
        <v>41516</v>
      </c>
      <c r="AC238" s="11">
        <v>4.468</v>
      </c>
      <c r="AD238" s="11">
        <v>35165</v>
      </c>
      <c r="AE238" s="11">
        <v>3.7850000000000001</v>
      </c>
      <c r="AF238" s="19">
        <v>2082</v>
      </c>
      <c r="AG238" s="19">
        <v>220.34100000000001</v>
      </c>
      <c r="AH238" s="19">
        <v>4019161</v>
      </c>
      <c r="AI238" s="19">
        <v>432.58600000000001</v>
      </c>
      <c r="AJ238" s="19">
        <v>7.6999999999999999E-2</v>
      </c>
      <c r="AK238" s="19">
        <v>74</v>
      </c>
      <c r="AL238" s="19">
        <v>70</v>
      </c>
      <c r="AM238" s="19">
        <v>4</v>
      </c>
      <c r="AN238" s="19">
        <v>118</v>
      </c>
      <c r="AO238">
        <v>31445.126</v>
      </c>
      <c r="AP238">
        <v>402.60599999999999</v>
      </c>
      <c r="AQ238">
        <v>30.6</v>
      </c>
      <c r="AR238">
        <v>11.733000000000001</v>
      </c>
      <c r="AS238">
        <v>7.359</v>
      </c>
      <c r="AT238">
        <v>33132.32</v>
      </c>
      <c r="AU238">
        <v>0.5</v>
      </c>
      <c r="AV238">
        <v>93.32</v>
      </c>
      <c r="AW238">
        <v>15.4</v>
      </c>
      <c r="AX238">
        <v>2.99</v>
      </c>
      <c r="AY238">
        <v>0.91900000000000004</v>
      </c>
      <c r="AZ238">
        <v>9449000</v>
      </c>
      <c r="BA238" s="2">
        <v>297125</v>
      </c>
    </row>
    <row r="239" spans="1:53" x14ac:dyDescent="0.25">
      <c r="A239" s="2">
        <v>35</v>
      </c>
      <c r="B239" s="2">
        <v>38.713999999999999</v>
      </c>
      <c r="C239" s="2">
        <v>3.7040000000000002</v>
      </c>
      <c r="D239" s="2">
        <v>4.0970000000000004</v>
      </c>
      <c r="E239" s="2">
        <v>0.56999999999999995</v>
      </c>
      <c r="F239" s="2">
        <v>267</v>
      </c>
      <c r="G239" s="2">
        <v>28.257000000000001</v>
      </c>
      <c r="H239" s="2">
        <v>127</v>
      </c>
      <c r="I239" s="2">
        <v>13.441000000000001</v>
      </c>
      <c r="J239" s="2">
        <v>14.1</v>
      </c>
      <c r="K239" s="2">
        <v>7394</v>
      </c>
      <c r="L239" s="2">
        <v>7394</v>
      </c>
      <c r="M239" s="2">
        <v>783</v>
      </c>
      <c r="N239" s="2">
        <v>7394</v>
      </c>
      <c r="O239" s="2">
        <v>7.8E-2</v>
      </c>
      <c r="P239" s="2">
        <v>85.19</v>
      </c>
      <c r="Q239" s="18">
        <v>6.74</v>
      </c>
      <c r="R239" s="18">
        <v>35.4</v>
      </c>
      <c r="S239" s="18">
        <v>82.97</v>
      </c>
      <c r="T239" s="11">
        <v>2117</v>
      </c>
      <c r="U239" s="11">
        <v>2414.5709999999999</v>
      </c>
      <c r="V239" s="11">
        <v>224.04499999999999</v>
      </c>
      <c r="W239" s="11">
        <v>255.53700000000001</v>
      </c>
      <c r="X239" s="11">
        <v>1624</v>
      </c>
      <c r="Y239" s="11">
        <v>171.87</v>
      </c>
      <c r="Z239" s="11">
        <v>1243</v>
      </c>
      <c r="AA239" s="11">
        <v>131.548</v>
      </c>
      <c r="AB239" s="11">
        <v>38400</v>
      </c>
      <c r="AC239" s="11">
        <v>4.133</v>
      </c>
      <c r="AD239" s="11">
        <v>34057</v>
      </c>
      <c r="AE239" s="11">
        <v>3.6659999999999999</v>
      </c>
      <c r="AF239" s="19">
        <v>2117</v>
      </c>
      <c r="AG239" s="19">
        <v>224.04499999999999</v>
      </c>
      <c r="AH239" s="19">
        <v>4057561</v>
      </c>
      <c r="AI239" s="19">
        <v>436.72</v>
      </c>
      <c r="AJ239" s="19">
        <v>7.0999999999999994E-2</v>
      </c>
      <c r="AK239" s="19">
        <v>74</v>
      </c>
      <c r="AL239" s="19">
        <v>70</v>
      </c>
      <c r="AM239" s="19">
        <v>4</v>
      </c>
      <c r="AN239" s="19">
        <v>118</v>
      </c>
      <c r="AO239">
        <v>31669.170999999998</v>
      </c>
      <c r="AP239">
        <v>402.60599999999999</v>
      </c>
      <c r="AQ239">
        <v>30.6</v>
      </c>
      <c r="AR239">
        <v>11.733000000000001</v>
      </c>
      <c r="AS239">
        <v>7.359</v>
      </c>
      <c r="AT239">
        <v>33132.32</v>
      </c>
      <c r="AU239">
        <v>0.5</v>
      </c>
      <c r="AV239">
        <v>93.32</v>
      </c>
      <c r="AW239">
        <v>15.4</v>
      </c>
      <c r="AX239">
        <v>2.99</v>
      </c>
      <c r="AY239">
        <v>0.91900000000000004</v>
      </c>
      <c r="AZ239">
        <v>9449000</v>
      </c>
      <c r="BA239" s="2">
        <v>299242</v>
      </c>
    </row>
    <row r="240" spans="1:53" x14ac:dyDescent="0.25">
      <c r="A240" s="2">
        <v>31</v>
      </c>
      <c r="B240" s="2">
        <v>36.429000000000002</v>
      </c>
      <c r="C240" s="2">
        <v>3.2810000000000001</v>
      </c>
      <c r="D240" s="2">
        <v>3.855</v>
      </c>
      <c r="E240" s="2">
        <v>0.55000000000000004</v>
      </c>
      <c r="F240" s="2">
        <v>268</v>
      </c>
      <c r="G240" s="2">
        <v>28.363</v>
      </c>
      <c r="H240" s="2">
        <v>114</v>
      </c>
      <c r="I240" s="2">
        <v>12.065</v>
      </c>
      <c r="J240" s="2">
        <v>15.4</v>
      </c>
      <c r="K240" s="2">
        <v>7394</v>
      </c>
      <c r="L240" s="2">
        <v>7394</v>
      </c>
      <c r="M240" s="2">
        <v>783</v>
      </c>
      <c r="N240" s="2">
        <v>7394</v>
      </c>
      <c r="O240" s="2">
        <v>7.8E-2</v>
      </c>
      <c r="P240" s="2">
        <v>85.19</v>
      </c>
      <c r="Q240" s="18">
        <v>6.74</v>
      </c>
      <c r="R240" s="18">
        <v>35.4</v>
      </c>
      <c r="S240" s="18">
        <v>82.97</v>
      </c>
      <c r="T240" s="11">
        <v>1612</v>
      </c>
      <c r="U240" s="11">
        <v>2108.4290000000001</v>
      </c>
      <c r="V240" s="11">
        <v>170.6</v>
      </c>
      <c r="W240" s="11">
        <v>223.13800000000001</v>
      </c>
      <c r="X240" s="11">
        <v>1542</v>
      </c>
      <c r="Y240" s="11">
        <v>163.19200000000001</v>
      </c>
      <c r="Z240" s="11">
        <v>1204</v>
      </c>
      <c r="AA240" s="11">
        <v>127.42100000000001</v>
      </c>
      <c r="AB240" s="11">
        <v>35289</v>
      </c>
      <c r="AC240" s="11">
        <v>3.798</v>
      </c>
      <c r="AD240" s="11">
        <v>32406</v>
      </c>
      <c r="AE240" s="11">
        <v>3.488</v>
      </c>
      <c r="AF240" s="19">
        <v>2148</v>
      </c>
      <c r="AG240" s="19">
        <v>227.32599999999999</v>
      </c>
      <c r="AH240" s="19">
        <v>4092850</v>
      </c>
      <c r="AI240" s="19">
        <v>440.51799999999997</v>
      </c>
      <c r="AJ240" s="19">
        <v>6.5000000000000002E-2</v>
      </c>
      <c r="AK240" s="19">
        <v>74</v>
      </c>
      <c r="AL240" s="19">
        <v>70</v>
      </c>
      <c r="AM240" s="19">
        <v>4</v>
      </c>
      <c r="AN240" s="19">
        <v>118</v>
      </c>
      <c r="AO240">
        <v>31839.771000000001</v>
      </c>
      <c r="AP240">
        <v>402.60599999999999</v>
      </c>
      <c r="AQ240">
        <v>30.6</v>
      </c>
      <c r="AR240">
        <v>11.733000000000001</v>
      </c>
      <c r="AS240">
        <v>7.359</v>
      </c>
      <c r="AT240">
        <v>33132.32</v>
      </c>
      <c r="AU240">
        <v>0.5</v>
      </c>
      <c r="AV240">
        <v>93.32</v>
      </c>
      <c r="AW240">
        <v>15.4</v>
      </c>
      <c r="AX240">
        <v>2.99</v>
      </c>
      <c r="AY240">
        <v>0.91900000000000004</v>
      </c>
      <c r="AZ240">
        <v>9449000</v>
      </c>
      <c r="BA240" s="2">
        <v>300854</v>
      </c>
    </row>
    <row r="241" spans="1:53" x14ac:dyDescent="0.25">
      <c r="A241" s="2">
        <v>34</v>
      </c>
      <c r="B241" s="2">
        <v>35.570999999999998</v>
      </c>
      <c r="C241" s="2">
        <v>3.5979999999999999</v>
      </c>
      <c r="D241" s="2">
        <v>3.7650000000000001</v>
      </c>
      <c r="E241" s="2">
        <v>0.54</v>
      </c>
      <c r="F241" s="2">
        <v>264</v>
      </c>
      <c r="G241" s="2">
        <v>27.939</v>
      </c>
      <c r="H241" s="2">
        <v>118</v>
      </c>
      <c r="I241" s="2">
        <v>12.488</v>
      </c>
      <c r="J241" s="2">
        <v>16.899999999999999</v>
      </c>
      <c r="K241" s="2">
        <v>7394</v>
      </c>
      <c r="L241" s="2">
        <v>7394</v>
      </c>
      <c r="M241" s="2">
        <v>783</v>
      </c>
      <c r="N241" s="2">
        <v>7394</v>
      </c>
      <c r="O241" s="2">
        <v>7.8E-2</v>
      </c>
      <c r="P241" s="2">
        <v>85.19</v>
      </c>
      <c r="Q241" s="18">
        <v>6.74</v>
      </c>
      <c r="R241" s="18">
        <v>35.4</v>
      </c>
      <c r="S241" s="18">
        <v>82.97</v>
      </c>
      <c r="T241" s="11">
        <v>1500</v>
      </c>
      <c r="U241" s="11">
        <v>1899.4290000000001</v>
      </c>
      <c r="V241" s="11">
        <v>158.74700000000001</v>
      </c>
      <c r="W241" s="11">
        <v>201.01900000000001</v>
      </c>
      <c r="X241" s="11">
        <v>1421</v>
      </c>
      <c r="Y241" s="11">
        <v>150.386</v>
      </c>
      <c r="Z241" s="11">
        <v>1124</v>
      </c>
      <c r="AA241" s="11">
        <v>118.95399999999999</v>
      </c>
      <c r="AB241" s="11">
        <v>32594</v>
      </c>
      <c r="AC241" s="11">
        <v>3.508</v>
      </c>
      <c r="AD241" s="11">
        <v>32056</v>
      </c>
      <c r="AE241" s="11">
        <v>3.45</v>
      </c>
      <c r="AF241" s="19">
        <v>2182</v>
      </c>
      <c r="AG241" s="19">
        <v>230.92400000000001</v>
      </c>
      <c r="AH241" s="19">
        <v>4125444</v>
      </c>
      <c r="AI241" s="19">
        <v>444.02600000000001</v>
      </c>
      <c r="AJ241" s="19">
        <v>5.8999999999999997E-2</v>
      </c>
      <c r="AK241" s="19">
        <v>74</v>
      </c>
      <c r="AL241" s="19">
        <v>70</v>
      </c>
      <c r="AM241" s="19">
        <v>4</v>
      </c>
      <c r="AN241" s="19">
        <v>118</v>
      </c>
      <c r="AO241">
        <v>31998.518</v>
      </c>
      <c r="AP241">
        <v>402.60599999999999</v>
      </c>
      <c r="AQ241">
        <v>30.6</v>
      </c>
      <c r="AR241">
        <v>11.733000000000001</v>
      </c>
      <c r="AS241">
        <v>7.359</v>
      </c>
      <c r="AT241">
        <v>33132.32</v>
      </c>
      <c r="AU241">
        <v>0.5</v>
      </c>
      <c r="AV241">
        <v>93.32</v>
      </c>
      <c r="AW241">
        <v>15.4</v>
      </c>
      <c r="AX241">
        <v>2.99</v>
      </c>
      <c r="AY241">
        <v>0.91900000000000004</v>
      </c>
      <c r="AZ241">
        <v>9449000</v>
      </c>
      <c r="BA241" s="2">
        <v>302354</v>
      </c>
    </row>
    <row r="242" spans="1:53" x14ac:dyDescent="0.25">
      <c r="A242" s="2">
        <v>32</v>
      </c>
      <c r="B242" s="2">
        <v>35.143000000000001</v>
      </c>
      <c r="C242" s="2">
        <v>3.387</v>
      </c>
      <c r="D242" s="2">
        <v>3.7189999999999999</v>
      </c>
      <c r="E242" s="2">
        <v>0.54</v>
      </c>
      <c r="F242" s="2">
        <v>256</v>
      </c>
      <c r="G242" s="2">
        <v>27.093</v>
      </c>
      <c r="H242" s="2">
        <v>107</v>
      </c>
      <c r="I242" s="2">
        <v>11.324</v>
      </c>
      <c r="J242" s="2">
        <v>17.899999999999999</v>
      </c>
      <c r="K242" s="2">
        <v>7394</v>
      </c>
      <c r="L242" s="2">
        <v>7394</v>
      </c>
      <c r="M242" s="2">
        <v>783</v>
      </c>
      <c r="N242" s="2">
        <v>7394</v>
      </c>
      <c r="O242" s="2">
        <v>7.8E-2</v>
      </c>
      <c r="P242" s="2">
        <v>85.19</v>
      </c>
      <c r="Q242" s="18">
        <v>6.74</v>
      </c>
      <c r="R242" s="18">
        <v>35.4</v>
      </c>
      <c r="S242" s="18">
        <v>82.97</v>
      </c>
      <c r="T242" s="11">
        <v>411</v>
      </c>
      <c r="U242" s="11">
        <v>1827.2860000000001</v>
      </c>
      <c r="V242" s="11">
        <v>43.497</v>
      </c>
      <c r="W242" s="11">
        <v>193.38399999999999</v>
      </c>
      <c r="X242" s="11">
        <v>1334</v>
      </c>
      <c r="Y242" s="11">
        <v>141.179</v>
      </c>
      <c r="Z242" s="11">
        <v>1046</v>
      </c>
      <c r="AA242" s="11">
        <v>110.7</v>
      </c>
      <c r="AB242" s="11">
        <v>14178</v>
      </c>
      <c r="AC242" s="11">
        <v>1.526</v>
      </c>
      <c r="AD242" s="11">
        <v>32380</v>
      </c>
      <c r="AE242" s="11">
        <v>3.4849999999999999</v>
      </c>
      <c r="AF242" s="19">
        <v>2214</v>
      </c>
      <c r="AG242" s="19">
        <v>234.31100000000001</v>
      </c>
      <c r="AH242" s="19">
        <v>4139622</v>
      </c>
      <c r="AI242" s="19">
        <v>445.55200000000002</v>
      </c>
      <c r="AJ242" s="19">
        <v>5.6000000000000001E-2</v>
      </c>
      <c r="AK242" s="19">
        <v>74</v>
      </c>
      <c r="AL242" s="19">
        <v>70</v>
      </c>
      <c r="AM242" s="19">
        <v>4</v>
      </c>
      <c r="AN242" s="19">
        <v>118</v>
      </c>
      <c r="AO242">
        <v>32042.014999999999</v>
      </c>
      <c r="AP242">
        <v>402.60599999999999</v>
      </c>
      <c r="AQ242">
        <v>30.6</v>
      </c>
      <c r="AR242">
        <v>11.733000000000001</v>
      </c>
      <c r="AS242">
        <v>7.359</v>
      </c>
      <c r="AT242">
        <v>33132.32</v>
      </c>
      <c r="AU242">
        <v>0.5</v>
      </c>
      <c r="AV242">
        <v>93.32</v>
      </c>
      <c r="AW242">
        <v>15.4</v>
      </c>
      <c r="AX242">
        <v>2.99</v>
      </c>
      <c r="AY242">
        <v>0.91900000000000004</v>
      </c>
      <c r="AZ242">
        <v>9449000</v>
      </c>
      <c r="BA242" s="2">
        <v>302765</v>
      </c>
    </row>
    <row r="243" spans="1:53" x14ac:dyDescent="0.25">
      <c r="A243" s="2">
        <v>33</v>
      </c>
      <c r="B243" s="2">
        <v>33.286000000000001</v>
      </c>
      <c r="C243" s="2">
        <v>3.492</v>
      </c>
      <c r="D243" s="2">
        <v>3.5230000000000001</v>
      </c>
      <c r="E243" s="2">
        <v>0.54</v>
      </c>
      <c r="F243" s="2">
        <v>243</v>
      </c>
      <c r="G243" s="2">
        <v>25.716999999999999</v>
      </c>
      <c r="H243" s="2">
        <v>117</v>
      </c>
      <c r="I243" s="2">
        <v>12.382</v>
      </c>
      <c r="J243" s="2">
        <v>19.2</v>
      </c>
      <c r="K243" s="2">
        <v>7394</v>
      </c>
      <c r="L243" s="2">
        <v>7394</v>
      </c>
      <c r="M243" s="2">
        <v>783</v>
      </c>
      <c r="N243" s="2">
        <v>7394</v>
      </c>
      <c r="O243" s="2">
        <v>7.8E-2</v>
      </c>
      <c r="P243" s="2">
        <v>85.19</v>
      </c>
      <c r="Q243" s="18">
        <v>6.74</v>
      </c>
      <c r="R243" s="18">
        <v>35.4</v>
      </c>
      <c r="S243" s="18">
        <v>82.97</v>
      </c>
      <c r="T243" s="11">
        <v>922</v>
      </c>
      <c r="U243" s="11">
        <v>1723.857</v>
      </c>
      <c r="V243" s="11">
        <v>97.575999999999993</v>
      </c>
      <c r="W243" s="11">
        <v>182.43799999999999</v>
      </c>
      <c r="X243" s="11">
        <v>1388</v>
      </c>
      <c r="Y243" s="11">
        <v>146.89400000000001</v>
      </c>
      <c r="Z243" s="11">
        <v>932</v>
      </c>
      <c r="AA243" s="11">
        <v>98.635000000000005</v>
      </c>
      <c r="AB243" s="11">
        <v>25690</v>
      </c>
      <c r="AC243" s="11">
        <v>2.7650000000000001</v>
      </c>
      <c r="AD243" s="11">
        <v>33056</v>
      </c>
      <c r="AE243" s="11">
        <v>3.5579999999999998</v>
      </c>
      <c r="AF243" s="19">
        <v>2247</v>
      </c>
      <c r="AG243" s="19">
        <v>237.803</v>
      </c>
      <c r="AH243" s="19">
        <v>4165312</v>
      </c>
      <c r="AI243" s="19">
        <v>448.31700000000001</v>
      </c>
      <c r="AJ243" s="19">
        <v>5.1999999999999998E-2</v>
      </c>
      <c r="AK243" s="19">
        <v>74</v>
      </c>
      <c r="AL243" s="19">
        <v>70</v>
      </c>
      <c r="AM243" s="19">
        <v>4</v>
      </c>
      <c r="AN243" s="19">
        <v>118</v>
      </c>
      <c r="AO243">
        <v>32139.591</v>
      </c>
      <c r="AP243">
        <v>402.60599999999999</v>
      </c>
      <c r="AQ243">
        <v>30.6</v>
      </c>
      <c r="AR243">
        <v>11.733000000000001</v>
      </c>
      <c r="AS243">
        <v>7.359</v>
      </c>
      <c r="AT243">
        <v>33132.32</v>
      </c>
      <c r="AU243">
        <v>0.5</v>
      </c>
      <c r="AV243">
        <v>93.32</v>
      </c>
      <c r="AW243">
        <v>15.4</v>
      </c>
      <c r="AX243">
        <v>2.99</v>
      </c>
      <c r="AY243">
        <v>0.91900000000000004</v>
      </c>
      <c r="AZ243">
        <v>9449000</v>
      </c>
      <c r="BA243" s="2">
        <v>303687</v>
      </c>
    </row>
    <row r="244" spans="1:53" x14ac:dyDescent="0.25">
      <c r="A244" s="2">
        <v>31</v>
      </c>
      <c r="B244" s="2">
        <v>33.429000000000002</v>
      </c>
      <c r="C244" s="2">
        <v>3.2810000000000001</v>
      </c>
      <c r="D244" s="2">
        <v>3.5379999999999998</v>
      </c>
      <c r="E244" s="2">
        <v>0.53</v>
      </c>
      <c r="F244" s="2">
        <v>258</v>
      </c>
      <c r="G244" s="2">
        <v>27.303999999999998</v>
      </c>
      <c r="H244" s="2">
        <v>112</v>
      </c>
      <c r="I244" s="2">
        <v>11.853</v>
      </c>
      <c r="J244" s="2">
        <v>21.7</v>
      </c>
      <c r="K244" s="2">
        <v>7394</v>
      </c>
      <c r="L244" s="2">
        <v>7394</v>
      </c>
      <c r="M244" s="2">
        <v>783</v>
      </c>
      <c r="N244" s="2">
        <v>7394</v>
      </c>
      <c r="O244" s="2">
        <v>7.8E-2</v>
      </c>
      <c r="P244" s="2">
        <v>85.19</v>
      </c>
      <c r="Q244" s="18">
        <v>6.74</v>
      </c>
      <c r="R244" s="18">
        <v>35.4</v>
      </c>
      <c r="S244" s="18">
        <v>82.97</v>
      </c>
      <c r="T244" s="11">
        <v>1517</v>
      </c>
      <c r="U244" s="11">
        <v>1487.857</v>
      </c>
      <c r="V244" s="11">
        <v>160.54599999999999</v>
      </c>
      <c r="W244" s="11">
        <v>157.46199999999999</v>
      </c>
      <c r="X244" s="11">
        <v>1332</v>
      </c>
      <c r="Y244" s="11">
        <v>140.96700000000001</v>
      </c>
      <c r="Z244" s="11">
        <v>870</v>
      </c>
      <c r="AA244" s="11">
        <v>92.072999999999993</v>
      </c>
      <c r="AB244" s="11">
        <v>39472</v>
      </c>
      <c r="AC244" s="11">
        <v>4.2480000000000002</v>
      </c>
      <c r="AD244" s="11">
        <v>32448</v>
      </c>
      <c r="AE244" s="11">
        <v>3.492</v>
      </c>
      <c r="AF244" s="19">
        <v>2278</v>
      </c>
      <c r="AG244" s="19">
        <v>241.084</v>
      </c>
      <c r="AH244" s="19">
        <v>4204784</v>
      </c>
      <c r="AI244" s="19">
        <v>452.565</v>
      </c>
      <c r="AJ244" s="19">
        <v>4.5999999999999999E-2</v>
      </c>
      <c r="AK244" s="19">
        <v>74</v>
      </c>
      <c r="AL244" s="19">
        <v>70</v>
      </c>
      <c r="AM244" s="19">
        <v>4</v>
      </c>
      <c r="AN244" s="19">
        <v>118</v>
      </c>
      <c r="AO244">
        <v>32300.137999999999</v>
      </c>
      <c r="AP244">
        <v>402.60599999999999</v>
      </c>
      <c r="AQ244">
        <v>30.6</v>
      </c>
      <c r="AR244">
        <v>11.733000000000001</v>
      </c>
      <c r="AS244">
        <v>7.359</v>
      </c>
      <c r="AT244">
        <v>33132.32</v>
      </c>
      <c r="AU244">
        <v>0.5</v>
      </c>
      <c r="AV244">
        <v>93.32</v>
      </c>
      <c r="AW244">
        <v>15.4</v>
      </c>
      <c r="AX244">
        <v>2.99</v>
      </c>
      <c r="AY244">
        <v>0.91900000000000004</v>
      </c>
      <c r="AZ244">
        <v>9449000</v>
      </c>
      <c r="BA244" s="2">
        <v>305204</v>
      </c>
    </row>
    <row r="245" spans="1:53" x14ac:dyDescent="0.25">
      <c r="A245" s="2">
        <v>20</v>
      </c>
      <c r="B245" s="2">
        <v>30.856999999999999</v>
      </c>
      <c r="C245" s="2">
        <v>2.117</v>
      </c>
      <c r="D245" s="2">
        <v>3.266</v>
      </c>
      <c r="E245" s="2">
        <v>0.52</v>
      </c>
      <c r="F245" s="2">
        <v>265</v>
      </c>
      <c r="G245" s="2">
        <v>28.045000000000002</v>
      </c>
      <c r="H245" s="2">
        <v>107</v>
      </c>
      <c r="I245" s="2">
        <v>11.324</v>
      </c>
      <c r="J245" s="2">
        <v>24.4</v>
      </c>
      <c r="K245" s="2">
        <v>7394</v>
      </c>
      <c r="L245" s="2">
        <v>7394</v>
      </c>
      <c r="M245" s="2">
        <v>783</v>
      </c>
      <c r="N245" s="2">
        <v>7394</v>
      </c>
      <c r="O245" s="2">
        <v>7.8E-2</v>
      </c>
      <c r="P245" s="2">
        <v>85.19</v>
      </c>
      <c r="Q245" s="18">
        <v>6.74</v>
      </c>
      <c r="R245" s="18">
        <v>35.4</v>
      </c>
      <c r="S245" s="18">
        <v>82.97</v>
      </c>
      <c r="T245" s="11">
        <v>1193</v>
      </c>
      <c r="U245" s="11">
        <v>1324.5709999999999</v>
      </c>
      <c r="V245" s="11">
        <v>126.25700000000001</v>
      </c>
      <c r="W245" s="11">
        <v>140.18100000000001</v>
      </c>
      <c r="X245" s="11">
        <v>1274</v>
      </c>
      <c r="Y245" s="11">
        <v>134.82900000000001</v>
      </c>
      <c r="Z245" s="11">
        <v>844</v>
      </c>
      <c r="AA245" s="11">
        <v>89.322000000000003</v>
      </c>
      <c r="AB245" s="11">
        <v>40303</v>
      </c>
      <c r="AC245" s="11">
        <v>4.3380000000000001</v>
      </c>
      <c r="AD245" s="11">
        <v>32275</v>
      </c>
      <c r="AE245" s="11">
        <v>3.4740000000000002</v>
      </c>
      <c r="AF245" s="19">
        <v>2298</v>
      </c>
      <c r="AG245" s="19">
        <v>243.2</v>
      </c>
      <c r="AH245" s="19">
        <v>4245087</v>
      </c>
      <c r="AI245" s="19">
        <v>456.90300000000002</v>
      </c>
      <c r="AJ245" s="19">
        <v>4.1000000000000002E-2</v>
      </c>
      <c r="AK245" s="19">
        <v>74</v>
      </c>
      <c r="AL245" s="19">
        <v>70</v>
      </c>
      <c r="AM245" s="19">
        <v>4</v>
      </c>
      <c r="AN245" s="19">
        <v>118</v>
      </c>
      <c r="AO245">
        <v>32426.394</v>
      </c>
      <c r="AP245">
        <v>402.60599999999999</v>
      </c>
      <c r="AQ245">
        <v>30.6</v>
      </c>
      <c r="AR245">
        <v>11.733000000000001</v>
      </c>
      <c r="AS245">
        <v>7.359</v>
      </c>
      <c r="AT245">
        <v>33132.32</v>
      </c>
      <c r="AU245">
        <v>0.5</v>
      </c>
      <c r="AV245">
        <v>93.32</v>
      </c>
      <c r="AW245">
        <v>15.4</v>
      </c>
      <c r="AX245">
        <v>2.99</v>
      </c>
      <c r="AY245">
        <v>0.91900000000000004</v>
      </c>
      <c r="AZ245">
        <v>9449000</v>
      </c>
      <c r="BA245" s="2">
        <v>306397</v>
      </c>
    </row>
    <row r="246" spans="1:53" x14ac:dyDescent="0.25">
      <c r="A246" s="2">
        <v>25</v>
      </c>
      <c r="B246" s="2">
        <v>29.428999999999998</v>
      </c>
      <c r="C246" s="2">
        <v>2.6459999999999999</v>
      </c>
      <c r="D246" s="2">
        <v>3.1139999999999999</v>
      </c>
      <c r="E246" s="2">
        <v>0.52</v>
      </c>
      <c r="F246" s="2">
        <v>258</v>
      </c>
      <c r="G246" s="2">
        <v>27.303999999999998</v>
      </c>
      <c r="H246" s="2">
        <v>113</v>
      </c>
      <c r="I246" s="2">
        <v>11.959</v>
      </c>
      <c r="J246" s="2">
        <v>27.8</v>
      </c>
      <c r="K246" s="2">
        <v>7394</v>
      </c>
      <c r="L246" s="2">
        <v>7394</v>
      </c>
      <c r="M246" s="2">
        <v>783</v>
      </c>
      <c r="N246" s="2">
        <v>7394</v>
      </c>
      <c r="O246" s="2">
        <v>7.8E-2</v>
      </c>
      <c r="P246" s="2">
        <v>85.19</v>
      </c>
      <c r="Q246" s="18">
        <v>6.74</v>
      </c>
      <c r="R246" s="18">
        <v>35.4</v>
      </c>
      <c r="S246" s="18">
        <v>82.97</v>
      </c>
      <c r="T246" s="11">
        <v>1172</v>
      </c>
      <c r="U246" s="11">
        <v>1189.5709999999999</v>
      </c>
      <c r="V246" s="11">
        <v>124.03400000000001</v>
      </c>
      <c r="W246" s="11">
        <v>125.89400000000001</v>
      </c>
      <c r="X246" s="11">
        <v>1232</v>
      </c>
      <c r="Y246" s="11">
        <v>130.38399999999999</v>
      </c>
      <c r="Z246" s="11">
        <v>787</v>
      </c>
      <c r="AA246" s="11">
        <v>83.289000000000001</v>
      </c>
      <c r="AB246" s="11">
        <v>41247</v>
      </c>
      <c r="AC246" s="11">
        <v>4.4390000000000001</v>
      </c>
      <c r="AD246" s="11">
        <v>32682</v>
      </c>
      <c r="AE246" s="11">
        <v>3.5179999999999998</v>
      </c>
      <c r="AF246" s="19">
        <v>2323</v>
      </c>
      <c r="AG246" s="19">
        <v>245.846</v>
      </c>
      <c r="AH246" s="19">
        <v>4286334</v>
      </c>
      <c r="AI246" s="19">
        <v>461.34300000000002</v>
      </c>
      <c r="AJ246" s="19">
        <v>3.5999999999999997E-2</v>
      </c>
      <c r="AK246" s="19">
        <v>74</v>
      </c>
      <c r="AL246" s="19">
        <v>70</v>
      </c>
      <c r="AM246" s="19">
        <v>4</v>
      </c>
      <c r="AN246" s="19">
        <v>118</v>
      </c>
      <c r="AO246">
        <v>32550.429</v>
      </c>
      <c r="AP246">
        <v>402.60599999999999</v>
      </c>
      <c r="AQ246">
        <v>30.6</v>
      </c>
      <c r="AR246">
        <v>11.733000000000001</v>
      </c>
      <c r="AS246">
        <v>7.359</v>
      </c>
      <c r="AT246">
        <v>33132.32</v>
      </c>
      <c r="AU246">
        <v>0.5</v>
      </c>
      <c r="AV246">
        <v>93.32</v>
      </c>
      <c r="AW246">
        <v>15.4</v>
      </c>
      <c r="AX246">
        <v>2.99</v>
      </c>
      <c r="AY246">
        <v>0.91900000000000004</v>
      </c>
      <c r="AZ246">
        <v>9449000</v>
      </c>
      <c r="BA246" s="2">
        <v>307569</v>
      </c>
    </row>
    <row r="247" spans="1:53" x14ac:dyDescent="0.25">
      <c r="A247" s="2">
        <v>29</v>
      </c>
      <c r="B247" s="2">
        <v>29.143000000000001</v>
      </c>
      <c r="C247" s="2">
        <v>3.069</v>
      </c>
      <c r="D247" s="2">
        <v>3.0840000000000001</v>
      </c>
      <c r="E247" s="2">
        <v>0.52</v>
      </c>
      <c r="F247" s="2">
        <v>245</v>
      </c>
      <c r="G247" s="2">
        <v>25.928999999999998</v>
      </c>
      <c r="H247" s="2">
        <v>108</v>
      </c>
      <c r="I247" s="2">
        <v>11.43</v>
      </c>
      <c r="J247" s="2">
        <v>29.4</v>
      </c>
      <c r="K247" s="2">
        <v>7394</v>
      </c>
      <c r="L247" s="2">
        <v>7394</v>
      </c>
      <c r="M247" s="2">
        <v>783</v>
      </c>
      <c r="N247" s="2">
        <v>7394</v>
      </c>
      <c r="O247" s="2">
        <v>7.8E-2</v>
      </c>
      <c r="P247" s="2">
        <v>85.19</v>
      </c>
      <c r="Q247" s="18">
        <v>6.74</v>
      </c>
      <c r="R247" s="18">
        <v>35.4</v>
      </c>
      <c r="S247" s="18">
        <v>82.97</v>
      </c>
      <c r="T247" s="11">
        <v>1032</v>
      </c>
      <c r="U247" s="11">
        <v>1106.7139999999999</v>
      </c>
      <c r="V247" s="11">
        <v>109.218</v>
      </c>
      <c r="W247" s="11">
        <v>117.125</v>
      </c>
      <c r="X247" s="11">
        <v>1172</v>
      </c>
      <c r="Y247" s="11">
        <v>124.03400000000001</v>
      </c>
      <c r="Z247" s="11">
        <v>719</v>
      </c>
      <c r="AA247" s="11">
        <v>76.093000000000004</v>
      </c>
      <c r="AB247" s="11">
        <v>33544</v>
      </c>
      <c r="AC247" s="11">
        <v>3.61</v>
      </c>
      <c r="AD247" s="11">
        <v>32433</v>
      </c>
      <c r="AE247" s="11">
        <v>3.4910000000000001</v>
      </c>
      <c r="AF247" s="19">
        <v>2352</v>
      </c>
      <c r="AG247" s="19">
        <v>248.91499999999999</v>
      </c>
      <c r="AH247" s="19">
        <v>4319878</v>
      </c>
      <c r="AI247" s="19">
        <v>464.95299999999997</v>
      </c>
      <c r="AJ247" s="19">
        <v>3.4000000000000002E-2</v>
      </c>
      <c r="AK247" s="19">
        <v>74</v>
      </c>
      <c r="AL247" s="19">
        <v>70</v>
      </c>
      <c r="AM247" s="19">
        <v>4</v>
      </c>
      <c r="AN247" s="19">
        <v>118</v>
      </c>
      <c r="AO247">
        <v>32659.647000000001</v>
      </c>
      <c r="AP247">
        <v>402.60599999999999</v>
      </c>
      <c r="AQ247">
        <v>30.6</v>
      </c>
      <c r="AR247">
        <v>11.733000000000001</v>
      </c>
      <c r="AS247">
        <v>7.359</v>
      </c>
      <c r="AT247">
        <v>33132.32</v>
      </c>
      <c r="AU247">
        <v>0.5</v>
      </c>
      <c r="AV247">
        <v>93.32</v>
      </c>
      <c r="AW247">
        <v>15.4</v>
      </c>
      <c r="AX247">
        <v>2.99</v>
      </c>
      <c r="AY247">
        <v>0.91900000000000004</v>
      </c>
      <c r="AZ247">
        <v>9449000</v>
      </c>
      <c r="BA247" s="2">
        <v>308601</v>
      </c>
    </row>
    <row r="248" spans="1:53" x14ac:dyDescent="0.25">
      <c r="A248" s="2">
        <v>26</v>
      </c>
      <c r="B248" s="2">
        <v>28</v>
      </c>
      <c r="C248" s="2">
        <v>2.7519999999999998</v>
      </c>
      <c r="D248" s="2">
        <v>2.9630000000000001</v>
      </c>
      <c r="E248" s="2">
        <v>0.54</v>
      </c>
      <c r="F248" s="2">
        <v>235</v>
      </c>
      <c r="G248" s="2">
        <v>24.87</v>
      </c>
      <c r="H248" s="2">
        <v>106</v>
      </c>
      <c r="I248" s="2">
        <v>11.218</v>
      </c>
      <c r="J248" s="2">
        <v>31.2</v>
      </c>
      <c r="K248" s="2">
        <v>7394</v>
      </c>
      <c r="L248" s="2">
        <v>7394</v>
      </c>
      <c r="M248" s="2">
        <v>783</v>
      </c>
      <c r="N248" s="2">
        <v>7394</v>
      </c>
      <c r="O248" s="2">
        <v>7.8E-2</v>
      </c>
      <c r="P248" s="2">
        <v>85.19</v>
      </c>
      <c r="Q248" s="18">
        <v>6.74</v>
      </c>
      <c r="R248" s="18">
        <v>35.4</v>
      </c>
      <c r="S248" s="18">
        <v>82.97</v>
      </c>
      <c r="T248" s="11">
        <v>849</v>
      </c>
      <c r="U248" s="11">
        <v>1013.7140000000001</v>
      </c>
      <c r="V248" s="11">
        <v>89.850999999999999</v>
      </c>
      <c r="W248" s="11">
        <v>107.283</v>
      </c>
      <c r="X248" s="11">
        <v>1113</v>
      </c>
      <c r="Y248" s="11">
        <v>117.79</v>
      </c>
      <c r="Z248" s="11">
        <v>696</v>
      </c>
      <c r="AA248" s="11">
        <v>73.659000000000006</v>
      </c>
      <c r="AB248" s="11">
        <v>29066</v>
      </c>
      <c r="AC248" s="11">
        <v>3.1280000000000001</v>
      </c>
      <c r="AD248" s="11">
        <v>31929</v>
      </c>
      <c r="AE248" s="11">
        <v>3.4369999999999998</v>
      </c>
      <c r="AF248" s="19">
        <v>2378</v>
      </c>
      <c r="AG248" s="19">
        <v>251.667</v>
      </c>
      <c r="AH248" s="19">
        <v>4348944</v>
      </c>
      <c r="AI248" s="19">
        <v>468.08100000000002</v>
      </c>
      <c r="AJ248" s="19">
        <v>3.2000000000000001E-2</v>
      </c>
      <c r="AK248" s="19">
        <v>74</v>
      </c>
      <c r="AL248" s="19">
        <v>70</v>
      </c>
      <c r="AM248" s="19">
        <v>4</v>
      </c>
      <c r="AN248" s="19">
        <v>118</v>
      </c>
      <c r="AO248">
        <v>32749.496999999999</v>
      </c>
      <c r="AP248">
        <v>402.60599999999999</v>
      </c>
      <c r="AQ248">
        <v>30.6</v>
      </c>
      <c r="AR248">
        <v>11.733000000000001</v>
      </c>
      <c r="AS248">
        <v>7.359</v>
      </c>
      <c r="AT248">
        <v>33132.32</v>
      </c>
      <c r="AU248">
        <v>0.5</v>
      </c>
      <c r="AV248">
        <v>93.32</v>
      </c>
      <c r="AW248">
        <v>15.4</v>
      </c>
      <c r="AX248">
        <v>2.99</v>
      </c>
      <c r="AY248">
        <v>0.91900000000000004</v>
      </c>
      <c r="AZ248">
        <v>9449000</v>
      </c>
      <c r="BA248" s="2">
        <v>309450</v>
      </c>
    </row>
    <row r="249" spans="1:53" x14ac:dyDescent="0.25">
      <c r="A249" s="2">
        <v>27</v>
      </c>
      <c r="B249" s="2">
        <v>27.286000000000001</v>
      </c>
      <c r="C249" s="2">
        <v>2.8570000000000002</v>
      </c>
      <c r="D249" s="2">
        <v>2.8879999999999999</v>
      </c>
      <c r="E249" s="2">
        <v>0.55000000000000004</v>
      </c>
      <c r="F249" s="2">
        <v>232</v>
      </c>
      <c r="G249" s="2">
        <v>24.553000000000001</v>
      </c>
      <c r="H249" s="2">
        <v>112</v>
      </c>
      <c r="I249" s="2">
        <v>11.853</v>
      </c>
      <c r="J249" s="2">
        <v>31.2</v>
      </c>
      <c r="K249" s="2">
        <v>7394</v>
      </c>
      <c r="L249" s="2">
        <v>7394</v>
      </c>
      <c r="M249" s="2">
        <v>783</v>
      </c>
      <c r="N249" s="2">
        <v>7394</v>
      </c>
      <c r="O249" s="2">
        <v>7.8E-2</v>
      </c>
      <c r="P249" s="2">
        <v>85.19</v>
      </c>
      <c r="Q249" s="18">
        <v>6.74</v>
      </c>
      <c r="R249" s="18">
        <v>35.4</v>
      </c>
      <c r="S249" s="18">
        <v>82.97</v>
      </c>
      <c r="T249" s="11">
        <v>246</v>
      </c>
      <c r="U249" s="11">
        <v>990.14300000000003</v>
      </c>
      <c r="V249" s="11">
        <v>26.035</v>
      </c>
      <c r="W249" s="11">
        <v>104.788</v>
      </c>
      <c r="X249" s="11">
        <v>1088</v>
      </c>
      <c r="Y249" s="11">
        <v>115.14400000000001</v>
      </c>
      <c r="Z249" s="11">
        <v>710</v>
      </c>
      <c r="AA249" s="11">
        <v>75.14</v>
      </c>
      <c r="AB249" s="11">
        <v>6253</v>
      </c>
      <c r="AC249" s="11">
        <v>0.67300000000000004</v>
      </c>
      <c r="AD249" s="11">
        <v>30796</v>
      </c>
      <c r="AE249" s="11">
        <v>3.3149999999999999</v>
      </c>
      <c r="AF249" s="19">
        <v>2405</v>
      </c>
      <c r="AG249" s="19">
        <v>254.524</v>
      </c>
      <c r="AH249" s="19">
        <v>4355197</v>
      </c>
      <c r="AI249" s="19">
        <v>468.75400000000002</v>
      </c>
      <c r="AJ249" s="19">
        <v>3.2000000000000001E-2</v>
      </c>
      <c r="AK249" s="19">
        <v>74</v>
      </c>
      <c r="AL249" s="19">
        <v>70</v>
      </c>
      <c r="AM249" s="19">
        <v>4</v>
      </c>
      <c r="AN249" s="19">
        <v>118</v>
      </c>
      <c r="AO249">
        <v>32775.531999999999</v>
      </c>
      <c r="AP249">
        <v>402.60599999999999</v>
      </c>
      <c r="AQ249">
        <v>30.6</v>
      </c>
      <c r="AR249">
        <v>11.733000000000001</v>
      </c>
      <c r="AS249">
        <v>7.359</v>
      </c>
      <c r="AT249">
        <v>33132.32</v>
      </c>
      <c r="AU249">
        <v>0.5</v>
      </c>
      <c r="AV249">
        <v>93.32</v>
      </c>
      <c r="AW249">
        <v>15.4</v>
      </c>
      <c r="AX249">
        <v>2.99</v>
      </c>
      <c r="AY249">
        <v>0.91900000000000004</v>
      </c>
      <c r="AZ249">
        <v>9449000</v>
      </c>
      <c r="BA249" s="2">
        <v>309696</v>
      </c>
    </row>
    <row r="250" spans="1:53" x14ac:dyDescent="0.25">
      <c r="A250" s="2">
        <v>35</v>
      </c>
      <c r="B250" s="2">
        <v>27.571000000000002</v>
      </c>
      <c r="C250" s="2">
        <v>3.7040000000000002</v>
      </c>
      <c r="D250" s="2">
        <v>2.9180000000000001</v>
      </c>
      <c r="E250" s="2">
        <v>0.56000000000000005</v>
      </c>
      <c r="F250" s="2">
        <v>236</v>
      </c>
      <c r="G250" s="2">
        <v>24.975999999999999</v>
      </c>
      <c r="H250" s="2">
        <v>91</v>
      </c>
      <c r="I250" s="2">
        <v>9.6310000000000002</v>
      </c>
      <c r="J250" s="2">
        <v>32.299999999999997</v>
      </c>
      <c r="K250" s="2">
        <v>7394</v>
      </c>
      <c r="L250" s="2">
        <v>7394</v>
      </c>
      <c r="M250" s="2">
        <v>783</v>
      </c>
      <c r="N250" s="2">
        <v>7394</v>
      </c>
      <c r="O250" s="2">
        <v>7.8E-2</v>
      </c>
      <c r="P250" s="2">
        <v>85.19</v>
      </c>
      <c r="Q250" s="18">
        <v>6.74</v>
      </c>
      <c r="R250" s="18">
        <v>35.4</v>
      </c>
      <c r="S250" s="18">
        <v>82.97</v>
      </c>
      <c r="T250" s="11">
        <v>607</v>
      </c>
      <c r="U250" s="11">
        <v>945.14300000000003</v>
      </c>
      <c r="V250" s="11">
        <v>64.239999999999995</v>
      </c>
      <c r="W250" s="11">
        <v>100.026</v>
      </c>
      <c r="X250" s="11">
        <v>1109</v>
      </c>
      <c r="Y250" s="11">
        <v>117.367</v>
      </c>
      <c r="Z250" s="11">
        <v>657</v>
      </c>
      <c r="AA250" s="11">
        <v>69.531000000000006</v>
      </c>
      <c r="AB250" s="11">
        <v>20492</v>
      </c>
      <c r="AC250" s="11">
        <v>2.206</v>
      </c>
      <c r="AD250" s="11">
        <v>30054</v>
      </c>
      <c r="AE250" s="11">
        <v>3.2349999999999999</v>
      </c>
      <c r="AF250" s="19">
        <v>2440</v>
      </c>
      <c r="AG250" s="19">
        <v>258.22800000000001</v>
      </c>
      <c r="AH250" s="19">
        <v>4375689</v>
      </c>
      <c r="AI250" s="19">
        <v>470.96</v>
      </c>
      <c r="AJ250" s="19">
        <v>3.1E-2</v>
      </c>
      <c r="AK250" s="19">
        <v>74</v>
      </c>
      <c r="AL250" s="19">
        <v>70</v>
      </c>
      <c r="AM250" s="19">
        <v>4</v>
      </c>
      <c r="AN250" s="19">
        <v>118</v>
      </c>
      <c r="AO250">
        <v>32839.771000000001</v>
      </c>
      <c r="AP250">
        <v>402.60599999999999</v>
      </c>
      <c r="AQ250">
        <v>30.6</v>
      </c>
      <c r="AR250">
        <v>11.733000000000001</v>
      </c>
      <c r="AS250">
        <v>7.359</v>
      </c>
      <c r="AT250">
        <v>33132.32</v>
      </c>
      <c r="AU250">
        <v>0.5</v>
      </c>
      <c r="AV250">
        <v>93.32</v>
      </c>
      <c r="AW250">
        <v>15.4</v>
      </c>
      <c r="AX250">
        <v>2.99</v>
      </c>
      <c r="AY250">
        <v>0.91900000000000004</v>
      </c>
      <c r="AZ250">
        <v>9449000</v>
      </c>
      <c r="BA250" s="2">
        <v>310303</v>
      </c>
    </row>
    <row r="251" spans="1:53" x14ac:dyDescent="0.25">
      <c r="A251" s="2">
        <v>28</v>
      </c>
      <c r="B251" s="2">
        <v>27.143000000000001</v>
      </c>
      <c r="C251" s="2">
        <v>2.9630000000000001</v>
      </c>
      <c r="D251" s="2">
        <v>2.8730000000000002</v>
      </c>
      <c r="E251" s="2">
        <v>0.56999999999999995</v>
      </c>
      <c r="F251" s="2">
        <v>227</v>
      </c>
      <c r="G251" s="2">
        <v>24.024000000000001</v>
      </c>
      <c r="H251" s="2">
        <v>86</v>
      </c>
      <c r="I251" s="2">
        <v>9.1010000000000009</v>
      </c>
      <c r="J251" s="2">
        <v>34.5</v>
      </c>
      <c r="K251" s="2">
        <v>7394</v>
      </c>
      <c r="L251" s="2">
        <v>7394</v>
      </c>
      <c r="M251" s="2">
        <v>783</v>
      </c>
      <c r="N251" s="2">
        <v>7394</v>
      </c>
      <c r="O251" s="2">
        <v>7.8E-2</v>
      </c>
      <c r="P251" s="2">
        <v>85.19</v>
      </c>
      <c r="Q251" s="18">
        <v>6.74</v>
      </c>
      <c r="R251" s="18">
        <v>35.4</v>
      </c>
      <c r="S251" s="18">
        <v>82.97</v>
      </c>
      <c r="T251" s="11">
        <v>884</v>
      </c>
      <c r="U251" s="11">
        <v>854.71400000000006</v>
      </c>
      <c r="V251" s="11">
        <v>93.555000000000007</v>
      </c>
      <c r="W251" s="11">
        <v>90.456000000000003</v>
      </c>
      <c r="X251" s="11">
        <v>1031</v>
      </c>
      <c r="Y251" s="11">
        <v>109.11199999999999</v>
      </c>
      <c r="Z251" s="11">
        <v>606</v>
      </c>
      <c r="AA251" s="11">
        <v>64.134</v>
      </c>
      <c r="AB251" s="11">
        <v>38260</v>
      </c>
      <c r="AC251" s="11">
        <v>4.1180000000000003</v>
      </c>
      <c r="AD251" s="11">
        <v>29881</v>
      </c>
      <c r="AE251" s="11">
        <v>3.2160000000000002</v>
      </c>
      <c r="AF251" s="19">
        <v>2468</v>
      </c>
      <c r="AG251" s="19">
        <v>261.19200000000001</v>
      </c>
      <c r="AH251" s="19">
        <v>4413949</v>
      </c>
      <c r="AI251" s="19">
        <v>475.07799999999997</v>
      </c>
      <c r="AJ251" s="19">
        <v>2.9000000000000001E-2</v>
      </c>
      <c r="AK251" s="19">
        <v>74</v>
      </c>
      <c r="AL251" s="19">
        <v>70</v>
      </c>
      <c r="AM251" s="19">
        <v>4</v>
      </c>
      <c r="AN251" s="19">
        <v>118</v>
      </c>
      <c r="AO251">
        <v>32933.326000000001</v>
      </c>
      <c r="AP251">
        <v>402.60599999999999</v>
      </c>
      <c r="AQ251">
        <v>30.6</v>
      </c>
      <c r="AR251">
        <v>11.733000000000001</v>
      </c>
      <c r="AS251">
        <v>7.359</v>
      </c>
      <c r="AT251">
        <v>33132.32</v>
      </c>
      <c r="AU251">
        <v>0.5</v>
      </c>
      <c r="AV251">
        <v>93.32</v>
      </c>
      <c r="AW251">
        <v>15.4</v>
      </c>
      <c r="AX251">
        <v>2.99</v>
      </c>
      <c r="AY251">
        <v>0.91900000000000004</v>
      </c>
      <c r="AZ251">
        <v>9449000</v>
      </c>
      <c r="BA251" s="2">
        <v>311187</v>
      </c>
    </row>
    <row r="252" spans="1:53" x14ac:dyDescent="0.25">
      <c r="A252" s="2">
        <v>28</v>
      </c>
      <c r="B252" s="2">
        <v>28.286000000000001</v>
      </c>
      <c r="C252" s="2">
        <v>2.9630000000000001</v>
      </c>
      <c r="D252" s="2">
        <v>2.9940000000000002</v>
      </c>
      <c r="E252" s="2">
        <v>0.57999999999999996</v>
      </c>
      <c r="F252" s="2">
        <v>215</v>
      </c>
      <c r="G252" s="2">
        <v>22.754000000000001</v>
      </c>
      <c r="H252" s="2">
        <v>83</v>
      </c>
      <c r="I252" s="2">
        <v>8.7840000000000007</v>
      </c>
      <c r="J252" s="2">
        <v>37</v>
      </c>
      <c r="K252" s="2">
        <v>7394</v>
      </c>
      <c r="L252" s="2">
        <v>7394</v>
      </c>
      <c r="M252" s="2">
        <v>783</v>
      </c>
      <c r="N252" s="2">
        <v>7394</v>
      </c>
      <c r="O252" s="2">
        <v>7.8E-2</v>
      </c>
      <c r="P252" s="2">
        <v>85.19</v>
      </c>
      <c r="Q252" s="18">
        <v>6.74</v>
      </c>
      <c r="R252" s="18">
        <v>35.4</v>
      </c>
      <c r="S252" s="18">
        <v>82.97</v>
      </c>
      <c r="T252" s="11">
        <v>887</v>
      </c>
      <c r="U252" s="11">
        <v>811</v>
      </c>
      <c r="V252" s="11">
        <v>93.872</v>
      </c>
      <c r="W252" s="11">
        <v>85.828999999999994</v>
      </c>
      <c r="X252" s="11">
        <v>962</v>
      </c>
      <c r="Y252" s="11">
        <v>101.81</v>
      </c>
      <c r="Z252" s="11">
        <v>574</v>
      </c>
      <c r="AA252" s="11">
        <v>60.747</v>
      </c>
      <c r="AB252" s="11">
        <v>39725</v>
      </c>
      <c r="AC252" s="11">
        <v>4.2759999999999998</v>
      </c>
      <c r="AD252" s="11">
        <v>29798</v>
      </c>
      <c r="AE252" s="11">
        <v>3.2069999999999999</v>
      </c>
      <c r="AF252" s="19">
        <v>2496</v>
      </c>
      <c r="AG252" s="19">
        <v>264.15499999999997</v>
      </c>
      <c r="AH252" s="19">
        <v>4453674</v>
      </c>
      <c r="AI252" s="19">
        <v>479.35399999999998</v>
      </c>
      <c r="AJ252" s="19">
        <v>2.7E-2</v>
      </c>
      <c r="AK252" s="19">
        <v>74</v>
      </c>
      <c r="AL252" s="19">
        <v>70</v>
      </c>
      <c r="AM252" s="19">
        <v>4</v>
      </c>
      <c r="AN252" s="19">
        <v>118</v>
      </c>
      <c r="AO252">
        <v>33027.199000000001</v>
      </c>
      <c r="AP252">
        <v>402.60599999999999</v>
      </c>
      <c r="AQ252">
        <v>30.6</v>
      </c>
      <c r="AR252">
        <v>11.733000000000001</v>
      </c>
      <c r="AS252">
        <v>7.359</v>
      </c>
      <c r="AT252">
        <v>33132.32</v>
      </c>
      <c r="AU252">
        <v>0.5</v>
      </c>
      <c r="AV252">
        <v>93.32</v>
      </c>
      <c r="AW252">
        <v>15.4</v>
      </c>
      <c r="AX252">
        <v>2.99</v>
      </c>
      <c r="AY252">
        <v>0.91900000000000004</v>
      </c>
      <c r="AZ252">
        <v>9449000</v>
      </c>
      <c r="BA252" s="2">
        <v>312074</v>
      </c>
    </row>
    <row r="253" spans="1:53" x14ac:dyDescent="0.25">
      <c r="A253" s="2">
        <v>10</v>
      </c>
      <c r="B253" s="2">
        <v>26.143000000000001</v>
      </c>
      <c r="C253" s="2">
        <v>1.0580000000000001</v>
      </c>
      <c r="D253" s="2">
        <v>2.7669999999999999</v>
      </c>
      <c r="E253" s="2">
        <v>0.59</v>
      </c>
      <c r="F253" s="2">
        <v>211</v>
      </c>
      <c r="G253" s="2">
        <v>22.33</v>
      </c>
      <c r="H253" s="2">
        <v>71</v>
      </c>
      <c r="I253" s="2">
        <v>7.5140000000000002</v>
      </c>
      <c r="J253" s="2">
        <v>38.5</v>
      </c>
      <c r="K253" s="2">
        <v>7394</v>
      </c>
      <c r="L253" s="2">
        <v>7394</v>
      </c>
      <c r="M253" s="2">
        <v>783</v>
      </c>
      <c r="N253" s="2">
        <v>7394</v>
      </c>
      <c r="O253" s="2">
        <v>7.8E-2</v>
      </c>
      <c r="P253" s="2">
        <v>46.3</v>
      </c>
      <c r="Q253" s="18">
        <v>6.74</v>
      </c>
      <c r="R253" s="18">
        <v>35.4</v>
      </c>
      <c r="S253" s="18">
        <v>82.97</v>
      </c>
      <c r="T253" s="11">
        <v>723</v>
      </c>
      <c r="U253" s="11">
        <v>746.85699999999997</v>
      </c>
      <c r="V253" s="11">
        <v>76.516000000000005</v>
      </c>
      <c r="W253" s="11">
        <v>79.040999999999997</v>
      </c>
      <c r="X253" s="11">
        <v>922</v>
      </c>
      <c r="Y253" s="11">
        <v>97.575999999999993</v>
      </c>
      <c r="Z253" s="11">
        <v>545</v>
      </c>
      <c r="AA253" s="11">
        <v>57.677999999999997</v>
      </c>
      <c r="AB253" s="11">
        <v>33517</v>
      </c>
      <c r="AC253" s="11">
        <v>3.6070000000000002</v>
      </c>
      <c r="AD253" s="11">
        <v>28694</v>
      </c>
      <c r="AE253" s="11">
        <v>3.0880000000000001</v>
      </c>
      <c r="AF253" s="19">
        <v>2506</v>
      </c>
      <c r="AG253" s="19">
        <v>265.21300000000002</v>
      </c>
      <c r="AH253" s="19">
        <v>4487191</v>
      </c>
      <c r="AI253" s="19">
        <v>482.96100000000001</v>
      </c>
      <c r="AJ253" s="19">
        <v>2.5999999999999999E-2</v>
      </c>
      <c r="AK253" s="19">
        <v>74</v>
      </c>
      <c r="AL253" s="19">
        <v>70</v>
      </c>
      <c r="AM253" s="19">
        <v>4</v>
      </c>
      <c r="AN253" s="19">
        <v>118</v>
      </c>
      <c r="AO253">
        <v>33103.714999999997</v>
      </c>
      <c r="AP253">
        <v>402.60599999999999</v>
      </c>
      <c r="AQ253">
        <v>30.6</v>
      </c>
      <c r="AR253">
        <v>11.733000000000001</v>
      </c>
      <c r="AS253">
        <v>7.359</v>
      </c>
      <c r="AT253">
        <v>33132.32</v>
      </c>
      <c r="AU253">
        <v>0.5</v>
      </c>
      <c r="AV253">
        <v>93.32</v>
      </c>
      <c r="AW253">
        <v>15.4</v>
      </c>
      <c r="AX253">
        <v>2.99</v>
      </c>
      <c r="AY253">
        <v>0.91900000000000004</v>
      </c>
      <c r="AZ253">
        <v>9449000</v>
      </c>
      <c r="BA253" s="2">
        <v>312797</v>
      </c>
    </row>
    <row r="254" spans="1:53" x14ac:dyDescent="0.25">
      <c r="A254" s="2">
        <v>19</v>
      </c>
      <c r="B254" s="2">
        <v>24.713999999999999</v>
      </c>
      <c r="C254" s="2">
        <v>2.0110000000000001</v>
      </c>
      <c r="D254" s="2">
        <v>2.6160000000000001</v>
      </c>
      <c r="E254" s="2">
        <v>0.61</v>
      </c>
      <c r="F254" s="2">
        <v>205</v>
      </c>
      <c r="G254" s="2">
        <v>21.695</v>
      </c>
      <c r="H254" s="2">
        <v>73</v>
      </c>
      <c r="I254" s="2">
        <v>7.726</v>
      </c>
      <c r="J254" s="2">
        <v>41.7</v>
      </c>
      <c r="K254" s="2">
        <v>7394</v>
      </c>
      <c r="L254" s="2">
        <v>7394</v>
      </c>
      <c r="M254" s="2">
        <v>783</v>
      </c>
      <c r="N254" s="2">
        <v>7394</v>
      </c>
      <c r="O254" s="2">
        <v>7.8E-2</v>
      </c>
      <c r="P254" s="2">
        <v>40.74</v>
      </c>
      <c r="Q254" s="18">
        <v>6.74</v>
      </c>
      <c r="R254" s="18">
        <v>35.4</v>
      </c>
      <c r="S254" s="18">
        <v>82.97</v>
      </c>
      <c r="T254" s="11">
        <v>644</v>
      </c>
      <c r="U254" s="11">
        <v>691.42899999999997</v>
      </c>
      <c r="V254" s="11">
        <v>68.155000000000001</v>
      </c>
      <c r="W254" s="11">
        <v>73.174999999999997</v>
      </c>
      <c r="X254" s="11">
        <v>889</v>
      </c>
      <c r="Y254" s="11">
        <v>94.084000000000003</v>
      </c>
      <c r="Z254" s="11">
        <v>522</v>
      </c>
      <c r="AA254" s="11">
        <v>55.244</v>
      </c>
      <c r="AB254" s="11">
        <v>36242</v>
      </c>
      <c r="AC254" s="11">
        <v>3.9009999999999998</v>
      </c>
      <c r="AD254" s="11">
        <v>29079</v>
      </c>
      <c r="AE254" s="11">
        <v>3.13</v>
      </c>
      <c r="AF254" s="19">
        <v>2525</v>
      </c>
      <c r="AG254" s="19">
        <v>267.22399999999999</v>
      </c>
      <c r="AH254" s="19">
        <v>4523433</v>
      </c>
      <c r="AI254" s="19">
        <v>486.86200000000002</v>
      </c>
      <c r="AJ254" s="19">
        <v>2.4E-2</v>
      </c>
      <c r="AK254" s="19">
        <v>74</v>
      </c>
      <c r="AL254" s="19">
        <v>70</v>
      </c>
      <c r="AM254" s="19">
        <v>4</v>
      </c>
      <c r="AN254" s="19">
        <v>118</v>
      </c>
      <c r="AO254">
        <v>33171.870000000003</v>
      </c>
      <c r="AP254">
        <v>402.60599999999999</v>
      </c>
      <c r="AQ254">
        <v>30.6</v>
      </c>
      <c r="AR254">
        <v>11.733000000000001</v>
      </c>
      <c r="AS254">
        <v>7.359</v>
      </c>
      <c r="AT254">
        <v>33132.32</v>
      </c>
      <c r="AU254">
        <v>0.5</v>
      </c>
      <c r="AV254">
        <v>93.32</v>
      </c>
      <c r="AW254">
        <v>15.4</v>
      </c>
      <c r="AX254">
        <v>2.99</v>
      </c>
      <c r="AY254">
        <v>0.91900000000000004</v>
      </c>
      <c r="AZ254">
        <v>9449000</v>
      </c>
      <c r="BA254" s="2">
        <v>313441</v>
      </c>
    </row>
    <row r="255" spans="1:53" x14ac:dyDescent="0.25">
      <c r="A255" s="2">
        <v>11</v>
      </c>
      <c r="B255" s="2">
        <v>22.571000000000002</v>
      </c>
      <c r="C255" s="2">
        <v>1.1639999999999999</v>
      </c>
      <c r="D255" s="2">
        <v>2.3889999999999998</v>
      </c>
      <c r="E255" s="2">
        <v>0.64</v>
      </c>
      <c r="F255" s="2">
        <v>201</v>
      </c>
      <c r="G255" s="2">
        <v>21.271999999999998</v>
      </c>
      <c r="H255" s="2">
        <v>61</v>
      </c>
      <c r="I255" s="2">
        <v>6.4560000000000004</v>
      </c>
      <c r="J255" s="2">
        <v>43.5</v>
      </c>
      <c r="K255" s="2">
        <v>7394</v>
      </c>
      <c r="L255" s="2">
        <v>7394</v>
      </c>
      <c r="M255" s="2">
        <v>783</v>
      </c>
      <c r="N255" s="2">
        <v>7394</v>
      </c>
      <c r="O255" s="2">
        <v>7.8E-2</v>
      </c>
      <c r="P255" s="2">
        <v>40.74</v>
      </c>
      <c r="Q255" s="18">
        <v>6.74</v>
      </c>
      <c r="R255" s="18">
        <v>35.4</v>
      </c>
      <c r="S255" s="18">
        <v>82.97</v>
      </c>
      <c r="T255" s="11">
        <v>680</v>
      </c>
      <c r="U255" s="11">
        <v>667.28599999999994</v>
      </c>
      <c r="V255" s="11">
        <v>71.965000000000003</v>
      </c>
      <c r="W255" s="11">
        <v>70.62</v>
      </c>
      <c r="X255" s="11">
        <v>827</v>
      </c>
      <c r="Y255" s="11">
        <v>87.522000000000006</v>
      </c>
      <c r="Z255" s="11">
        <v>493</v>
      </c>
      <c r="AA255" s="11">
        <v>52.174999999999997</v>
      </c>
      <c r="AB255" s="11">
        <v>31635</v>
      </c>
      <c r="AC255" s="11">
        <v>3.4049999999999998</v>
      </c>
      <c r="AD255" s="11">
        <v>29446</v>
      </c>
      <c r="AE255" s="11">
        <v>3.169</v>
      </c>
      <c r="AF255" s="19">
        <v>2536</v>
      </c>
      <c r="AG255" s="19">
        <v>268.38799999999998</v>
      </c>
      <c r="AH255" s="19">
        <v>4555068</v>
      </c>
      <c r="AI255" s="19">
        <v>490.267</v>
      </c>
      <c r="AJ255" s="19">
        <v>2.3E-2</v>
      </c>
      <c r="AK255" s="19">
        <v>74</v>
      </c>
      <c r="AL255" s="19">
        <v>70</v>
      </c>
      <c r="AM255" s="19">
        <v>4</v>
      </c>
      <c r="AN255" s="19">
        <v>118</v>
      </c>
      <c r="AO255">
        <v>33243.834999999999</v>
      </c>
      <c r="AP255">
        <v>402.60599999999999</v>
      </c>
      <c r="AQ255">
        <v>30.6</v>
      </c>
      <c r="AR255">
        <v>11.733000000000001</v>
      </c>
      <c r="AS255">
        <v>7.359</v>
      </c>
      <c r="AT255">
        <v>33132.32</v>
      </c>
      <c r="AU255">
        <v>0.5</v>
      </c>
      <c r="AV255">
        <v>93.32</v>
      </c>
      <c r="AW255">
        <v>15.4</v>
      </c>
      <c r="AX255">
        <v>2.99</v>
      </c>
      <c r="AY255">
        <v>0.91900000000000004</v>
      </c>
      <c r="AZ255">
        <v>9449000</v>
      </c>
      <c r="BA255" s="2">
        <v>314121</v>
      </c>
    </row>
    <row r="256" spans="1:53" x14ac:dyDescent="0.25">
      <c r="A256" s="2">
        <v>25</v>
      </c>
      <c r="B256" s="2">
        <v>22.286000000000001</v>
      </c>
      <c r="C256" s="2">
        <v>2.6459999999999999</v>
      </c>
      <c r="D256" s="2">
        <v>2.359</v>
      </c>
      <c r="E256" s="2">
        <v>0.67</v>
      </c>
      <c r="F256" s="2">
        <v>186</v>
      </c>
      <c r="G256" s="2">
        <v>19.684999999999999</v>
      </c>
      <c r="H256" s="2">
        <v>51</v>
      </c>
      <c r="I256" s="2">
        <v>5.3970000000000002</v>
      </c>
      <c r="J256" s="2">
        <v>45.5</v>
      </c>
      <c r="K256" s="2">
        <v>7394</v>
      </c>
      <c r="L256" s="2">
        <v>7394</v>
      </c>
      <c r="M256" s="2">
        <v>783</v>
      </c>
      <c r="N256" s="2">
        <v>7394</v>
      </c>
      <c r="O256" s="2">
        <v>7.8E-2</v>
      </c>
      <c r="P256" s="2">
        <v>40.74</v>
      </c>
      <c r="Q256" s="18">
        <v>6.74</v>
      </c>
      <c r="R256" s="18">
        <v>35.4</v>
      </c>
      <c r="S256" s="18">
        <v>82.97</v>
      </c>
      <c r="T256" s="11">
        <v>228</v>
      </c>
      <c r="U256" s="11">
        <v>664.71400000000006</v>
      </c>
      <c r="V256" s="11">
        <v>24.13</v>
      </c>
      <c r="W256" s="11">
        <v>70.347999999999999</v>
      </c>
      <c r="X256" s="11">
        <v>794</v>
      </c>
      <c r="Y256" s="11">
        <v>84.03</v>
      </c>
      <c r="Z256" s="11">
        <v>460</v>
      </c>
      <c r="AA256" s="11">
        <v>48.682000000000002</v>
      </c>
      <c r="AB256" s="11">
        <v>7646</v>
      </c>
      <c r="AC256" s="11">
        <v>0.82299999999999995</v>
      </c>
      <c r="AD256" s="11">
        <v>29645</v>
      </c>
      <c r="AE256" s="11">
        <v>3.1909999999999998</v>
      </c>
      <c r="AF256" s="19">
        <v>2561</v>
      </c>
      <c r="AG256" s="19">
        <v>271.03399999999999</v>
      </c>
      <c r="AH256" s="19">
        <v>4562714</v>
      </c>
      <c r="AI256" s="19">
        <v>491.09</v>
      </c>
      <c r="AJ256" s="19">
        <v>2.1999999999999999E-2</v>
      </c>
      <c r="AK256" s="19">
        <v>74</v>
      </c>
      <c r="AL256" s="19">
        <v>70</v>
      </c>
      <c r="AM256" s="19">
        <v>4</v>
      </c>
      <c r="AN256" s="19">
        <v>118</v>
      </c>
      <c r="AO256">
        <v>33267.964999999997</v>
      </c>
      <c r="AP256">
        <v>402.60599999999999</v>
      </c>
      <c r="AQ256">
        <v>30.6</v>
      </c>
      <c r="AR256">
        <v>11.733000000000001</v>
      </c>
      <c r="AS256">
        <v>7.359</v>
      </c>
      <c r="AT256">
        <v>33132.32</v>
      </c>
      <c r="AU256">
        <v>0.5</v>
      </c>
      <c r="AV256">
        <v>93.32</v>
      </c>
      <c r="AW256">
        <v>15.4</v>
      </c>
      <c r="AX256">
        <v>2.99</v>
      </c>
      <c r="AY256">
        <v>0.91900000000000004</v>
      </c>
      <c r="AZ256">
        <v>9449000</v>
      </c>
      <c r="BA256" s="2">
        <v>314349</v>
      </c>
    </row>
    <row r="257" spans="1:53" x14ac:dyDescent="0.25">
      <c r="A257" s="2">
        <v>19</v>
      </c>
      <c r="B257" s="2">
        <v>20</v>
      </c>
      <c r="C257" s="2">
        <v>2.0110000000000001</v>
      </c>
      <c r="D257" s="2">
        <v>2.117</v>
      </c>
      <c r="E257" s="2">
        <v>0.7</v>
      </c>
      <c r="F257" s="2">
        <v>190</v>
      </c>
      <c r="G257" s="2">
        <v>20.108000000000001</v>
      </c>
      <c r="H257" s="2">
        <v>47</v>
      </c>
      <c r="I257" s="2">
        <v>4.9740000000000002</v>
      </c>
      <c r="J257" s="2">
        <v>43.5</v>
      </c>
      <c r="K257" s="2">
        <v>7394</v>
      </c>
      <c r="L257" s="2">
        <v>7394</v>
      </c>
      <c r="M257" s="2">
        <v>783</v>
      </c>
      <c r="N257" s="2">
        <v>7394</v>
      </c>
      <c r="O257" s="2">
        <v>7.8E-2</v>
      </c>
      <c r="P257" s="2">
        <v>40.74</v>
      </c>
      <c r="Q257" s="18">
        <v>6.74</v>
      </c>
      <c r="R257" s="18">
        <v>35.4</v>
      </c>
      <c r="S257" s="18">
        <v>82.97</v>
      </c>
      <c r="T257" s="11">
        <v>658</v>
      </c>
      <c r="U257" s="11">
        <v>672</v>
      </c>
      <c r="V257" s="11">
        <v>69.637</v>
      </c>
      <c r="W257" s="11">
        <v>71.119</v>
      </c>
      <c r="X257" s="11">
        <v>823</v>
      </c>
      <c r="Y257" s="11">
        <v>87.099000000000004</v>
      </c>
      <c r="Z257" s="11">
        <v>443</v>
      </c>
      <c r="AA257" s="11">
        <v>46.883000000000003</v>
      </c>
      <c r="AB257" s="11">
        <v>21394</v>
      </c>
      <c r="AC257" s="11">
        <v>2.3029999999999999</v>
      </c>
      <c r="AD257" s="11">
        <v>29774</v>
      </c>
      <c r="AE257" s="11">
        <v>3.2050000000000001</v>
      </c>
      <c r="AF257" s="19">
        <v>2580</v>
      </c>
      <c r="AG257" s="19">
        <v>273.04500000000002</v>
      </c>
      <c r="AH257" s="19">
        <v>4584108</v>
      </c>
      <c r="AI257" s="19">
        <v>493.392</v>
      </c>
      <c r="AJ257" s="19">
        <v>2.3E-2</v>
      </c>
      <c r="AK257" s="19">
        <v>74</v>
      </c>
      <c r="AL257" s="19">
        <v>70</v>
      </c>
      <c r="AM257" s="19">
        <v>4</v>
      </c>
      <c r="AN257" s="19">
        <v>118</v>
      </c>
      <c r="AO257">
        <v>33337.601999999999</v>
      </c>
      <c r="AP257">
        <v>402.60599999999999</v>
      </c>
      <c r="AQ257">
        <v>30.6</v>
      </c>
      <c r="AR257">
        <v>11.733000000000001</v>
      </c>
      <c r="AS257">
        <v>7.359</v>
      </c>
      <c r="AT257">
        <v>33132.32</v>
      </c>
      <c r="AU257">
        <v>0.5</v>
      </c>
      <c r="AV257">
        <v>93.32</v>
      </c>
      <c r="AW257">
        <v>15.4</v>
      </c>
      <c r="AX257">
        <v>2.99</v>
      </c>
      <c r="AY257">
        <v>0.91900000000000004</v>
      </c>
      <c r="AZ257">
        <v>9449000</v>
      </c>
      <c r="BA257" s="2">
        <v>315007</v>
      </c>
    </row>
    <row r="258" spans="1:53" x14ac:dyDescent="0.25">
      <c r="A258" s="2">
        <v>16</v>
      </c>
      <c r="B258" s="2">
        <v>18.286000000000001</v>
      </c>
      <c r="C258" s="2">
        <v>1.6930000000000001</v>
      </c>
      <c r="D258" s="2">
        <v>1.9350000000000001</v>
      </c>
      <c r="E258" s="2">
        <v>0.73</v>
      </c>
      <c r="F258" s="2">
        <v>198</v>
      </c>
      <c r="G258" s="2">
        <v>20.954999999999998</v>
      </c>
      <c r="H258" s="2">
        <v>46</v>
      </c>
      <c r="I258" s="2">
        <v>4.8680000000000003</v>
      </c>
      <c r="J258" s="2">
        <v>43.5</v>
      </c>
      <c r="K258" s="2">
        <v>7394</v>
      </c>
      <c r="L258" s="2">
        <v>7394</v>
      </c>
      <c r="M258" s="2">
        <v>783</v>
      </c>
      <c r="N258" s="2">
        <v>7394</v>
      </c>
      <c r="O258" s="2">
        <v>7.8E-2</v>
      </c>
      <c r="P258" s="2">
        <v>40.74</v>
      </c>
      <c r="Q258" s="18">
        <v>6.74</v>
      </c>
      <c r="R258" s="18">
        <v>35.4</v>
      </c>
      <c r="S258" s="18">
        <v>82.97</v>
      </c>
      <c r="T258" s="11">
        <v>788</v>
      </c>
      <c r="U258" s="11">
        <v>658.28599999999994</v>
      </c>
      <c r="V258" s="11">
        <v>83.394999999999996</v>
      </c>
      <c r="W258" s="11">
        <v>69.667000000000002</v>
      </c>
      <c r="X258" s="11">
        <v>788</v>
      </c>
      <c r="Y258" s="11">
        <v>83.394999999999996</v>
      </c>
      <c r="Z258" s="11">
        <v>423</v>
      </c>
      <c r="AA258" s="11">
        <v>44.767000000000003</v>
      </c>
      <c r="AB258" s="11">
        <v>33618</v>
      </c>
      <c r="AC258" s="11">
        <v>3.6179999999999999</v>
      </c>
      <c r="AD258" s="11">
        <v>29111</v>
      </c>
      <c r="AE258" s="11">
        <v>3.133</v>
      </c>
      <c r="AF258" s="19">
        <v>2596</v>
      </c>
      <c r="AG258" s="19">
        <v>274.738</v>
      </c>
      <c r="AH258" s="19">
        <v>4617726</v>
      </c>
      <c r="AI258" s="19">
        <v>497.01100000000002</v>
      </c>
      <c r="AJ258" s="19">
        <v>2.3E-2</v>
      </c>
      <c r="AK258" s="19">
        <v>74</v>
      </c>
      <c r="AL258" s="19">
        <v>70</v>
      </c>
      <c r="AM258" s="19">
        <v>4</v>
      </c>
      <c r="AN258" s="19">
        <v>118</v>
      </c>
      <c r="AO258">
        <v>33420.997000000003</v>
      </c>
      <c r="AP258">
        <v>402.60599999999999</v>
      </c>
      <c r="AQ258">
        <v>30.6</v>
      </c>
      <c r="AR258">
        <v>11.733000000000001</v>
      </c>
      <c r="AS258">
        <v>7.359</v>
      </c>
      <c r="AT258">
        <v>33132.32</v>
      </c>
      <c r="AU258">
        <v>0.5</v>
      </c>
      <c r="AV258">
        <v>93.32</v>
      </c>
      <c r="AW258">
        <v>15.4</v>
      </c>
      <c r="AX258">
        <v>2.99</v>
      </c>
      <c r="AY258">
        <v>0.91900000000000004</v>
      </c>
      <c r="AZ258">
        <v>9449000</v>
      </c>
      <c r="BA258" s="2">
        <v>315795</v>
      </c>
    </row>
    <row r="259" spans="1:53" x14ac:dyDescent="0.25">
      <c r="A259" s="2">
        <v>26</v>
      </c>
      <c r="B259" s="2">
        <v>18</v>
      </c>
      <c r="C259" s="2">
        <v>2.7519999999999998</v>
      </c>
      <c r="D259" s="2">
        <v>1.905</v>
      </c>
      <c r="E259" s="2">
        <v>0.75</v>
      </c>
      <c r="F259" s="2">
        <v>188</v>
      </c>
      <c r="G259" s="2">
        <v>19.896000000000001</v>
      </c>
      <c r="H259" s="2">
        <v>44</v>
      </c>
      <c r="I259" s="2">
        <v>4.657</v>
      </c>
      <c r="J259" s="2">
        <v>43.5</v>
      </c>
      <c r="K259" s="2">
        <v>7394</v>
      </c>
      <c r="L259" s="2">
        <v>7394</v>
      </c>
      <c r="M259" s="2">
        <v>783</v>
      </c>
      <c r="N259" s="2">
        <v>7394</v>
      </c>
      <c r="O259" s="2">
        <v>7.8E-2</v>
      </c>
      <c r="P259" s="2">
        <v>40.74</v>
      </c>
      <c r="Q259" s="18">
        <v>6.74</v>
      </c>
      <c r="R259" s="18">
        <v>35.4</v>
      </c>
      <c r="S259" s="18">
        <v>82.97</v>
      </c>
      <c r="T259" s="11">
        <v>846</v>
      </c>
      <c r="U259" s="11">
        <v>652.42899999999997</v>
      </c>
      <c r="V259" s="11">
        <v>89.533000000000001</v>
      </c>
      <c r="W259" s="11">
        <v>69.046999999999997</v>
      </c>
      <c r="X259" s="11">
        <v>773</v>
      </c>
      <c r="Y259" s="11">
        <v>81.808000000000007</v>
      </c>
      <c r="Z259" s="11">
        <v>408</v>
      </c>
      <c r="AA259" s="11">
        <v>43.179000000000002</v>
      </c>
      <c r="AB259" s="11">
        <v>38599</v>
      </c>
      <c r="AC259" s="11">
        <v>4.1539999999999999</v>
      </c>
      <c r="AD259" s="11">
        <v>28950</v>
      </c>
      <c r="AE259" s="11">
        <v>3.1160000000000001</v>
      </c>
      <c r="AF259" s="19">
        <v>2622</v>
      </c>
      <c r="AG259" s="19">
        <v>277.49</v>
      </c>
      <c r="AH259" s="19">
        <v>4656325</v>
      </c>
      <c r="AI259" s="19">
        <v>501.16500000000002</v>
      </c>
      <c r="AJ259" s="19">
        <v>2.3E-2</v>
      </c>
      <c r="AK259" s="19">
        <v>74</v>
      </c>
      <c r="AL259" s="19">
        <v>70</v>
      </c>
      <c r="AM259" s="19">
        <v>4</v>
      </c>
      <c r="AN259" s="19">
        <v>118</v>
      </c>
      <c r="AO259">
        <v>33510.53</v>
      </c>
      <c r="AP259">
        <v>402.60599999999999</v>
      </c>
      <c r="AQ259">
        <v>30.6</v>
      </c>
      <c r="AR259">
        <v>11.733000000000001</v>
      </c>
      <c r="AS259">
        <v>7.359</v>
      </c>
      <c r="AT259">
        <v>33132.32</v>
      </c>
      <c r="AU259">
        <v>0.5</v>
      </c>
      <c r="AV259">
        <v>93.32</v>
      </c>
      <c r="AW259">
        <v>15.4</v>
      </c>
      <c r="AX259">
        <v>2.99</v>
      </c>
      <c r="AY259">
        <v>0.91900000000000004</v>
      </c>
      <c r="AZ259">
        <v>9449000</v>
      </c>
      <c r="BA259" s="2">
        <v>316641</v>
      </c>
    </row>
    <row r="260" spans="1:53" x14ac:dyDescent="0.25">
      <c r="A260" s="2">
        <v>17</v>
      </c>
      <c r="B260" s="2">
        <v>19</v>
      </c>
      <c r="C260" s="2">
        <v>1.7989999999999999</v>
      </c>
      <c r="D260" s="2">
        <v>2.0110000000000001</v>
      </c>
      <c r="E260" s="2">
        <v>0.76</v>
      </c>
      <c r="F260" s="2">
        <v>181</v>
      </c>
      <c r="G260" s="2">
        <v>19.155000000000001</v>
      </c>
      <c r="H260" s="2">
        <v>45</v>
      </c>
      <c r="I260" s="2">
        <v>4.7619999999999996</v>
      </c>
      <c r="J260" s="2">
        <v>45.5</v>
      </c>
      <c r="K260" s="2">
        <v>7394</v>
      </c>
      <c r="L260" s="2">
        <v>7394</v>
      </c>
      <c r="M260" s="2">
        <v>783</v>
      </c>
      <c r="N260" s="2">
        <v>7394</v>
      </c>
      <c r="O260" s="2">
        <v>7.8E-2</v>
      </c>
      <c r="P260" s="2">
        <v>65.739999999999995</v>
      </c>
      <c r="Q260" s="18">
        <v>6.74</v>
      </c>
      <c r="R260" s="18">
        <v>35.4</v>
      </c>
      <c r="S260" s="18">
        <v>82.97</v>
      </c>
      <c r="T260" s="11">
        <v>769</v>
      </c>
      <c r="U260" s="11">
        <v>659</v>
      </c>
      <c r="V260" s="11">
        <v>81.384</v>
      </c>
      <c r="W260" s="11">
        <v>69.742999999999995</v>
      </c>
      <c r="X260" s="11">
        <v>733</v>
      </c>
      <c r="Y260" s="11">
        <v>77.573999999999998</v>
      </c>
      <c r="Z260" s="11">
        <v>402</v>
      </c>
      <c r="AA260" s="11">
        <v>42.543999999999997</v>
      </c>
      <c r="AB260" s="11">
        <v>37487</v>
      </c>
      <c r="AC260" s="11">
        <v>4.0350000000000001</v>
      </c>
      <c r="AD260" s="11">
        <v>29517</v>
      </c>
      <c r="AE260" s="11">
        <v>3.177</v>
      </c>
      <c r="AF260" s="19">
        <v>2639</v>
      </c>
      <c r="AG260" s="19">
        <v>279.28899999999999</v>
      </c>
      <c r="AH260" s="19">
        <v>4693812</v>
      </c>
      <c r="AI260" s="19">
        <v>505.2</v>
      </c>
      <c r="AJ260" s="19">
        <v>2.1999999999999999E-2</v>
      </c>
      <c r="AK260" s="19">
        <v>74</v>
      </c>
      <c r="AL260" s="19">
        <v>70</v>
      </c>
      <c r="AM260" s="19">
        <v>4</v>
      </c>
      <c r="AN260" s="19">
        <v>118</v>
      </c>
      <c r="AO260">
        <v>33591.913999999997</v>
      </c>
      <c r="AP260">
        <v>402.60599999999999</v>
      </c>
      <c r="AQ260">
        <v>30.6</v>
      </c>
      <c r="AR260">
        <v>11.733000000000001</v>
      </c>
      <c r="AS260">
        <v>7.359</v>
      </c>
      <c r="AT260">
        <v>33132.32</v>
      </c>
      <c r="AU260">
        <v>0.5</v>
      </c>
      <c r="AV260">
        <v>93.32</v>
      </c>
      <c r="AW260">
        <v>15.4</v>
      </c>
      <c r="AX260">
        <v>2.99</v>
      </c>
      <c r="AY260">
        <v>0.91900000000000004</v>
      </c>
      <c r="AZ260">
        <v>9449000</v>
      </c>
      <c r="BA260" s="2">
        <v>317410</v>
      </c>
    </row>
    <row r="261" spans="1:53" x14ac:dyDescent="0.25">
      <c r="A261" s="2">
        <v>13</v>
      </c>
      <c r="B261" s="2">
        <v>18.143000000000001</v>
      </c>
      <c r="C261" s="2">
        <v>1.3759999999999999</v>
      </c>
      <c r="D261" s="2">
        <v>1.92</v>
      </c>
      <c r="E261" s="2">
        <v>0.77</v>
      </c>
      <c r="F261" s="2">
        <v>175</v>
      </c>
      <c r="G261" s="2">
        <v>18.52</v>
      </c>
      <c r="H261" s="2">
        <v>42</v>
      </c>
      <c r="I261" s="2">
        <v>4.4450000000000003</v>
      </c>
      <c r="J261" s="2">
        <v>45.5</v>
      </c>
      <c r="K261" s="2">
        <v>7394</v>
      </c>
      <c r="L261" s="2">
        <v>7394</v>
      </c>
      <c r="M261" s="2">
        <v>783</v>
      </c>
      <c r="N261" s="2">
        <v>7394</v>
      </c>
      <c r="O261" s="2">
        <v>7.8E-2</v>
      </c>
      <c r="P261" s="2">
        <v>65.739999999999995</v>
      </c>
      <c r="Q261" s="18">
        <v>6.74</v>
      </c>
      <c r="R261" s="18">
        <v>35.4</v>
      </c>
      <c r="S261" s="18">
        <v>82.97</v>
      </c>
      <c r="T261" s="11">
        <v>570</v>
      </c>
      <c r="U261" s="11">
        <v>648.42899999999997</v>
      </c>
      <c r="V261" s="11">
        <v>60.323999999999998</v>
      </c>
      <c r="W261" s="11">
        <v>68.623999999999995</v>
      </c>
      <c r="X261" s="11">
        <v>719</v>
      </c>
      <c r="Y261" s="11">
        <v>76.093000000000004</v>
      </c>
      <c r="Z261" s="11">
        <v>407</v>
      </c>
      <c r="AA261" s="11">
        <v>43.073</v>
      </c>
      <c r="AB261" s="11">
        <v>33928</v>
      </c>
      <c r="AC261" s="11">
        <v>3.6520000000000001</v>
      </c>
      <c r="AD261" s="11">
        <v>29187</v>
      </c>
      <c r="AE261" s="11">
        <v>3.141</v>
      </c>
      <c r="AF261" s="19">
        <v>2652</v>
      </c>
      <c r="AG261" s="19">
        <v>280.66500000000002</v>
      </c>
      <c r="AH261" s="19">
        <v>4727740</v>
      </c>
      <c r="AI261" s="19">
        <v>508.85199999999998</v>
      </c>
      <c r="AJ261" s="19">
        <v>2.1999999999999999E-2</v>
      </c>
      <c r="AK261" s="19">
        <v>74</v>
      </c>
      <c r="AL261" s="19">
        <v>70</v>
      </c>
      <c r="AM261" s="19">
        <v>4</v>
      </c>
      <c r="AN261" s="19">
        <v>118</v>
      </c>
      <c r="AO261">
        <v>33652.237999999998</v>
      </c>
      <c r="AP261">
        <v>402.60599999999999</v>
      </c>
      <c r="AQ261">
        <v>30.6</v>
      </c>
      <c r="AR261">
        <v>11.733000000000001</v>
      </c>
      <c r="AS261">
        <v>7.359</v>
      </c>
      <c r="AT261">
        <v>33132.32</v>
      </c>
      <c r="AU261">
        <v>0.5</v>
      </c>
      <c r="AV261">
        <v>93.32</v>
      </c>
      <c r="AW261">
        <v>15.4</v>
      </c>
      <c r="AX261">
        <v>2.99</v>
      </c>
      <c r="AY261">
        <v>0.91900000000000004</v>
      </c>
      <c r="AZ261">
        <v>9449000</v>
      </c>
      <c r="BA261" s="2">
        <v>317980</v>
      </c>
    </row>
    <row r="262" spans="1:53" x14ac:dyDescent="0.25">
      <c r="A262" s="2">
        <v>16</v>
      </c>
      <c r="B262" s="2">
        <v>18.856999999999999</v>
      </c>
      <c r="C262" s="2">
        <v>1.6930000000000001</v>
      </c>
      <c r="D262" s="2">
        <v>1.996</v>
      </c>
      <c r="E262" s="2">
        <v>0.8</v>
      </c>
      <c r="F262" s="2">
        <v>157</v>
      </c>
      <c r="G262" s="2">
        <v>16.616</v>
      </c>
      <c r="H262" s="2">
        <v>42</v>
      </c>
      <c r="I262" s="2">
        <v>4.4450000000000003</v>
      </c>
      <c r="J262" s="2">
        <v>45.5</v>
      </c>
      <c r="K262" s="2">
        <v>7394</v>
      </c>
      <c r="L262" s="2">
        <v>7394</v>
      </c>
      <c r="M262" s="2">
        <v>783</v>
      </c>
      <c r="N262" s="2">
        <v>7394</v>
      </c>
      <c r="O262" s="2">
        <v>7.8E-2</v>
      </c>
      <c r="P262" s="2">
        <v>65.739999999999995</v>
      </c>
      <c r="Q262" s="18">
        <v>6.74</v>
      </c>
      <c r="R262" s="18">
        <v>35.4</v>
      </c>
      <c r="S262" s="18">
        <v>82.97</v>
      </c>
      <c r="T262" s="11">
        <v>691</v>
      </c>
      <c r="U262" s="11">
        <v>650</v>
      </c>
      <c r="V262" s="11">
        <v>73.129000000000005</v>
      </c>
      <c r="W262" s="11">
        <v>68.790000000000006</v>
      </c>
      <c r="X262" s="11">
        <v>697</v>
      </c>
      <c r="Y262" s="11">
        <v>73.763999999999996</v>
      </c>
      <c r="Z262" s="11">
        <v>411</v>
      </c>
      <c r="AA262" s="11">
        <v>43.497</v>
      </c>
      <c r="AB262" s="11">
        <v>30161</v>
      </c>
      <c r="AC262" s="11">
        <v>3.246</v>
      </c>
      <c r="AD262" s="11">
        <v>28976</v>
      </c>
      <c r="AE262" s="11">
        <v>3.1190000000000002</v>
      </c>
      <c r="AF262" s="19">
        <v>2668</v>
      </c>
      <c r="AG262" s="19">
        <v>282.358</v>
      </c>
      <c r="AH262" s="19">
        <v>4757901</v>
      </c>
      <c r="AI262" s="19">
        <v>512.09799999999996</v>
      </c>
      <c r="AJ262" s="19">
        <v>2.1999999999999999E-2</v>
      </c>
      <c r="AK262" s="19">
        <v>74</v>
      </c>
      <c r="AL262" s="19">
        <v>70</v>
      </c>
      <c r="AM262" s="19">
        <v>4</v>
      </c>
      <c r="AN262" s="19">
        <v>118</v>
      </c>
      <c r="AO262">
        <v>33725.368000000002</v>
      </c>
      <c r="AP262">
        <v>402.60599999999999</v>
      </c>
      <c r="AQ262">
        <v>30.6</v>
      </c>
      <c r="AR262">
        <v>11.733000000000001</v>
      </c>
      <c r="AS262">
        <v>7.359</v>
      </c>
      <c r="AT262">
        <v>33132.32</v>
      </c>
      <c r="AU262">
        <v>0.5</v>
      </c>
      <c r="AV262">
        <v>93.32</v>
      </c>
      <c r="AW262">
        <v>15.4</v>
      </c>
      <c r="AX262">
        <v>2.99</v>
      </c>
      <c r="AY262">
        <v>0.91900000000000004</v>
      </c>
      <c r="AZ262">
        <v>9449000</v>
      </c>
      <c r="BA262" s="2">
        <v>318671</v>
      </c>
    </row>
    <row r="263" spans="1:53" x14ac:dyDescent="0.25">
      <c r="A263" s="2">
        <v>8</v>
      </c>
      <c r="B263" s="2">
        <v>16.428999999999998</v>
      </c>
      <c r="C263" s="2">
        <v>0.84699999999999998</v>
      </c>
      <c r="D263" s="2">
        <v>1.7390000000000001</v>
      </c>
      <c r="E263" s="2">
        <v>0.82</v>
      </c>
      <c r="F263" s="2">
        <v>158</v>
      </c>
      <c r="G263" s="2">
        <v>16.721</v>
      </c>
      <c r="H263" s="2">
        <v>43</v>
      </c>
      <c r="I263" s="2">
        <v>4.5510000000000002</v>
      </c>
      <c r="J263" s="2">
        <v>45.5</v>
      </c>
      <c r="K263" s="2">
        <v>7394</v>
      </c>
      <c r="L263" s="2">
        <v>7394</v>
      </c>
      <c r="M263" s="2">
        <v>783</v>
      </c>
      <c r="N263" s="2">
        <v>7394</v>
      </c>
      <c r="O263" s="2">
        <v>7.8E-2</v>
      </c>
      <c r="P263" s="2">
        <v>65.739999999999995</v>
      </c>
      <c r="Q263" s="18">
        <v>6.74</v>
      </c>
      <c r="R263" s="18">
        <v>35.4</v>
      </c>
      <c r="S263" s="18">
        <v>82.97</v>
      </c>
      <c r="T263" s="11">
        <v>212</v>
      </c>
      <c r="U263" s="11">
        <v>647.71400000000006</v>
      </c>
      <c r="V263" s="11">
        <v>22.436</v>
      </c>
      <c r="W263" s="11">
        <v>68.548000000000002</v>
      </c>
      <c r="X263" s="11">
        <v>669</v>
      </c>
      <c r="Y263" s="11">
        <v>70.801000000000002</v>
      </c>
      <c r="Z263" s="11">
        <v>391</v>
      </c>
      <c r="AA263" s="11">
        <v>41.38</v>
      </c>
      <c r="AB263" s="11">
        <v>8026</v>
      </c>
      <c r="AC263" s="11">
        <v>0.86399999999999999</v>
      </c>
      <c r="AD263" s="11">
        <v>29030</v>
      </c>
      <c r="AE263" s="11">
        <v>3.125</v>
      </c>
      <c r="AF263" s="19">
        <v>2676</v>
      </c>
      <c r="AG263" s="19">
        <v>283.20499999999998</v>
      </c>
      <c r="AH263" s="19">
        <v>4765927</v>
      </c>
      <c r="AI263" s="19">
        <v>512.96199999999999</v>
      </c>
      <c r="AJ263" s="19">
        <v>2.1999999999999999E-2</v>
      </c>
      <c r="AK263" s="19">
        <v>74</v>
      </c>
      <c r="AL263" s="19">
        <v>70</v>
      </c>
      <c r="AM263" s="19">
        <v>4</v>
      </c>
      <c r="AN263" s="19">
        <v>118</v>
      </c>
      <c r="AO263">
        <v>33747.803999999996</v>
      </c>
      <c r="AP263">
        <v>402.60599999999999</v>
      </c>
      <c r="AQ263">
        <v>30.6</v>
      </c>
      <c r="AR263">
        <v>11.733000000000001</v>
      </c>
      <c r="AS263">
        <v>7.359</v>
      </c>
      <c r="AT263">
        <v>33132.32</v>
      </c>
      <c r="AU263">
        <v>0.5</v>
      </c>
      <c r="AV263">
        <v>93.32</v>
      </c>
      <c r="AW263">
        <v>15.4</v>
      </c>
      <c r="AX263">
        <v>2.99</v>
      </c>
      <c r="AY263">
        <v>0.91900000000000004</v>
      </c>
      <c r="AZ263">
        <v>9449000</v>
      </c>
      <c r="BA263" s="2">
        <v>318883</v>
      </c>
    </row>
    <row r="264" spans="1:53" x14ac:dyDescent="0.25">
      <c r="A264" s="2">
        <v>7</v>
      </c>
      <c r="B264" s="2">
        <v>14.714</v>
      </c>
      <c r="C264" s="2">
        <v>0.74099999999999999</v>
      </c>
      <c r="D264" s="2">
        <v>1.5569999999999999</v>
      </c>
      <c r="E264" s="2">
        <v>0.85</v>
      </c>
      <c r="F264" s="2">
        <v>166</v>
      </c>
      <c r="G264" s="2">
        <v>17.568000000000001</v>
      </c>
      <c r="H264" s="2">
        <v>41</v>
      </c>
      <c r="I264" s="2">
        <v>4.3390000000000004</v>
      </c>
      <c r="J264" s="2">
        <v>45.5</v>
      </c>
      <c r="K264" s="2">
        <v>7394</v>
      </c>
      <c r="L264" s="2">
        <v>7394</v>
      </c>
      <c r="M264" s="2">
        <v>783</v>
      </c>
      <c r="N264" s="2">
        <v>7394</v>
      </c>
      <c r="O264" s="2">
        <v>7.8E-2</v>
      </c>
      <c r="P264" s="2">
        <v>65.739999999999995</v>
      </c>
      <c r="Q264" s="18">
        <v>6.74</v>
      </c>
      <c r="R264" s="18">
        <v>35.4</v>
      </c>
      <c r="S264" s="18">
        <v>82.97</v>
      </c>
      <c r="T264" s="11">
        <v>534</v>
      </c>
      <c r="U264" s="11">
        <v>630</v>
      </c>
      <c r="V264" s="11">
        <v>56.514000000000003</v>
      </c>
      <c r="W264" s="11">
        <v>66.674000000000007</v>
      </c>
      <c r="X264" s="11">
        <v>704</v>
      </c>
      <c r="Y264" s="11">
        <v>74.504999999999995</v>
      </c>
      <c r="Z264" s="11">
        <v>387</v>
      </c>
      <c r="AA264" s="11">
        <v>40.957000000000001</v>
      </c>
      <c r="AB264" s="11">
        <v>21058</v>
      </c>
      <c r="AC264" s="11">
        <v>2.266</v>
      </c>
      <c r="AD264" s="11">
        <v>28982</v>
      </c>
      <c r="AE264" s="11">
        <v>3.1190000000000002</v>
      </c>
      <c r="AF264" s="19">
        <v>2683</v>
      </c>
      <c r="AG264" s="19">
        <v>283.94499999999999</v>
      </c>
      <c r="AH264" s="19">
        <v>4786985</v>
      </c>
      <c r="AI264" s="19">
        <v>515.22799999999995</v>
      </c>
      <c r="AJ264" s="19">
        <v>2.1999999999999999E-2</v>
      </c>
      <c r="AK264" s="19">
        <v>74</v>
      </c>
      <c r="AL264" s="19">
        <v>70</v>
      </c>
      <c r="AM264" s="19">
        <v>4</v>
      </c>
      <c r="AN264" s="19">
        <v>118</v>
      </c>
      <c r="AO264">
        <v>33804.317999999999</v>
      </c>
      <c r="AP264">
        <v>402.60599999999999</v>
      </c>
      <c r="AQ264">
        <v>30.6</v>
      </c>
      <c r="AR264">
        <v>11.733000000000001</v>
      </c>
      <c r="AS264">
        <v>7.359</v>
      </c>
      <c r="AT264">
        <v>33132.32</v>
      </c>
      <c r="AU264">
        <v>0.5</v>
      </c>
      <c r="AV264">
        <v>93.32</v>
      </c>
      <c r="AW264">
        <v>15.4</v>
      </c>
      <c r="AX264">
        <v>2.99</v>
      </c>
      <c r="AY264">
        <v>0.91900000000000004</v>
      </c>
      <c r="AZ264">
        <v>9449000</v>
      </c>
      <c r="BA264" s="2">
        <v>319417</v>
      </c>
    </row>
    <row r="265" spans="1:53" x14ac:dyDescent="0.25">
      <c r="A265" s="2">
        <v>6</v>
      </c>
      <c r="B265" s="2">
        <v>13.286</v>
      </c>
      <c r="C265" s="2">
        <v>0.63500000000000001</v>
      </c>
      <c r="D265" s="2">
        <v>1.4059999999999999</v>
      </c>
      <c r="E265" s="2">
        <v>0.88</v>
      </c>
      <c r="F265" s="2">
        <v>162</v>
      </c>
      <c r="G265" s="2">
        <v>17.145</v>
      </c>
      <c r="H265" s="2">
        <v>36</v>
      </c>
      <c r="I265" s="2">
        <v>3.81</v>
      </c>
      <c r="J265" s="2">
        <v>47.6</v>
      </c>
      <c r="K265" s="2">
        <v>7394</v>
      </c>
      <c r="L265" s="2">
        <v>7394</v>
      </c>
      <c r="M265" s="2">
        <v>783</v>
      </c>
      <c r="N265" s="2">
        <v>7394</v>
      </c>
      <c r="O265" s="2">
        <v>7.8E-2</v>
      </c>
      <c r="P265" s="2">
        <v>65.739999999999995</v>
      </c>
      <c r="Q265" s="18">
        <v>6.74</v>
      </c>
      <c r="R265" s="18">
        <v>35.4</v>
      </c>
      <c r="S265" s="18">
        <v>82.97</v>
      </c>
      <c r="T265" s="11">
        <v>719</v>
      </c>
      <c r="U265" s="11">
        <v>620.14300000000003</v>
      </c>
      <c r="V265" s="11">
        <v>76.093000000000004</v>
      </c>
      <c r="W265" s="11">
        <v>65.631</v>
      </c>
      <c r="X265" s="11">
        <v>707</v>
      </c>
      <c r="Y265" s="11">
        <v>74.822999999999993</v>
      </c>
      <c r="Z265" s="11">
        <v>387</v>
      </c>
      <c r="AA265" s="11">
        <v>40.957000000000001</v>
      </c>
      <c r="AB265" s="11">
        <v>33424</v>
      </c>
      <c r="AC265" s="11">
        <v>3.597</v>
      </c>
      <c r="AD265" s="11">
        <v>28955</v>
      </c>
      <c r="AE265" s="11">
        <v>3.1160000000000001</v>
      </c>
      <c r="AF265" s="19">
        <v>2689</v>
      </c>
      <c r="AG265" s="19">
        <v>284.58</v>
      </c>
      <c r="AH265" s="19">
        <v>4820409</v>
      </c>
      <c r="AI265" s="19">
        <v>518.82600000000002</v>
      </c>
      <c r="AJ265" s="19">
        <v>2.1000000000000001E-2</v>
      </c>
      <c r="AK265" s="19">
        <v>74</v>
      </c>
      <c r="AL265" s="19">
        <v>70</v>
      </c>
      <c r="AM265" s="19">
        <v>4</v>
      </c>
      <c r="AN265" s="19">
        <v>118</v>
      </c>
      <c r="AO265">
        <v>33880.411</v>
      </c>
      <c r="AP265">
        <v>402.60599999999999</v>
      </c>
      <c r="AQ265">
        <v>30.6</v>
      </c>
      <c r="AR265">
        <v>11.733000000000001</v>
      </c>
      <c r="AS265">
        <v>7.359</v>
      </c>
      <c r="AT265">
        <v>33132.32</v>
      </c>
      <c r="AU265">
        <v>0.5</v>
      </c>
      <c r="AV265">
        <v>93.32</v>
      </c>
      <c r="AW265">
        <v>15.4</v>
      </c>
      <c r="AX265">
        <v>2.99</v>
      </c>
      <c r="AY265">
        <v>0.91900000000000004</v>
      </c>
      <c r="AZ265">
        <v>9449000</v>
      </c>
      <c r="BA265" s="2">
        <v>320136</v>
      </c>
    </row>
    <row r="266" spans="1:53" x14ac:dyDescent="0.25">
      <c r="A266" s="2">
        <v>10</v>
      </c>
      <c r="B266" s="2">
        <v>11</v>
      </c>
      <c r="C266" s="2">
        <v>1.0580000000000001</v>
      </c>
      <c r="D266" s="2">
        <v>1.1639999999999999</v>
      </c>
      <c r="E266" s="2">
        <v>0.9</v>
      </c>
      <c r="F266" s="2">
        <v>155</v>
      </c>
      <c r="G266" s="2">
        <v>16.404</v>
      </c>
      <c r="H266" s="2">
        <v>29</v>
      </c>
      <c r="I266" s="2">
        <v>3.069</v>
      </c>
      <c r="J266" s="2">
        <v>50</v>
      </c>
      <c r="K266" s="2">
        <v>7394</v>
      </c>
      <c r="L266" s="2">
        <v>7394</v>
      </c>
      <c r="M266" s="2">
        <v>783</v>
      </c>
      <c r="N266" s="2">
        <v>7394</v>
      </c>
      <c r="O266" s="2">
        <v>7.8E-2</v>
      </c>
      <c r="P266" s="2">
        <v>65.739999999999995</v>
      </c>
      <c r="Q266" s="18">
        <v>6.74</v>
      </c>
      <c r="R266" s="18">
        <v>35.4</v>
      </c>
      <c r="S266" s="18">
        <v>82.97</v>
      </c>
      <c r="T266" s="11">
        <v>675</v>
      </c>
      <c r="U266" s="11">
        <v>595.71400000000006</v>
      </c>
      <c r="V266" s="11">
        <v>71.436000000000007</v>
      </c>
      <c r="W266" s="11">
        <v>63.045000000000002</v>
      </c>
      <c r="X266" s="11">
        <v>697</v>
      </c>
      <c r="Y266" s="11">
        <v>73.763999999999996</v>
      </c>
      <c r="Z266" s="11">
        <v>373</v>
      </c>
      <c r="AA266" s="11">
        <v>39.475000000000001</v>
      </c>
      <c r="AB266" s="11">
        <v>39924</v>
      </c>
      <c r="AC266" s="11">
        <v>4.2969999999999997</v>
      </c>
      <c r="AD266" s="11">
        <v>29144</v>
      </c>
      <c r="AE266" s="11">
        <v>3.137</v>
      </c>
      <c r="AF266" s="19">
        <v>2699</v>
      </c>
      <c r="AG266" s="19">
        <v>285.63900000000001</v>
      </c>
      <c r="AH266" s="19">
        <v>4860333</v>
      </c>
      <c r="AI266" s="19">
        <v>523.12300000000005</v>
      </c>
      <c r="AJ266" s="19">
        <v>0.02</v>
      </c>
      <c r="AK266" s="19">
        <v>74</v>
      </c>
      <c r="AL266" s="19">
        <v>70</v>
      </c>
      <c r="AM266" s="19">
        <v>4</v>
      </c>
      <c r="AN266" s="19">
        <v>118</v>
      </c>
      <c r="AO266">
        <v>33951.847000000002</v>
      </c>
      <c r="AP266">
        <v>402.60599999999999</v>
      </c>
      <c r="AQ266">
        <v>30.6</v>
      </c>
      <c r="AR266">
        <v>11.733000000000001</v>
      </c>
      <c r="AS266">
        <v>7.359</v>
      </c>
      <c r="AT266">
        <v>33132.32</v>
      </c>
      <c r="AU266">
        <v>0.5</v>
      </c>
      <c r="AV266">
        <v>93.32</v>
      </c>
      <c r="AW266">
        <v>15.4</v>
      </c>
      <c r="AX266">
        <v>2.99</v>
      </c>
      <c r="AY266">
        <v>0.91900000000000004</v>
      </c>
      <c r="AZ266">
        <v>9449000</v>
      </c>
      <c r="BA266" s="2">
        <v>320811</v>
      </c>
    </row>
    <row r="267" spans="1:53" x14ac:dyDescent="0.25">
      <c r="A267" s="2">
        <v>7</v>
      </c>
      <c r="B267" s="2">
        <v>9.5709999999999997</v>
      </c>
      <c r="C267" s="2">
        <v>0.74099999999999999</v>
      </c>
      <c r="D267" s="2">
        <v>1.0129999999999999</v>
      </c>
      <c r="E267" s="2">
        <v>0.93</v>
      </c>
      <c r="F267" s="2">
        <v>155</v>
      </c>
      <c r="G267" s="2">
        <v>16.404</v>
      </c>
      <c r="H267" s="2">
        <v>35</v>
      </c>
      <c r="I267" s="2">
        <v>3.7040000000000002</v>
      </c>
      <c r="J267" s="2">
        <v>50</v>
      </c>
      <c r="K267" s="2">
        <v>7394</v>
      </c>
      <c r="L267" s="2">
        <v>7394</v>
      </c>
      <c r="M267" s="2">
        <v>783</v>
      </c>
      <c r="N267" s="2">
        <v>7394</v>
      </c>
      <c r="O267" s="2">
        <v>7.8E-2</v>
      </c>
      <c r="P267" s="2">
        <v>65.739999999999995</v>
      </c>
      <c r="Q267" s="18">
        <v>6.74</v>
      </c>
      <c r="R267" s="18">
        <v>35.4</v>
      </c>
      <c r="S267" s="18">
        <v>82.97</v>
      </c>
      <c r="T267" s="11">
        <v>763</v>
      </c>
      <c r="U267" s="11">
        <v>594.85699999999997</v>
      </c>
      <c r="V267" s="11">
        <v>80.748999999999995</v>
      </c>
      <c r="W267" s="11">
        <v>62.954999999999998</v>
      </c>
      <c r="X267" s="11">
        <v>677</v>
      </c>
      <c r="Y267" s="11">
        <v>71.647999999999996</v>
      </c>
      <c r="Z267" s="11">
        <v>368</v>
      </c>
      <c r="AA267" s="11">
        <v>38.945999999999998</v>
      </c>
      <c r="AB267" s="11">
        <v>38597</v>
      </c>
      <c r="AC267" s="11">
        <v>4.1539999999999999</v>
      </c>
      <c r="AD267" s="11">
        <v>29303</v>
      </c>
      <c r="AE267" s="11">
        <v>3.1539999999999999</v>
      </c>
      <c r="AF267" s="19">
        <v>2706</v>
      </c>
      <c r="AG267" s="19">
        <v>286.38</v>
      </c>
      <c r="AH267" s="19">
        <v>4898930</v>
      </c>
      <c r="AI267" s="19">
        <v>527.27700000000004</v>
      </c>
      <c r="AJ267" s="19">
        <v>0.02</v>
      </c>
      <c r="AK267" s="19">
        <v>74</v>
      </c>
      <c r="AL267" s="19">
        <v>70</v>
      </c>
      <c r="AM267" s="19">
        <v>4</v>
      </c>
      <c r="AN267" s="19">
        <v>118</v>
      </c>
      <c r="AO267">
        <v>34032.595999999998</v>
      </c>
      <c r="AP267">
        <v>402.60599999999999</v>
      </c>
      <c r="AQ267">
        <v>30.6</v>
      </c>
      <c r="AR267">
        <v>11.733000000000001</v>
      </c>
      <c r="AS267">
        <v>7.359</v>
      </c>
      <c r="AT267">
        <v>33132.32</v>
      </c>
      <c r="AU267">
        <v>0.5</v>
      </c>
      <c r="AV267">
        <v>93.32</v>
      </c>
      <c r="AW267">
        <v>15.4</v>
      </c>
      <c r="AX267">
        <v>2.99</v>
      </c>
      <c r="AY267">
        <v>0.91900000000000004</v>
      </c>
      <c r="AZ267">
        <v>9449000</v>
      </c>
      <c r="BA267" s="2">
        <v>321574</v>
      </c>
    </row>
    <row r="268" spans="1:53" x14ac:dyDescent="0.25">
      <c r="A268" s="2">
        <v>12</v>
      </c>
      <c r="B268" s="2">
        <v>9.4290000000000003</v>
      </c>
      <c r="C268" s="2">
        <v>1.27</v>
      </c>
      <c r="D268" s="2">
        <v>0.998</v>
      </c>
      <c r="E268" s="2">
        <v>0.95</v>
      </c>
      <c r="F268" s="2">
        <v>144</v>
      </c>
      <c r="G268" s="2">
        <v>15.24</v>
      </c>
      <c r="H268" s="2">
        <v>37</v>
      </c>
      <c r="I268" s="2">
        <v>3.9159999999999999</v>
      </c>
      <c r="J268" s="2">
        <v>47.6</v>
      </c>
      <c r="K268" s="2">
        <v>7394</v>
      </c>
      <c r="L268" s="2">
        <v>7394</v>
      </c>
      <c r="M268" s="2">
        <v>783</v>
      </c>
      <c r="N268" s="2">
        <v>7394</v>
      </c>
      <c r="O268" s="2">
        <v>7.8E-2</v>
      </c>
      <c r="P268" s="2">
        <v>65.739999999999995</v>
      </c>
      <c r="Q268" s="18">
        <v>6.74</v>
      </c>
      <c r="R268" s="18">
        <v>35.4</v>
      </c>
      <c r="S268" s="18">
        <v>82.97</v>
      </c>
      <c r="T268" s="11">
        <v>836</v>
      </c>
      <c r="U268" s="11">
        <v>632.85699999999997</v>
      </c>
      <c r="V268" s="11">
        <v>88.474999999999994</v>
      </c>
      <c r="W268" s="11">
        <v>66.975999999999999</v>
      </c>
      <c r="X268" s="11">
        <v>659</v>
      </c>
      <c r="Y268" s="11">
        <v>69.742999999999995</v>
      </c>
      <c r="Z268" s="11">
        <v>364</v>
      </c>
      <c r="AA268" s="11">
        <v>38.523000000000003</v>
      </c>
      <c r="AB268" s="11">
        <v>38664</v>
      </c>
      <c r="AC268" s="11">
        <v>4.1609999999999996</v>
      </c>
      <c r="AD268" s="11">
        <v>29979</v>
      </c>
      <c r="AE268" s="11">
        <v>3.2269999999999999</v>
      </c>
      <c r="AF268" s="19">
        <v>2718</v>
      </c>
      <c r="AG268" s="19">
        <v>287.649</v>
      </c>
      <c r="AH268" s="19">
        <v>4937594</v>
      </c>
      <c r="AI268" s="19">
        <v>531.43799999999999</v>
      </c>
      <c r="AJ268" s="19">
        <v>2.1000000000000001E-2</v>
      </c>
      <c r="AK268" s="19">
        <v>74</v>
      </c>
      <c r="AL268" s="19">
        <v>70</v>
      </c>
      <c r="AM268" s="19">
        <v>4</v>
      </c>
      <c r="AN268" s="19">
        <v>118</v>
      </c>
      <c r="AO268">
        <v>34121.071000000004</v>
      </c>
      <c r="AP268">
        <v>402.60599999999999</v>
      </c>
      <c r="AQ268">
        <v>30.6</v>
      </c>
      <c r="AR268">
        <v>11.733000000000001</v>
      </c>
      <c r="AS268">
        <v>7.359</v>
      </c>
      <c r="AT268">
        <v>33132.32</v>
      </c>
      <c r="AU268">
        <v>0.5</v>
      </c>
      <c r="AV268">
        <v>93.32</v>
      </c>
      <c r="AW268">
        <v>15.4</v>
      </c>
      <c r="AX268">
        <v>2.99</v>
      </c>
      <c r="AY268">
        <v>0.91900000000000004</v>
      </c>
      <c r="AZ268">
        <v>9449000</v>
      </c>
      <c r="BA268" s="2">
        <v>322410</v>
      </c>
    </row>
    <row r="269" spans="1:53" x14ac:dyDescent="0.25">
      <c r="A269" s="2">
        <v>5</v>
      </c>
      <c r="B269" s="2">
        <v>7.8570000000000002</v>
      </c>
      <c r="C269" s="2">
        <v>0.52900000000000003</v>
      </c>
      <c r="D269" s="2">
        <v>0.83199999999999996</v>
      </c>
      <c r="E269" s="2">
        <v>0.97</v>
      </c>
      <c r="F269" s="2">
        <v>142</v>
      </c>
      <c r="G269" s="2">
        <v>15.028</v>
      </c>
      <c r="H269" s="2">
        <v>38</v>
      </c>
      <c r="I269" s="2">
        <v>4.0220000000000002</v>
      </c>
      <c r="J269" s="2">
        <v>47.6</v>
      </c>
      <c r="K269" s="2">
        <v>7394</v>
      </c>
      <c r="L269" s="2">
        <v>7394</v>
      </c>
      <c r="M269" s="2">
        <v>783</v>
      </c>
      <c r="N269" s="2">
        <v>7394</v>
      </c>
      <c r="O269" s="2">
        <v>7.8E-2</v>
      </c>
      <c r="P269" s="2">
        <v>65.739999999999995</v>
      </c>
      <c r="Q269" s="18">
        <v>6.74</v>
      </c>
      <c r="R269" s="18">
        <v>35.4</v>
      </c>
      <c r="S269" s="18">
        <v>82.97</v>
      </c>
      <c r="T269" s="11">
        <v>761</v>
      </c>
      <c r="U269" s="11">
        <v>642.85699999999997</v>
      </c>
      <c r="V269" s="11">
        <v>80.537999999999997</v>
      </c>
      <c r="W269" s="11">
        <v>68.034000000000006</v>
      </c>
      <c r="X269" s="11">
        <v>641</v>
      </c>
      <c r="Y269" s="11">
        <v>67.837999999999994</v>
      </c>
      <c r="Z269" s="11">
        <v>351</v>
      </c>
      <c r="AA269" s="11">
        <v>37.146999999999998</v>
      </c>
      <c r="AB269" s="11">
        <v>34420</v>
      </c>
      <c r="AC269" s="11">
        <v>3.7050000000000001</v>
      </c>
      <c r="AD269" s="11">
        <v>30588</v>
      </c>
      <c r="AE269" s="11">
        <v>3.2919999999999998</v>
      </c>
      <c r="AF269" s="19">
        <v>2723</v>
      </c>
      <c r="AG269" s="19">
        <v>288.17899999999997</v>
      </c>
      <c r="AH269" s="19">
        <v>4972014</v>
      </c>
      <c r="AI269" s="19">
        <v>535.14300000000003</v>
      </c>
      <c r="AJ269" s="19">
        <v>2.1000000000000001E-2</v>
      </c>
      <c r="AK269" s="19">
        <v>74</v>
      </c>
      <c r="AL269" s="19">
        <v>70</v>
      </c>
      <c r="AM269" s="19">
        <v>4</v>
      </c>
      <c r="AN269" s="19">
        <v>118</v>
      </c>
      <c r="AO269">
        <v>34201.608999999997</v>
      </c>
      <c r="AP269">
        <v>402.60599999999999</v>
      </c>
      <c r="AQ269">
        <v>30.6</v>
      </c>
      <c r="AR269">
        <v>11.733000000000001</v>
      </c>
      <c r="AS269">
        <v>7.359</v>
      </c>
      <c r="AT269">
        <v>33132.32</v>
      </c>
      <c r="AU269">
        <v>0.5</v>
      </c>
      <c r="AV269">
        <v>93.32</v>
      </c>
      <c r="AW269">
        <v>15.4</v>
      </c>
      <c r="AX269">
        <v>2.99</v>
      </c>
      <c r="AY269">
        <v>0.91900000000000004</v>
      </c>
      <c r="AZ269">
        <v>9449000</v>
      </c>
      <c r="BA269" s="2">
        <v>323171</v>
      </c>
    </row>
    <row r="270" spans="1:53" x14ac:dyDescent="0.25">
      <c r="A270" s="2">
        <v>12</v>
      </c>
      <c r="B270" s="2">
        <v>8.4290000000000003</v>
      </c>
      <c r="C270" s="2">
        <v>1.27</v>
      </c>
      <c r="D270" s="2">
        <v>0.89200000000000002</v>
      </c>
      <c r="E270" s="2">
        <v>0.99</v>
      </c>
      <c r="F270" s="2">
        <v>141</v>
      </c>
      <c r="G270" s="2">
        <v>14.922000000000001</v>
      </c>
      <c r="H270" s="2">
        <v>37</v>
      </c>
      <c r="I270" s="2">
        <v>3.9159999999999999</v>
      </c>
      <c r="J270" s="2">
        <v>47.6</v>
      </c>
      <c r="K270" s="2">
        <v>7394</v>
      </c>
      <c r="L270" s="2">
        <v>7394</v>
      </c>
      <c r="M270" s="2">
        <v>783</v>
      </c>
      <c r="N270" s="2">
        <v>7394</v>
      </c>
      <c r="O270" s="2">
        <v>7.8E-2</v>
      </c>
      <c r="P270" s="2">
        <v>65.739999999999995</v>
      </c>
      <c r="Q270" s="18">
        <v>6.74</v>
      </c>
      <c r="R270" s="18">
        <v>35.4</v>
      </c>
      <c r="S270" s="18">
        <v>82.97</v>
      </c>
      <c r="T270" s="11">
        <v>292</v>
      </c>
      <c r="U270" s="11">
        <v>654.28599999999994</v>
      </c>
      <c r="V270" s="11">
        <v>30.902999999999999</v>
      </c>
      <c r="W270" s="11">
        <v>69.244</v>
      </c>
      <c r="X270" s="11">
        <v>659</v>
      </c>
      <c r="Y270" s="11">
        <v>69.742999999999995</v>
      </c>
      <c r="Z270" s="11">
        <v>374</v>
      </c>
      <c r="AA270" s="11">
        <v>39.581000000000003</v>
      </c>
      <c r="AB270" s="11">
        <v>12636</v>
      </c>
      <c r="AC270" s="11">
        <v>1.36</v>
      </c>
      <c r="AD270" s="11">
        <v>31246</v>
      </c>
      <c r="AE270" s="11">
        <v>3.363</v>
      </c>
      <c r="AF270" s="19">
        <v>2735</v>
      </c>
      <c r="AG270" s="19">
        <v>289.44900000000001</v>
      </c>
      <c r="AH270" s="19">
        <v>4984650</v>
      </c>
      <c r="AI270" s="19">
        <v>536.50300000000004</v>
      </c>
      <c r="AJ270" s="19">
        <v>2.1000000000000001E-2</v>
      </c>
      <c r="AK270" s="19">
        <v>74</v>
      </c>
      <c r="AL270" s="19">
        <v>70</v>
      </c>
      <c r="AM270" s="19">
        <v>4</v>
      </c>
      <c r="AN270" s="19">
        <v>118</v>
      </c>
      <c r="AO270">
        <v>34232.510999999999</v>
      </c>
      <c r="AP270">
        <v>402.60599999999999</v>
      </c>
      <c r="AQ270">
        <v>30.6</v>
      </c>
      <c r="AR270">
        <v>11.733000000000001</v>
      </c>
      <c r="AS270">
        <v>7.359</v>
      </c>
      <c r="AT270">
        <v>33132.32</v>
      </c>
      <c r="AU270">
        <v>0.5</v>
      </c>
      <c r="AV270">
        <v>93.32</v>
      </c>
      <c r="AW270">
        <v>15.4</v>
      </c>
      <c r="AX270">
        <v>2.99</v>
      </c>
      <c r="AY270">
        <v>0.91900000000000004</v>
      </c>
      <c r="AZ270">
        <v>9449000</v>
      </c>
      <c r="BA270" s="2">
        <v>323463</v>
      </c>
    </row>
    <row r="271" spans="1:53" x14ac:dyDescent="0.25">
      <c r="A271" s="2">
        <v>9</v>
      </c>
      <c r="B271" s="2">
        <v>8.7140000000000004</v>
      </c>
      <c r="C271" s="2">
        <v>0.95199999999999996</v>
      </c>
      <c r="D271" s="2">
        <v>0.92200000000000004</v>
      </c>
      <c r="E271" s="2">
        <v>1.01</v>
      </c>
      <c r="F271" s="2">
        <v>146</v>
      </c>
      <c r="G271" s="2">
        <v>15.451000000000001</v>
      </c>
      <c r="H271" s="2">
        <v>35</v>
      </c>
      <c r="I271" s="2">
        <v>3.7040000000000002</v>
      </c>
      <c r="J271" s="2">
        <v>47.6</v>
      </c>
      <c r="K271" s="2">
        <v>7394</v>
      </c>
      <c r="L271" s="2">
        <v>7394</v>
      </c>
      <c r="M271" s="2">
        <v>783</v>
      </c>
      <c r="N271" s="2">
        <v>7394</v>
      </c>
      <c r="O271" s="2">
        <v>7.8E-2</v>
      </c>
      <c r="P271" s="2">
        <v>65.739999999999995</v>
      </c>
      <c r="Q271" s="18">
        <v>6.74</v>
      </c>
      <c r="R271" s="18">
        <v>35.4</v>
      </c>
      <c r="S271" s="18">
        <v>82.97</v>
      </c>
      <c r="T271" s="11">
        <v>625</v>
      </c>
      <c r="U271" s="11">
        <v>667.28599999999994</v>
      </c>
      <c r="V271" s="11">
        <v>66.144999999999996</v>
      </c>
      <c r="W271" s="11">
        <v>70.62</v>
      </c>
      <c r="X271" s="11">
        <v>696</v>
      </c>
      <c r="Y271" s="11">
        <v>73.659000000000006</v>
      </c>
      <c r="Z271" s="11">
        <v>384</v>
      </c>
      <c r="AA271" s="11">
        <v>40.639000000000003</v>
      </c>
      <c r="AB271" s="11">
        <v>23153</v>
      </c>
      <c r="AC271" s="11">
        <v>2.492</v>
      </c>
      <c r="AD271" s="11">
        <v>31545</v>
      </c>
      <c r="AE271" s="11">
        <v>3.395</v>
      </c>
      <c r="AF271" s="19">
        <v>2744</v>
      </c>
      <c r="AG271" s="19">
        <v>290.40100000000001</v>
      </c>
      <c r="AH271" s="19">
        <v>5007803</v>
      </c>
      <c r="AI271" s="19">
        <v>538.995</v>
      </c>
      <c r="AJ271" s="19">
        <v>2.1000000000000001E-2</v>
      </c>
      <c r="AK271" s="19">
        <v>74</v>
      </c>
      <c r="AL271" s="19">
        <v>70</v>
      </c>
      <c r="AM271" s="19">
        <v>4</v>
      </c>
      <c r="AN271" s="19">
        <v>118</v>
      </c>
      <c r="AO271">
        <v>34298.656000000003</v>
      </c>
      <c r="AP271">
        <v>402.60599999999999</v>
      </c>
      <c r="AQ271">
        <v>30.6</v>
      </c>
      <c r="AR271">
        <v>11.733000000000001</v>
      </c>
      <c r="AS271">
        <v>7.359</v>
      </c>
      <c r="AT271">
        <v>33132.32</v>
      </c>
      <c r="AU271">
        <v>0.5</v>
      </c>
      <c r="AV271">
        <v>93.32</v>
      </c>
      <c r="AW271">
        <v>15.4</v>
      </c>
      <c r="AX271">
        <v>2.99</v>
      </c>
      <c r="AY271">
        <v>0.91900000000000004</v>
      </c>
      <c r="AZ271">
        <v>9449000</v>
      </c>
      <c r="BA271" s="2">
        <v>324088</v>
      </c>
    </row>
    <row r="272" spans="1:53" x14ac:dyDescent="0.25">
      <c r="A272" s="2">
        <v>7</v>
      </c>
      <c r="B272" s="2">
        <v>8.8569999999999993</v>
      </c>
      <c r="C272" s="2">
        <v>0.74099999999999999</v>
      </c>
      <c r="D272" s="2">
        <v>0.93700000000000006</v>
      </c>
      <c r="E272" s="2">
        <v>1.03</v>
      </c>
      <c r="F272" s="2">
        <v>139</v>
      </c>
      <c r="G272" s="2">
        <v>14.711</v>
      </c>
      <c r="H272" s="2">
        <v>38</v>
      </c>
      <c r="I272" s="2">
        <v>4.0220000000000002</v>
      </c>
      <c r="J272" s="2">
        <v>47.6</v>
      </c>
      <c r="K272" s="2">
        <v>7394</v>
      </c>
      <c r="L272" s="2">
        <v>7394</v>
      </c>
      <c r="M272" s="2">
        <v>783</v>
      </c>
      <c r="N272" s="2">
        <v>7394</v>
      </c>
      <c r="O272" s="2">
        <v>7.8E-2</v>
      </c>
      <c r="P272" s="2">
        <v>65.739999999999995</v>
      </c>
      <c r="Q272" s="18">
        <v>6.74</v>
      </c>
      <c r="R272" s="18">
        <v>35.4</v>
      </c>
      <c r="S272" s="18">
        <v>82.97</v>
      </c>
      <c r="T272" s="11">
        <v>873</v>
      </c>
      <c r="U272" s="11">
        <v>689.28599999999994</v>
      </c>
      <c r="V272" s="11">
        <v>92.391000000000005</v>
      </c>
      <c r="W272" s="11">
        <v>72.947999999999993</v>
      </c>
      <c r="X272" s="11">
        <v>691</v>
      </c>
      <c r="Y272" s="11">
        <v>73.129000000000005</v>
      </c>
      <c r="Z272" s="11">
        <v>393</v>
      </c>
      <c r="AA272" s="11">
        <v>41.591999999999999</v>
      </c>
      <c r="AB272" s="11">
        <v>46475</v>
      </c>
      <c r="AC272" s="11">
        <v>5.0019999999999998</v>
      </c>
      <c r="AD272" s="11">
        <v>33410</v>
      </c>
      <c r="AE272" s="11">
        <v>3.5960000000000001</v>
      </c>
      <c r="AF272" s="19">
        <v>2751</v>
      </c>
      <c r="AG272" s="19">
        <v>291.142</v>
      </c>
      <c r="AH272" s="19">
        <v>5054278</v>
      </c>
      <c r="AI272" s="19">
        <v>543.99699999999996</v>
      </c>
      <c r="AJ272" s="19">
        <v>2.1000000000000001E-2</v>
      </c>
      <c r="AK272" s="19">
        <v>74</v>
      </c>
      <c r="AL272" s="19">
        <v>70</v>
      </c>
      <c r="AM272" s="19">
        <v>4</v>
      </c>
      <c r="AN272" s="19">
        <v>118</v>
      </c>
      <c r="AO272">
        <v>34391.046999999999</v>
      </c>
      <c r="AP272">
        <v>402.60599999999999</v>
      </c>
      <c r="AQ272">
        <v>30.6</v>
      </c>
      <c r="AR272">
        <v>11.733000000000001</v>
      </c>
      <c r="AS272">
        <v>7.359</v>
      </c>
      <c r="AT272">
        <v>33132.32</v>
      </c>
      <c r="AU272">
        <v>0.5</v>
      </c>
      <c r="AV272">
        <v>93.32</v>
      </c>
      <c r="AW272">
        <v>15.4</v>
      </c>
      <c r="AX272">
        <v>2.99</v>
      </c>
      <c r="AY272">
        <v>0.91900000000000004</v>
      </c>
      <c r="AZ272">
        <v>9449000</v>
      </c>
      <c r="BA272" s="2">
        <v>324961</v>
      </c>
    </row>
    <row r="273" spans="1:53" x14ac:dyDescent="0.25">
      <c r="A273" s="2">
        <v>12</v>
      </c>
      <c r="B273" s="2">
        <v>9.1430000000000007</v>
      </c>
      <c r="C273" s="2">
        <v>1.27</v>
      </c>
      <c r="D273" s="2">
        <v>0.96799999999999997</v>
      </c>
      <c r="E273" s="2">
        <v>1.04</v>
      </c>
      <c r="F273" s="2">
        <v>139</v>
      </c>
      <c r="G273" s="2">
        <v>14.711</v>
      </c>
      <c r="H273" s="2">
        <v>43</v>
      </c>
      <c r="I273" s="2">
        <v>4.5510000000000002</v>
      </c>
      <c r="J273" s="2">
        <v>50</v>
      </c>
      <c r="K273" s="2">
        <v>7394</v>
      </c>
      <c r="L273" s="2">
        <v>7394</v>
      </c>
      <c r="M273" s="2">
        <v>783</v>
      </c>
      <c r="N273" s="2">
        <v>7394</v>
      </c>
      <c r="O273" s="2">
        <v>7.8E-2</v>
      </c>
      <c r="P273" s="2">
        <v>65.739999999999995</v>
      </c>
      <c r="Q273" s="18">
        <v>6.74</v>
      </c>
      <c r="R273" s="18">
        <v>35.4</v>
      </c>
      <c r="S273" s="18">
        <v>82.97</v>
      </c>
      <c r="T273" s="11">
        <v>829</v>
      </c>
      <c r="U273" s="11">
        <v>711.28599999999994</v>
      </c>
      <c r="V273" s="11">
        <v>87.733999999999995</v>
      </c>
      <c r="W273" s="11">
        <v>75.275999999999996</v>
      </c>
      <c r="X273" s="11">
        <v>672</v>
      </c>
      <c r="Y273" s="11">
        <v>71.119</v>
      </c>
      <c r="Z273" s="11">
        <v>401</v>
      </c>
      <c r="AA273" s="11">
        <v>42.438000000000002</v>
      </c>
      <c r="AB273" s="11">
        <v>51157</v>
      </c>
      <c r="AC273" s="11">
        <v>5.5060000000000002</v>
      </c>
      <c r="AD273" s="11">
        <v>35015</v>
      </c>
      <c r="AE273" s="11">
        <v>3.7690000000000001</v>
      </c>
      <c r="AF273" s="19">
        <v>2763</v>
      </c>
      <c r="AG273" s="19">
        <v>292.41199999999998</v>
      </c>
      <c r="AH273" s="19">
        <v>5105435</v>
      </c>
      <c r="AI273" s="19">
        <v>549.50300000000004</v>
      </c>
      <c r="AJ273" s="19">
        <v>0.02</v>
      </c>
      <c r="AK273" s="19">
        <v>74</v>
      </c>
      <c r="AL273" s="19">
        <v>70</v>
      </c>
      <c r="AM273" s="19">
        <v>4</v>
      </c>
      <c r="AN273" s="19">
        <v>118</v>
      </c>
      <c r="AO273">
        <v>34478.781000000003</v>
      </c>
      <c r="AP273">
        <v>402.60599999999999</v>
      </c>
      <c r="AQ273">
        <v>30.6</v>
      </c>
      <c r="AR273">
        <v>11.733000000000001</v>
      </c>
      <c r="AS273">
        <v>7.359</v>
      </c>
      <c r="AT273">
        <v>33132.32</v>
      </c>
      <c r="AU273">
        <v>0.5</v>
      </c>
      <c r="AV273">
        <v>93.32</v>
      </c>
      <c r="AW273">
        <v>15.4</v>
      </c>
      <c r="AX273">
        <v>2.99</v>
      </c>
      <c r="AY273">
        <v>0.91900000000000004</v>
      </c>
      <c r="AZ273">
        <v>9449000</v>
      </c>
      <c r="BA273" s="2">
        <v>325790</v>
      </c>
    </row>
    <row r="274" spans="1:53" x14ac:dyDescent="0.25">
      <c r="A274" s="2">
        <v>7</v>
      </c>
      <c r="B274" s="2">
        <v>9.1430000000000007</v>
      </c>
      <c r="C274" s="2">
        <v>0.74099999999999999</v>
      </c>
      <c r="D274" s="2">
        <v>0.96799999999999997</v>
      </c>
      <c r="E274" s="2">
        <v>1.05</v>
      </c>
      <c r="F274" s="2">
        <v>140</v>
      </c>
      <c r="G274" s="2">
        <v>14.816000000000001</v>
      </c>
      <c r="H274" s="2">
        <v>39</v>
      </c>
      <c r="I274" s="2">
        <v>4.1269999999999998</v>
      </c>
      <c r="J274" s="2">
        <v>50</v>
      </c>
      <c r="K274" s="2">
        <v>7394</v>
      </c>
      <c r="L274" s="2">
        <v>7394</v>
      </c>
      <c r="M274" s="2">
        <v>783</v>
      </c>
      <c r="N274" s="2">
        <v>7394</v>
      </c>
      <c r="O274" s="2">
        <v>7.8E-2</v>
      </c>
      <c r="P274" s="2">
        <v>65.739999999999995</v>
      </c>
      <c r="Q274" s="18">
        <v>6.74</v>
      </c>
      <c r="R274" s="18">
        <v>35.4</v>
      </c>
      <c r="S274" s="18">
        <v>82.97</v>
      </c>
      <c r="T274" s="11">
        <v>795</v>
      </c>
      <c r="U274" s="11">
        <v>715.85699999999997</v>
      </c>
      <c r="V274" s="11">
        <v>84.135999999999996</v>
      </c>
      <c r="W274" s="11">
        <v>75.760000000000005</v>
      </c>
      <c r="X274" s="11">
        <v>655</v>
      </c>
      <c r="Y274" s="11">
        <v>69.319999999999993</v>
      </c>
      <c r="Z274" s="11">
        <v>406</v>
      </c>
      <c r="AA274" s="11">
        <v>42.968000000000004</v>
      </c>
      <c r="AB274" s="11">
        <v>43458</v>
      </c>
      <c r="AC274" s="11">
        <v>4.6769999999999996</v>
      </c>
      <c r="AD274" s="11">
        <v>35709</v>
      </c>
      <c r="AE274" s="11">
        <v>3.843</v>
      </c>
      <c r="AF274" s="19">
        <v>2770</v>
      </c>
      <c r="AG274" s="19">
        <v>293.15300000000002</v>
      </c>
      <c r="AH274" s="19">
        <v>5148893</v>
      </c>
      <c r="AI274" s="19">
        <v>554.18100000000004</v>
      </c>
      <c r="AJ274" s="19">
        <v>0.02</v>
      </c>
      <c r="AK274" s="19">
        <v>74</v>
      </c>
      <c r="AL274" s="19">
        <v>70</v>
      </c>
      <c r="AM274" s="19">
        <v>4</v>
      </c>
      <c r="AN274" s="19">
        <v>118</v>
      </c>
      <c r="AO274">
        <v>34562.917000000001</v>
      </c>
      <c r="AP274">
        <v>402.60599999999999</v>
      </c>
      <c r="AQ274">
        <v>30.6</v>
      </c>
      <c r="AR274">
        <v>11.733000000000001</v>
      </c>
      <c r="AS274">
        <v>7.359</v>
      </c>
      <c r="AT274">
        <v>33132.32</v>
      </c>
      <c r="AU274">
        <v>0.5</v>
      </c>
      <c r="AV274">
        <v>93.32</v>
      </c>
      <c r="AW274">
        <v>15.4</v>
      </c>
      <c r="AX274">
        <v>2.99</v>
      </c>
      <c r="AY274">
        <v>0.91900000000000004</v>
      </c>
      <c r="AZ274">
        <v>9449000</v>
      </c>
      <c r="BA274" s="2">
        <v>326585</v>
      </c>
    </row>
    <row r="275" spans="1:53" x14ac:dyDescent="0.25">
      <c r="A275" s="2">
        <v>8</v>
      </c>
      <c r="B275" s="2">
        <v>8.5709999999999997</v>
      </c>
      <c r="C275" s="2">
        <v>0.84699999999999998</v>
      </c>
      <c r="D275" s="2">
        <v>0.90700000000000003</v>
      </c>
      <c r="E275" s="2">
        <v>1.06</v>
      </c>
      <c r="F275" s="2">
        <v>137</v>
      </c>
      <c r="G275" s="2">
        <v>14.499000000000001</v>
      </c>
      <c r="H275" s="2">
        <v>37</v>
      </c>
      <c r="I275" s="2">
        <v>3.9159999999999999</v>
      </c>
      <c r="J275" s="2">
        <v>52.6</v>
      </c>
      <c r="K275" s="2">
        <v>7394</v>
      </c>
      <c r="L275" s="2">
        <v>7394</v>
      </c>
      <c r="M275" s="2">
        <v>783</v>
      </c>
      <c r="N275" s="2">
        <v>7394</v>
      </c>
      <c r="O275" s="2">
        <v>7.8E-2</v>
      </c>
      <c r="P275" s="2">
        <v>65.739999999999995</v>
      </c>
      <c r="Q275" s="18">
        <v>6.74</v>
      </c>
      <c r="R275" s="18">
        <v>35.4</v>
      </c>
      <c r="S275" s="18">
        <v>82.97</v>
      </c>
      <c r="T275" s="11">
        <v>770</v>
      </c>
      <c r="U275" s="11">
        <v>706.42899999999997</v>
      </c>
      <c r="V275" s="11">
        <v>81.489999999999995</v>
      </c>
      <c r="W275" s="11">
        <v>74.762</v>
      </c>
      <c r="X275" s="11">
        <v>679</v>
      </c>
      <c r="Y275" s="11">
        <v>71.858999999999995</v>
      </c>
      <c r="Z275" s="11">
        <v>429</v>
      </c>
      <c r="AA275" s="11">
        <v>45.402000000000001</v>
      </c>
      <c r="AB275" s="11">
        <v>50364</v>
      </c>
      <c r="AC275" s="11">
        <v>5.4210000000000003</v>
      </c>
      <c r="AD275" s="11">
        <v>37380</v>
      </c>
      <c r="AE275" s="11">
        <v>4.0229999999999997</v>
      </c>
      <c r="AF275" s="19">
        <v>2778</v>
      </c>
      <c r="AG275" s="19">
        <v>293.99900000000002</v>
      </c>
      <c r="AH275" s="19">
        <v>5199257</v>
      </c>
      <c r="AI275" s="19">
        <v>559.601</v>
      </c>
      <c r="AJ275" s="19">
        <v>1.9E-2</v>
      </c>
      <c r="AK275" s="19">
        <v>74</v>
      </c>
      <c r="AL275" s="19">
        <v>70</v>
      </c>
      <c r="AM275" s="19">
        <v>4</v>
      </c>
      <c r="AN275" s="19">
        <v>118</v>
      </c>
      <c r="AO275">
        <v>34644.406999999999</v>
      </c>
      <c r="AP275">
        <v>402.60599999999999</v>
      </c>
      <c r="AQ275">
        <v>30.6</v>
      </c>
      <c r="AR275">
        <v>11.733000000000001</v>
      </c>
      <c r="AS275">
        <v>7.359</v>
      </c>
      <c r="AT275">
        <v>33132.32</v>
      </c>
      <c r="AU275">
        <v>0.5</v>
      </c>
      <c r="AV275">
        <v>93.32</v>
      </c>
      <c r="AW275">
        <v>15.4</v>
      </c>
      <c r="AX275">
        <v>2.99</v>
      </c>
      <c r="AY275">
        <v>0.91900000000000004</v>
      </c>
      <c r="AZ275">
        <v>9449000</v>
      </c>
      <c r="BA275" s="2">
        <v>327355</v>
      </c>
    </row>
    <row r="276" spans="1:53" x14ac:dyDescent="0.25">
      <c r="A276" s="2">
        <v>6</v>
      </c>
      <c r="B276" s="2">
        <v>8.7140000000000004</v>
      </c>
      <c r="C276" s="2">
        <v>0.63500000000000001</v>
      </c>
      <c r="D276" s="2">
        <v>0.92200000000000004</v>
      </c>
      <c r="E276" s="2">
        <v>1.08</v>
      </c>
      <c r="F276" s="2">
        <v>143</v>
      </c>
      <c r="G276" s="2">
        <v>15.134</v>
      </c>
      <c r="H276" s="2">
        <v>37</v>
      </c>
      <c r="I276" s="2">
        <v>3.9159999999999999</v>
      </c>
      <c r="J276" s="2">
        <v>55.6</v>
      </c>
      <c r="K276" s="2">
        <v>7394</v>
      </c>
      <c r="L276" s="2">
        <v>7394</v>
      </c>
      <c r="M276" s="2">
        <v>783</v>
      </c>
      <c r="N276" s="2">
        <v>7394</v>
      </c>
      <c r="O276" s="2">
        <v>7.8E-2</v>
      </c>
      <c r="P276" s="2">
        <v>65.739999999999995</v>
      </c>
      <c r="Q276" s="18">
        <v>6.74</v>
      </c>
      <c r="R276" s="18">
        <v>35.4</v>
      </c>
      <c r="S276" s="18">
        <v>82.97</v>
      </c>
      <c r="T276" s="11">
        <v>774</v>
      </c>
      <c r="U276" s="11">
        <v>708.28599999999994</v>
      </c>
      <c r="V276" s="11">
        <v>81.912999999999997</v>
      </c>
      <c r="W276" s="11">
        <v>74.959000000000003</v>
      </c>
      <c r="X276" s="11">
        <v>676</v>
      </c>
      <c r="Y276" s="11">
        <v>71.542000000000002</v>
      </c>
      <c r="Z276" s="11">
        <v>440</v>
      </c>
      <c r="AA276" s="11">
        <v>46.566000000000003</v>
      </c>
      <c r="AB276" s="11">
        <v>42421</v>
      </c>
      <c r="AC276" s="11">
        <v>4.5659999999999998</v>
      </c>
      <c r="AD276" s="11">
        <v>38523</v>
      </c>
      <c r="AE276" s="11">
        <v>4.1459999999999999</v>
      </c>
      <c r="AF276" s="19">
        <v>2784</v>
      </c>
      <c r="AG276" s="19">
        <v>294.63400000000001</v>
      </c>
      <c r="AH276" s="19">
        <v>5241678</v>
      </c>
      <c r="AI276" s="19">
        <v>564.16700000000003</v>
      </c>
      <c r="AJ276" s="19">
        <v>1.7999999999999999E-2</v>
      </c>
      <c r="AK276" s="19">
        <v>74</v>
      </c>
      <c r="AL276" s="19">
        <v>70</v>
      </c>
      <c r="AM276" s="19">
        <v>4</v>
      </c>
      <c r="AN276" s="19">
        <v>118</v>
      </c>
      <c r="AO276">
        <v>34726.32</v>
      </c>
      <c r="AP276">
        <v>402.60599999999999</v>
      </c>
      <c r="AQ276">
        <v>30.6</v>
      </c>
      <c r="AR276">
        <v>11.733000000000001</v>
      </c>
      <c r="AS276">
        <v>7.359</v>
      </c>
      <c r="AT276">
        <v>33132.32</v>
      </c>
      <c r="AU276">
        <v>0.5</v>
      </c>
      <c r="AV276">
        <v>93.32</v>
      </c>
      <c r="AW276">
        <v>15.4</v>
      </c>
      <c r="AX276">
        <v>2.99</v>
      </c>
      <c r="AY276">
        <v>0.91900000000000004</v>
      </c>
      <c r="AZ276">
        <v>9449000</v>
      </c>
      <c r="BA276" s="2">
        <v>328129</v>
      </c>
    </row>
    <row r="277" spans="1:53" x14ac:dyDescent="0.25">
      <c r="A277" s="2">
        <v>12</v>
      </c>
      <c r="B277" s="2">
        <v>8.7140000000000004</v>
      </c>
      <c r="C277" s="2">
        <v>1.27</v>
      </c>
      <c r="D277" s="2">
        <v>0.92200000000000004</v>
      </c>
      <c r="E277" s="2">
        <v>1.1000000000000001</v>
      </c>
      <c r="F277" s="2">
        <v>135</v>
      </c>
      <c r="G277" s="2">
        <v>14.287000000000001</v>
      </c>
      <c r="H277" s="2">
        <v>38</v>
      </c>
      <c r="I277" s="2">
        <v>4.0220000000000002</v>
      </c>
      <c r="J277" s="2">
        <v>52.6</v>
      </c>
      <c r="K277" s="2">
        <v>7394</v>
      </c>
      <c r="L277" s="2">
        <v>7394</v>
      </c>
      <c r="M277" s="2">
        <v>783</v>
      </c>
      <c r="N277" s="2">
        <v>7394</v>
      </c>
      <c r="O277" s="2">
        <v>7.8E-2</v>
      </c>
      <c r="P277" s="2">
        <v>65.739999999999995</v>
      </c>
      <c r="Q277" s="18">
        <v>6.74</v>
      </c>
      <c r="R277" s="18">
        <v>35.4</v>
      </c>
      <c r="S277" s="18">
        <v>82.97</v>
      </c>
      <c r="T277" s="11">
        <v>422</v>
      </c>
      <c r="U277" s="11">
        <v>726.85699999999997</v>
      </c>
      <c r="V277" s="11">
        <v>44.661000000000001</v>
      </c>
      <c r="W277" s="11">
        <v>76.924000000000007</v>
      </c>
      <c r="X277" s="11">
        <v>671</v>
      </c>
      <c r="Y277" s="11">
        <v>71.013000000000005</v>
      </c>
      <c r="Z277" s="11">
        <v>431</v>
      </c>
      <c r="AA277" s="11">
        <v>45.613</v>
      </c>
      <c r="AB277" s="11">
        <v>15106</v>
      </c>
      <c r="AC277" s="11">
        <v>1.6259999999999999</v>
      </c>
      <c r="AD277" s="11">
        <v>38876</v>
      </c>
      <c r="AE277" s="11">
        <v>4.1840000000000002</v>
      </c>
      <c r="AF277" s="19">
        <v>2796</v>
      </c>
      <c r="AG277" s="19">
        <v>295.904</v>
      </c>
      <c r="AH277" s="19">
        <v>5256784</v>
      </c>
      <c r="AI277" s="19">
        <v>565.79300000000001</v>
      </c>
      <c r="AJ277" s="19">
        <v>1.9E-2</v>
      </c>
      <c r="AK277" s="19">
        <v>74</v>
      </c>
      <c r="AL277" s="19">
        <v>70</v>
      </c>
      <c r="AM277" s="19">
        <v>4</v>
      </c>
      <c r="AN277" s="19">
        <v>118</v>
      </c>
      <c r="AO277">
        <v>34770.981</v>
      </c>
      <c r="AP277">
        <v>402.60599999999999</v>
      </c>
      <c r="AQ277">
        <v>30.6</v>
      </c>
      <c r="AR277">
        <v>11.733000000000001</v>
      </c>
      <c r="AS277">
        <v>7.359</v>
      </c>
      <c r="AT277">
        <v>33132.32</v>
      </c>
      <c r="AU277">
        <v>0.5</v>
      </c>
      <c r="AV277">
        <v>93.32</v>
      </c>
      <c r="AW277">
        <v>15.4</v>
      </c>
      <c r="AX277">
        <v>2.99</v>
      </c>
      <c r="AY277">
        <v>0.91900000000000004</v>
      </c>
      <c r="AZ277">
        <v>9449000</v>
      </c>
      <c r="BA277" s="2">
        <v>328551</v>
      </c>
    </row>
    <row r="278" spans="1:53" x14ac:dyDescent="0.25">
      <c r="A278" s="2">
        <v>17</v>
      </c>
      <c r="B278" s="2">
        <v>9.8569999999999993</v>
      </c>
      <c r="C278" s="2">
        <v>1.7989999999999999</v>
      </c>
      <c r="D278" s="2">
        <v>1.0429999999999999</v>
      </c>
      <c r="E278" s="2">
        <v>1.1200000000000001</v>
      </c>
      <c r="F278" s="2">
        <v>132</v>
      </c>
      <c r="G278" s="2">
        <v>13.97</v>
      </c>
      <c r="H278" s="2">
        <v>38</v>
      </c>
      <c r="I278" s="2">
        <v>4.0220000000000002</v>
      </c>
      <c r="J278" s="2">
        <v>52.6</v>
      </c>
      <c r="K278" s="2">
        <v>7394</v>
      </c>
      <c r="L278" s="2">
        <v>7394</v>
      </c>
      <c r="M278" s="2">
        <v>783</v>
      </c>
      <c r="N278" s="2">
        <v>7394</v>
      </c>
      <c r="O278" s="2">
        <v>7.8E-2</v>
      </c>
      <c r="P278" s="2">
        <v>65.739999999999995</v>
      </c>
      <c r="Q278" s="18">
        <v>6.74</v>
      </c>
      <c r="R278" s="18">
        <v>35.4</v>
      </c>
      <c r="S278" s="18">
        <v>82.97</v>
      </c>
      <c r="T278" s="11">
        <v>765</v>
      </c>
      <c r="U278" s="11">
        <v>746.85699999999997</v>
      </c>
      <c r="V278" s="11">
        <v>80.960999999999999</v>
      </c>
      <c r="W278" s="11">
        <v>79.040999999999997</v>
      </c>
      <c r="X278" s="11">
        <v>681</v>
      </c>
      <c r="Y278" s="11">
        <v>72.070999999999998</v>
      </c>
      <c r="Z278" s="11">
        <v>414</v>
      </c>
      <c r="AA278" s="11">
        <v>43.814</v>
      </c>
      <c r="AB278" s="11">
        <v>31783</v>
      </c>
      <c r="AC278" s="11">
        <v>3.4209999999999998</v>
      </c>
      <c r="AD278" s="11">
        <v>40109</v>
      </c>
      <c r="AE278" s="11">
        <v>4.3170000000000002</v>
      </c>
      <c r="AF278" s="19">
        <v>2813</v>
      </c>
      <c r="AG278" s="19">
        <v>297.70299999999997</v>
      </c>
      <c r="AH278" s="19">
        <v>5288567</v>
      </c>
      <c r="AI278" s="19">
        <v>569.21400000000006</v>
      </c>
      <c r="AJ278" s="19">
        <v>1.9E-2</v>
      </c>
      <c r="AK278" s="19">
        <v>74</v>
      </c>
      <c r="AL278" s="19">
        <v>70</v>
      </c>
      <c r="AM278" s="19">
        <v>4</v>
      </c>
      <c r="AN278" s="19">
        <v>118</v>
      </c>
      <c r="AO278">
        <v>34851.942000000003</v>
      </c>
      <c r="AP278">
        <v>402.60599999999999</v>
      </c>
      <c r="AQ278">
        <v>30.6</v>
      </c>
      <c r="AR278">
        <v>11.733000000000001</v>
      </c>
      <c r="AS278">
        <v>7.359</v>
      </c>
      <c r="AT278">
        <v>33132.32</v>
      </c>
      <c r="AU278">
        <v>0.5</v>
      </c>
      <c r="AV278">
        <v>93.32</v>
      </c>
      <c r="AW278">
        <v>15.4</v>
      </c>
      <c r="AX278">
        <v>2.99</v>
      </c>
      <c r="AY278">
        <v>0.91900000000000004</v>
      </c>
      <c r="AZ278">
        <v>9449000</v>
      </c>
      <c r="BA278" s="2">
        <v>329316</v>
      </c>
    </row>
    <row r="279" spans="1:53" x14ac:dyDescent="0.25">
      <c r="A279" s="2">
        <v>7</v>
      </c>
      <c r="B279" s="2">
        <v>9.8569999999999993</v>
      </c>
      <c r="C279" s="2">
        <v>0.74099999999999999</v>
      </c>
      <c r="D279" s="2">
        <v>1.0429999999999999</v>
      </c>
      <c r="E279" s="2">
        <v>1.1399999999999999</v>
      </c>
      <c r="F279" s="2">
        <v>125</v>
      </c>
      <c r="G279" s="2">
        <v>13.228999999999999</v>
      </c>
      <c r="H279" s="2">
        <v>36</v>
      </c>
      <c r="I279" s="2">
        <v>3.81</v>
      </c>
      <c r="J279" s="2">
        <v>52.6</v>
      </c>
      <c r="K279" s="2">
        <v>7394</v>
      </c>
      <c r="L279" s="2">
        <v>7394</v>
      </c>
      <c r="M279" s="2">
        <v>783</v>
      </c>
      <c r="N279" s="2">
        <v>7394</v>
      </c>
      <c r="O279" s="2">
        <v>7.8E-2</v>
      </c>
      <c r="P279" s="2">
        <v>65.739999999999995</v>
      </c>
      <c r="Q279" s="18">
        <v>6.74</v>
      </c>
      <c r="R279" s="18">
        <v>35.4</v>
      </c>
      <c r="S279" s="18">
        <v>82.97</v>
      </c>
      <c r="T279" s="11">
        <v>959</v>
      </c>
      <c r="U279" s="11">
        <v>759.14300000000003</v>
      </c>
      <c r="V279" s="11">
        <v>101.492</v>
      </c>
      <c r="W279" s="11">
        <v>80.340999999999994</v>
      </c>
      <c r="X279" s="11">
        <v>664</v>
      </c>
      <c r="Y279" s="11">
        <v>70.272000000000006</v>
      </c>
      <c r="Z279" s="11">
        <v>412</v>
      </c>
      <c r="AA279" s="11">
        <v>43.601999999999997</v>
      </c>
      <c r="AB279" s="11">
        <v>49122</v>
      </c>
      <c r="AC279" s="11">
        <v>5.2869999999999999</v>
      </c>
      <c r="AD279" s="11">
        <v>40487</v>
      </c>
      <c r="AE279" s="11">
        <v>4.3579999999999997</v>
      </c>
      <c r="AF279" s="19">
        <v>2820</v>
      </c>
      <c r="AG279" s="19">
        <v>298.44400000000002</v>
      </c>
      <c r="AH279" s="19">
        <v>5337689</v>
      </c>
      <c r="AI279" s="19">
        <v>574.50099999999998</v>
      </c>
      <c r="AJ279" s="19">
        <v>1.9E-2</v>
      </c>
      <c r="AK279" s="19">
        <v>74</v>
      </c>
      <c r="AL279" s="19">
        <v>70</v>
      </c>
      <c r="AM279" s="19">
        <v>4</v>
      </c>
      <c r="AN279" s="19">
        <v>118</v>
      </c>
      <c r="AO279">
        <v>34953.434000000001</v>
      </c>
      <c r="AP279">
        <v>402.60599999999999</v>
      </c>
      <c r="AQ279">
        <v>30.6</v>
      </c>
      <c r="AR279">
        <v>11.733000000000001</v>
      </c>
      <c r="AS279">
        <v>7.359</v>
      </c>
      <c r="AT279">
        <v>33132.32</v>
      </c>
      <c r="AU279">
        <v>0.5</v>
      </c>
      <c r="AV279">
        <v>93.32</v>
      </c>
      <c r="AW279">
        <v>15.4</v>
      </c>
      <c r="AX279">
        <v>2.99</v>
      </c>
      <c r="AY279">
        <v>0.91900000000000004</v>
      </c>
      <c r="AZ279">
        <v>9449000</v>
      </c>
      <c r="BA279" s="2">
        <v>330275</v>
      </c>
    </row>
    <row r="280" spans="1:53" x14ac:dyDescent="0.25">
      <c r="A280" s="2">
        <v>6</v>
      </c>
      <c r="B280" s="2">
        <v>9</v>
      </c>
      <c r="C280" s="2">
        <v>0.63500000000000001</v>
      </c>
      <c r="D280" s="2">
        <v>0.95199999999999996</v>
      </c>
      <c r="E280" s="2">
        <v>1.1599999999999999</v>
      </c>
      <c r="F280" s="2">
        <v>125</v>
      </c>
      <c r="G280" s="2">
        <v>13.228999999999999</v>
      </c>
      <c r="H280" s="2">
        <v>33</v>
      </c>
      <c r="I280" s="2">
        <v>3.492</v>
      </c>
      <c r="J280" s="2">
        <v>52.6</v>
      </c>
      <c r="K280" s="2">
        <v>7394</v>
      </c>
      <c r="L280" s="2">
        <v>7394</v>
      </c>
      <c r="M280" s="2">
        <v>783</v>
      </c>
      <c r="N280" s="2">
        <v>7394</v>
      </c>
      <c r="O280" s="2">
        <v>7.8E-2</v>
      </c>
      <c r="P280" s="2">
        <v>65.739999999999995</v>
      </c>
      <c r="Q280" s="18">
        <v>6.74</v>
      </c>
      <c r="R280" s="18">
        <v>35.4</v>
      </c>
      <c r="S280" s="18">
        <v>82.97</v>
      </c>
      <c r="T280" s="11">
        <v>857</v>
      </c>
      <c r="U280" s="11">
        <v>763.14300000000003</v>
      </c>
      <c r="V280" s="11">
        <v>90.697000000000003</v>
      </c>
      <c r="W280" s="11">
        <v>80.763999999999996</v>
      </c>
      <c r="X280" s="11">
        <v>631</v>
      </c>
      <c r="Y280" s="11">
        <v>66.78</v>
      </c>
      <c r="Z280" s="11">
        <v>404</v>
      </c>
      <c r="AA280" s="11">
        <v>42.756</v>
      </c>
      <c r="AB280" s="11">
        <v>55276</v>
      </c>
      <c r="AC280" s="11">
        <v>5.9489999999999998</v>
      </c>
      <c r="AD280" s="11">
        <v>41076</v>
      </c>
      <c r="AE280" s="11">
        <v>4.4210000000000003</v>
      </c>
      <c r="AF280" s="19">
        <v>2826</v>
      </c>
      <c r="AG280" s="19">
        <v>299.07900000000001</v>
      </c>
      <c r="AH280" s="19">
        <v>5392965</v>
      </c>
      <c r="AI280" s="19">
        <v>580.45000000000005</v>
      </c>
      <c r="AJ280" s="19">
        <v>1.9E-2</v>
      </c>
      <c r="AK280" s="19">
        <v>74</v>
      </c>
      <c r="AL280" s="19">
        <v>70</v>
      </c>
      <c r="AM280" s="19">
        <v>4</v>
      </c>
      <c r="AN280" s="19">
        <v>118</v>
      </c>
      <c r="AO280">
        <v>35044.131999999998</v>
      </c>
      <c r="AP280">
        <v>402.60599999999999</v>
      </c>
      <c r="AQ280">
        <v>30.6</v>
      </c>
      <c r="AR280">
        <v>11.733000000000001</v>
      </c>
      <c r="AS280">
        <v>7.359</v>
      </c>
      <c r="AT280">
        <v>33132.32</v>
      </c>
      <c r="AU280">
        <v>0.5</v>
      </c>
      <c r="AV280">
        <v>93.32</v>
      </c>
      <c r="AW280">
        <v>15.4</v>
      </c>
      <c r="AX280">
        <v>2.99</v>
      </c>
      <c r="AY280">
        <v>0.91900000000000004</v>
      </c>
      <c r="AZ280">
        <v>9449000</v>
      </c>
      <c r="BA280" s="2">
        <v>331132</v>
      </c>
    </row>
    <row r="281" spans="1:53" x14ac:dyDescent="0.25">
      <c r="A281" s="2">
        <v>5</v>
      </c>
      <c r="B281" s="2">
        <v>8.7140000000000004</v>
      </c>
      <c r="C281" s="2">
        <v>0.52900000000000003</v>
      </c>
      <c r="D281" s="2">
        <v>0.92200000000000004</v>
      </c>
      <c r="E281" s="2">
        <v>1.18</v>
      </c>
      <c r="F281" s="2">
        <v>121</v>
      </c>
      <c r="G281" s="2">
        <v>12.805999999999999</v>
      </c>
      <c r="H281" s="2">
        <v>28</v>
      </c>
      <c r="I281" s="2">
        <v>2.9630000000000001</v>
      </c>
      <c r="J281" s="2">
        <v>52.6</v>
      </c>
      <c r="K281" s="2">
        <v>7394</v>
      </c>
      <c r="L281" s="2">
        <v>7394</v>
      </c>
      <c r="M281" s="2">
        <v>783</v>
      </c>
      <c r="N281" s="2">
        <v>7394</v>
      </c>
      <c r="O281" s="2">
        <v>7.8E-2</v>
      </c>
      <c r="P281" s="2">
        <v>65.739999999999995</v>
      </c>
      <c r="Q281" s="18">
        <v>6.74</v>
      </c>
      <c r="R281" s="18">
        <v>35.4</v>
      </c>
      <c r="S281" s="18">
        <v>82.97</v>
      </c>
      <c r="T281" s="11">
        <v>1079</v>
      </c>
      <c r="U281" s="11">
        <v>803.71400000000006</v>
      </c>
      <c r="V281" s="11">
        <v>114.19199999999999</v>
      </c>
      <c r="W281" s="11">
        <v>85.058000000000007</v>
      </c>
      <c r="X281" s="11">
        <v>635</v>
      </c>
      <c r="Y281" s="11">
        <v>67.203000000000003</v>
      </c>
      <c r="Z281" s="11">
        <v>423</v>
      </c>
      <c r="AA281" s="11">
        <v>44.767000000000003</v>
      </c>
      <c r="AB281" s="11">
        <v>56469</v>
      </c>
      <c r="AC281" s="11">
        <v>6.0780000000000003</v>
      </c>
      <c r="AD281" s="11">
        <v>42934</v>
      </c>
      <c r="AE281" s="11">
        <v>4.6210000000000004</v>
      </c>
      <c r="AF281" s="19">
        <v>2831</v>
      </c>
      <c r="AG281" s="19">
        <v>299.608</v>
      </c>
      <c r="AH281" s="19">
        <v>5449434</v>
      </c>
      <c r="AI281" s="19">
        <v>586.52800000000002</v>
      </c>
      <c r="AJ281" s="19">
        <v>1.9E-2</v>
      </c>
      <c r="AK281" s="19">
        <v>74</v>
      </c>
      <c r="AL281" s="19">
        <v>70</v>
      </c>
      <c r="AM281" s="19">
        <v>4</v>
      </c>
      <c r="AN281" s="19">
        <v>118</v>
      </c>
      <c r="AO281">
        <v>35158.324000000001</v>
      </c>
      <c r="AP281">
        <v>402.60599999999999</v>
      </c>
      <c r="AQ281">
        <v>30.6</v>
      </c>
      <c r="AR281">
        <v>11.733000000000001</v>
      </c>
      <c r="AS281">
        <v>7.359</v>
      </c>
      <c r="AT281">
        <v>33132.32</v>
      </c>
      <c r="AU281">
        <v>0.5</v>
      </c>
      <c r="AV281">
        <v>93.32</v>
      </c>
      <c r="AW281">
        <v>15.4</v>
      </c>
      <c r="AX281">
        <v>2.99</v>
      </c>
      <c r="AY281">
        <v>0.91900000000000004</v>
      </c>
      <c r="AZ281">
        <v>9449000</v>
      </c>
      <c r="BA281" s="2">
        <v>332211</v>
      </c>
    </row>
    <row r="282" spans="1:53" x14ac:dyDescent="0.25">
      <c r="A282" s="2">
        <v>9</v>
      </c>
      <c r="B282" s="2">
        <v>8.8569999999999993</v>
      </c>
      <c r="C282" s="2">
        <v>0.95199999999999996</v>
      </c>
      <c r="D282" s="2">
        <v>0.93700000000000006</v>
      </c>
      <c r="E282" s="2">
        <v>1.19</v>
      </c>
      <c r="F282" s="2">
        <v>114</v>
      </c>
      <c r="G282" s="2">
        <v>12.065</v>
      </c>
      <c r="H282" s="2">
        <v>29</v>
      </c>
      <c r="I282" s="2">
        <v>3.069</v>
      </c>
      <c r="J282" s="2">
        <v>50</v>
      </c>
      <c r="K282" s="2">
        <v>7394</v>
      </c>
      <c r="L282" s="2">
        <v>7394</v>
      </c>
      <c r="M282" s="2">
        <v>783</v>
      </c>
      <c r="N282" s="2">
        <v>7394</v>
      </c>
      <c r="O282" s="2">
        <v>7.8E-2</v>
      </c>
      <c r="P282" s="2">
        <v>65.739999999999995</v>
      </c>
      <c r="Q282" s="18">
        <v>6.74</v>
      </c>
      <c r="R282" s="18">
        <v>35.4</v>
      </c>
      <c r="S282" s="18">
        <v>82.97</v>
      </c>
      <c r="T282" s="11">
        <v>1085</v>
      </c>
      <c r="U282" s="11">
        <v>848.71400000000006</v>
      </c>
      <c r="V282" s="11">
        <v>114.827</v>
      </c>
      <c r="W282" s="11">
        <v>89.820999999999998</v>
      </c>
      <c r="X282" s="11">
        <v>654</v>
      </c>
      <c r="Y282" s="11">
        <v>69.213999999999999</v>
      </c>
      <c r="Z282" s="11">
        <v>412</v>
      </c>
      <c r="AA282" s="11">
        <v>43.601999999999997</v>
      </c>
      <c r="AB282" s="11">
        <v>49876</v>
      </c>
      <c r="AC282" s="11">
        <v>5.3680000000000003</v>
      </c>
      <c r="AD282" s="11">
        <v>42865</v>
      </c>
      <c r="AE282" s="11">
        <v>4.6139999999999999</v>
      </c>
      <c r="AF282" s="19">
        <v>2840</v>
      </c>
      <c r="AG282" s="19">
        <v>300.56099999999998</v>
      </c>
      <c r="AH282" s="19">
        <v>5499310</v>
      </c>
      <c r="AI282" s="19">
        <v>591.89599999999996</v>
      </c>
      <c r="AJ282" s="19">
        <v>0.02</v>
      </c>
      <c r="AK282" s="19">
        <v>74</v>
      </c>
      <c r="AL282" s="19">
        <v>70</v>
      </c>
      <c r="AM282" s="19">
        <v>4</v>
      </c>
      <c r="AN282" s="19">
        <v>118</v>
      </c>
      <c r="AO282">
        <v>35273.150999999998</v>
      </c>
      <c r="AP282">
        <v>402.60599999999999</v>
      </c>
      <c r="AQ282">
        <v>30.6</v>
      </c>
      <c r="AR282">
        <v>11.733000000000001</v>
      </c>
      <c r="AS282">
        <v>7.359</v>
      </c>
      <c r="AT282">
        <v>33132.32</v>
      </c>
      <c r="AU282">
        <v>0.5</v>
      </c>
      <c r="AV282">
        <v>93.32</v>
      </c>
      <c r="AW282">
        <v>15.4</v>
      </c>
      <c r="AX282">
        <v>2.99</v>
      </c>
      <c r="AY282">
        <v>0.91900000000000004</v>
      </c>
      <c r="AZ282">
        <v>9449000</v>
      </c>
      <c r="BA282" s="2">
        <v>333296</v>
      </c>
    </row>
    <row r="283" spans="1:53" x14ac:dyDescent="0.25">
      <c r="A283" s="2">
        <v>6</v>
      </c>
      <c r="B283" s="2">
        <v>8.8569999999999993</v>
      </c>
      <c r="C283" s="2">
        <v>0.63500000000000001</v>
      </c>
      <c r="D283" s="2">
        <v>0.93700000000000006</v>
      </c>
      <c r="E283" s="2">
        <v>1.21</v>
      </c>
      <c r="F283" s="2">
        <v>114</v>
      </c>
      <c r="G283" s="2">
        <v>12.065</v>
      </c>
      <c r="H283" s="2">
        <v>32</v>
      </c>
      <c r="I283" s="2">
        <v>3.387</v>
      </c>
      <c r="J283" s="2">
        <v>50</v>
      </c>
      <c r="K283" s="2">
        <v>7394</v>
      </c>
      <c r="L283" s="2">
        <v>7394</v>
      </c>
      <c r="M283" s="2">
        <v>783</v>
      </c>
      <c r="N283" s="2">
        <v>7394</v>
      </c>
      <c r="O283" s="2">
        <v>7.8E-2</v>
      </c>
      <c r="P283" s="2">
        <v>65.739999999999995</v>
      </c>
      <c r="Q283" s="18">
        <v>6.74</v>
      </c>
      <c r="R283" s="18">
        <v>35.4</v>
      </c>
      <c r="S283" s="18">
        <v>82.97</v>
      </c>
      <c r="T283" s="11">
        <v>1032</v>
      </c>
      <c r="U283" s="11">
        <v>885.57100000000003</v>
      </c>
      <c r="V283" s="11">
        <v>109.218</v>
      </c>
      <c r="W283" s="11">
        <v>93.721000000000004</v>
      </c>
      <c r="X283" s="11">
        <v>614</v>
      </c>
      <c r="Y283" s="11">
        <v>64.98</v>
      </c>
      <c r="Z283" s="11">
        <v>394</v>
      </c>
      <c r="AA283" s="11">
        <v>41.698</v>
      </c>
      <c r="AB283" s="11">
        <v>46538</v>
      </c>
      <c r="AC283" s="11">
        <v>5.0090000000000003</v>
      </c>
      <c r="AD283" s="11">
        <v>43453</v>
      </c>
      <c r="AE283" s="11">
        <v>4.6769999999999996</v>
      </c>
      <c r="AF283" s="19">
        <v>2846</v>
      </c>
      <c r="AG283" s="19">
        <v>301.19600000000003</v>
      </c>
      <c r="AH283" s="19">
        <v>5545848</v>
      </c>
      <c r="AI283" s="19">
        <v>596.90499999999997</v>
      </c>
      <c r="AJ283" s="19">
        <v>0.02</v>
      </c>
      <c r="AK283" s="19">
        <v>74</v>
      </c>
      <c r="AL283" s="19">
        <v>70</v>
      </c>
      <c r="AM283" s="19">
        <v>4</v>
      </c>
      <c r="AN283" s="19">
        <v>118</v>
      </c>
      <c r="AO283">
        <v>35382.368999999999</v>
      </c>
      <c r="AP283">
        <v>402.60599999999999</v>
      </c>
      <c r="AQ283">
        <v>30.6</v>
      </c>
      <c r="AR283">
        <v>11.733000000000001</v>
      </c>
      <c r="AS283">
        <v>7.359</v>
      </c>
      <c r="AT283">
        <v>33132.32</v>
      </c>
      <c r="AU283">
        <v>0.5</v>
      </c>
      <c r="AV283">
        <v>93.32</v>
      </c>
      <c r="AW283">
        <v>15.4</v>
      </c>
      <c r="AX283">
        <v>2.99</v>
      </c>
      <c r="AY283">
        <v>0.91900000000000004</v>
      </c>
      <c r="AZ283">
        <v>9449000</v>
      </c>
      <c r="BA283" s="2">
        <v>334328</v>
      </c>
    </row>
    <row r="284" spans="1:53" x14ac:dyDescent="0.25">
      <c r="A284" s="2">
        <v>10</v>
      </c>
      <c r="B284" s="2">
        <v>8.5709999999999997</v>
      </c>
      <c r="C284" s="2">
        <v>1.0580000000000001</v>
      </c>
      <c r="D284" s="2">
        <v>0.90700000000000003</v>
      </c>
      <c r="E284" s="2">
        <v>1.21</v>
      </c>
      <c r="F284" s="2">
        <v>107</v>
      </c>
      <c r="G284" s="2">
        <v>11.324</v>
      </c>
      <c r="H284" s="2">
        <v>28</v>
      </c>
      <c r="I284" s="2">
        <v>2.9630000000000001</v>
      </c>
      <c r="J284" s="2">
        <v>47.6</v>
      </c>
      <c r="K284" s="2">
        <v>7394</v>
      </c>
      <c r="L284" s="2">
        <v>7394</v>
      </c>
      <c r="M284" s="2">
        <v>783</v>
      </c>
      <c r="N284" s="2">
        <v>7394</v>
      </c>
      <c r="O284" s="2">
        <v>7.8E-2</v>
      </c>
      <c r="P284" s="2">
        <v>65.739999999999995</v>
      </c>
      <c r="Q284" s="18">
        <v>6.74</v>
      </c>
      <c r="R284" s="18">
        <v>35.4</v>
      </c>
      <c r="S284" s="18">
        <v>82.97</v>
      </c>
      <c r="T284" s="11">
        <v>580</v>
      </c>
      <c r="U284" s="11">
        <v>908.14300000000003</v>
      </c>
      <c r="V284" s="11">
        <v>61.381999999999998</v>
      </c>
      <c r="W284" s="11">
        <v>96.11</v>
      </c>
      <c r="X284" s="11">
        <v>609</v>
      </c>
      <c r="Y284" s="11">
        <v>64.450999999999993</v>
      </c>
      <c r="Z284" s="11">
        <v>395</v>
      </c>
      <c r="AA284" s="11">
        <v>41.802999999999997</v>
      </c>
      <c r="AB284" s="11">
        <v>16177</v>
      </c>
      <c r="AC284" s="11">
        <v>1.7410000000000001</v>
      </c>
      <c r="AD284" s="11">
        <v>43606</v>
      </c>
      <c r="AE284" s="11">
        <v>4.6929999999999996</v>
      </c>
      <c r="AF284" s="19">
        <v>2856</v>
      </c>
      <c r="AG284" s="19">
        <v>302.25400000000002</v>
      </c>
      <c r="AH284" s="19">
        <v>5562025</v>
      </c>
      <c r="AI284" s="19">
        <v>598.64700000000005</v>
      </c>
      <c r="AJ284" s="19">
        <v>2.1000000000000001E-2</v>
      </c>
      <c r="AK284" s="19">
        <v>74</v>
      </c>
      <c r="AL284" s="19">
        <v>70</v>
      </c>
      <c r="AM284" s="19">
        <v>4</v>
      </c>
      <c r="AN284" s="19">
        <v>118</v>
      </c>
      <c r="AO284">
        <v>35443.750999999997</v>
      </c>
      <c r="AP284">
        <v>402.60599999999999</v>
      </c>
      <c r="AQ284">
        <v>30.6</v>
      </c>
      <c r="AR284">
        <v>11.733000000000001</v>
      </c>
      <c r="AS284">
        <v>7.359</v>
      </c>
      <c r="AT284">
        <v>33132.32</v>
      </c>
      <c r="AU284">
        <v>0.5</v>
      </c>
      <c r="AV284">
        <v>93.32</v>
      </c>
      <c r="AW284">
        <v>15.4</v>
      </c>
      <c r="AX284">
        <v>2.99</v>
      </c>
      <c r="AY284">
        <v>0.91900000000000004</v>
      </c>
      <c r="AZ284">
        <v>9449000</v>
      </c>
      <c r="BA284" s="2">
        <v>334908</v>
      </c>
    </row>
    <row r="285" spans="1:53" x14ac:dyDescent="0.25">
      <c r="A285" s="2">
        <v>8</v>
      </c>
      <c r="B285" s="2">
        <v>7.2859999999999996</v>
      </c>
      <c r="C285" s="2">
        <v>0.84699999999999998</v>
      </c>
      <c r="D285" s="2">
        <v>0.77100000000000002</v>
      </c>
      <c r="E285" s="2">
        <v>1.24</v>
      </c>
      <c r="F285" s="2">
        <v>105</v>
      </c>
      <c r="G285" s="2">
        <v>11.112</v>
      </c>
      <c r="H285" s="2">
        <v>26</v>
      </c>
      <c r="I285" s="2">
        <v>2.7519999999999998</v>
      </c>
      <c r="J285" s="2">
        <v>47.6</v>
      </c>
      <c r="K285" s="2">
        <v>7394</v>
      </c>
      <c r="L285" s="2">
        <v>7394</v>
      </c>
      <c r="M285" s="2">
        <v>783</v>
      </c>
      <c r="N285" s="2">
        <v>7394</v>
      </c>
      <c r="O285" s="2">
        <v>7.8E-2</v>
      </c>
      <c r="P285" s="2">
        <v>65.739999999999995</v>
      </c>
      <c r="Q285" s="18">
        <v>6.74</v>
      </c>
      <c r="R285" s="18">
        <v>35.4</v>
      </c>
      <c r="S285" s="18">
        <v>82.97</v>
      </c>
      <c r="T285" s="11">
        <v>1025</v>
      </c>
      <c r="U285" s="11">
        <v>945.28599999999994</v>
      </c>
      <c r="V285" s="11">
        <v>108.477</v>
      </c>
      <c r="W285" s="11">
        <v>100.041</v>
      </c>
      <c r="X285" s="11">
        <v>658</v>
      </c>
      <c r="Y285" s="11">
        <v>69.637</v>
      </c>
      <c r="Z285" s="11">
        <v>426</v>
      </c>
      <c r="AA285" s="11">
        <v>45.084000000000003</v>
      </c>
      <c r="AB285" s="11">
        <v>36834</v>
      </c>
      <c r="AC285" s="11">
        <v>3.964</v>
      </c>
      <c r="AD285" s="11">
        <v>44327</v>
      </c>
      <c r="AE285" s="11">
        <v>4.7709999999999999</v>
      </c>
      <c r="AF285" s="19">
        <v>2864</v>
      </c>
      <c r="AG285" s="19">
        <v>303.101</v>
      </c>
      <c r="AH285" s="19">
        <v>5598859</v>
      </c>
      <c r="AI285" s="19">
        <v>602.61099999999999</v>
      </c>
      <c r="AJ285" s="19">
        <v>2.1000000000000001E-2</v>
      </c>
      <c r="AK285" s="19">
        <v>74</v>
      </c>
      <c r="AL285" s="19">
        <v>70</v>
      </c>
      <c r="AM285" s="19">
        <v>4</v>
      </c>
      <c r="AN285" s="19">
        <v>118</v>
      </c>
      <c r="AO285">
        <v>35552.228000000003</v>
      </c>
      <c r="AP285">
        <v>402.60599999999999</v>
      </c>
      <c r="AQ285">
        <v>30.6</v>
      </c>
      <c r="AR285">
        <v>11.733000000000001</v>
      </c>
      <c r="AS285">
        <v>7.359</v>
      </c>
      <c r="AT285">
        <v>33132.32</v>
      </c>
      <c r="AU285">
        <v>0.5</v>
      </c>
      <c r="AV285">
        <v>93.32</v>
      </c>
      <c r="AW285">
        <v>15.4</v>
      </c>
      <c r="AX285">
        <v>2.99</v>
      </c>
      <c r="AY285">
        <v>0.91900000000000004</v>
      </c>
      <c r="AZ285">
        <v>9449000</v>
      </c>
      <c r="BA285" s="2">
        <v>335933</v>
      </c>
    </row>
    <row r="286" spans="1:53" x14ac:dyDescent="0.25">
      <c r="A286" s="2">
        <v>8</v>
      </c>
      <c r="B286" s="2">
        <v>7.4290000000000003</v>
      </c>
      <c r="C286" s="2">
        <v>0.84699999999999998</v>
      </c>
      <c r="D286" s="2">
        <v>0.78600000000000003</v>
      </c>
      <c r="E286" s="2">
        <v>1.25</v>
      </c>
      <c r="F286" s="2">
        <v>103</v>
      </c>
      <c r="G286" s="2">
        <v>10.901</v>
      </c>
      <c r="H286" s="2">
        <v>25</v>
      </c>
      <c r="I286" s="2">
        <v>2.6459999999999999</v>
      </c>
      <c r="J286" s="2">
        <v>45.5</v>
      </c>
      <c r="K286" s="2">
        <v>7394</v>
      </c>
      <c r="L286" s="2">
        <v>7394</v>
      </c>
      <c r="M286" s="2">
        <v>783</v>
      </c>
      <c r="N286" s="2">
        <v>7394</v>
      </c>
      <c r="O286" s="2">
        <v>7.8E-2</v>
      </c>
      <c r="P286" s="2">
        <v>65.739999999999995</v>
      </c>
      <c r="Q286" s="18">
        <v>6.74</v>
      </c>
      <c r="R286" s="18">
        <v>35.4</v>
      </c>
      <c r="S286" s="18">
        <v>82.97</v>
      </c>
      <c r="T286" s="11">
        <v>1258</v>
      </c>
      <c r="U286" s="11">
        <v>988</v>
      </c>
      <c r="V286" s="11">
        <v>133.136</v>
      </c>
      <c r="W286" s="11">
        <v>104.56100000000001</v>
      </c>
      <c r="X286" s="11">
        <v>676</v>
      </c>
      <c r="Y286" s="11">
        <v>71.542000000000002</v>
      </c>
      <c r="Z286" s="11">
        <v>460</v>
      </c>
      <c r="AA286" s="11">
        <v>48.682000000000002</v>
      </c>
      <c r="AB286" s="11">
        <v>55157</v>
      </c>
      <c r="AC286" s="11">
        <v>5.9370000000000003</v>
      </c>
      <c r="AD286" s="11">
        <v>45190</v>
      </c>
      <c r="AE286" s="11">
        <v>4.8639999999999999</v>
      </c>
      <c r="AF286" s="19">
        <v>2872</v>
      </c>
      <c r="AG286" s="19">
        <v>303.94799999999998</v>
      </c>
      <c r="AH286" s="19">
        <v>5654016</v>
      </c>
      <c r="AI286" s="19">
        <v>608.548</v>
      </c>
      <c r="AJ286" s="19">
        <v>2.1999999999999999E-2</v>
      </c>
      <c r="AK286" s="19">
        <v>74</v>
      </c>
      <c r="AL286" s="19">
        <v>70</v>
      </c>
      <c r="AM286" s="19">
        <v>4</v>
      </c>
      <c r="AN286" s="19">
        <v>118</v>
      </c>
      <c r="AO286">
        <v>35685.364000000001</v>
      </c>
      <c r="AP286">
        <v>402.60599999999999</v>
      </c>
      <c r="AQ286">
        <v>30.6</v>
      </c>
      <c r="AR286">
        <v>11.733000000000001</v>
      </c>
      <c r="AS286">
        <v>7.359</v>
      </c>
      <c r="AT286">
        <v>33132.32</v>
      </c>
      <c r="AU286">
        <v>0.5</v>
      </c>
      <c r="AV286">
        <v>93.32</v>
      </c>
      <c r="AW286">
        <v>15.4</v>
      </c>
      <c r="AX286">
        <v>2.99</v>
      </c>
      <c r="AY286">
        <v>0.91900000000000004</v>
      </c>
      <c r="AZ286">
        <v>9449000</v>
      </c>
      <c r="BA286" s="2">
        <v>337191</v>
      </c>
    </row>
    <row r="287" spans="1:53" x14ac:dyDescent="0.25">
      <c r="A287" s="2">
        <v>10</v>
      </c>
      <c r="B287" s="2">
        <v>8</v>
      </c>
      <c r="C287" s="2">
        <v>1.0580000000000001</v>
      </c>
      <c r="D287" s="2">
        <v>0.84699999999999998</v>
      </c>
      <c r="E287" s="2">
        <v>1.26</v>
      </c>
      <c r="F287" s="2">
        <v>100</v>
      </c>
      <c r="G287" s="2">
        <v>10.583</v>
      </c>
      <c r="H287" s="2">
        <v>24</v>
      </c>
      <c r="I287" s="2">
        <v>2.54</v>
      </c>
      <c r="J287" s="2">
        <v>43.5</v>
      </c>
      <c r="K287" s="2">
        <v>7394</v>
      </c>
      <c r="L287" s="2">
        <v>7394</v>
      </c>
      <c r="M287" s="2">
        <v>783</v>
      </c>
      <c r="N287" s="2">
        <v>7394</v>
      </c>
      <c r="O287" s="2">
        <v>7.8E-2</v>
      </c>
      <c r="P287" s="2">
        <v>65.739999999999995</v>
      </c>
      <c r="Q287" s="18">
        <v>6.74</v>
      </c>
      <c r="R287" s="18">
        <v>35.4</v>
      </c>
      <c r="S287" s="18">
        <v>82.97</v>
      </c>
      <c r="T287" s="11">
        <v>1198</v>
      </c>
      <c r="U287" s="11">
        <v>1036.7139999999999</v>
      </c>
      <c r="V287" s="11">
        <v>126.786</v>
      </c>
      <c r="W287" s="11">
        <v>109.717</v>
      </c>
      <c r="X287" s="11">
        <v>687</v>
      </c>
      <c r="Y287" s="11">
        <v>72.706000000000003</v>
      </c>
      <c r="Z287" s="11">
        <v>506</v>
      </c>
      <c r="AA287" s="11">
        <v>53.551000000000002</v>
      </c>
      <c r="AB287" s="11">
        <v>58843</v>
      </c>
      <c r="AC287" s="11">
        <v>6.3330000000000002</v>
      </c>
      <c r="AD287" s="11">
        <v>45699</v>
      </c>
      <c r="AE287" s="11">
        <v>4.9189999999999996</v>
      </c>
      <c r="AF287" s="19">
        <v>2882</v>
      </c>
      <c r="AG287" s="19">
        <v>305.00599999999997</v>
      </c>
      <c r="AH287" s="19">
        <v>5712859</v>
      </c>
      <c r="AI287" s="19">
        <v>614.88099999999997</v>
      </c>
      <c r="AJ287" s="19">
        <v>2.3E-2</v>
      </c>
      <c r="AK287" s="19">
        <v>74</v>
      </c>
      <c r="AL287" s="19">
        <v>70</v>
      </c>
      <c r="AM287" s="19">
        <v>4</v>
      </c>
      <c r="AN287" s="19">
        <v>118</v>
      </c>
      <c r="AO287">
        <v>35812.148999999998</v>
      </c>
      <c r="AP287">
        <v>402.60599999999999</v>
      </c>
      <c r="AQ287">
        <v>30.6</v>
      </c>
      <c r="AR287">
        <v>11.733000000000001</v>
      </c>
      <c r="AS287">
        <v>7.359</v>
      </c>
      <c r="AT287">
        <v>33132.32</v>
      </c>
      <c r="AU287">
        <v>0.5</v>
      </c>
      <c r="AV287">
        <v>93.32</v>
      </c>
      <c r="AW287">
        <v>15.4</v>
      </c>
      <c r="AX287">
        <v>2.99</v>
      </c>
      <c r="AY287">
        <v>0.91900000000000004</v>
      </c>
      <c r="AZ287">
        <v>9449000</v>
      </c>
      <c r="BA287" s="2">
        <v>338389</v>
      </c>
    </row>
    <row r="288" spans="1:53" x14ac:dyDescent="0.25">
      <c r="A288" s="2">
        <v>4</v>
      </c>
      <c r="B288" s="2">
        <v>7.8570000000000002</v>
      </c>
      <c r="C288" s="2">
        <v>0.42299999999999999</v>
      </c>
      <c r="D288" s="2">
        <v>0.83199999999999996</v>
      </c>
      <c r="E288" s="2">
        <v>1.27</v>
      </c>
      <c r="F288" s="2">
        <v>99</v>
      </c>
      <c r="G288" s="2">
        <v>10.477</v>
      </c>
      <c r="H288" s="2">
        <v>29</v>
      </c>
      <c r="I288" s="2">
        <v>3.069</v>
      </c>
      <c r="J288" s="2">
        <v>43.5</v>
      </c>
      <c r="K288" s="2">
        <v>7394</v>
      </c>
      <c r="L288" s="2">
        <v>7394</v>
      </c>
      <c r="M288" s="2">
        <v>783</v>
      </c>
      <c r="N288" s="2">
        <v>7394</v>
      </c>
      <c r="O288" s="2">
        <v>7.8E-2</v>
      </c>
      <c r="P288" s="2">
        <v>65.739999999999995</v>
      </c>
      <c r="Q288" s="18">
        <v>6.74</v>
      </c>
      <c r="R288" s="18">
        <v>35.4</v>
      </c>
      <c r="S288" s="18">
        <v>82.97</v>
      </c>
      <c r="T288" s="11">
        <v>1579</v>
      </c>
      <c r="U288" s="11">
        <v>1108.143</v>
      </c>
      <c r="V288" s="11">
        <v>167.108</v>
      </c>
      <c r="W288" s="11">
        <v>117.276</v>
      </c>
      <c r="X288" s="11">
        <v>687</v>
      </c>
      <c r="Y288" s="11">
        <v>72.706000000000003</v>
      </c>
      <c r="Z288" s="11">
        <v>510</v>
      </c>
      <c r="AA288" s="11">
        <v>53.973999999999997</v>
      </c>
      <c r="AB288" s="11">
        <v>67772</v>
      </c>
      <c r="AC288" s="11">
        <v>7.2939999999999996</v>
      </c>
      <c r="AD288" s="11">
        <v>47314</v>
      </c>
      <c r="AE288" s="11">
        <v>5.0919999999999996</v>
      </c>
      <c r="AF288" s="19">
        <v>2886</v>
      </c>
      <c r="AG288" s="19">
        <v>305.42899999999997</v>
      </c>
      <c r="AH288" s="19">
        <v>5780631</v>
      </c>
      <c r="AI288" s="19">
        <v>622.17499999999995</v>
      </c>
      <c r="AJ288" s="19">
        <v>2.3E-2</v>
      </c>
      <c r="AK288" s="19">
        <v>74</v>
      </c>
      <c r="AL288" s="19">
        <v>70</v>
      </c>
      <c r="AM288" s="19">
        <v>4</v>
      </c>
      <c r="AN288" s="19">
        <v>118</v>
      </c>
      <c r="AO288">
        <v>35979.256999999998</v>
      </c>
      <c r="AP288">
        <v>402.60599999999999</v>
      </c>
      <c r="AQ288">
        <v>30.6</v>
      </c>
      <c r="AR288">
        <v>11.733000000000001</v>
      </c>
      <c r="AS288">
        <v>7.359</v>
      </c>
      <c r="AT288">
        <v>33132.32</v>
      </c>
      <c r="AU288">
        <v>0.5</v>
      </c>
      <c r="AV288">
        <v>93.32</v>
      </c>
      <c r="AW288">
        <v>15.4</v>
      </c>
      <c r="AX288">
        <v>2.99</v>
      </c>
      <c r="AY288">
        <v>0.91900000000000004</v>
      </c>
      <c r="AZ288">
        <v>9449000</v>
      </c>
      <c r="BA288" s="2">
        <v>339968</v>
      </c>
    </row>
    <row r="289" spans="1:53" x14ac:dyDescent="0.25">
      <c r="A289" s="2">
        <v>9</v>
      </c>
      <c r="B289" s="2">
        <v>7.8570000000000002</v>
      </c>
      <c r="C289" s="2">
        <v>0.95199999999999996</v>
      </c>
      <c r="D289" s="2">
        <v>0.83199999999999996</v>
      </c>
      <c r="E289" s="2">
        <v>1.27</v>
      </c>
      <c r="F289" s="2">
        <v>106</v>
      </c>
      <c r="G289" s="2">
        <v>11.218</v>
      </c>
      <c r="H289" s="2">
        <v>30</v>
      </c>
      <c r="I289" s="2">
        <v>3.1749999999999998</v>
      </c>
      <c r="J289" s="2">
        <v>41.7</v>
      </c>
      <c r="K289" s="2">
        <v>7394</v>
      </c>
      <c r="L289" s="2">
        <v>7394</v>
      </c>
      <c r="M289" s="2">
        <v>783</v>
      </c>
      <c r="N289" s="2">
        <v>7394</v>
      </c>
      <c r="O289" s="2">
        <v>7.8E-2</v>
      </c>
      <c r="P289" s="2">
        <v>65.739999999999995</v>
      </c>
      <c r="Q289" s="18">
        <v>6.74</v>
      </c>
      <c r="R289" s="18">
        <v>35.4</v>
      </c>
      <c r="S289" s="18">
        <v>82.97</v>
      </c>
      <c r="T289" s="11">
        <v>1438</v>
      </c>
      <c r="U289" s="11">
        <v>1158.5709999999999</v>
      </c>
      <c r="V289" s="11">
        <v>152.185</v>
      </c>
      <c r="W289" s="11">
        <v>122.613</v>
      </c>
      <c r="X289" s="11">
        <v>705</v>
      </c>
      <c r="Y289" s="11">
        <v>74.611000000000004</v>
      </c>
      <c r="Z289" s="11">
        <v>533</v>
      </c>
      <c r="AA289" s="11">
        <v>56.408000000000001</v>
      </c>
      <c r="AB289" s="11">
        <v>60980</v>
      </c>
      <c r="AC289" s="11">
        <v>6.5629999999999997</v>
      </c>
      <c r="AD289" s="11">
        <v>48900</v>
      </c>
      <c r="AE289" s="11">
        <v>5.2629999999999999</v>
      </c>
      <c r="AF289" s="19">
        <v>2895</v>
      </c>
      <c r="AG289" s="19">
        <v>306.38200000000001</v>
      </c>
      <c r="AH289" s="19">
        <v>5841611</v>
      </c>
      <c r="AI289" s="19">
        <v>628.73900000000003</v>
      </c>
      <c r="AJ289" s="19">
        <v>2.4E-2</v>
      </c>
      <c r="AK289" s="19">
        <v>74</v>
      </c>
      <c r="AL289" s="19">
        <v>70</v>
      </c>
      <c r="AM289" s="19">
        <v>4</v>
      </c>
      <c r="AN289" s="19">
        <v>118</v>
      </c>
      <c r="AO289">
        <v>36131.442000000003</v>
      </c>
      <c r="AP289">
        <v>402.60599999999999</v>
      </c>
      <c r="AQ289">
        <v>30.6</v>
      </c>
      <c r="AR289">
        <v>11.733000000000001</v>
      </c>
      <c r="AS289">
        <v>7.359</v>
      </c>
      <c r="AT289">
        <v>33132.32</v>
      </c>
      <c r="AU289">
        <v>0.5</v>
      </c>
      <c r="AV289">
        <v>93.32</v>
      </c>
      <c r="AW289">
        <v>15.4</v>
      </c>
      <c r="AX289">
        <v>2.99</v>
      </c>
      <c r="AY289">
        <v>0.91900000000000004</v>
      </c>
      <c r="AZ289">
        <v>9449000</v>
      </c>
      <c r="BA289" s="2">
        <v>341406</v>
      </c>
    </row>
    <row r="290" spans="1:53" x14ac:dyDescent="0.25">
      <c r="A290" s="2">
        <v>1</v>
      </c>
      <c r="B290" s="2">
        <v>7.1429999999999998</v>
      </c>
      <c r="C290" s="2">
        <v>0.106</v>
      </c>
      <c r="D290" s="2">
        <v>0.75600000000000001</v>
      </c>
      <c r="E290" s="2">
        <v>1.28</v>
      </c>
      <c r="F290" s="2">
        <v>114</v>
      </c>
      <c r="G290" s="2">
        <v>12.065</v>
      </c>
      <c r="H290" s="2">
        <v>33</v>
      </c>
      <c r="I290" s="2">
        <v>3.492</v>
      </c>
      <c r="J290" s="2">
        <v>41.7</v>
      </c>
      <c r="K290" s="2">
        <v>7394</v>
      </c>
      <c r="L290" s="2">
        <v>7394</v>
      </c>
      <c r="M290" s="2">
        <v>783</v>
      </c>
      <c r="N290" s="2">
        <v>7394</v>
      </c>
      <c r="O290" s="2">
        <v>7.8E-2</v>
      </c>
      <c r="P290" s="2">
        <v>65.739999999999995</v>
      </c>
      <c r="Q290" s="18">
        <v>6.74</v>
      </c>
      <c r="R290" s="18">
        <v>35.4</v>
      </c>
      <c r="S290" s="18">
        <v>82.97</v>
      </c>
      <c r="T290" s="11">
        <v>695</v>
      </c>
      <c r="U290" s="11">
        <v>1110.4290000000001</v>
      </c>
      <c r="V290" s="11">
        <v>73.552999999999997</v>
      </c>
      <c r="W290" s="11">
        <v>117.518</v>
      </c>
      <c r="X290" s="11">
        <v>725</v>
      </c>
      <c r="Y290" s="11">
        <v>76.727999999999994</v>
      </c>
      <c r="Z290" s="11">
        <v>598</v>
      </c>
      <c r="AA290" s="11">
        <v>63.286999999999999</v>
      </c>
      <c r="AB290" s="11">
        <v>58879</v>
      </c>
      <c r="AC290" s="11">
        <v>6.3369999999999997</v>
      </c>
      <c r="AD290" s="11">
        <v>50663</v>
      </c>
      <c r="AE290" s="11">
        <v>5.4530000000000003</v>
      </c>
      <c r="AF290" s="19">
        <v>2896</v>
      </c>
      <c r="AG290" s="19">
        <v>306.48700000000002</v>
      </c>
      <c r="AH290" s="19">
        <v>5900490</v>
      </c>
      <c r="AI290" s="19">
        <v>635.07600000000002</v>
      </c>
      <c r="AJ290" s="19">
        <v>2.4E-2</v>
      </c>
      <c r="AK290" s="19">
        <v>74</v>
      </c>
      <c r="AL290" s="19">
        <v>70</v>
      </c>
      <c r="AM290" s="19">
        <v>4</v>
      </c>
      <c r="AN290" s="19">
        <v>118</v>
      </c>
      <c r="AO290">
        <v>36204.995000000003</v>
      </c>
      <c r="AP290">
        <v>402.60599999999999</v>
      </c>
      <c r="AQ290">
        <v>30.6</v>
      </c>
      <c r="AR290">
        <v>11.733000000000001</v>
      </c>
      <c r="AS290">
        <v>7.359</v>
      </c>
      <c r="AT290">
        <v>33132.32</v>
      </c>
      <c r="AU290">
        <v>0.5</v>
      </c>
      <c r="AV290">
        <v>93.32</v>
      </c>
      <c r="AW290">
        <v>15.4</v>
      </c>
      <c r="AX290">
        <v>2.99</v>
      </c>
      <c r="AY290">
        <v>0.91900000000000004</v>
      </c>
      <c r="AZ290">
        <v>9449000</v>
      </c>
      <c r="BA290" s="2">
        <v>342101</v>
      </c>
    </row>
    <row r="291" spans="1:53" x14ac:dyDescent="0.25">
      <c r="A291" s="2">
        <v>13</v>
      </c>
      <c r="B291" s="2">
        <v>7.5709999999999997</v>
      </c>
      <c r="C291" s="2">
        <v>1.3759999999999999</v>
      </c>
      <c r="D291" s="2">
        <v>0.80100000000000005</v>
      </c>
      <c r="E291" s="2">
        <v>1.3</v>
      </c>
      <c r="F291" s="2">
        <v>107</v>
      </c>
      <c r="G291" s="2">
        <v>11.324</v>
      </c>
      <c r="H291" s="2">
        <v>34</v>
      </c>
      <c r="I291" s="2">
        <v>3.5979999999999999</v>
      </c>
      <c r="J291" s="2">
        <v>40</v>
      </c>
      <c r="K291" s="2">
        <v>7394</v>
      </c>
      <c r="L291" s="2">
        <v>7394</v>
      </c>
      <c r="M291" s="2">
        <v>783</v>
      </c>
      <c r="N291" s="2">
        <v>7394</v>
      </c>
      <c r="O291" s="2">
        <v>7.8E-2</v>
      </c>
      <c r="P291" s="2">
        <v>65.739999999999995</v>
      </c>
      <c r="Q291" s="18">
        <v>6.74</v>
      </c>
      <c r="R291" s="18">
        <v>35.4</v>
      </c>
      <c r="S291" s="18">
        <v>82.97</v>
      </c>
      <c r="T291" s="11">
        <v>1725</v>
      </c>
      <c r="U291" s="11">
        <v>1274</v>
      </c>
      <c r="V291" s="11">
        <v>182.559</v>
      </c>
      <c r="W291" s="11">
        <v>134.82900000000001</v>
      </c>
      <c r="X291" s="11">
        <v>721</v>
      </c>
      <c r="Y291" s="11">
        <v>76.304000000000002</v>
      </c>
      <c r="Z291" s="11">
        <v>626</v>
      </c>
      <c r="AA291" s="11">
        <v>66.25</v>
      </c>
      <c r="AB291" s="11">
        <v>24306</v>
      </c>
      <c r="AC291" s="11">
        <v>2.6160000000000001</v>
      </c>
      <c r="AD291" s="11">
        <v>51824</v>
      </c>
      <c r="AE291" s="11">
        <v>5.5780000000000003</v>
      </c>
      <c r="AF291" s="19">
        <v>2909</v>
      </c>
      <c r="AG291" s="19">
        <v>307.863</v>
      </c>
      <c r="AH291" s="19">
        <v>5924796</v>
      </c>
      <c r="AI291" s="19">
        <v>637.69200000000001</v>
      </c>
      <c r="AJ291" s="19">
        <v>2.5000000000000001E-2</v>
      </c>
      <c r="AK291" s="19">
        <v>74</v>
      </c>
      <c r="AL291" s="19">
        <v>70</v>
      </c>
      <c r="AM291" s="19">
        <v>4</v>
      </c>
      <c r="AN291" s="19">
        <v>118</v>
      </c>
      <c r="AO291">
        <v>36387.553999999996</v>
      </c>
      <c r="AP291">
        <v>402.60599999999999</v>
      </c>
      <c r="AQ291">
        <v>30.6</v>
      </c>
      <c r="AR291">
        <v>11.733000000000001</v>
      </c>
      <c r="AS291">
        <v>7.359</v>
      </c>
      <c r="AT291">
        <v>33132.32</v>
      </c>
      <c r="AU291">
        <v>0.5</v>
      </c>
      <c r="AV291">
        <v>93.32</v>
      </c>
      <c r="AW291">
        <v>15.4</v>
      </c>
      <c r="AX291">
        <v>2.99</v>
      </c>
      <c r="AY291">
        <v>0.91900000000000004</v>
      </c>
      <c r="AZ291">
        <v>9449000</v>
      </c>
      <c r="BA291" s="2">
        <v>343826</v>
      </c>
    </row>
    <row r="292" spans="1:53" x14ac:dyDescent="0.25">
      <c r="A292" s="2">
        <v>8</v>
      </c>
      <c r="B292" s="2">
        <v>7.5709999999999997</v>
      </c>
      <c r="C292" s="2">
        <v>0.84699999999999998</v>
      </c>
      <c r="D292" s="2">
        <v>0.80100000000000005</v>
      </c>
      <c r="E292" s="2">
        <v>1.31</v>
      </c>
      <c r="F292" s="2">
        <v>116</v>
      </c>
      <c r="G292" s="2">
        <v>12.276</v>
      </c>
      <c r="H292" s="2">
        <v>38</v>
      </c>
      <c r="I292" s="2">
        <v>4.0220000000000002</v>
      </c>
      <c r="J292" s="2">
        <v>38.5</v>
      </c>
      <c r="K292" s="2">
        <v>7394</v>
      </c>
      <c r="L292" s="2">
        <v>7394</v>
      </c>
      <c r="M292" s="2">
        <v>783</v>
      </c>
      <c r="N292" s="2">
        <v>7394</v>
      </c>
      <c r="O292" s="2">
        <v>7.8E-2</v>
      </c>
      <c r="P292" s="2">
        <v>65.739999999999995</v>
      </c>
      <c r="Q292" s="18">
        <v>6.74</v>
      </c>
      <c r="R292" s="18">
        <v>35.4</v>
      </c>
      <c r="S292" s="18">
        <v>82.97</v>
      </c>
      <c r="T292" s="11">
        <v>1080</v>
      </c>
      <c r="U292" s="11">
        <v>1281.857</v>
      </c>
      <c r="V292" s="11">
        <v>114.298</v>
      </c>
      <c r="W292" s="11">
        <v>135.661</v>
      </c>
      <c r="X292" s="11">
        <v>753</v>
      </c>
      <c r="Y292" s="11">
        <v>79.691000000000003</v>
      </c>
      <c r="Z292" s="11">
        <v>625</v>
      </c>
      <c r="AA292" s="11">
        <v>66.144999999999996</v>
      </c>
      <c r="AB292" s="11">
        <v>39981</v>
      </c>
      <c r="AC292" s="11">
        <v>4.3029999999999999</v>
      </c>
      <c r="AD292" s="11">
        <v>52274</v>
      </c>
      <c r="AE292" s="11">
        <v>5.6260000000000003</v>
      </c>
      <c r="AF292" s="19">
        <v>2917</v>
      </c>
      <c r="AG292" s="19">
        <v>308.70999999999998</v>
      </c>
      <c r="AH292" s="19">
        <v>5964777</v>
      </c>
      <c r="AI292" s="19">
        <v>641.995</v>
      </c>
      <c r="AJ292" s="19">
        <v>2.5999999999999999E-2</v>
      </c>
      <c r="AK292" s="19">
        <v>74</v>
      </c>
      <c r="AL292" s="19">
        <v>70</v>
      </c>
      <c r="AM292" s="19">
        <v>4</v>
      </c>
      <c r="AN292" s="19">
        <v>118</v>
      </c>
      <c r="AO292">
        <v>36501.851999999999</v>
      </c>
      <c r="AP292">
        <v>402.60599999999999</v>
      </c>
      <c r="AQ292">
        <v>30.6</v>
      </c>
      <c r="AR292">
        <v>11.733000000000001</v>
      </c>
      <c r="AS292">
        <v>7.359</v>
      </c>
      <c r="AT292">
        <v>33132.32</v>
      </c>
      <c r="AU292">
        <v>0.5</v>
      </c>
      <c r="AV292">
        <v>93.32</v>
      </c>
      <c r="AW292">
        <v>15.4</v>
      </c>
      <c r="AX292">
        <v>2.99</v>
      </c>
      <c r="AY292">
        <v>0.91900000000000004</v>
      </c>
      <c r="AZ292">
        <v>9449000</v>
      </c>
      <c r="BA292" s="2">
        <v>344906</v>
      </c>
    </row>
    <row r="293" spans="1:53" x14ac:dyDescent="0.25">
      <c r="A293" s="2">
        <v>7</v>
      </c>
      <c r="B293" s="2">
        <v>7.4290000000000003</v>
      </c>
      <c r="C293" s="2">
        <v>0.74099999999999999</v>
      </c>
      <c r="D293" s="2">
        <v>0.78600000000000003</v>
      </c>
      <c r="E293" s="2">
        <v>1.31</v>
      </c>
      <c r="F293" s="2">
        <v>113</v>
      </c>
      <c r="G293" s="2">
        <v>11.959</v>
      </c>
      <c r="H293" s="2">
        <v>39</v>
      </c>
      <c r="I293" s="2">
        <v>4.1269999999999998</v>
      </c>
      <c r="J293" s="2">
        <v>37</v>
      </c>
      <c r="K293" s="2">
        <v>7394</v>
      </c>
      <c r="L293" s="2">
        <v>7394</v>
      </c>
      <c r="M293" s="2">
        <v>783</v>
      </c>
      <c r="N293" s="2">
        <v>7394</v>
      </c>
      <c r="O293" s="2">
        <v>7.8E-2</v>
      </c>
      <c r="P293" s="2">
        <v>65.739999999999995</v>
      </c>
      <c r="Q293" s="18">
        <v>6.74</v>
      </c>
      <c r="R293" s="18">
        <v>35.4</v>
      </c>
      <c r="S293" s="18">
        <v>82.97</v>
      </c>
      <c r="T293" s="11">
        <v>1891</v>
      </c>
      <c r="U293" s="11">
        <v>1372.2860000000001</v>
      </c>
      <c r="V293" s="11">
        <v>200.12700000000001</v>
      </c>
      <c r="W293" s="11">
        <v>145.23099999999999</v>
      </c>
      <c r="X293" s="11">
        <v>749</v>
      </c>
      <c r="Y293" s="11">
        <v>79.268000000000001</v>
      </c>
      <c r="Z293" s="11">
        <v>617</v>
      </c>
      <c r="AA293" s="11">
        <v>65.298000000000002</v>
      </c>
      <c r="AB293" s="11">
        <v>63998</v>
      </c>
      <c r="AC293" s="11">
        <v>6.8879999999999999</v>
      </c>
      <c r="AD293" s="11">
        <v>53537</v>
      </c>
      <c r="AE293" s="11">
        <v>5.7619999999999996</v>
      </c>
      <c r="AF293" s="19">
        <v>2924</v>
      </c>
      <c r="AG293" s="19">
        <v>309.45100000000002</v>
      </c>
      <c r="AH293" s="19">
        <v>6028775</v>
      </c>
      <c r="AI293" s="19">
        <v>648.88300000000004</v>
      </c>
      <c r="AJ293" s="19">
        <v>2.7E-2</v>
      </c>
      <c r="AK293" s="19">
        <v>74</v>
      </c>
      <c r="AL293" s="19">
        <v>70</v>
      </c>
      <c r="AM293" s="19">
        <v>4</v>
      </c>
      <c r="AN293" s="19">
        <v>118</v>
      </c>
      <c r="AO293">
        <v>36701.978999999999</v>
      </c>
      <c r="AP293">
        <v>402.60599999999999</v>
      </c>
      <c r="AQ293">
        <v>30.6</v>
      </c>
      <c r="AR293">
        <v>11.733000000000001</v>
      </c>
      <c r="AS293">
        <v>7.359</v>
      </c>
      <c r="AT293">
        <v>33132.32</v>
      </c>
      <c r="AU293">
        <v>0.5</v>
      </c>
      <c r="AV293">
        <v>93.32</v>
      </c>
      <c r="AW293">
        <v>15.4</v>
      </c>
      <c r="AX293">
        <v>2.99</v>
      </c>
      <c r="AY293">
        <v>0.91900000000000004</v>
      </c>
      <c r="AZ293">
        <v>9449000</v>
      </c>
      <c r="BA293" s="2">
        <v>346797</v>
      </c>
    </row>
    <row r="294" spans="1:53" x14ac:dyDescent="0.25">
      <c r="A294" s="2">
        <v>8</v>
      </c>
      <c r="B294" s="2">
        <v>7.1429999999999998</v>
      </c>
      <c r="C294" s="2">
        <v>0.84699999999999998</v>
      </c>
      <c r="D294" s="2">
        <v>0.75600000000000001</v>
      </c>
      <c r="E294" s="2">
        <v>1.31</v>
      </c>
      <c r="F294" s="2">
        <v>114</v>
      </c>
      <c r="G294" s="2">
        <v>12.065</v>
      </c>
      <c r="H294" s="2">
        <v>47</v>
      </c>
      <c r="I294" s="2">
        <v>4.9740000000000002</v>
      </c>
      <c r="J294" s="2">
        <v>35.700000000000003</v>
      </c>
      <c r="K294" s="2">
        <v>7394</v>
      </c>
      <c r="L294" s="2">
        <v>7394</v>
      </c>
      <c r="M294" s="2">
        <v>783</v>
      </c>
      <c r="N294" s="2">
        <v>7394</v>
      </c>
      <c r="O294" s="2">
        <v>7.8E-2</v>
      </c>
      <c r="P294" s="2">
        <v>65.739999999999995</v>
      </c>
      <c r="Q294" s="18">
        <v>6.74</v>
      </c>
      <c r="R294" s="18">
        <v>35.4</v>
      </c>
      <c r="S294" s="18">
        <v>82.97</v>
      </c>
      <c r="T294" s="11">
        <v>1488</v>
      </c>
      <c r="U294" s="11">
        <v>1413.7139999999999</v>
      </c>
      <c r="V294" s="11">
        <v>157.477</v>
      </c>
      <c r="W294" s="11">
        <v>149.61500000000001</v>
      </c>
      <c r="X294" s="11">
        <v>762</v>
      </c>
      <c r="Y294" s="11">
        <v>80.643000000000001</v>
      </c>
      <c r="Z294" s="11">
        <v>620</v>
      </c>
      <c r="AA294" s="11">
        <v>65.614999999999995</v>
      </c>
      <c r="AB294" s="11">
        <v>67240</v>
      </c>
      <c r="AC294" s="11">
        <v>7.2370000000000001</v>
      </c>
      <c r="AD294" s="11">
        <v>54737</v>
      </c>
      <c r="AE294" s="11">
        <v>5.891</v>
      </c>
      <c r="AF294" s="19">
        <v>2932</v>
      </c>
      <c r="AG294" s="19">
        <v>310.29700000000003</v>
      </c>
      <c r="AH294" s="19">
        <v>6096015</v>
      </c>
      <c r="AI294" s="19">
        <v>656.12</v>
      </c>
      <c r="AJ294" s="19">
        <v>2.8000000000000001E-2</v>
      </c>
      <c r="AK294" s="19">
        <v>74</v>
      </c>
      <c r="AL294" s="19">
        <v>70</v>
      </c>
      <c r="AM294" s="19">
        <v>4</v>
      </c>
      <c r="AN294" s="19">
        <v>118</v>
      </c>
      <c r="AO294">
        <v>36859.455999999998</v>
      </c>
      <c r="AP294">
        <v>402.60599999999999</v>
      </c>
      <c r="AQ294">
        <v>30.6</v>
      </c>
      <c r="AR294">
        <v>11.733000000000001</v>
      </c>
      <c r="AS294">
        <v>7.359</v>
      </c>
      <c r="AT294">
        <v>33132.32</v>
      </c>
      <c r="AU294">
        <v>0.5</v>
      </c>
      <c r="AV294">
        <v>93.32</v>
      </c>
      <c r="AW294">
        <v>15.4</v>
      </c>
      <c r="AX294">
        <v>2.99</v>
      </c>
      <c r="AY294">
        <v>0.91900000000000004</v>
      </c>
      <c r="AZ294">
        <v>9449000</v>
      </c>
      <c r="BA294" s="2">
        <v>348285</v>
      </c>
    </row>
    <row r="295" spans="1:53" x14ac:dyDescent="0.25">
      <c r="A295" s="2">
        <v>2</v>
      </c>
      <c r="B295" s="2">
        <v>6.8570000000000002</v>
      </c>
      <c r="C295" s="2">
        <v>0.21199999999999999</v>
      </c>
      <c r="D295" s="2">
        <v>0.72599999999999998</v>
      </c>
      <c r="E295" s="2">
        <v>1.31</v>
      </c>
      <c r="F295" s="2">
        <v>112</v>
      </c>
      <c r="G295" s="2">
        <v>11.853</v>
      </c>
      <c r="H295" s="2">
        <v>48</v>
      </c>
      <c r="I295" s="2">
        <v>5.08</v>
      </c>
      <c r="J295" s="2">
        <v>35.700000000000003</v>
      </c>
      <c r="K295" s="2">
        <v>7394</v>
      </c>
      <c r="L295" s="2">
        <v>7394</v>
      </c>
      <c r="M295" s="2">
        <v>783</v>
      </c>
      <c r="N295" s="2">
        <v>7394</v>
      </c>
      <c r="O295" s="2">
        <v>7.8E-2</v>
      </c>
      <c r="P295" s="2">
        <v>65.739999999999995</v>
      </c>
      <c r="Q295" s="18">
        <v>6.74</v>
      </c>
      <c r="R295" s="18">
        <v>35.4</v>
      </c>
      <c r="S295" s="18">
        <v>82.97</v>
      </c>
      <c r="T295" s="11">
        <v>1986</v>
      </c>
      <c r="U295" s="11">
        <v>1471.857</v>
      </c>
      <c r="V295" s="11">
        <v>210.18100000000001</v>
      </c>
      <c r="W295" s="11">
        <v>155.76900000000001</v>
      </c>
      <c r="X295" s="11">
        <v>773</v>
      </c>
      <c r="Y295" s="11">
        <v>81.808000000000007</v>
      </c>
      <c r="Z295" s="11">
        <v>640</v>
      </c>
      <c r="AA295" s="11">
        <v>67.731999999999999</v>
      </c>
      <c r="AB295" s="11">
        <v>71326</v>
      </c>
      <c r="AC295" s="11">
        <v>7.6769999999999996</v>
      </c>
      <c r="AD295" s="11">
        <v>55244</v>
      </c>
      <c r="AE295" s="11">
        <v>5.9459999999999997</v>
      </c>
      <c r="AF295" s="19">
        <v>2934</v>
      </c>
      <c r="AG295" s="19">
        <v>310.50900000000001</v>
      </c>
      <c r="AH295" s="19">
        <v>6167341</v>
      </c>
      <c r="AI295" s="19">
        <v>663.79700000000003</v>
      </c>
      <c r="AJ295" s="19">
        <v>2.8000000000000001E-2</v>
      </c>
      <c r="AK295" s="19">
        <v>74</v>
      </c>
      <c r="AL295" s="19">
        <v>70</v>
      </c>
      <c r="AM295" s="19">
        <v>4</v>
      </c>
      <c r="AN295" s="19">
        <v>118</v>
      </c>
      <c r="AO295">
        <v>37069.637000000002</v>
      </c>
      <c r="AP295">
        <v>402.60599999999999</v>
      </c>
      <c r="AQ295">
        <v>30.6</v>
      </c>
      <c r="AR295">
        <v>11.733000000000001</v>
      </c>
      <c r="AS295">
        <v>7.359</v>
      </c>
      <c r="AT295">
        <v>33132.32</v>
      </c>
      <c r="AU295">
        <v>0.5</v>
      </c>
      <c r="AV295">
        <v>93.32</v>
      </c>
      <c r="AW295">
        <v>15.4</v>
      </c>
      <c r="AX295">
        <v>2.99</v>
      </c>
      <c r="AY295">
        <v>0.91900000000000004</v>
      </c>
      <c r="AZ295">
        <v>9449000</v>
      </c>
      <c r="BA295" s="2">
        <v>350271</v>
      </c>
    </row>
    <row r="296" spans="1:53" x14ac:dyDescent="0.25">
      <c r="A296" s="2">
        <v>27</v>
      </c>
      <c r="B296" s="2">
        <v>9.4290000000000003</v>
      </c>
      <c r="C296" s="2">
        <v>2.8570000000000002</v>
      </c>
      <c r="D296" s="2">
        <v>0.998</v>
      </c>
      <c r="E296" s="2">
        <v>1.32</v>
      </c>
      <c r="F296" s="2">
        <v>111</v>
      </c>
      <c r="G296" s="2">
        <v>11.747</v>
      </c>
      <c r="H296" s="2">
        <v>51</v>
      </c>
      <c r="I296" s="2">
        <v>5.3970000000000002</v>
      </c>
      <c r="J296" s="2">
        <v>34.5</v>
      </c>
      <c r="K296" s="2">
        <v>7394</v>
      </c>
      <c r="L296" s="2">
        <v>7394</v>
      </c>
      <c r="M296" s="2">
        <v>783</v>
      </c>
      <c r="N296" s="2">
        <v>7394</v>
      </c>
      <c r="O296" s="2">
        <v>7.8E-2</v>
      </c>
      <c r="P296" s="2">
        <v>65.739999999999995</v>
      </c>
      <c r="Q296" s="18">
        <v>6.74</v>
      </c>
      <c r="R296" s="18">
        <v>35.4</v>
      </c>
      <c r="S296" s="18">
        <v>82.97</v>
      </c>
      <c r="T296" s="11">
        <v>2126</v>
      </c>
      <c r="U296" s="11">
        <v>1570.143</v>
      </c>
      <c r="V296" s="11">
        <v>224.99700000000001</v>
      </c>
      <c r="W296" s="11">
        <v>166.17</v>
      </c>
      <c r="X296" s="11">
        <v>798</v>
      </c>
      <c r="Y296" s="11">
        <v>84.453000000000003</v>
      </c>
      <c r="Z296" s="11">
        <v>659</v>
      </c>
      <c r="AA296" s="11">
        <v>69.742999999999995</v>
      </c>
      <c r="AB296" s="11">
        <v>73585</v>
      </c>
      <c r="AC296" s="11">
        <v>7.92</v>
      </c>
      <c r="AD296" s="11">
        <v>57045</v>
      </c>
      <c r="AE296" s="11">
        <v>6.14</v>
      </c>
      <c r="AF296" s="19">
        <v>2961</v>
      </c>
      <c r="AG296" s="19">
        <v>313.36599999999999</v>
      </c>
      <c r="AH296" s="19">
        <v>6240926</v>
      </c>
      <c r="AI296" s="19">
        <v>671.71699999999998</v>
      </c>
      <c r="AJ296" s="19">
        <v>2.9000000000000001E-2</v>
      </c>
      <c r="AK296" s="19">
        <v>74</v>
      </c>
      <c r="AL296" s="19">
        <v>70</v>
      </c>
      <c r="AM296" s="19">
        <v>4</v>
      </c>
      <c r="AN296" s="19">
        <v>118</v>
      </c>
      <c r="AO296">
        <v>37294.633999999998</v>
      </c>
      <c r="AP296">
        <v>402.60599999999999</v>
      </c>
      <c r="AQ296">
        <v>30.6</v>
      </c>
      <c r="AR296">
        <v>11.733000000000001</v>
      </c>
      <c r="AS296">
        <v>7.359</v>
      </c>
      <c r="AT296">
        <v>33132.32</v>
      </c>
      <c r="AU296">
        <v>0.5</v>
      </c>
      <c r="AV296">
        <v>93.32</v>
      </c>
      <c r="AW296">
        <v>15.4</v>
      </c>
      <c r="AX296">
        <v>2.99</v>
      </c>
      <c r="AY296">
        <v>0.91900000000000004</v>
      </c>
      <c r="AZ296">
        <v>9449000</v>
      </c>
      <c r="BA296" s="2">
        <v>352397</v>
      </c>
    </row>
    <row r="297" spans="1:53" x14ac:dyDescent="0.25">
      <c r="A297" s="2">
        <v>8</v>
      </c>
      <c r="B297" s="2">
        <v>10.429</v>
      </c>
      <c r="C297" s="2">
        <v>0.84699999999999998</v>
      </c>
      <c r="D297" s="2">
        <v>1.1040000000000001</v>
      </c>
      <c r="E297" s="2">
        <v>1.32</v>
      </c>
      <c r="F297" s="2">
        <v>113</v>
      </c>
      <c r="G297" s="2">
        <v>11.959</v>
      </c>
      <c r="H297" s="2">
        <v>48</v>
      </c>
      <c r="I297" s="2">
        <v>5.08</v>
      </c>
      <c r="J297" s="2">
        <v>35.700000000000003</v>
      </c>
      <c r="K297" s="2">
        <v>7394</v>
      </c>
      <c r="L297" s="2">
        <v>7394</v>
      </c>
      <c r="M297" s="2">
        <v>783</v>
      </c>
      <c r="N297" s="2">
        <v>7394</v>
      </c>
      <c r="O297" s="2">
        <v>7.8E-2</v>
      </c>
      <c r="P297" s="2">
        <v>65.739999999999995</v>
      </c>
      <c r="Q297" s="18">
        <v>6.74</v>
      </c>
      <c r="R297" s="18">
        <v>35.4</v>
      </c>
      <c r="S297" s="18">
        <v>82.97</v>
      </c>
      <c r="T297" s="11">
        <v>872</v>
      </c>
      <c r="U297" s="11">
        <v>1595.4290000000001</v>
      </c>
      <c r="V297" s="11">
        <v>92.284999999999997</v>
      </c>
      <c r="W297" s="11">
        <v>168.846</v>
      </c>
      <c r="X297" s="11">
        <v>800</v>
      </c>
      <c r="Y297" s="11">
        <v>84.665000000000006</v>
      </c>
      <c r="Z297" s="11">
        <v>663</v>
      </c>
      <c r="AA297" s="11">
        <v>70.165999999999997</v>
      </c>
      <c r="AB297" s="11">
        <v>73671</v>
      </c>
      <c r="AC297" s="11">
        <v>7.9290000000000003</v>
      </c>
      <c r="AD297" s="11">
        <v>59158</v>
      </c>
      <c r="AE297" s="11">
        <v>6.367</v>
      </c>
      <c r="AF297" s="19">
        <v>2969</v>
      </c>
      <c r="AG297" s="19">
        <v>314.21300000000002</v>
      </c>
      <c r="AH297" s="19">
        <v>6314597</v>
      </c>
      <c r="AI297" s="19">
        <v>679.64700000000005</v>
      </c>
      <c r="AJ297" s="19">
        <v>2.8000000000000001E-2</v>
      </c>
      <c r="AK297" s="19">
        <v>74</v>
      </c>
      <c r="AL297" s="19">
        <v>70</v>
      </c>
      <c r="AM297" s="19">
        <v>4</v>
      </c>
      <c r="AN297" s="19">
        <v>118</v>
      </c>
      <c r="AO297">
        <v>37386.919000000002</v>
      </c>
      <c r="AP297">
        <v>402.60599999999999</v>
      </c>
      <c r="AQ297">
        <v>30.6</v>
      </c>
      <c r="AR297">
        <v>11.733000000000001</v>
      </c>
      <c r="AS297">
        <v>7.359</v>
      </c>
      <c r="AT297">
        <v>33132.32</v>
      </c>
      <c r="AU297">
        <v>0.5</v>
      </c>
      <c r="AV297">
        <v>93.32</v>
      </c>
      <c r="AW297">
        <v>15.4</v>
      </c>
      <c r="AX297">
        <v>2.99</v>
      </c>
      <c r="AY297">
        <v>0.91900000000000004</v>
      </c>
      <c r="AZ297">
        <v>9449000</v>
      </c>
      <c r="BA297" s="2">
        <v>353269</v>
      </c>
    </row>
    <row r="298" spans="1:53" x14ac:dyDescent="0.25">
      <c r="A298" s="2">
        <v>14</v>
      </c>
      <c r="B298" s="2">
        <v>10.571</v>
      </c>
      <c r="C298" s="2">
        <v>1.482</v>
      </c>
      <c r="D298" s="2">
        <v>1.119</v>
      </c>
      <c r="E298" s="2">
        <v>1.35</v>
      </c>
      <c r="F298" s="2">
        <v>119</v>
      </c>
      <c r="G298" s="2">
        <v>12.593999999999999</v>
      </c>
      <c r="H298" s="2">
        <v>53</v>
      </c>
      <c r="I298" s="2">
        <v>5.609</v>
      </c>
      <c r="J298" s="2">
        <v>35.700000000000003</v>
      </c>
      <c r="K298" s="2">
        <v>7394</v>
      </c>
      <c r="L298" s="2">
        <v>7394</v>
      </c>
      <c r="M298" s="2">
        <v>783</v>
      </c>
      <c r="N298" s="2">
        <v>7394</v>
      </c>
      <c r="O298" s="2">
        <v>7.8E-2</v>
      </c>
      <c r="P298" s="2">
        <v>65.739999999999995</v>
      </c>
      <c r="Q298" s="18">
        <v>6.74</v>
      </c>
      <c r="R298" s="18">
        <v>35.4</v>
      </c>
      <c r="S298" s="18">
        <v>82.97</v>
      </c>
      <c r="T298" s="11">
        <v>2517</v>
      </c>
      <c r="U298" s="11">
        <v>1708.5709999999999</v>
      </c>
      <c r="V298" s="11">
        <v>266.37700000000001</v>
      </c>
      <c r="W298" s="11">
        <v>180.82</v>
      </c>
      <c r="X298" s="11">
        <v>810</v>
      </c>
      <c r="Y298" s="11">
        <v>85.722999999999999</v>
      </c>
      <c r="Z298" s="11">
        <v>674</v>
      </c>
      <c r="AA298" s="11">
        <v>71.33</v>
      </c>
      <c r="AB298" s="11">
        <v>41059</v>
      </c>
      <c r="AC298" s="11">
        <v>4.4189999999999996</v>
      </c>
      <c r="AD298" s="11">
        <v>61551</v>
      </c>
      <c r="AE298" s="11">
        <v>6.625</v>
      </c>
      <c r="AF298" s="19">
        <v>2983</v>
      </c>
      <c r="AG298" s="19">
        <v>315.69499999999999</v>
      </c>
      <c r="AH298" s="19">
        <v>6355656</v>
      </c>
      <c r="AI298" s="19">
        <v>684.06600000000003</v>
      </c>
      <c r="AJ298" s="19">
        <v>2.8000000000000001E-2</v>
      </c>
      <c r="AK298" s="19">
        <v>74</v>
      </c>
      <c r="AL298" s="19">
        <v>70</v>
      </c>
      <c r="AM298" s="19">
        <v>4</v>
      </c>
      <c r="AN298" s="19">
        <v>118</v>
      </c>
      <c r="AO298">
        <v>37653.296999999999</v>
      </c>
      <c r="AP298">
        <v>402.60599999999999</v>
      </c>
      <c r="AQ298">
        <v>30.6</v>
      </c>
      <c r="AR298">
        <v>11.733000000000001</v>
      </c>
      <c r="AS298">
        <v>7.359</v>
      </c>
      <c r="AT298">
        <v>33132.32</v>
      </c>
      <c r="AU298">
        <v>0.5</v>
      </c>
      <c r="AV298">
        <v>93.32</v>
      </c>
      <c r="AW298">
        <v>15.4</v>
      </c>
      <c r="AX298">
        <v>2.99</v>
      </c>
      <c r="AY298">
        <v>0.91900000000000004</v>
      </c>
      <c r="AZ298">
        <v>9449000</v>
      </c>
      <c r="BA298" s="2">
        <v>355786</v>
      </c>
    </row>
    <row r="299" spans="1:53" x14ac:dyDescent="0.25">
      <c r="A299" s="2">
        <v>16</v>
      </c>
      <c r="B299" s="2">
        <v>11.714</v>
      </c>
      <c r="C299" s="2">
        <v>1.6930000000000001</v>
      </c>
      <c r="D299" s="2">
        <v>1.24</v>
      </c>
      <c r="E299" s="2">
        <v>1.35</v>
      </c>
      <c r="F299" s="2">
        <v>116</v>
      </c>
      <c r="G299" s="2">
        <v>12.276</v>
      </c>
      <c r="H299" s="2">
        <v>58</v>
      </c>
      <c r="I299" s="2">
        <v>6.1379999999999999</v>
      </c>
      <c r="J299" s="2">
        <v>35.700000000000003</v>
      </c>
      <c r="K299" s="2">
        <v>7394</v>
      </c>
      <c r="L299" s="2">
        <v>7394</v>
      </c>
      <c r="M299" s="2">
        <v>783</v>
      </c>
      <c r="N299" s="2">
        <v>7394</v>
      </c>
      <c r="O299" s="2">
        <v>7.8E-2</v>
      </c>
      <c r="P299" s="2">
        <v>65.739999999999995</v>
      </c>
      <c r="Q299" s="18">
        <v>6.74</v>
      </c>
      <c r="R299" s="18">
        <v>35.4</v>
      </c>
      <c r="S299" s="18">
        <v>82.97</v>
      </c>
      <c r="T299" s="11">
        <v>1390</v>
      </c>
      <c r="U299" s="11">
        <v>1752.857</v>
      </c>
      <c r="V299" s="11">
        <v>147.10599999999999</v>
      </c>
      <c r="W299" s="11">
        <v>185.50700000000001</v>
      </c>
      <c r="X299" s="11">
        <v>886</v>
      </c>
      <c r="Y299" s="11">
        <v>93.766999999999996</v>
      </c>
      <c r="Z299" s="11">
        <v>720</v>
      </c>
      <c r="AA299" s="11">
        <v>76.198999999999998</v>
      </c>
      <c r="AB299" s="11">
        <v>48206</v>
      </c>
      <c r="AC299" s="11">
        <v>5.1879999999999997</v>
      </c>
      <c r="AD299" s="11">
        <v>62726</v>
      </c>
      <c r="AE299" s="11">
        <v>6.7510000000000003</v>
      </c>
      <c r="AF299" s="19">
        <v>2999</v>
      </c>
      <c r="AG299" s="19">
        <v>317.38799999999998</v>
      </c>
      <c r="AH299" s="19">
        <v>6403862</v>
      </c>
      <c r="AI299" s="19">
        <v>689.25400000000002</v>
      </c>
      <c r="AJ299" s="19">
        <v>2.8000000000000001E-2</v>
      </c>
      <c r="AK299" s="19">
        <v>74</v>
      </c>
      <c r="AL299" s="19">
        <v>70</v>
      </c>
      <c r="AM299" s="19">
        <v>4</v>
      </c>
      <c r="AN299" s="19">
        <v>118</v>
      </c>
      <c r="AO299">
        <v>37800.402000000002</v>
      </c>
      <c r="AP299">
        <v>402.60599999999999</v>
      </c>
      <c r="AQ299">
        <v>30.6</v>
      </c>
      <c r="AR299">
        <v>11.733000000000001</v>
      </c>
      <c r="AS299">
        <v>7.359</v>
      </c>
      <c r="AT299">
        <v>33132.32</v>
      </c>
      <c r="AU299">
        <v>0.5</v>
      </c>
      <c r="AV299">
        <v>93.32</v>
      </c>
      <c r="AW299">
        <v>15.4</v>
      </c>
      <c r="AX299">
        <v>2.99</v>
      </c>
      <c r="AY299">
        <v>0.91900000000000004</v>
      </c>
      <c r="AZ299">
        <v>9449000</v>
      </c>
      <c r="BA299" s="2">
        <v>357176</v>
      </c>
    </row>
    <row r="300" spans="1:53" x14ac:dyDescent="0.25">
      <c r="A300" s="2">
        <v>5</v>
      </c>
      <c r="B300" s="2">
        <v>11.429</v>
      </c>
      <c r="C300" s="2">
        <v>0.52900000000000003</v>
      </c>
      <c r="D300" s="2">
        <v>1.21</v>
      </c>
      <c r="E300" s="2">
        <v>1.35</v>
      </c>
      <c r="F300" s="2">
        <v>120</v>
      </c>
      <c r="G300" s="2">
        <v>12.7</v>
      </c>
      <c r="H300" s="2">
        <v>61</v>
      </c>
      <c r="I300" s="2">
        <v>6.4560000000000004</v>
      </c>
      <c r="J300" s="2">
        <v>34.5</v>
      </c>
      <c r="K300" s="2">
        <v>7394</v>
      </c>
      <c r="L300" s="2">
        <v>7394</v>
      </c>
      <c r="M300" s="2">
        <v>783</v>
      </c>
      <c r="N300" s="2">
        <v>7394</v>
      </c>
      <c r="O300" s="2">
        <v>7.8E-2</v>
      </c>
      <c r="P300" s="2">
        <v>65.739999999999995</v>
      </c>
      <c r="Q300" s="18">
        <v>6.74</v>
      </c>
      <c r="R300" s="18">
        <v>35.4</v>
      </c>
      <c r="S300" s="18">
        <v>82.97</v>
      </c>
      <c r="T300" s="11">
        <v>2330</v>
      </c>
      <c r="U300" s="11">
        <v>1815.5709999999999</v>
      </c>
      <c r="V300" s="11">
        <v>246.58699999999999</v>
      </c>
      <c r="W300" s="11">
        <v>192.14400000000001</v>
      </c>
      <c r="X300" s="11">
        <v>940</v>
      </c>
      <c r="Y300" s="11">
        <v>99.480999999999995</v>
      </c>
      <c r="Z300" s="11">
        <v>776</v>
      </c>
      <c r="AA300" s="11">
        <v>82.125</v>
      </c>
      <c r="AB300" s="11">
        <v>70621</v>
      </c>
      <c r="AC300" s="11">
        <v>7.601</v>
      </c>
      <c r="AD300" s="11">
        <v>63673</v>
      </c>
      <c r="AE300" s="11">
        <v>6.8529999999999998</v>
      </c>
      <c r="AF300" s="19">
        <v>3004</v>
      </c>
      <c r="AG300" s="19">
        <v>317.91699999999997</v>
      </c>
      <c r="AH300" s="19">
        <v>6474483</v>
      </c>
      <c r="AI300" s="19">
        <v>696.85500000000002</v>
      </c>
      <c r="AJ300" s="19">
        <v>2.9000000000000001E-2</v>
      </c>
      <c r="AK300" s="19">
        <v>74</v>
      </c>
      <c r="AL300" s="19">
        <v>70</v>
      </c>
      <c r="AM300" s="19">
        <v>4</v>
      </c>
      <c r="AN300" s="19">
        <v>118</v>
      </c>
      <c r="AO300">
        <v>38046.989000000001</v>
      </c>
      <c r="AP300">
        <v>402.60599999999999</v>
      </c>
      <c r="AQ300">
        <v>30.6</v>
      </c>
      <c r="AR300">
        <v>11.733000000000001</v>
      </c>
      <c r="AS300">
        <v>7.359</v>
      </c>
      <c r="AT300">
        <v>33132.32</v>
      </c>
      <c r="AU300">
        <v>0.5</v>
      </c>
      <c r="AV300">
        <v>93.32</v>
      </c>
      <c r="AW300">
        <v>15.4</v>
      </c>
      <c r="AX300">
        <v>2.99</v>
      </c>
      <c r="AY300">
        <v>0.91900000000000004</v>
      </c>
      <c r="AZ300">
        <v>9449000</v>
      </c>
      <c r="BA300" s="2">
        <v>359506</v>
      </c>
    </row>
    <row r="301" spans="1:53" x14ac:dyDescent="0.25">
      <c r="A301" s="2">
        <v>10</v>
      </c>
      <c r="B301" s="2">
        <v>11.714</v>
      </c>
      <c r="C301" s="2">
        <v>1.0580000000000001</v>
      </c>
      <c r="D301" s="2">
        <v>1.24</v>
      </c>
      <c r="E301" s="2">
        <v>1.37</v>
      </c>
      <c r="F301" s="2">
        <v>119</v>
      </c>
      <c r="G301" s="2">
        <v>12.593999999999999</v>
      </c>
      <c r="H301" s="2">
        <v>63</v>
      </c>
      <c r="I301" s="2">
        <v>6.6669999999999998</v>
      </c>
      <c r="J301" s="2">
        <v>33.299999999999997</v>
      </c>
      <c r="K301" s="2">
        <v>7394</v>
      </c>
      <c r="L301" s="2">
        <v>7394</v>
      </c>
      <c r="M301" s="2">
        <v>783</v>
      </c>
      <c r="N301" s="2">
        <v>7394</v>
      </c>
      <c r="O301" s="2">
        <v>7.8E-2</v>
      </c>
      <c r="P301" s="2">
        <v>71.3</v>
      </c>
      <c r="Q301" s="18">
        <v>6.74</v>
      </c>
      <c r="R301" s="18">
        <v>35.4</v>
      </c>
      <c r="S301" s="18">
        <v>82.97</v>
      </c>
      <c r="T301" s="11">
        <v>1124</v>
      </c>
      <c r="U301" s="11">
        <v>1763.5709999999999</v>
      </c>
      <c r="V301" s="11">
        <v>118.95399999999999</v>
      </c>
      <c r="W301" s="11">
        <v>186.64099999999999</v>
      </c>
      <c r="X301" s="11">
        <v>965</v>
      </c>
      <c r="Y301" s="11">
        <v>102.127</v>
      </c>
      <c r="Z301" s="11">
        <v>812</v>
      </c>
      <c r="AA301" s="11">
        <v>85.935000000000002</v>
      </c>
      <c r="AB301" s="11">
        <v>80486</v>
      </c>
      <c r="AC301" s="11">
        <v>8.6630000000000003</v>
      </c>
      <c r="AD301" s="11">
        <v>65565</v>
      </c>
      <c r="AE301" s="11">
        <v>7.0570000000000004</v>
      </c>
      <c r="AF301" s="19">
        <v>3014</v>
      </c>
      <c r="AG301" s="19">
        <v>318.976</v>
      </c>
      <c r="AH301" s="19">
        <v>6554969</v>
      </c>
      <c r="AI301" s="19">
        <v>705.51800000000003</v>
      </c>
      <c r="AJ301" s="19">
        <v>0.03</v>
      </c>
      <c r="AK301" s="19">
        <v>74</v>
      </c>
      <c r="AL301" s="19">
        <v>70</v>
      </c>
      <c r="AM301" s="19">
        <v>4</v>
      </c>
      <c r="AN301" s="19">
        <v>118</v>
      </c>
      <c r="AO301">
        <v>38165.942999999999</v>
      </c>
      <c r="AP301">
        <v>402.60599999999999</v>
      </c>
      <c r="AQ301">
        <v>30.6</v>
      </c>
      <c r="AR301">
        <v>11.733000000000001</v>
      </c>
      <c r="AS301">
        <v>7.359</v>
      </c>
      <c r="AT301">
        <v>33132.32</v>
      </c>
      <c r="AU301">
        <v>0.5</v>
      </c>
      <c r="AV301">
        <v>93.32</v>
      </c>
      <c r="AW301">
        <v>15.4</v>
      </c>
      <c r="AX301">
        <v>2.99</v>
      </c>
      <c r="AY301">
        <v>0.91900000000000004</v>
      </c>
      <c r="AZ301">
        <v>9449000</v>
      </c>
      <c r="BA301" s="2">
        <v>360630</v>
      </c>
    </row>
    <row r="302" spans="1:53" x14ac:dyDescent="0.25">
      <c r="A302" s="2">
        <v>20</v>
      </c>
      <c r="B302" s="2">
        <v>14.286</v>
      </c>
      <c r="C302" s="2">
        <v>2.117</v>
      </c>
      <c r="D302" s="2">
        <v>1.512</v>
      </c>
      <c r="E302" s="2">
        <v>1.41</v>
      </c>
      <c r="F302" s="2">
        <v>127</v>
      </c>
      <c r="G302" s="2">
        <v>13.441000000000001</v>
      </c>
      <c r="H302" s="2">
        <v>65</v>
      </c>
      <c r="I302" s="2">
        <v>6.8789999999999996</v>
      </c>
      <c r="J302" s="2">
        <v>31.2</v>
      </c>
      <c r="K302" s="2">
        <v>7394</v>
      </c>
      <c r="L302" s="2">
        <v>7394</v>
      </c>
      <c r="M302" s="2">
        <v>783</v>
      </c>
      <c r="N302" s="2">
        <v>7394</v>
      </c>
      <c r="O302" s="2">
        <v>7.8E-2</v>
      </c>
      <c r="P302" s="2">
        <v>71.3</v>
      </c>
      <c r="Q302" s="18">
        <v>6.74</v>
      </c>
      <c r="R302" s="18">
        <v>35.4</v>
      </c>
      <c r="S302" s="18">
        <v>82.97</v>
      </c>
      <c r="T302" s="11">
        <v>4412</v>
      </c>
      <c r="U302" s="11">
        <v>2110.143</v>
      </c>
      <c r="V302" s="11">
        <v>466.928</v>
      </c>
      <c r="W302" s="11">
        <v>223.31899999999999</v>
      </c>
      <c r="X302" s="11">
        <v>960</v>
      </c>
      <c r="Y302" s="11">
        <v>101.598</v>
      </c>
      <c r="Z302" s="11">
        <v>829</v>
      </c>
      <c r="AA302" s="11">
        <v>87.733999999999995</v>
      </c>
      <c r="AB302" s="11">
        <v>80715</v>
      </c>
      <c r="AC302" s="11">
        <v>8.6869999999999994</v>
      </c>
      <c r="AD302" s="11">
        <v>66906</v>
      </c>
      <c r="AE302" s="11">
        <v>7.2009999999999996</v>
      </c>
      <c r="AF302" s="19">
        <v>3034</v>
      </c>
      <c r="AG302" s="19">
        <v>321.09199999999998</v>
      </c>
      <c r="AH302" s="19">
        <v>6635684</v>
      </c>
      <c r="AI302" s="19">
        <v>714.20600000000002</v>
      </c>
      <c r="AJ302" s="19">
        <v>3.2000000000000001E-2</v>
      </c>
      <c r="AK302" s="19">
        <v>74</v>
      </c>
      <c r="AL302" s="19">
        <v>70</v>
      </c>
      <c r="AM302" s="19">
        <v>4</v>
      </c>
      <c r="AN302" s="19">
        <v>118</v>
      </c>
      <c r="AO302">
        <v>38632.870999999999</v>
      </c>
      <c r="AP302">
        <v>402.60599999999999</v>
      </c>
      <c r="AQ302">
        <v>30.6</v>
      </c>
      <c r="AR302">
        <v>11.733000000000001</v>
      </c>
      <c r="AS302">
        <v>7.359</v>
      </c>
      <c r="AT302">
        <v>33132.32</v>
      </c>
      <c r="AU302">
        <v>0.5</v>
      </c>
      <c r="AV302">
        <v>93.32</v>
      </c>
      <c r="AW302">
        <v>15.4</v>
      </c>
      <c r="AX302">
        <v>2.99</v>
      </c>
      <c r="AY302">
        <v>0.91900000000000004</v>
      </c>
      <c r="AZ302">
        <v>9449000</v>
      </c>
      <c r="BA302" s="2">
        <v>365042</v>
      </c>
    </row>
    <row r="303" spans="1:53" x14ac:dyDescent="0.25">
      <c r="A303" s="2">
        <v>16</v>
      </c>
      <c r="B303" s="2">
        <v>12.714</v>
      </c>
      <c r="C303" s="2">
        <v>1.6930000000000001</v>
      </c>
      <c r="D303" s="2">
        <v>1.3460000000000001</v>
      </c>
      <c r="E303" s="2">
        <v>1.4</v>
      </c>
      <c r="F303" s="2">
        <v>130</v>
      </c>
      <c r="G303" s="2">
        <v>13.757999999999999</v>
      </c>
      <c r="H303" s="2">
        <v>62</v>
      </c>
      <c r="I303" s="2">
        <v>6.5620000000000003</v>
      </c>
      <c r="J303" s="2">
        <v>30.3</v>
      </c>
      <c r="K303" s="2">
        <v>7394</v>
      </c>
      <c r="L303" s="2">
        <v>7394</v>
      </c>
      <c r="M303" s="2">
        <v>783</v>
      </c>
      <c r="N303" s="2">
        <v>7394</v>
      </c>
      <c r="O303" s="2">
        <v>7.8E-2</v>
      </c>
      <c r="P303" s="2">
        <v>71.3</v>
      </c>
      <c r="Q303" s="18">
        <v>6.74</v>
      </c>
      <c r="R303" s="18">
        <v>35.4</v>
      </c>
      <c r="S303" s="18">
        <v>82.97</v>
      </c>
      <c r="T303" s="11">
        <v>2933</v>
      </c>
      <c r="U303" s="11">
        <v>2225.4290000000001</v>
      </c>
      <c r="V303" s="11">
        <v>310.40300000000002</v>
      </c>
      <c r="W303" s="11">
        <v>235.52</v>
      </c>
      <c r="X303" s="11">
        <v>996</v>
      </c>
      <c r="Y303" s="11">
        <v>105.408</v>
      </c>
      <c r="Z303" s="11">
        <v>863</v>
      </c>
      <c r="AA303" s="11">
        <v>91.331999999999994</v>
      </c>
      <c r="AB303" s="11">
        <v>76531</v>
      </c>
      <c r="AC303" s="11">
        <v>8.2370000000000001</v>
      </c>
      <c r="AD303" s="11">
        <v>67327</v>
      </c>
      <c r="AE303" s="11">
        <v>7.2460000000000004</v>
      </c>
      <c r="AF303" s="19">
        <v>3050</v>
      </c>
      <c r="AG303" s="19">
        <v>322.78500000000003</v>
      </c>
      <c r="AH303" s="19">
        <v>6712215</v>
      </c>
      <c r="AI303" s="19">
        <v>722.44299999999998</v>
      </c>
      <c r="AJ303" s="19">
        <v>3.3000000000000002E-2</v>
      </c>
      <c r="AK303" s="19">
        <v>74</v>
      </c>
      <c r="AL303" s="19">
        <v>70</v>
      </c>
      <c r="AM303" s="19">
        <v>4</v>
      </c>
      <c r="AN303" s="19">
        <v>118</v>
      </c>
      <c r="AO303">
        <v>38943.273999999998</v>
      </c>
      <c r="AP303">
        <v>402.60599999999999</v>
      </c>
      <c r="AQ303">
        <v>30.6</v>
      </c>
      <c r="AR303">
        <v>11.733000000000001</v>
      </c>
      <c r="AS303">
        <v>7.359</v>
      </c>
      <c r="AT303">
        <v>33132.32</v>
      </c>
      <c r="AU303">
        <v>0.5</v>
      </c>
      <c r="AV303">
        <v>93.32</v>
      </c>
      <c r="AW303">
        <v>15.4</v>
      </c>
      <c r="AX303">
        <v>2.99</v>
      </c>
      <c r="AY303">
        <v>0.91900000000000004</v>
      </c>
      <c r="AZ303">
        <v>9449000</v>
      </c>
      <c r="BA303" s="2">
        <v>367975</v>
      </c>
    </row>
    <row r="304" spans="1:53" x14ac:dyDescent="0.25">
      <c r="A304" s="2">
        <v>7</v>
      </c>
      <c r="B304" s="2">
        <v>12.571</v>
      </c>
      <c r="C304" s="2">
        <v>0.74099999999999999</v>
      </c>
      <c r="D304" s="2">
        <v>1.33</v>
      </c>
      <c r="E304" s="2">
        <v>1.39</v>
      </c>
      <c r="F304" s="2">
        <v>129</v>
      </c>
      <c r="G304" s="2">
        <v>13.651999999999999</v>
      </c>
      <c r="H304" s="2">
        <v>63</v>
      </c>
      <c r="I304" s="2">
        <v>6.6669999999999998</v>
      </c>
      <c r="J304" s="2">
        <v>28.6</v>
      </c>
      <c r="K304" s="2">
        <v>7394</v>
      </c>
      <c r="L304" s="2">
        <v>7394</v>
      </c>
      <c r="M304" s="2">
        <v>783</v>
      </c>
      <c r="N304" s="2">
        <v>7394</v>
      </c>
      <c r="O304" s="2">
        <v>7.8E-2</v>
      </c>
      <c r="P304" s="2">
        <v>71.3</v>
      </c>
      <c r="Q304" s="18">
        <v>6.74</v>
      </c>
      <c r="R304" s="18">
        <v>35.4</v>
      </c>
      <c r="S304" s="18">
        <v>82.97</v>
      </c>
      <c r="T304" s="11">
        <v>2177</v>
      </c>
      <c r="U304" s="11">
        <v>2411.857</v>
      </c>
      <c r="V304" s="11">
        <v>230.39500000000001</v>
      </c>
      <c r="W304" s="11">
        <v>255.25</v>
      </c>
      <c r="X304" s="11">
        <v>1017</v>
      </c>
      <c r="Y304" s="11">
        <v>107.63</v>
      </c>
      <c r="Z304" s="11">
        <v>885</v>
      </c>
      <c r="AA304" s="11">
        <v>93.661000000000001</v>
      </c>
      <c r="AB304" s="11">
        <v>74000</v>
      </c>
      <c r="AC304" s="11">
        <v>7.9649999999999999</v>
      </c>
      <c r="AD304" s="11">
        <v>67374</v>
      </c>
      <c r="AE304" s="11">
        <v>7.2519999999999998</v>
      </c>
      <c r="AF304" s="19">
        <v>3057</v>
      </c>
      <c r="AG304" s="19">
        <v>323.52600000000001</v>
      </c>
      <c r="AH304" s="19">
        <v>6786215</v>
      </c>
      <c r="AI304" s="19">
        <v>730.40700000000004</v>
      </c>
      <c r="AJ304" s="19">
        <v>3.5000000000000003E-2</v>
      </c>
      <c r="AK304" s="19">
        <v>74</v>
      </c>
      <c r="AL304" s="19">
        <v>70</v>
      </c>
      <c r="AM304" s="19">
        <v>4</v>
      </c>
      <c r="AN304" s="19">
        <v>118</v>
      </c>
      <c r="AO304">
        <v>39173.669000000002</v>
      </c>
      <c r="AP304">
        <v>402.60599999999999</v>
      </c>
      <c r="AQ304">
        <v>30.6</v>
      </c>
      <c r="AR304">
        <v>11.733000000000001</v>
      </c>
      <c r="AS304">
        <v>7.359</v>
      </c>
      <c r="AT304">
        <v>33132.32</v>
      </c>
      <c r="AU304">
        <v>0.5</v>
      </c>
      <c r="AV304">
        <v>93.32</v>
      </c>
      <c r="AW304">
        <v>15.4</v>
      </c>
      <c r="AX304">
        <v>2.99</v>
      </c>
      <c r="AY304">
        <v>0.91900000000000004</v>
      </c>
      <c r="AZ304">
        <v>9449000</v>
      </c>
      <c r="BA304" s="2">
        <v>370152</v>
      </c>
    </row>
    <row r="305" spans="1:53" x14ac:dyDescent="0.25">
      <c r="A305" s="2">
        <v>17</v>
      </c>
      <c r="B305" s="2">
        <v>13</v>
      </c>
      <c r="C305" s="2">
        <v>1.7989999999999999</v>
      </c>
      <c r="D305" s="2">
        <v>1.3759999999999999</v>
      </c>
      <c r="E305" s="2">
        <v>1.38</v>
      </c>
      <c r="F305" s="2">
        <v>144</v>
      </c>
      <c r="G305" s="2">
        <v>15.24</v>
      </c>
      <c r="H305" s="2">
        <v>71</v>
      </c>
      <c r="I305" s="2">
        <v>7.5140000000000002</v>
      </c>
      <c r="J305" s="2">
        <v>28.6</v>
      </c>
      <c r="K305" s="2">
        <v>7394</v>
      </c>
      <c r="L305" s="2">
        <v>7394</v>
      </c>
      <c r="M305" s="2">
        <v>783</v>
      </c>
      <c r="N305" s="2">
        <v>7394</v>
      </c>
      <c r="O305" s="2">
        <v>7.8E-2</v>
      </c>
      <c r="P305" s="2">
        <v>71.3</v>
      </c>
      <c r="Q305" s="18">
        <v>6.74</v>
      </c>
      <c r="R305" s="18">
        <v>35.4</v>
      </c>
      <c r="S305" s="18">
        <v>82.97</v>
      </c>
      <c r="T305" s="11">
        <v>2734</v>
      </c>
      <c r="U305" s="11">
        <v>2442.857</v>
      </c>
      <c r="V305" s="11">
        <v>289.34300000000002</v>
      </c>
      <c r="W305" s="11">
        <v>258.53100000000001</v>
      </c>
      <c r="X305" s="11">
        <v>1041</v>
      </c>
      <c r="Y305" s="11">
        <v>110.17</v>
      </c>
      <c r="Z305" s="11">
        <v>929</v>
      </c>
      <c r="AA305" s="11">
        <v>98.316999999999993</v>
      </c>
      <c r="AB305" s="11">
        <v>59490</v>
      </c>
      <c r="AC305" s="11">
        <v>6.4029999999999996</v>
      </c>
      <c r="AD305" s="11">
        <v>70007</v>
      </c>
      <c r="AE305" s="11">
        <v>7.5350000000000001</v>
      </c>
      <c r="AF305" s="19">
        <v>3074</v>
      </c>
      <c r="AG305" s="19">
        <v>325.32499999999999</v>
      </c>
      <c r="AH305" s="19">
        <v>6845705</v>
      </c>
      <c r="AI305" s="19">
        <v>736.81</v>
      </c>
      <c r="AJ305" s="19">
        <v>3.5000000000000003E-2</v>
      </c>
      <c r="AK305" s="19">
        <v>74</v>
      </c>
      <c r="AL305" s="19">
        <v>70</v>
      </c>
      <c r="AM305" s="19">
        <v>4</v>
      </c>
      <c r="AN305" s="19">
        <v>118</v>
      </c>
      <c r="AO305">
        <v>39463.012000000002</v>
      </c>
      <c r="AP305">
        <v>402.60599999999999</v>
      </c>
      <c r="AQ305">
        <v>30.6</v>
      </c>
      <c r="AR305">
        <v>11.733000000000001</v>
      </c>
      <c r="AS305">
        <v>7.359</v>
      </c>
      <c r="AT305">
        <v>33132.32</v>
      </c>
      <c r="AU305">
        <v>0.5</v>
      </c>
      <c r="AV305">
        <v>93.32</v>
      </c>
      <c r="AW305">
        <v>15.4</v>
      </c>
      <c r="AX305">
        <v>2.99</v>
      </c>
      <c r="AY305">
        <v>0.91900000000000004</v>
      </c>
      <c r="AZ305">
        <v>9449000</v>
      </c>
      <c r="BA305" s="2">
        <v>372886</v>
      </c>
    </row>
    <row r="306" spans="1:53" x14ac:dyDescent="0.25">
      <c r="A306" s="2">
        <v>25</v>
      </c>
      <c r="B306" s="2">
        <v>14.286</v>
      </c>
      <c r="C306" s="2">
        <v>2.6459999999999999</v>
      </c>
      <c r="D306" s="2">
        <v>1.512</v>
      </c>
      <c r="E306" s="2">
        <v>1.38</v>
      </c>
      <c r="F306" s="2">
        <v>146</v>
      </c>
      <c r="G306" s="2">
        <v>15.451000000000001</v>
      </c>
      <c r="H306" s="2">
        <v>70</v>
      </c>
      <c r="I306" s="2">
        <v>7.4080000000000004</v>
      </c>
      <c r="J306" s="2">
        <v>27</v>
      </c>
      <c r="K306" s="2">
        <v>7394</v>
      </c>
      <c r="L306" s="2">
        <v>7394</v>
      </c>
      <c r="M306" s="2">
        <v>783</v>
      </c>
      <c r="N306" s="2">
        <v>7394</v>
      </c>
      <c r="O306" s="2">
        <v>7.8E-2</v>
      </c>
      <c r="P306" s="2">
        <v>71.3</v>
      </c>
      <c r="Q306" s="18">
        <v>6.74</v>
      </c>
      <c r="R306" s="18">
        <v>35.4</v>
      </c>
      <c r="S306" s="18">
        <v>82.97</v>
      </c>
      <c r="T306" s="11">
        <v>1874</v>
      </c>
      <c r="U306" s="11">
        <v>2512</v>
      </c>
      <c r="V306" s="11">
        <v>198.328</v>
      </c>
      <c r="W306" s="11">
        <v>265.84800000000001</v>
      </c>
      <c r="X306" s="11">
        <v>1123</v>
      </c>
      <c r="Y306" s="11">
        <v>118.849</v>
      </c>
      <c r="Z306" s="11">
        <v>951</v>
      </c>
      <c r="AA306" s="11">
        <v>100.646</v>
      </c>
      <c r="AB306" s="11">
        <v>67137</v>
      </c>
      <c r="AC306" s="11">
        <v>7.226</v>
      </c>
      <c r="AD306" s="11">
        <v>72711</v>
      </c>
      <c r="AE306" s="11">
        <v>7.8259999999999996</v>
      </c>
      <c r="AF306" s="19">
        <v>3099</v>
      </c>
      <c r="AG306" s="19">
        <v>327.971</v>
      </c>
      <c r="AH306" s="19">
        <v>6912842</v>
      </c>
      <c r="AI306" s="19">
        <v>744.03599999999994</v>
      </c>
      <c r="AJ306" s="19">
        <v>3.6999999999999998E-2</v>
      </c>
      <c r="AK306" s="19">
        <v>7468</v>
      </c>
      <c r="AL306" s="19">
        <v>7464</v>
      </c>
      <c r="AM306" s="19">
        <v>4</v>
      </c>
      <c r="AN306" s="19">
        <v>118</v>
      </c>
      <c r="AO306">
        <v>39661.339999999997</v>
      </c>
      <c r="AP306">
        <v>402.60599999999999</v>
      </c>
      <c r="AQ306">
        <v>30.6</v>
      </c>
      <c r="AR306">
        <v>11.733000000000001</v>
      </c>
      <c r="AS306">
        <v>7.359</v>
      </c>
      <c r="AT306">
        <v>33132.32</v>
      </c>
      <c r="AU306">
        <v>0.5</v>
      </c>
      <c r="AV306">
        <v>93.32</v>
      </c>
      <c r="AW306">
        <v>15.4</v>
      </c>
      <c r="AX306">
        <v>2.99</v>
      </c>
      <c r="AY306">
        <v>0.91900000000000004</v>
      </c>
      <c r="AZ306">
        <v>9449000</v>
      </c>
      <c r="BA306" s="2">
        <v>374760</v>
      </c>
    </row>
    <row r="307" spans="1:53" x14ac:dyDescent="0.25">
      <c r="A307" s="2">
        <v>12</v>
      </c>
      <c r="B307" s="2">
        <v>15.286</v>
      </c>
      <c r="C307" s="2">
        <v>1.27</v>
      </c>
      <c r="D307" s="2">
        <v>1.6180000000000001</v>
      </c>
      <c r="E307" s="2">
        <v>1.39</v>
      </c>
      <c r="F307" s="2">
        <v>151</v>
      </c>
      <c r="G307" s="2">
        <v>15.981</v>
      </c>
      <c r="H307" s="2">
        <v>73</v>
      </c>
      <c r="I307" s="2">
        <v>7.726</v>
      </c>
      <c r="J307" s="2">
        <v>26.3</v>
      </c>
      <c r="K307" s="2">
        <v>24923</v>
      </c>
      <c r="L307" s="2">
        <v>16158</v>
      </c>
      <c r="M307" s="2">
        <v>1710</v>
      </c>
      <c r="N307" s="2">
        <v>16158</v>
      </c>
      <c r="O307" s="2">
        <v>0.17100000000000001</v>
      </c>
      <c r="P307" s="2">
        <v>71.3</v>
      </c>
      <c r="Q307" s="18">
        <v>6.74</v>
      </c>
      <c r="R307" s="18">
        <v>35.4</v>
      </c>
      <c r="S307" s="18">
        <v>82.97</v>
      </c>
      <c r="T307" s="11">
        <v>3499</v>
      </c>
      <c r="U307" s="11">
        <v>2679</v>
      </c>
      <c r="V307" s="11">
        <v>370.30399999999997</v>
      </c>
      <c r="W307" s="11">
        <v>283.52199999999999</v>
      </c>
      <c r="X307" s="11">
        <v>1136</v>
      </c>
      <c r="Y307" s="11">
        <v>120.224</v>
      </c>
      <c r="Z307" s="11">
        <v>948</v>
      </c>
      <c r="AA307" s="11">
        <v>100.328</v>
      </c>
      <c r="AB307" s="11">
        <v>88961</v>
      </c>
      <c r="AC307" s="11">
        <v>9.5749999999999993</v>
      </c>
      <c r="AD307" s="11">
        <v>75331</v>
      </c>
      <c r="AE307" s="11">
        <v>8.1080000000000005</v>
      </c>
      <c r="AF307" s="19">
        <v>3111</v>
      </c>
      <c r="AG307" s="19">
        <v>329.24099999999999</v>
      </c>
      <c r="AH307" s="19">
        <v>7001803</v>
      </c>
      <c r="AI307" s="19">
        <v>753.61099999999999</v>
      </c>
      <c r="AJ307" s="19">
        <v>3.7999999999999999E-2</v>
      </c>
      <c r="AK307" s="19">
        <v>32391</v>
      </c>
      <c r="AL307" s="19">
        <v>32387</v>
      </c>
      <c r="AM307" s="19">
        <v>4</v>
      </c>
      <c r="AN307" s="19">
        <v>118</v>
      </c>
      <c r="AO307">
        <v>40031.644</v>
      </c>
      <c r="AP307">
        <v>402.60599999999999</v>
      </c>
      <c r="AQ307">
        <v>30.6</v>
      </c>
      <c r="AR307">
        <v>11.733000000000001</v>
      </c>
      <c r="AS307">
        <v>7.359</v>
      </c>
      <c r="AT307">
        <v>33132.32</v>
      </c>
      <c r="AU307">
        <v>0.5</v>
      </c>
      <c r="AV307">
        <v>93.32</v>
      </c>
      <c r="AW307">
        <v>15.4</v>
      </c>
      <c r="AX307">
        <v>2.99</v>
      </c>
      <c r="AY307">
        <v>0.91900000000000004</v>
      </c>
      <c r="AZ307">
        <v>9449000</v>
      </c>
      <c r="BA307" s="2">
        <v>378259</v>
      </c>
    </row>
    <row r="308" spans="1:53" x14ac:dyDescent="0.25">
      <c r="A308" s="2">
        <v>25</v>
      </c>
      <c r="B308" s="2">
        <v>17.428999999999998</v>
      </c>
      <c r="C308" s="2">
        <v>2.6459999999999999</v>
      </c>
      <c r="D308" s="2">
        <v>1.8440000000000001</v>
      </c>
      <c r="E308" s="2">
        <v>1.4</v>
      </c>
      <c r="F308" s="2">
        <v>148</v>
      </c>
      <c r="G308" s="2">
        <v>15.663</v>
      </c>
      <c r="H308" s="2">
        <v>75</v>
      </c>
      <c r="I308" s="2">
        <v>7.9370000000000003</v>
      </c>
      <c r="J308" s="2">
        <v>25</v>
      </c>
      <c r="K308" s="2">
        <v>44663</v>
      </c>
      <c r="L308" s="2">
        <v>25660</v>
      </c>
      <c r="M308" s="2">
        <v>2716</v>
      </c>
      <c r="N308" s="2">
        <v>25660</v>
      </c>
      <c r="O308" s="2">
        <v>0.27200000000000002</v>
      </c>
      <c r="P308" s="2">
        <v>74.069999999999993</v>
      </c>
      <c r="Q308" s="18">
        <v>6.74</v>
      </c>
      <c r="R308" s="18">
        <v>35.4</v>
      </c>
      <c r="S308" s="18">
        <v>82.97</v>
      </c>
      <c r="T308" s="11">
        <v>4228</v>
      </c>
      <c r="U308" s="11">
        <v>3122.4290000000001</v>
      </c>
      <c r="V308" s="11">
        <v>447.45499999999998</v>
      </c>
      <c r="W308" s="11">
        <v>330.45100000000002</v>
      </c>
      <c r="X308" s="11">
        <v>1187</v>
      </c>
      <c r="Y308" s="11">
        <v>125.622</v>
      </c>
      <c r="Z308" s="11">
        <v>990</v>
      </c>
      <c r="AA308" s="11">
        <v>104.773</v>
      </c>
      <c r="AB308" s="11">
        <v>90048</v>
      </c>
      <c r="AC308" s="11">
        <v>9.6920000000000002</v>
      </c>
      <c r="AD308" s="11">
        <v>76697</v>
      </c>
      <c r="AE308" s="11">
        <v>8.2550000000000008</v>
      </c>
      <c r="AF308" s="19">
        <v>3136</v>
      </c>
      <c r="AG308" s="19">
        <v>331.887</v>
      </c>
      <c r="AH308" s="19">
        <v>7091851</v>
      </c>
      <c r="AI308" s="19">
        <v>763.303</v>
      </c>
      <c r="AJ308" s="19">
        <v>0.04</v>
      </c>
      <c r="AK308" s="19">
        <v>77054</v>
      </c>
      <c r="AL308" s="19">
        <v>77050</v>
      </c>
      <c r="AM308" s="19">
        <v>4</v>
      </c>
      <c r="AN308" s="19">
        <v>118</v>
      </c>
      <c r="AO308">
        <v>40479.097999999998</v>
      </c>
      <c r="AP308">
        <v>402.60599999999999</v>
      </c>
      <c r="AQ308">
        <v>30.6</v>
      </c>
      <c r="AR308">
        <v>11.733000000000001</v>
      </c>
      <c r="AS308">
        <v>7.359</v>
      </c>
      <c r="AT308">
        <v>33132.32</v>
      </c>
      <c r="AU308">
        <v>0.5</v>
      </c>
      <c r="AV308">
        <v>93.32</v>
      </c>
      <c r="AW308">
        <v>15.4</v>
      </c>
      <c r="AX308">
        <v>2.99</v>
      </c>
      <c r="AY308">
        <v>0.91900000000000004</v>
      </c>
      <c r="AZ308">
        <v>9449000</v>
      </c>
      <c r="BA308" s="2">
        <v>382487</v>
      </c>
    </row>
    <row r="309" spans="1:53" x14ac:dyDescent="0.25">
      <c r="A309" s="2">
        <v>14</v>
      </c>
      <c r="B309" s="2">
        <v>16.571000000000002</v>
      </c>
      <c r="C309" s="2">
        <v>1.482</v>
      </c>
      <c r="D309" s="2">
        <v>1.754</v>
      </c>
      <c r="E309" s="2">
        <v>1.38</v>
      </c>
      <c r="F309" s="2">
        <v>148</v>
      </c>
      <c r="G309" s="2">
        <v>15.663</v>
      </c>
      <c r="H309" s="2">
        <v>77</v>
      </c>
      <c r="I309" s="2">
        <v>8.1489999999999991</v>
      </c>
      <c r="J309" s="2">
        <v>23.8</v>
      </c>
      <c r="K309" s="2">
        <v>62915</v>
      </c>
      <c r="L309" s="2">
        <v>34974</v>
      </c>
      <c r="M309" s="2">
        <v>3701</v>
      </c>
      <c r="N309" s="2">
        <v>34974</v>
      </c>
      <c r="O309" s="2">
        <v>0.37</v>
      </c>
      <c r="P309" s="2">
        <v>74.069999999999993</v>
      </c>
      <c r="Q309" s="18">
        <v>6.74</v>
      </c>
      <c r="R309" s="18">
        <v>35.4</v>
      </c>
      <c r="S309" s="18">
        <v>82.97</v>
      </c>
      <c r="T309" s="11">
        <v>2535</v>
      </c>
      <c r="U309" s="11">
        <v>2854.2860000000001</v>
      </c>
      <c r="V309" s="11">
        <v>268.28199999999998</v>
      </c>
      <c r="W309" s="11">
        <v>302.07299999999998</v>
      </c>
      <c r="X309" s="11">
        <v>1220</v>
      </c>
      <c r="Y309" s="11">
        <v>129.114</v>
      </c>
      <c r="Z309" s="11">
        <v>1030</v>
      </c>
      <c r="AA309" s="11">
        <v>109.006</v>
      </c>
      <c r="AB309" s="11">
        <v>93246</v>
      </c>
      <c r="AC309" s="11">
        <v>10.036</v>
      </c>
      <c r="AD309" s="11">
        <v>78488</v>
      </c>
      <c r="AE309" s="11">
        <v>8.4480000000000004</v>
      </c>
      <c r="AF309" s="19">
        <v>3150</v>
      </c>
      <c r="AG309" s="19">
        <v>333.36900000000003</v>
      </c>
      <c r="AH309" s="19">
        <v>7185097</v>
      </c>
      <c r="AI309" s="19">
        <v>773.33900000000006</v>
      </c>
      <c r="AJ309" s="19">
        <v>4.2000000000000003E-2</v>
      </c>
      <c r="AK309" s="19">
        <v>139969</v>
      </c>
      <c r="AL309" s="19">
        <v>139965</v>
      </c>
      <c r="AM309" s="19">
        <v>4</v>
      </c>
      <c r="AN309" s="19">
        <v>118</v>
      </c>
      <c r="AO309">
        <v>40747.381000000001</v>
      </c>
      <c r="AP309">
        <v>402.60599999999999</v>
      </c>
      <c r="AQ309">
        <v>30.6</v>
      </c>
      <c r="AR309">
        <v>11.733000000000001</v>
      </c>
      <c r="AS309">
        <v>7.359</v>
      </c>
      <c r="AT309">
        <v>33132.32</v>
      </c>
      <c r="AU309">
        <v>0.5</v>
      </c>
      <c r="AV309">
        <v>93.32</v>
      </c>
      <c r="AW309">
        <v>15.4</v>
      </c>
      <c r="AX309">
        <v>2.99</v>
      </c>
      <c r="AY309">
        <v>0.91900000000000004</v>
      </c>
      <c r="AZ309">
        <v>9449000</v>
      </c>
      <c r="BA309" s="2">
        <v>385022</v>
      </c>
    </row>
    <row r="310" spans="1:53" x14ac:dyDescent="0.25">
      <c r="A310" s="2">
        <v>21</v>
      </c>
      <c r="B310" s="2">
        <v>17.286000000000001</v>
      </c>
      <c r="C310" s="2">
        <v>2.222</v>
      </c>
      <c r="D310" s="2">
        <v>1.829</v>
      </c>
      <c r="E310" s="2">
        <v>1.41</v>
      </c>
      <c r="F310" s="2">
        <v>153</v>
      </c>
      <c r="G310" s="2">
        <v>16.192</v>
      </c>
      <c r="H310" s="2">
        <v>82</v>
      </c>
      <c r="I310" s="2">
        <v>8.6780000000000008</v>
      </c>
      <c r="J310" s="2">
        <v>23.3</v>
      </c>
      <c r="K310" s="2">
        <v>73425</v>
      </c>
      <c r="L310" s="2">
        <v>42664</v>
      </c>
      <c r="M310" s="2">
        <v>4515</v>
      </c>
      <c r="N310" s="2">
        <v>42664</v>
      </c>
      <c r="O310" s="2">
        <v>0.45200000000000001</v>
      </c>
      <c r="P310" s="2">
        <v>74.069999999999993</v>
      </c>
      <c r="Q310" s="18">
        <v>6.74</v>
      </c>
      <c r="R310" s="18">
        <v>35.4</v>
      </c>
      <c r="S310" s="18">
        <v>82.97</v>
      </c>
      <c r="T310" s="11">
        <v>4656</v>
      </c>
      <c r="U310" s="11">
        <v>3100.4290000000001</v>
      </c>
      <c r="V310" s="11">
        <v>492.75099999999998</v>
      </c>
      <c r="W310" s="11">
        <v>328.12200000000001</v>
      </c>
      <c r="X310" s="11">
        <v>1220</v>
      </c>
      <c r="Y310" s="11">
        <v>129.114</v>
      </c>
      <c r="Z310" s="11">
        <v>1040</v>
      </c>
      <c r="AA310" s="11">
        <v>110.065</v>
      </c>
      <c r="AB310" s="11">
        <v>93690</v>
      </c>
      <c r="AC310" s="11">
        <v>10.084</v>
      </c>
      <c r="AD310" s="11">
        <v>80939</v>
      </c>
      <c r="AE310" s="11">
        <v>8.7119999999999997</v>
      </c>
      <c r="AF310" s="19">
        <v>3171</v>
      </c>
      <c r="AG310" s="19">
        <v>335.59100000000001</v>
      </c>
      <c r="AH310" s="19">
        <v>7278787</v>
      </c>
      <c r="AI310" s="19">
        <v>783.423</v>
      </c>
      <c r="AJ310" s="19">
        <v>4.2999999999999997E-2</v>
      </c>
      <c r="AK310" s="19">
        <v>213394</v>
      </c>
      <c r="AL310" s="19">
        <v>213390</v>
      </c>
      <c r="AM310" s="19">
        <v>4</v>
      </c>
      <c r="AN310" s="19">
        <v>118</v>
      </c>
      <c r="AO310">
        <v>41240.131000000001</v>
      </c>
      <c r="AP310">
        <v>402.60599999999999</v>
      </c>
      <c r="AQ310">
        <v>30.6</v>
      </c>
      <c r="AR310">
        <v>11.733000000000001</v>
      </c>
      <c r="AS310">
        <v>7.359</v>
      </c>
      <c r="AT310">
        <v>33132.32</v>
      </c>
      <c r="AU310">
        <v>0.5</v>
      </c>
      <c r="AV310">
        <v>93.32</v>
      </c>
      <c r="AW310">
        <v>15.4</v>
      </c>
      <c r="AX310">
        <v>2.99</v>
      </c>
      <c r="AY310">
        <v>0.91900000000000004</v>
      </c>
      <c r="AZ310">
        <v>9449000</v>
      </c>
      <c r="BA310" s="2">
        <v>389678</v>
      </c>
    </row>
    <row r="311" spans="1:53" x14ac:dyDescent="0.25">
      <c r="A311" s="2">
        <v>15</v>
      </c>
      <c r="B311" s="2">
        <v>18.428999999999998</v>
      </c>
      <c r="C311" s="2">
        <v>1.587</v>
      </c>
      <c r="D311" s="2">
        <v>1.95</v>
      </c>
      <c r="E311" s="2">
        <v>1.42</v>
      </c>
      <c r="F311" s="2">
        <v>174</v>
      </c>
      <c r="G311" s="2">
        <v>18.414999999999999</v>
      </c>
      <c r="H311" s="2">
        <v>95</v>
      </c>
      <c r="I311" s="2">
        <v>10.054</v>
      </c>
      <c r="J311" s="2">
        <v>22.7</v>
      </c>
      <c r="K311" s="2">
        <v>38514</v>
      </c>
      <c r="L311" s="2">
        <v>41972</v>
      </c>
      <c r="M311" s="2">
        <v>4442</v>
      </c>
      <c r="N311" s="2">
        <v>41972</v>
      </c>
      <c r="O311" s="2">
        <v>0.44400000000000001</v>
      </c>
      <c r="P311" s="2">
        <v>74.069999999999993</v>
      </c>
      <c r="Q311" s="18">
        <v>6.74</v>
      </c>
      <c r="R311" s="18">
        <v>35.4</v>
      </c>
      <c r="S311" s="18">
        <v>82.97</v>
      </c>
      <c r="T311" s="11">
        <v>4713</v>
      </c>
      <c r="U311" s="11">
        <v>3462.7139999999999</v>
      </c>
      <c r="V311" s="11">
        <v>498.78300000000002</v>
      </c>
      <c r="W311" s="11">
        <v>366.464</v>
      </c>
      <c r="X311" s="11">
        <v>1267</v>
      </c>
      <c r="Y311" s="11">
        <v>134.08799999999999</v>
      </c>
      <c r="Z311" s="11">
        <v>1106</v>
      </c>
      <c r="AA311" s="11">
        <v>117.04900000000001</v>
      </c>
      <c r="AB311" s="11">
        <v>82784</v>
      </c>
      <c r="AC311" s="11">
        <v>8.91</v>
      </c>
      <c r="AD311" s="11">
        <v>82194</v>
      </c>
      <c r="AE311" s="11">
        <v>8.8469999999999995</v>
      </c>
      <c r="AF311" s="19">
        <v>3186</v>
      </c>
      <c r="AG311" s="19">
        <v>337.17899999999997</v>
      </c>
      <c r="AH311" s="19">
        <v>7361571</v>
      </c>
      <c r="AI311" s="19">
        <v>792.33399999999995</v>
      </c>
      <c r="AJ311" s="19">
        <v>4.3999999999999997E-2</v>
      </c>
      <c r="AK311" s="19">
        <v>251908</v>
      </c>
      <c r="AL311" s="19">
        <v>251904</v>
      </c>
      <c r="AM311" s="19">
        <v>4</v>
      </c>
      <c r="AN311" s="19">
        <v>118</v>
      </c>
      <c r="AO311">
        <v>41738.913999999997</v>
      </c>
      <c r="AP311">
        <v>402.60599999999999</v>
      </c>
      <c r="AQ311">
        <v>30.6</v>
      </c>
      <c r="AR311">
        <v>11.733000000000001</v>
      </c>
      <c r="AS311">
        <v>7.359</v>
      </c>
      <c r="AT311">
        <v>33132.32</v>
      </c>
      <c r="AU311">
        <v>0.5</v>
      </c>
      <c r="AV311">
        <v>93.32</v>
      </c>
      <c r="AW311">
        <v>15.4</v>
      </c>
      <c r="AX311">
        <v>2.99</v>
      </c>
      <c r="AY311">
        <v>0.91900000000000004</v>
      </c>
      <c r="AZ311">
        <v>9449000</v>
      </c>
      <c r="BA311" s="2">
        <v>394391</v>
      </c>
    </row>
    <row r="312" spans="1:53" x14ac:dyDescent="0.25">
      <c r="A312" s="2">
        <v>24</v>
      </c>
      <c r="B312" s="2">
        <v>19.428999999999998</v>
      </c>
      <c r="C312" s="2">
        <v>2.54</v>
      </c>
      <c r="D312" s="2">
        <v>2.056</v>
      </c>
      <c r="E312" s="2">
        <v>1.4</v>
      </c>
      <c r="F312" s="2">
        <v>167</v>
      </c>
      <c r="G312" s="2">
        <v>17.673999999999999</v>
      </c>
      <c r="H312" s="2">
        <v>89</v>
      </c>
      <c r="I312" s="2">
        <v>9.4190000000000005</v>
      </c>
      <c r="J312" s="2">
        <v>22.2</v>
      </c>
      <c r="K312" s="2">
        <v>32617</v>
      </c>
      <c r="L312" s="2">
        <v>40636</v>
      </c>
      <c r="M312" s="2">
        <v>4301</v>
      </c>
      <c r="N312" s="2">
        <v>40636</v>
      </c>
      <c r="O312" s="2">
        <v>0.43</v>
      </c>
      <c r="P312" s="2">
        <v>74.069999999999993</v>
      </c>
      <c r="Q312" s="18">
        <v>6.74</v>
      </c>
      <c r="R312" s="18">
        <v>35.4</v>
      </c>
      <c r="S312" s="18">
        <v>82.97</v>
      </c>
      <c r="T312" s="11">
        <v>4273</v>
      </c>
      <c r="U312" s="11">
        <v>3682.5709999999999</v>
      </c>
      <c r="V312" s="11">
        <v>452.21699999999998</v>
      </c>
      <c r="W312" s="11">
        <v>389.73099999999999</v>
      </c>
      <c r="X312" s="11">
        <v>1307</v>
      </c>
      <c r="Y312" s="11">
        <v>138.322</v>
      </c>
      <c r="Z312" s="11">
        <v>1129</v>
      </c>
      <c r="AA312" s="11">
        <v>119.48399999999999</v>
      </c>
      <c r="AB312" s="11">
        <v>60679</v>
      </c>
      <c r="AC312" s="11">
        <v>6.5309999999999997</v>
      </c>
      <c r="AD312" s="11">
        <v>82364</v>
      </c>
      <c r="AE312" s="11">
        <v>8.8650000000000002</v>
      </c>
      <c r="AF312" s="19">
        <v>3210</v>
      </c>
      <c r="AG312" s="19">
        <v>339.71800000000002</v>
      </c>
      <c r="AH312" s="19">
        <v>7422250</v>
      </c>
      <c r="AI312" s="19">
        <v>798.86400000000003</v>
      </c>
      <c r="AJ312" s="19">
        <v>4.4999999999999998E-2</v>
      </c>
      <c r="AK312" s="19">
        <v>284525</v>
      </c>
      <c r="AL312" s="19">
        <v>284521</v>
      </c>
      <c r="AM312" s="19">
        <v>4</v>
      </c>
      <c r="AN312" s="19">
        <v>118</v>
      </c>
      <c r="AO312">
        <v>42191.131000000001</v>
      </c>
      <c r="AP312">
        <v>402.60599999999999</v>
      </c>
      <c r="AQ312">
        <v>30.6</v>
      </c>
      <c r="AR312">
        <v>11.733000000000001</v>
      </c>
      <c r="AS312">
        <v>7.359</v>
      </c>
      <c r="AT312">
        <v>33132.32</v>
      </c>
      <c r="AU312">
        <v>0.5</v>
      </c>
      <c r="AV312">
        <v>93.32</v>
      </c>
      <c r="AW312">
        <v>15.4</v>
      </c>
      <c r="AX312">
        <v>2.99</v>
      </c>
      <c r="AY312">
        <v>0.91900000000000004</v>
      </c>
      <c r="AZ312">
        <v>9449000</v>
      </c>
      <c r="BA312" s="2">
        <v>398664</v>
      </c>
    </row>
    <row r="313" spans="1:53" x14ac:dyDescent="0.25">
      <c r="A313" s="2">
        <v>16</v>
      </c>
      <c r="B313" s="2">
        <v>18.143000000000001</v>
      </c>
      <c r="C313" s="2">
        <v>1.6930000000000001</v>
      </c>
      <c r="D313" s="2">
        <v>1.92</v>
      </c>
      <c r="E313" s="2">
        <v>1.39</v>
      </c>
      <c r="F313" s="2">
        <v>184</v>
      </c>
      <c r="G313" s="2">
        <v>19.472999999999999</v>
      </c>
      <c r="H313" s="2">
        <v>101</v>
      </c>
      <c r="I313" s="2">
        <v>10.689</v>
      </c>
      <c r="J313" s="2">
        <v>21.7</v>
      </c>
      <c r="K313" s="2">
        <v>104565</v>
      </c>
      <c r="L313" s="2">
        <v>54517</v>
      </c>
      <c r="M313" s="2">
        <v>5770</v>
      </c>
      <c r="N313" s="2">
        <v>54517</v>
      </c>
      <c r="O313" s="2">
        <v>0.57699999999999996</v>
      </c>
      <c r="P313" s="2">
        <v>82.41</v>
      </c>
      <c r="Q313" s="18">
        <v>6.74</v>
      </c>
      <c r="R313" s="18">
        <v>35.4</v>
      </c>
      <c r="S313" s="18">
        <v>82.97</v>
      </c>
      <c r="T313" s="11">
        <v>2806</v>
      </c>
      <c r="U313" s="11">
        <v>3815.7139999999999</v>
      </c>
      <c r="V313" s="11">
        <v>296.96300000000002</v>
      </c>
      <c r="W313" s="11">
        <v>403.822</v>
      </c>
      <c r="X313" s="11">
        <v>1412</v>
      </c>
      <c r="Y313" s="11">
        <v>149.434</v>
      </c>
      <c r="Z313" s="11">
        <v>1173</v>
      </c>
      <c r="AA313" s="11">
        <v>124.14</v>
      </c>
      <c r="AB313" s="11">
        <v>68292</v>
      </c>
      <c r="AC313" s="11">
        <v>7.35</v>
      </c>
      <c r="AD313" s="11">
        <v>82529</v>
      </c>
      <c r="AE313" s="11">
        <v>8.8829999999999991</v>
      </c>
      <c r="AF313" s="19">
        <v>3226</v>
      </c>
      <c r="AG313" s="19">
        <v>341.41199999999998</v>
      </c>
      <c r="AH313" s="19">
        <v>7490542</v>
      </c>
      <c r="AI313" s="19">
        <v>806.21500000000003</v>
      </c>
      <c r="AJ313" s="19">
        <v>4.5999999999999999E-2</v>
      </c>
      <c r="AK313" s="19">
        <v>389090</v>
      </c>
      <c r="AL313" s="19">
        <v>389086</v>
      </c>
      <c r="AM313" s="19">
        <v>4</v>
      </c>
      <c r="AN313" s="19">
        <v>118</v>
      </c>
      <c r="AO313">
        <v>42488.093999999997</v>
      </c>
      <c r="AP313">
        <v>402.60599999999999</v>
      </c>
      <c r="AQ313">
        <v>30.6</v>
      </c>
      <c r="AR313">
        <v>11.733000000000001</v>
      </c>
      <c r="AS313">
        <v>7.359</v>
      </c>
      <c r="AT313">
        <v>33132.32</v>
      </c>
      <c r="AU313">
        <v>0.5</v>
      </c>
      <c r="AV313">
        <v>93.32</v>
      </c>
      <c r="AW313">
        <v>15.4</v>
      </c>
      <c r="AX313">
        <v>2.99</v>
      </c>
      <c r="AY313">
        <v>0.91900000000000004</v>
      </c>
      <c r="AZ313">
        <v>9449000</v>
      </c>
      <c r="BA313" s="2">
        <v>401470</v>
      </c>
    </row>
    <row r="314" spans="1:53" x14ac:dyDescent="0.25">
      <c r="A314" s="2">
        <v>30</v>
      </c>
      <c r="B314" s="2">
        <v>20.713999999999999</v>
      </c>
      <c r="C314" s="2">
        <v>3.1749999999999998</v>
      </c>
      <c r="D314" s="2">
        <v>2.1920000000000002</v>
      </c>
      <c r="E314" s="2">
        <v>1.38</v>
      </c>
      <c r="F314" s="2">
        <v>186</v>
      </c>
      <c r="G314" s="2">
        <v>19.684999999999999</v>
      </c>
      <c r="H314" s="2">
        <v>106</v>
      </c>
      <c r="I314" s="2">
        <v>11.218</v>
      </c>
      <c r="J314" s="2">
        <v>20.8</v>
      </c>
      <c r="K314" s="2">
        <v>135024</v>
      </c>
      <c r="L314" s="2">
        <v>70246</v>
      </c>
      <c r="M314" s="2">
        <v>7434</v>
      </c>
      <c r="N314" s="2">
        <v>70246</v>
      </c>
      <c r="O314" s="2">
        <v>0.74299999999999999</v>
      </c>
      <c r="P314" s="2">
        <v>82.41</v>
      </c>
      <c r="Q314" s="18">
        <v>6.74</v>
      </c>
      <c r="R314" s="18">
        <v>35.4</v>
      </c>
      <c r="S314" s="18">
        <v>82.97</v>
      </c>
      <c r="T314" s="11">
        <v>5815</v>
      </c>
      <c r="U314" s="11">
        <v>4146.5709999999999</v>
      </c>
      <c r="V314" s="11">
        <v>615.40899999999999</v>
      </c>
      <c r="W314" s="11">
        <v>438.83699999999999</v>
      </c>
      <c r="X314" s="11">
        <v>1425</v>
      </c>
      <c r="Y314" s="11">
        <v>150.81</v>
      </c>
      <c r="Z314" s="11">
        <v>1214</v>
      </c>
      <c r="AA314" s="11">
        <v>128.47900000000001</v>
      </c>
      <c r="AB314" s="11">
        <v>98067</v>
      </c>
      <c r="AC314" s="11">
        <v>10.555</v>
      </c>
      <c r="AD314" s="11">
        <v>83829</v>
      </c>
      <c r="AE314" s="11">
        <v>9.0229999999999997</v>
      </c>
      <c r="AF314" s="19">
        <v>3256</v>
      </c>
      <c r="AG314" s="19">
        <v>344.58699999999999</v>
      </c>
      <c r="AH314" s="19">
        <v>7588609</v>
      </c>
      <c r="AI314" s="19">
        <v>816.77</v>
      </c>
      <c r="AJ314" s="19">
        <v>4.8000000000000001E-2</v>
      </c>
      <c r="AK314" s="19">
        <v>524114</v>
      </c>
      <c r="AL314" s="19">
        <v>524110</v>
      </c>
      <c r="AM314" s="19">
        <v>4</v>
      </c>
      <c r="AN314" s="19">
        <v>118</v>
      </c>
      <c r="AO314">
        <v>43103.502999999997</v>
      </c>
      <c r="AP314">
        <v>402.60599999999999</v>
      </c>
      <c r="AQ314">
        <v>30.6</v>
      </c>
      <c r="AR314">
        <v>11.733000000000001</v>
      </c>
      <c r="AS314">
        <v>7.359</v>
      </c>
      <c r="AT314">
        <v>33132.32</v>
      </c>
      <c r="AU314">
        <v>0.5</v>
      </c>
      <c r="AV314">
        <v>93.32</v>
      </c>
      <c r="AW314">
        <v>15.4</v>
      </c>
      <c r="AX314">
        <v>2.99</v>
      </c>
      <c r="AY314">
        <v>0.91900000000000004</v>
      </c>
      <c r="AZ314">
        <v>9449000</v>
      </c>
      <c r="BA314" s="2">
        <v>407285</v>
      </c>
    </row>
    <row r="315" spans="1:53" x14ac:dyDescent="0.25">
      <c r="A315" s="2">
        <v>36</v>
      </c>
      <c r="B315" s="2">
        <v>22.286000000000001</v>
      </c>
      <c r="C315" s="2">
        <v>3.81</v>
      </c>
      <c r="D315" s="2">
        <v>2.359</v>
      </c>
      <c r="E315" s="2">
        <v>1.37</v>
      </c>
      <c r="F315" s="2">
        <v>200</v>
      </c>
      <c r="G315" s="2">
        <v>21.166</v>
      </c>
      <c r="H315" s="2">
        <v>112</v>
      </c>
      <c r="I315" s="2">
        <v>11.853</v>
      </c>
      <c r="J315" s="2">
        <v>20.399999999999999</v>
      </c>
      <c r="K315" s="2">
        <v>156325</v>
      </c>
      <c r="L315" s="2">
        <v>86198</v>
      </c>
      <c r="M315" s="2">
        <v>9122</v>
      </c>
      <c r="N315" s="2">
        <v>86198</v>
      </c>
      <c r="O315" s="2">
        <v>0.91200000000000003</v>
      </c>
      <c r="P315" s="2">
        <v>82.41</v>
      </c>
      <c r="Q315" s="18">
        <v>6.74</v>
      </c>
      <c r="R315" s="18">
        <v>35.4</v>
      </c>
      <c r="S315" s="18">
        <v>82.97</v>
      </c>
      <c r="T315" s="11">
        <v>5113</v>
      </c>
      <c r="U315" s="11">
        <v>4273</v>
      </c>
      <c r="V315" s="11">
        <v>541.11500000000001</v>
      </c>
      <c r="W315" s="11">
        <v>452.21699999999998</v>
      </c>
      <c r="X315" s="11">
        <v>1433</v>
      </c>
      <c r="Y315" s="11">
        <v>151.65600000000001</v>
      </c>
      <c r="Z315" s="11">
        <v>1239</v>
      </c>
      <c r="AA315" s="11">
        <v>131.125</v>
      </c>
      <c r="AB315" s="11">
        <v>97935</v>
      </c>
      <c r="AC315" s="11">
        <v>10.541</v>
      </c>
      <c r="AD315" s="11">
        <v>84956</v>
      </c>
      <c r="AE315" s="11">
        <v>9.1440000000000001</v>
      </c>
      <c r="AF315" s="19">
        <v>3292</v>
      </c>
      <c r="AG315" s="19">
        <v>348.39699999999999</v>
      </c>
      <c r="AH315" s="19">
        <v>7686544</v>
      </c>
      <c r="AI315" s="19">
        <v>827.31100000000004</v>
      </c>
      <c r="AJ315" s="19">
        <v>4.9000000000000002E-2</v>
      </c>
      <c r="AK315" s="19">
        <v>680439</v>
      </c>
      <c r="AL315" s="19">
        <v>680433</v>
      </c>
      <c r="AM315" s="19">
        <v>6</v>
      </c>
      <c r="AN315" s="19">
        <v>118</v>
      </c>
      <c r="AO315">
        <v>43644.618000000002</v>
      </c>
      <c r="AP315">
        <v>402.60599999999999</v>
      </c>
      <c r="AQ315">
        <v>30.6</v>
      </c>
      <c r="AR315">
        <v>11.733000000000001</v>
      </c>
      <c r="AS315">
        <v>7.359</v>
      </c>
      <c r="AT315">
        <v>33132.32</v>
      </c>
      <c r="AU315">
        <v>0.5</v>
      </c>
      <c r="AV315">
        <v>93.32</v>
      </c>
      <c r="AW315">
        <v>15.4</v>
      </c>
      <c r="AX315">
        <v>2.99</v>
      </c>
      <c r="AY315">
        <v>0.91900000000000004</v>
      </c>
      <c r="AZ315">
        <v>9449000</v>
      </c>
      <c r="BA315" s="2">
        <v>412398</v>
      </c>
    </row>
    <row r="316" spans="1:53" x14ac:dyDescent="0.25">
      <c r="A316" s="2">
        <v>15</v>
      </c>
      <c r="B316" s="2">
        <v>22.428999999999998</v>
      </c>
      <c r="C316" s="2">
        <v>1.587</v>
      </c>
      <c r="D316" s="2">
        <v>2.3740000000000001</v>
      </c>
      <c r="E316" s="2">
        <v>1.36</v>
      </c>
      <c r="F316" s="2">
        <v>205</v>
      </c>
      <c r="G316" s="2">
        <v>21.695</v>
      </c>
      <c r="H316" s="2">
        <v>113</v>
      </c>
      <c r="I316" s="2">
        <v>11.959</v>
      </c>
      <c r="J316" s="2">
        <v>19.2</v>
      </c>
      <c r="K316" s="2">
        <v>153169</v>
      </c>
      <c r="L316" s="2">
        <v>99091</v>
      </c>
      <c r="M316" s="2">
        <v>10487</v>
      </c>
      <c r="N316" s="2">
        <v>99091</v>
      </c>
      <c r="O316" s="2">
        <v>1.0489999999999999</v>
      </c>
      <c r="P316" s="2">
        <v>82.41</v>
      </c>
      <c r="Q316" s="18">
        <v>6.74</v>
      </c>
      <c r="R316" s="18">
        <v>35.4</v>
      </c>
      <c r="S316" s="18">
        <v>82.97</v>
      </c>
      <c r="T316" s="11">
        <v>4186</v>
      </c>
      <c r="U316" s="11">
        <v>4508.857</v>
      </c>
      <c r="V316" s="11">
        <v>443.01</v>
      </c>
      <c r="W316" s="11">
        <v>477.178</v>
      </c>
      <c r="X316" s="11">
        <v>1448</v>
      </c>
      <c r="Y316" s="11">
        <v>153.244</v>
      </c>
      <c r="Z316" s="11">
        <v>1264</v>
      </c>
      <c r="AA316" s="11">
        <v>133.77099999999999</v>
      </c>
      <c r="AB316" s="11">
        <v>101502</v>
      </c>
      <c r="AC316" s="11">
        <v>10.925000000000001</v>
      </c>
      <c r="AD316" s="11">
        <v>86136</v>
      </c>
      <c r="AE316" s="11">
        <v>9.2710000000000008</v>
      </c>
      <c r="AF316" s="19">
        <v>3307</v>
      </c>
      <c r="AG316" s="19">
        <v>349.98399999999998</v>
      </c>
      <c r="AH316" s="19">
        <v>7788046</v>
      </c>
      <c r="AI316" s="19">
        <v>838.23500000000001</v>
      </c>
      <c r="AJ316" s="19">
        <v>5.1999999999999998E-2</v>
      </c>
      <c r="AK316" s="19">
        <v>833608</v>
      </c>
      <c r="AL316" s="19">
        <v>833602</v>
      </c>
      <c r="AM316" s="19">
        <v>6</v>
      </c>
      <c r="AN316" s="19">
        <v>118</v>
      </c>
      <c r="AO316">
        <v>44087.627999999997</v>
      </c>
      <c r="AP316">
        <v>402.60599999999999</v>
      </c>
      <c r="AQ316">
        <v>30.6</v>
      </c>
      <c r="AR316">
        <v>11.733000000000001</v>
      </c>
      <c r="AS316">
        <v>7.359</v>
      </c>
      <c r="AT316">
        <v>33132.32</v>
      </c>
      <c r="AU316">
        <v>0.5</v>
      </c>
      <c r="AV316">
        <v>93.32</v>
      </c>
      <c r="AW316">
        <v>15.4</v>
      </c>
      <c r="AX316">
        <v>2.99</v>
      </c>
      <c r="AY316">
        <v>0.91900000000000004</v>
      </c>
      <c r="AZ316">
        <v>9449000</v>
      </c>
      <c r="BA316" s="2">
        <v>416584</v>
      </c>
    </row>
    <row r="317" spans="1:53" x14ac:dyDescent="0.25">
      <c r="A317" s="2">
        <v>18</v>
      </c>
      <c r="B317" s="2">
        <v>22</v>
      </c>
      <c r="C317" s="2">
        <v>1.905</v>
      </c>
      <c r="D317" s="2">
        <v>2.3279999999999998</v>
      </c>
      <c r="E317" s="2">
        <v>1.37</v>
      </c>
      <c r="F317" s="2">
        <v>221</v>
      </c>
      <c r="G317" s="2">
        <v>23.388999999999999</v>
      </c>
      <c r="H317" s="2">
        <v>121</v>
      </c>
      <c r="I317" s="2">
        <v>12.805999999999999</v>
      </c>
      <c r="J317" s="2">
        <v>18.5</v>
      </c>
      <c r="K317" s="2">
        <v>158571</v>
      </c>
      <c r="L317" s="2">
        <v>111255</v>
      </c>
      <c r="M317" s="2">
        <v>11774</v>
      </c>
      <c r="N317" s="2">
        <v>111255</v>
      </c>
      <c r="O317" s="2">
        <v>1.177</v>
      </c>
      <c r="P317" s="2">
        <v>82.41</v>
      </c>
      <c r="Q317" s="18">
        <v>6.74</v>
      </c>
      <c r="R317" s="18">
        <v>35.4</v>
      </c>
      <c r="S317" s="18">
        <v>82.97</v>
      </c>
      <c r="T317" s="11">
        <v>6678</v>
      </c>
      <c r="U317" s="11">
        <v>4797.7139999999999</v>
      </c>
      <c r="V317" s="11">
        <v>706.74099999999999</v>
      </c>
      <c r="W317" s="11">
        <v>507.74799999999999</v>
      </c>
      <c r="X317" s="11">
        <v>1514</v>
      </c>
      <c r="Y317" s="11">
        <v>160.22900000000001</v>
      </c>
      <c r="Z317" s="11">
        <v>1336</v>
      </c>
      <c r="AA317" s="11">
        <v>141.39099999999999</v>
      </c>
      <c r="AB317" s="11">
        <v>101385</v>
      </c>
      <c r="AC317" s="11">
        <v>10.912000000000001</v>
      </c>
      <c r="AD317" s="11">
        <v>87235</v>
      </c>
      <c r="AE317" s="11">
        <v>9.3889999999999993</v>
      </c>
      <c r="AF317" s="19">
        <v>3325</v>
      </c>
      <c r="AG317" s="19">
        <v>351.88900000000001</v>
      </c>
      <c r="AH317" s="19">
        <v>7889431</v>
      </c>
      <c r="AI317" s="19">
        <v>849.14800000000002</v>
      </c>
      <c r="AJ317" s="19">
        <v>5.3999999999999999E-2</v>
      </c>
      <c r="AK317" s="19">
        <v>992179</v>
      </c>
      <c r="AL317" s="19">
        <v>992173</v>
      </c>
      <c r="AM317" s="19">
        <v>6</v>
      </c>
      <c r="AN317" s="19">
        <v>118</v>
      </c>
      <c r="AO317">
        <v>44794.37</v>
      </c>
      <c r="AP317">
        <v>402.60599999999999</v>
      </c>
      <c r="AQ317">
        <v>30.6</v>
      </c>
      <c r="AR317">
        <v>11.733000000000001</v>
      </c>
      <c r="AS317">
        <v>7.359</v>
      </c>
      <c r="AT317">
        <v>33132.32</v>
      </c>
      <c r="AU317">
        <v>0.5</v>
      </c>
      <c r="AV317">
        <v>93.32</v>
      </c>
      <c r="AW317">
        <v>15.4</v>
      </c>
      <c r="AX317">
        <v>2.99</v>
      </c>
      <c r="AY317">
        <v>0.91900000000000004</v>
      </c>
      <c r="AZ317">
        <v>9449000</v>
      </c>
      <c r="BA317" s="2">
        <v>423262</v>
      </c>
    </row>
    <row r="318" spans="1:53" x14ac:dyDescent="0.25">
      <c r="A318" s="2">
        <v>31</v>
      </c>
      <c r="B318" s="2">
        <v>24.286000000000001</v>
      </c>
      <c r="C318" s="2">
        <v>3.2810000000000001</v>
      </c>
      <c r="D318" s="2">
        <v>2.57</v>
      </c>
      <c r="E318" s="2">
        <v>1.37</v>
      </c>
      <c r="F318" s="2">
        <v>225</v>
      </c>
      <c r="G318" s="2">
        <v>23.812000000000001</v>
      </c>
      <c r="H318" s="2">
        <v>117</v>
      </c>
      <c r="I318" s="2">
        <v>12.382</v>
      </c>
      <c r="J318" s="2">
        <v>17.899999999999999</v>
      </c>
      <c r="K318" s="2">
        <v>71426</v>
      </c>
      <c r="L318" s="2">
        <v>115957</v>
      </c>
      <c r="M318" s="2">
        <v>12272</v>
      </c>
      <c r="N318" s="2">
        <v>115956</v>
      </c>
      <c r="O318" s="2">
        <v>1.2270000000000001</v>
      </c>
      <c r="P318" s="2">
        <v>82.41</v>
      </c>
      <c r="Q318" s="18">
        <v>6.74</v>
      </c>
      <c r="R318" s="18">
        <v>35.4</v>
      </c>
      <c r="S318" s="18">
        <v>82.97</v>
      </c>
      <c r="T318" s="11">
        <v>5248</v>
      </c>
      <c r="U318" s="11">
        <v>4874.143</v>
      </c>
      <c r="V318" s="11">
        <v>555.40300000000002</v>
      </c>
      <c r="W318" s="11">
        <v>515.83699999999999</v>
      </c>
      <c r="X318" s="11">
        <v>1542</v>
      </c>
      <c r="Y318" s="11">
        <v>163.19200000000001</v>
      </c>
      <c r="Z318" s="11">
        <v>1360</v>
      </c>
      <c r="AA318" s="11">
        <v>143.93100000000001</v>
      </c>
      <c r="AB318" s="11">
        <v>95925</v>
      </c>
      <c r="AC318" s="11">
        <v>10.324999999999999</v>
      </c>
      <c r="AD318" s="11">
        <v>89112</v>
      </c>
      <c r="AE318" s="11">
        <v>9.5909999999999993</v>
      </c>
      <c r="AF318" s="19">
        <v>3356</v>
      </c>
      <c r="AG318" s="19">
        <v>355.17</v>
      </c>
      <c r="AH318" s="19">
        <v>7985356</v>
      </c>
      <c r="AI318" s="19">
        <v>859.47199999999998</v>
      </c>
      <c r="AJ318" s="19">
        <v>5.6000000000000001E-2</v>
      </c>
      <c r="AK318" s="19">
        <v>1063605</v>
      </c>
      <c r="AL318" s="19">
        <v>1063599</v>
      </c>
      <c r="AM318" s="19">
        <v>6</v>
      </c>
      <c r="AN318" s="19">
        <v>118</v>
      </c>
      <c r="AO318">
        <v>45349.771999999997</v>
      </c>
      <c r="AP318">
        <v>402.60599999999999</v>
      </c>
      <c r="AQ318">
        <v>30.6</v>
      </c>
      <c r="AR318">
        <v>11.733000000000001</v>
      </c>
      <c r="AS318">
        <v>7.359</v>
      </c>
      <c r="AT318">
        <v>33132.32</v>
      </c>
      <c r="AU318">
        <v>0.5</v>
      </c>
      <c r="AV318">
        <v>93.32</v>
      </c>
      <c r="AW318">
        <v>15.4</v>
      </c>
      <c r="AX318">
        <v>2.99</v>
      </c>
      <c r="AY318">
        <v>0.91900000000000004</v>
      </c>
      <c r="AZ318">
        <v>9449000</v>
      </c>
      <c r="BA318" s="2">
        <v>428510</v>
      </c>
    </row>
    <row r="319" spans="1:53" x14ac:dyDescent="0.25">
      <c r="A319" s="2">
        <v>36</v>
      </c>
      <c r="B319" s="2">
        <v>26</v>
      </c>
      <c r="C319" s="2">
        <v>3.81</v>
      </c>
      <c r="D319" s="2">
        <v>2.7519999999999998</v>
      </c>
      <c r="E319" s="2">
        <v>1.37</v>
      </c>
      <c r="F319" s="2">
        <v>219</v>
      </c>
      <c r="G319" s="2">
        <v>23.177</v>
      </c>
      <c r="H319" s="2">
        <v>128</v>
      </c>
      <c r="I319" s="2">
        <v>13.545999999999999</v>
      </c>
      <c r="J319" s="2">
        <v>17.5</v>
      </c>
      <c r="K319" s="2">
        <v>71739</v>
      </c>
      <c r="L319" s="2">
        <v>121546</v>
      </c>
      <c r="M319" s="2">
        <v>12863</v>
      </c>
      <c r="N319" s="2">
        <v>121545</v>
      </c>
      <c r="O319" s="2">
        <v>1.286</v>
      </c>
      <c r="P319" s="2">
        <v>82.41</v>
      </c>
      <c r="Q319" s="18">
        <v>6.74</v>
      </c>
      <c r="R319" s="18">
        <v>35.4</v>
      </c>
      <c r="S319" s="18">
        <v>82.97</v>
      </c>
      <c r="T319" s="11">
        <v>6289</v>
      </c>
      <c r="U319" s="11">
        <v>5162.143</v>
      </c>
      <c r="V319" s="11">
        <v>665.57299999999998</v>
      </c>
      <c r="W319" s="11">
        <v>546.31600000000003</v>
      </c>
      <c r="X319" s="11">
        <v>1557</v>
      </c>
      <c r="Y319" s="11">
        <v>164.779</v>
      </c>
      <c r="Z319" s="11">
        <v>1374</v>
      </c>
      <c r="AA319" s="11">
        <v>145.41200000000001</v>
      </c>
      <c r="AB319" s="11">
        <v>75726</v>
      </c>
      <c r="AC319" s="11">
        <v>8.15</v>
      </c>
      <c r="AD319" s="11">
        <v>91262</v>
      </c>
      <c r="AE319" s="11">
        <v>9.8230000000000004</v>
      </c>
      <c r="AF319" s="19">
        <v>3392</v>
      </c>
      <c r="AG319" s="19">
        <v>358.98</v>
      </c>
      <c r="AH319" s="19">
        <v>8061082</v>
      </c>
      <c r="AI319" s="19">
        <v>867.62300000000005</v>
      </c>
      <c r="AJ319" s="19">
        <v>5.7000000000000002E-2</v>
      </c>
      <c r="AK319" s="19">
        <v>1135344</v>
      </c>
      <c r="AL319" s="19">
        <v>1135338</v>
      </c>
      <c r="AM319" s="19">
        <v>6</v>
      </c>
      <c r="AN319" s="19">
        <v>118</v>
      </c>
      <c r="AO319">
        <v>46015.345999999998</v>
      </c>
      <c r="AP319">
        <v>402.60599999999999</v>
      </c>
      <c r="AQ319">
        <v>30.6</v>
      </c>
      <c r="AR319">
        <v>11.733000000000001</v>
      </c>
      <c r="AS319">
        <v>7.359</v>
      </c>
      <c r="AT319">
        <v>33132.32</v>
      </c>
      <c r="AU319">
        <v>0.5</v>
      </c>
      <c r="AV319">
        <v>93.32</v>
      </c>
      <c r="AW319">
        <v>15.4</v>
      </c>
      <c r="AX319">
        <v>2.99</v>
      </c>
      <c r="AY319">
        <v>0.91900000000000004</v>
      </c>
      <c r="AZ319">
        <v>9449000</v>
      </c>
      <c r="BA319" s="2">
        <v>434799</v>
      </c>
    </row>
    <row r="320" spans="1:53" x14ac:dyDescent="0.25">
      <c r="A320" s="2">
        <v>24</v>
      </c>
      <c r="B320" s="2">
        <v>27.143000000000001</v>
      </c>
      <c r="C320" s="2">
        <v>2.54</v>
      </c>
      <c r="D320" s="2">
        <v>2.8730000000000002</v>
      </c>
      <c r="E320" s="2">
        <v>1.36</v>
      </c>
      <c r="F320" s="2">
        <v>255</v>
      </c>
      <c r="G320" s="2">
        <v>26.986999999999998</v>
      </c>
      <c r="H320" s="2">
        <v>135</v>
      </c>
      <c r="I320" s="2">
        <v>14.287000000000001</v>
      </c>
      <c r="J320" s="2">
        <v>16.899999999999999</v>
      </c>
      <c r="K320" s="2">
        <v>149755</v>
      </c>
      <c r="L320" s="2">
        <v>128001</v>
      </c>
      <c r="M320" s="2">
        <v>13547</v>
      </c>
      <c r="N320" s="2">
        <v>128001</v>
      </c>
      <c r="O320" s="2">
        <v>1.355</v>
      </c>
      <c r="P320" s="2">
        <v>82.41</v>
      </c>
      <c r="Q320" s="18">
        <v>6.74</v>
      </c>
      <c r="R320" s="18">
        <v>35.4</v>
      </c>
      <c r="S320" s="18">
        <v>82.97</v>
      </c>
      <c r="T320" s="11">
        <v>6743</v>
      </c>
      <c r="U320" s="11">
        <v>5724.5709999999999</v>
      </c>
      <c r="V320" s="11">
        <v>713.62</v>
      </c>
      <c r="W320" s="11">
        <v>605.83900000000006</v>
      </c>
      <c r="X320" s="11">
        <v>1740</v>
      </c>
      <c r="Y320" s="11">
        <v>184.14599999999999</v>
      </c>
      <c r="Z320" s="11">
        <v>1458</v>
      </c>
      <c r="AA320" s="11">
        <v>154.30199999999999</v>
      </c>
      <c r="AB320" s="11">
        <v>76828</v>
      </c>
      <c r="AC320" s="11">
        <v>8.2690000000000001</v>
      </c>
      <c r="AD320" s="11">
        <v>92481</v>
      </c>
      <c r="AE320" s="11">
        <v>9.9540000000000006</v>
      </c>
      <c r="AF320" s="19">
        <v>3416</v>
      </c>
      <c r="AG320" s="19">
        <v>361.52</v>
      </c>
      <c r="AH320" s="19">
        <v>8137910</v>
      </c>
      <c r="AI320" s="19">
        <v>875.89200000000005</v>
      </c>
      <c r="AJ320" s="19">
        <v>5.8999999999999997E-2</v>
      </c>
      <c r="AK320" s="19">
        <v>1285099</v>
      </c>
      <c r="AL320" s="19">
        <v>1285093</v>
      </c>
      <c r="AM320" s="19">
        <v>6</v>
      </c>
      <c r="AN320" s="19">
        <v>118</v>
      </c>
      <c r="AO320">
        <v>46728.966</v>
      </c>
      <c r="AP320">
        <v>402.60599999999999</v>
      </c>
      <c r="AQ320">
        <v>30.6</v>
      </c>
      <c r="AR320">
        <v>11.733000000000001</v>
      </c>
      <c r="AS320">
        <v>7.359</v>
      </c>
      <c r="AT320">
        <v>33132.32</v>
      </c>
      <c r="AU320">
        <v>0.5</v>
      </c>
      <c r="AV320">
        <v>93.32</v>
      </c>
      <c r="AW320">
        <v>15.4</v>
      </c>
      <c r="AX320">
        <v>2.99</v>
      </c>
      <c r="AY320">
        <v>0.91900000000000004</v>
      </c>
      <c r="AZ320">
        <v>9449000</v>
      </c>
      <c r="BA320" s="2">
        <v>441542</v>
      </c>
    </row>
    <row r="321" spans="1:53" x14ac:dyDescent="0.25">
      <c r="A321" s="2">
        <v>29</v>
      </c>
      <c r="B321" s="2">
        <v>27</v>
      </c>
      <c r="C321" s="2">
        <v>3.069</v>
      </c>
      <c r="D321" s="2">
        <v>2.8570000000000002</v>
      </c>
      <c r="E321" s="2">
        <v>1.33</v>
      </c>
      <c r="F321" s="2">
        <v>260</v>
      </c>
      <c r="G321" s="2">
        <v>27.515999999999998</v>
      </c>
      <c r="H321" s="2">
        <v>142</v>
      </c>
      <c r="I321" s="2">
        <v>15.028</v>
      </c>
      <c r="J321" s="2">
        <v>15.9</v>
      </c>
      <c r="K321" s="2">
        <v>152191</v>
      </c>
      <c r="L321" s="2">
        <v>130454</v>
      </c>
      <c r="M321" s="2">
        <v>13806</v>
      </c>
      <c r="N321" s="2">
        <v>130453</v>
      </c>
      <c r="O321" s="2">
        <v>1.381</v>
      </c>
      <c r="P321" s="2">
        <v>82.41</v>
      </c>
      <c r="Q321" s="18">
        <v>6.74</v>
      </c>
      <c r="R321" s="18">
        <v>35.4</v>
      </c>
      <c r="S321" s="18">
        <v>82.97</v>
      </c>
      <c r="T321" s="11">
        <v>6631</v>
      </c>
      <c r="U321" s="11">
        <v>5841.143</v>
      </c>
      <c r="V321" s="11">
        <v>701.76700000000005</v>
      </c>
      <c r="W321" s="11">
        <v>618.17600000000004</v>
      </c>
      <c r="X321" s="11">
        <v>1807</v>
      </c>
      <c r="Y321" s="11">
        <v>191.23699999999999</v>
      </c>
      <c r="Z321" s="11">
        <v>1538</v>
      </c>
      <c r="AA321" s="11">
        <v>162.76900000000001</v>
      </c>
      <c r="AB321" s="11">
        <v>108304</v>
      </c>
      <c r="AC321" s="11">
        <v>11.657</v>
      </c>
      <c r="AD321" s="11">
        <v>93944</v>
      </c>
      <c r="AE321" s="11">
        <v>10.111000000000001</v>
      </c>
      <c r="AF321" s="19">
        <v>3445</v>
      </c>
      <c r="AG321" s="19">
        <v>364.589</v>
      </c>
      <c r="AH321" s="19">
        <v>8246214</v>
      </c>
      <c r="AI321" s="19">
        <v>887.54899999999998</v>
      </c>
      <c r="AJ321" s="19">
        <v>6.3E-2</v>
      </c>
      <c r="AK321" s="19">
        <v>1437290</v>
      </c>
      <c r="AL321" s="19">
        <v>1437283</v>
      </c>
      <c r="AM321" s="19">
        <v>7</v>
      </c>
      <c r="AN321" s="19">
        <v>118</v>
      </c>
      <c r="AO321">
        <v>47430.733</v>
      </c>
      <c r="AP321">
        <v>402.60599999999999</v>
      </c>
      <c r="AQ321">
        <v>30.6</v>
      </c>
      <c r="AR321">
        <v>11.733000000000001</v>
      </c>
      <c r="AS321">
        <v>7.359</v>
      </c>
      <c r="AT321">
        <v>33132.32</v>
      </c>
      <c r="AU321">
        <v>0.5</v>
      </c>
      <c r="AV321">
        <v>93.32</v>
      </c>
      <c r="AW321">
        <v>15.4</v>
      </c>
      <c r="AX321">
        <v>2.99</v>
      </c>
      <c r="AY321">
        <v>0.91900000000000004</v>
      </c>
      <c r="AZ321">
        <v>9449000</v>
      </c>
      <c r="BA321" s="2">
        <v>448173</v>
      </c>
    </row>
    <row r="322" spans="1:53" x14ac:dyDescent="0.25">
      <c r="A322" s="2">
        <v>51</v>
      </c>
      <c r="B322" s="2">
        <v>29.143000000000001</v>
      </c>
      <c r="C322" s="2">
        <v>5.3970000000000002</v>
      </c>
      <c r="D322" s="2">
        <v>3.0840000000000001</v>
      </c>
      <c r="E322" s="2">
        <v>1.31</v>
      </c>
      <c r="F322" s="2">
        <v>273</v>
      </c>
      <c r="G322" s="2">
        <v>28.891999999999999</v>
      </c>
      <c r="H322" s="2">
        <v>143</v>
      </c>
      <c r="I322" s="2">
        <v>15.134</v>
      </c>
      <c r="J322" s="2">
        <v>15.4</v>
      </c>
      <c r="K322" s="2">
        <v>125207</v>
      </c>
      <c r="L322" s="2">
        <v>126008</v>
      </c>
      <c r="M322" s="2">
        <v>13336</v>
      </c>
      <c r="N322" s="2">
        <v>126008</v>
      </c>
      <c r="O322" s="2">
        <v>1.3340000000000001</v>
      </c>
      <c r="P322" s="2">
        <v>82.41</v>
      </c>
      <c r="Q322" s="18">
        <v>6.74</v>
      </c>
      <c r="R322" s="18">
        <v>35.4</v>
      </c>
      <c r="S322" s="18">
        <v>82.97</v>
      </c>
      <c r="T322" s="11">
        <v>7966</v>
      </c>
      <c r="U322" s="11">
        <v>6248.7139999999999</v>
      </c>
      <c r="V322" s="11">
        <v>843.05200000000002</v>
      </c>
      <c r="W322" s="11">
        <v>661.31</v>
      </c>
      <c r="X322" s="11">
        <v>1866</v>
      </c>
      <c r="Y322" s="11">
        <v>197.48099999999999</v>
      </c>
      <c r="Z322" s="11">
        <v>1621</v>
      </c>
      <c r="AA322" s="11">
        <v>171.553</v>
      </c>
      <c r="AB322" s="11">
        <v>114253</v>
      </c>
      <c r="AC322" s="11">
        <v>12.297000000000001</v>
      </c>
      <c r="AD322" s="11">
        <v>96275</v>
      </c>
      <c r="AE322" s="11">
        <v>10.362</v>
      </c>
      <c r="AF322" s="19">
        <v>3496</v>
      </c>
      <c r="AG322" s="19">
        <v>369.98599999999999</v>
      </c>
      <c r="AH322" s="19">
        <v>8360467</v>
      </c>
      <c r="AI322" s="19">
        <v>899.846</v>
      </c>
      <c r="AJ322" s="19">
        <v>6.5000000000000002E-2</v>
      </c>
      <c r="AK322" s="19">
        <v>1562497</v>
      </c>
      <c r="AL322" s="19">
        <v>1562486</v>
      </c>
      <c r="AM322" s="19">
        <v>11</v>
      </c>
      <c r="AN322" s="19">
        <v>118</v>
      </c>
      <c r="AO322">
        <v>48273.786</v>
      </c>
      <c r="AP322">
        <v>402.60599999999999</v>
      </c>
      <c r="AQ322">
        <v>30.6</v>
      </c>
      <c r="AR322">
        <v>11.733000000000001</v>
      </c>
      <c r="AS322">
        <v>7.359</v>
      </c>
      <c r="AT322">
        <v>33132.32</v>
      </c>
      <c r="AU322">
        <v>0.5</v>
      </c>
      <c r="AV322">
        <v>93.32</v>
      </c>
      <c r="AW322">
        <v>15.4</v>
      </c>
      <c r="AX322">
        <v>2.99</v>
      </c>
      <c r="AY322">
        <v>0.91900000000000004</v>
      </c>
      <c r="AZ322">
        <v>9449000</v>
      </c>
      <c r="BA322" s="2">
        <v>456139</v>
      </c>
    </row>
    <row r="323" spans="1:53" x14ac:dyDescent="0.25">
      <c r="A323" s="2">
        <v>33</v>
      </c>
      <c r="B323" s="2">
        <v>31.713999999999999</v>
      </c>
      <c r="C323" s="2">
        <v>3.492</v>
      </c>
      <c r="D323" s="2">
        <v>3.3559999999999999</v>
      </c>
      <c r="E323" s="2">
        <v>1.29</v>
      </c>
      <c r="F323" s="2">
        <v>273</v>
      </c>
      <c r="G323" s="2">
        <v>28.891999999999999</v>
      </c>
      <c r="H323" s="2">
        <v>152</v>
      </c>
      <c r="I323" s="2">
        <v>16.085999999999999</v>
      </c>
      <c r="J323" s="2">
        <v>15.2</v>
      </c>
      <c r="K323" s="2">
        <v>103362</v>
      </c>
      <c r="L323" s="2">
        <v>118893</v>
      </c>
      <c r="M323" s="2">
        <v>12583</v>
      </c>
      <c r="N323" s="2">
        <v>118892</v>
      </c>
      <c r="O323" s="2">
        <v>1.258</v>
      </c>
      <c r="P323" s="2">
        <v>82.41</v>
      </c>
      <c r="Q323" s="18">
        <v>6.74</v>
      </c>
      <c r="R323" s="18">
        <v>35.4</v>
      </c>
      <c r="S323" s="18">
        <v>82.97</v>
      </c>
      <c r="T323" s="11">
        <v>7309</v>
      </c>
      <c r="U323" s="11">
        <v>6694.857</v>
      </c>
      <c r="V323" s="11">
        <v>773.52099999999996</v>
      </c>
      <c r="W323" s="11">
        <v>708.52499999999998</v>
      </c>
      <c r="X323" s="11">
        <v>1908</v>
      </c>
      <c r="Y323" s="11">
        <v>201.92599999999999</v>
      </c>
      <c r="Z323" s="11">
        <v>1711</v>
      </c>
      <c r="AA323" s="11">
        <v>181.077</v>
      </c>
      <c r="AB323" s="11">
        <v>117086</v>
      </c>
      <c r="AC323" s="11">
        <v>12.602</v>
      </c>
      <c r="AD323" s="11">
        <v>98501</v>
      </c>
      <c r="AE323" s="11">
        <v>10.602</v>
      </c>
      <c r="AF323" s="19">
        <v>3529</v>
      </c>
      <c r="AG323" s="19">
        <v>373.47899999999998</v>
      </c>
      <c r="AH323" s="19">
        <v>8477553</v>
      </c>
      <c r="AI323" s="19">
        <v>912.44799999999998</v>
      </c>
      <c r="AJ323" s="19">
        <v>6.6000000000000003E-2</v>
      </c>
      <c r="AK323" s="19">
        <v>1665859</v>
      </c>
      <c r="AL323" s="19">
        <v>1665846</v>
      </c>
      <c r="AM323" s="19">
        <v>13</v>
      </c>
      <c r="AN323" s="19">
        <v>118</v>
      </c>
      <c r="AO323">
        <v>49047.307000000001</v>
      </c>
      <c r="AP323">
        <v>402.60599999999999</v>
      </c>
      <c r="AQ323">
        <v>30.6</v>
      </c>
      <c r="AR323">
        <v>11.733000000000001</v>
      </c>
      <c r="AS323">
        <v>7.359</v>
      </c>
      <c r="AT323">
        <v>33132.32</v>
      </c>
      <c r="AU323">
        <v>0.5</v>
      </c>
      <c r="AV323">
        <v>93.32</v>
      </c>
      <c r="AW323">
        <v>15.4</v>
      </c>
      <c r="AX323">
        <v>2.99</v>
      </c>
      <c r="AY323">
        <v>0.91900000000000004</v>
      </c>
      <c r="AZ323">
        <v>9449000</v>
      </c>
      <c r="BA323" s="2">
        <v>463448</v>
      </c>
    </row>
    <row r="324" spans="1:53" x14ac:dyDescent="0.25">
      <c r="A324" s="2">
        <v>23</v>
      </c>
      <c r="B324" s="2">
        <v>32.429000000000002</v>
      </c>
      <c r="C324" s="2">
        <v>2.4340000000000002</v>
      </c>
      <c r="D324" s="2">
        <v>3.4319999999999999</v>
      </c>
      <c r="E324" s="2">
        <v>1.27</v>
      </c>
      <c r="F324" s="2">
        <v>280</v>
      </c>
      <c r="G324" s="2">
        <v>29.632999999999999</v>
      </c>
      <c r="H324" s="2">
        <v>159</v>
      </c>
      <c r="I324" s="2">
        <v>16.827000000000002</v>
      </c>
      <c r="J324" s="2">
        <v>14.7</v>
      </c>
      <c r="K324" s="2">
        <v>116055</v>
      </c>
      <c r="L324" s="2">
        <v>112819</v>
      </c>
      <c r="M324" s="2">
        <v>11940</v>
      </c>
      <c r="N324" s="2">
        <v>112817</v>
      </c>
      <c r="O324" s="2">
        <v>1.194</v>
      </c>
      <c r="P324" s="2">
        <v>85.19</v>
      </c>
      <c r="Q324" s="18">
        <v>6.74</v>
      </c>
      <c r="R324" s="18">
        <v>35.4</v>
      </c>
      <c r="S324" s="18">
        <v>82.97</v>
      </c>
      <c r="T324" s="11">
        <v>7600</v>
      </c>
      <c r="U324" s="11">
        <v>6826.5709999999999</v>
      </c>
      <c r="V324" s="11">
        <v>804.31799999999998</v>
      </c>
      <c r="W324" s="11">
        <v>722.46500000000003</v>
      </c>
      <c r="X324" s="11">
        <v>1965</v>
      </c>
      <c r="Y324" s="11">
        <v>207.959</v>
      </c>
      <c r="Z324" s="11">
        <v>1753</v>
      </c>
      <c r="AA324" s="11">
        <v>185.52199999999999</v>
      </c>
      <c r="AB324" s="11">
        <v>114209</v>
      </c>
      <c r="AC324" s="11">
        <v>12.292</v>
      </c>
      <c r="AD324" s="11">
        <v>100333</v>
      </c>
      <c r="AE324" s="11">
        <v>10.798999999999999</v>
      </c>
      <c r="AF324" s="19">
        <v>3552</v>
      </c>
      <c r="AG324" s="19">
        <v>375.91300000000001</v>
      </c>
      <c r="AH324" s="19">
        <v>8591762</v>
      </c>
      <c r="AI324" s="19">
        <v>924.74</v>
      </c>
      <c r="AJ324" s="19">
        <v>6.8000000000000005E-2</v>
      </c>
      <c r="AK324" s="19">
        <v>1781914</v>
      </c>
      <c r="AL324" s="19">
        <v>1781892</v>
      </c>
      <c r="AM324" s="19">
        <v>22</v>
      </c>
      <c r="AN324" s="19">
        <v>118</v>
      </c>
      <c r="AO324">
        <v>49851.625</v>
      </c>
      <c r="AP324">
        <v>402.60599999999999</v>
      </c>
      <c r="AQ324">
        <v>30.6</v>
      </c>
      <c r="AR324">
        <v>11.733000000000001</v>
      </c>
      <c r="AS324">
        <v>7.359</v>
      </c>
      <c r="AT324">
        <v>33132.32</v>
      </c>
      <c r="AU324">
        <v>0.5</v>
      </c>
      <c r="AV324">
        <v>93.32</v>
      </c>
      <c r="AW324">
        <v>15.4</v>
      </c>
      <c r="AX324">
        <v>2.99</v>
      </c>
      <c r="AY324">
        <v>0.91900000000000004</v>
      </c>
      <c r="AZ324">
        <v>9449000</v>
      </c>
      <c r="BA324" s="2">
        <v>471048</v>
      </c>
    </row>
    <row r="325" spans="1:53" x14ac:dyDescent="0.25">
      <c r="A325" s="2">
        <v>44</v>
      </c>
      <c r="B325" s="2">
        <v>34.286000000000001</v>
      </c>
      <c r="C325" s="2">
        <v>4.657</v>
      </c>
      <c r="D325" s="2">
        <v>3.629</v>
      </c>
      <c r="E325" s="2">
        <v>1.26</v>
      </c>
      <c r="F325" s="2">
        <v>292</v>
      </c>
      <c r="G325" s="2">
        <v>30.902999999999999</v>
      </c>
      <c r="H325" s="2">
        <v>157</v>
      </c>
      <c r="I325" s="2">
        <v>16.616</v>
      </c>
      <c r="J325" s="2">
        <v>14.5</v>
      </c>
      <c r="K325" s="2">
        <v>66457</v>
      </c>
      <c r="L325" s="2">
        <v>112109</v>
      </c>
      <c r="M325" s="2">
        <v>11865</v>
      </c>
      <c r="N325" s="2">
        <v>112107</v>
      </c>
      <c r="O325" s="2">
        <v>1.1859999999999999</v>
      </c>
      <c r="P325" s="2">
        <v>85.19</v>
      </c>
      <c r="Q325" s="18">
        <v>6.74</v>
      </c>
      <c r="R325" s="18">
        <v>35.4</v>
      </c>
      <c r="S325" s="18">
        <v>82.97</v>
      </c>
      <c r="T325" s="11">
        <v>6309</v>
      </c>
      <c r="U325" s="11">
        <v>6978.143</v>
      </c>
      <c r="V325" s="11">
        <v>667.69</v>
      </c>
      <c r="W325" s="11">
        <v>738.50599999999997</v>
      </c>
      <c r="X325" s="11">
        <v>1981</v>
      </c>
      <c r="Y325" s="11">
        <v>209.65199999999999</v>
      </c>
      <c r="Z325" s="11">
        <v>1798</v>
      </c>
      <c r="AA325" s="11">
        <v>190.285</v>
      </c>
      <c r="AB325" s="11">
        <v>114352</v>
      </c>
      <c r="AC325" s="11">
        <v>12.308</v>
      </c>
      <c r="AD325" s="11">
        <v>102965</v>
      </c>
      <c r="AE325" s="11">
        <v>11.082000000000001</v>
      </c>
      <c r="AF325" s="19">
        <v>3596</v>
      </c>
      <c r="AG325" s="19">
        <v>380.56900000000002</v>
      </c>
      <c r="AH325" s="19">
        <v>8706114</v>
      </c>
      <c r="AI325" s="19">
        <v>937.048</v>
      </c>
      <c r="AJ325" s="19">
        <v>6.9000000000000006E-2</v>
      </c>
      <c r="AK325" s="19">
        <v>1848371</v>
      </c>
      <c r="AL325" s="19">
        <v>1848345</v>
      </c>
      <c r="AM325" s="19">
        <v>26</v>
      </c>
      <c r="AN325" s="19">
        <v>118</v>
      </c>
      <c r="AO325">
        <v>50519.313999999998</v>
      </c>
      <c r="AP325">
        <v>402.60599999999999</v>
      </c>
      <c r="AQ325">
        <v>30.6</v>
      </c>
      <c r="AR325">
        <v>11.733000000000001</v>
      </c>
      <c r="AS325">
        <v>7.359</v>
      </c>
      <c r="AT325">
        <v>33132.32</v>
      </c>
      <c r="AU325">
        <v>0.5</v>
      </c>
      <c r="AV325">
        <v>93.32</v>
      </c>
      <c r="AW325">
        <v>15.4</v>
      </c>
      <c r="AX325">
        <v>2.99</v>
      </c>
      <c r="AY325">
        <v>0.91900000000000004</v>
      </c>
      <c r="AZ325">
        <v>9449000</v>
      </c>
      <c r="BA325" s="2">
        <v>477357</v>
      </c>
    </row>
    <row r="326" spans="1:53" x14ac:dyDescent="0.25">
      <c r="A326" s="2">
        <v>49</v>
      </c>
      <c r="B326" s="2">
        <v>36.143000000000001</v>
      </c>
      <c r="C326" s="2">
        <v>5.1859999999999999</v>
      </c>
      <c r="D326" s="2">
        <v>3.8250000000000002</v>
      </c>
      <c r="E326" s="2">
        <v>1.25</v>
      </c>
      <c r="F326" s="2">
        <v>296</v>
      </c>
      <c r="G326" s="2">
        <v>31.326000000000001</v>
      </c>
      <c r="H326" s="2">
        <v>159</v>
      </c>
      <c r="I326" s="2">
        <v>16.827000000000002</v>
      </c>
      <c r="J326" s="2">
        <v>14.3</v>
      </c>
      <c r="K326" s="2">
        <v>44569</v>
      </c>
      <c r="L326" s="2">
        <v>108228</v>
      </c>
      <c r="M326" s="2">
        <v>11454</v>
      </c>
      <c r="N326" s="2">
        <v>108222</v>
      </c>
      <c r="O326" s="2">
        <v>1.145</v>
      </c>
      <c r="P326" s="2">
        <v>85.19</v>
      </c>
      <c r="Q326" s="18">
        <v>6.74</v>
      </c>
      <c r="R326" s="18">
        <v>35.4</v>
      </c>
      <c r="S326" s="18">
        <v>82.97</v>
      </c>
      <c r="T326" s="11">
        <v>8077</v>
      </c>
      <c r="U326" s="11">
        <v>7233.5709999999999</v>
      </c>
      <c r="V326" s="11">
        <v>854.79899999999998</v>
      </c>
      <c r="W326" s="11">
        <v>765.53800000000001</v>
      </c>
      <c r="X326" s="11">
        <v>2003</v>
      </c>
      <c r="Y326" s="11">
        <v>211.98</v>
      </c>
      <c r="Z326" s="11">
        <v>1856</v>
      </c>
      <c r="AA326" s="11">
        <v>196.423</v>
      </c>
      <c r="AB326" s="11">
        <v>77762</v>
      </c>
      <c r="AC326" s="11">
        <v>8.3699999999999992</v>
      </c>
      <c r="AD326" s="11">
        <v>103256</v>
      </c>
      <c r="AE326" s="11">
        <v>11.114000000000001</v>
      </c>
      <c r="AF326" s="19">
        <v>3645</v>
      </c>
      <c r="AG326" s="19">
        <v>385.755</v>
      </c>
      <c r="AH326" s="19">
        <v>8783876</v>
      </c>
      <c r="AI326" s="19">
        <v>945.41800000000001</v>
      </c>
      <c r="AJ326" s="19">
        <v>7.0000000000000007E-2</v>
      </c>
      <c r="AK326" s="19">
        <v>1892940</v>
      </c>
      <c r="AL326" s="19">
        <v>1892890</v>
      </c>
      <c r="AM326" s="19">
        <v>50</v>
      </c>
      <c r="AN326" s="19">
        <v>118</v>
      </c>
      <c r="AO326">
        <v>51374.114000000001</v>
      </c>
      <c r="AP326">
        <v>402.60599999999999</v>
      </c>
      <c r="AQ326">
        <v>30.6</v>
      </c>
      <c r="AR326">
        <v>11.733000000000001</v>
      </c>
      <c r="AS326">
        <v>7.359</v>
      </c>
      <c r="AT326">
        <v>33132.32</v>
      </c>
      <c r="AU326">
        <v>0.5</v>
      </c>
      <c r="AV326">
        <v>93.32</v>
      </c>
      <c r="AW326">
        <v>15.4</v>
      </c>
      <c r="AX326">
        <v>2.99</v>
      </c>
      <c r="AY326">
        <v>0.91900000000000004</v>
      </c>
      <c r="AZ326">
        <v>9449000</v>
      </c>
      <c r="BA326" s="2">
        <v>485434</v>
      </c>
    </row>
    <row r="327" spans="1:53" x14ac:dyDescent="0.25">
      <c r="A327" s="2">
        <v>26</v>
      </c>
      <c r="B327" s="2">
        <v>36.429000000000002</v>
      </c>
      <c r="C327" s="2">
        <v>2.7519999999999998</v>
      </c>
      <c r="D327" s="2">
        <v>3.855</v>
      </c>
      <c r="E327" s="2">
        <v>1.23</v>
      </c>
      <c r="F327" s="2">
        <v>303</v>
      </c>
      <c r="G327" s="2">
        <v>32.067</v>
      </c>
      <c r="H327" s="2">
        <v>152</v>
      </c>
      <c r="I327" s="2">
        <v>16.085999999999999</v>
      </c>
      <c r="J327" s="2">
        <v>14.1</v>
      </c>
      <c r="K327" s="2">
        <v>43647</v>
      </c>
      <c r="L327" s="2">
        <v>93070</v>
      </c>
      <c r="M327" s="2">
        <v>9850</v>
      </c>
      <c r="N327" s="2">
        <v>92206</v>
      </c>
      <c r="O327" s="2">
        <v>0.97599999999999998</v>
      </c>
      <c r="P327" s="2">
        <v>85.19</v>
      </c>
      <c r="Q327" s="18">
        <v>6.74</v>
      </c>
      <c r="R327" s="18">
        <v>35.4</v>
      </c>
      <c r="S327" s="18">
        <v>82.97</v>
      </c>
      <c r="T327" s="11">
        <v>5885</v>
      </c>
      <c r="U327" s="11">
        <v>7111</v>
      </c>
      <c r="V327" s="11">
        <v>622.81700000000001</v>
      </c>
      <c r="W327" s="11">
        <v>752.56600000000003</v>
      </c>
      <c r="X327" s="11">
        <v>2198</v>
      </c>
      <c r="Y327" s="11">
        <v>232.61699999999999</v>
      </c>
      <c r="Z327" s="11">
        <v>1900</v>
      </c>
      <c r="AA327" s="11">
        <v>201.07900000000001</v>
      </c>
      <c r="AB327" s="11">
        <v>93752</v>
      </c>
      <c r="AC327" s="11">
        <v>10.090999999999999</v>
      </c>
      <c r="AD327" s="11">
        <v>105674</v>
      </c>
      <c r="AE327" s="11">
        <v>11.374000000000001</v>
      </c>
      <c r="AF327" s="19">
        <v>3671</v>
      </c>
      <c r="AG327" s="19">
        <v>388.50700000000001</v>
      </c>
      <c r="AH327" s="19">
        <v>8877628</v>
      </c>
      <c r="AI327" s="19">
        <v>955.50800000000004</v>
      </c>
      <c r="AJ327" s="19">
        <v>7.0999999999999994E-2</v>
      </c>
      <c r="AK327" s="19">
        <v>1936587</v>
      </c>
      <c r="AL327" s="19">
        <v>1930537</v>
      </c>
      <c r="AM327" s="19">
        <v>6050</v>
      </c>
      <c r="AN327" s="19">
        <v>118</v>
      </c>
      <c r="AO327">
        <v>51996.930999999997</v>
      </c>
      <c r="AP327">
        <v>402.60599999999999</v>
      </c>
      <c r="AQ327">
        <v>30.6</v>
      </c>
      <c r="AR327">
        <v>11.733000000000001</v>
      </c>
      <c r="AS327">
        <v>7.359</v>
      </c>
      <c r="AT327">
        <v>33132.32</v>
      </c>
      <c r="AU327">
        <v>0.5</v>
      </c>
      <c r="AV327">
        <v>93.32</v>
      </c>
      <c r="AW327">
        <v>15.4</v>
      </c>
      <c r="AX327">
        <v>2.99</v>
      </c>
      <c r="AY327">
        <v>0.91900000000000004</v>
      </c>
      <c r="AZ327">
        <v>9449000</v>
      </c>
      <c r="BA327" s="2">
        <v>491319</v>
      </c>
    </row>
    <row r="328" spans="1:53" x14ac:dyDescent="0.25">
      <c r="A328" s="2">
        <v>33</v>
      </c>
      <c r="B328" s="2">
        <v>37</v>
      </c>
      <c r="C328" s="2">
        <v>3.492</v>
      </c>
      <c r="D328" s="2">
        <v>3.9159999999999999</v>
      </c>
      <c r="E328" s="2">
        <v>1.22</v>
      </c>
      <c r="F328" s="2">
        <v>318</v>
      </c>
      <c r="G328" s="2">
        <v>33.654000000000003</v>
      </c>
      <c r="H328" s="2">
        <v>155</v>
      </c>
      <c r="I328" s="2">
        <v>16.404</v>
      </c>
      <c r="J328" s="2">
        <v>14.1</v>
      </c>
      <c r="K328" s="2">
        <v>40436</v>
      </c>
      <c r="L328" s="2">
        <v>77105</v>
      </c>
      <c r="M328" s="2">
        <v>8160</v>
      </c>
      <c r="N328" s="2">
        <v>73489</v>
      </c>
      <c r="O328" s="2">
        <v>0.77800000000000002</v>
      </c>
      <c r="P328" s="2">
        <v>85.19</v>
      </c>
      <c r="Q328" s="18">
        <v>6.74</v>
      </c>
      <c r="R328" s="18">
        <v>35.4</v>
      </c>
      <c r="S328" s="18">
        <v>82.97</v>
      </c>
      <c r="T328" s="11">
        <v>9754</v>
      </c>
      <c r="U328" s="11">
        <v>7557.143</v>
      </c>
      <c r="V328" s="11">
        <v>1032.279</v>
      </c>
      <c r="W328" s="11">
        <v>799.78200000000004</v>
      </c>
      <c r="X328" s="11">
        <v>2232</v>
      </c>
      <c r="Y328" s="11">
        <v>236.215</v>
      </c>
      <c r="Z328" s="11">
        <v>1927</v>
      </c>
      <c r="AA328" s="11">
        <v>203.93700000000001</v>
      </c>
      <c r="AB328" s="11">
        <v>121455</v>
      </c>
      <c r="AC328" s="11">
        <v>13.071999999999999</v>
      </c>
      <c r="AD328" s="11">
        <v>107553</v>
      </c>
      <c r="AE328" s="11">
        <v>11.576000000000001</v>
      </c>
      <c r="AF328" s="19">
        <v>3704</v>
      </c>
      <c r="AG328" s="19">
        <v>391.99900000000002</v>
      </c>
      <c r="AH328" s="19">
        <v>8999083</v>
      </c>
      <c r="AI328" s="19">
        <v>968.58100000000002</v>
      </c>
      <c r="AJ328" s="19">
        <v>7.0999999999999994E-2</v>
      </c>
      <c r="AK328" s="19">
        <v>1977023</v>
      </c>
      <c r="AL328" s="19">
        <v>1951709</v>
      </c>
      <c r="AM328" s="19">
        <v>25314</v>
      </c>
      <c r="AN328" s="19">
        <v>118</v>
      </c>
      <c r="AO328">
        <v>53029.209000000003</v>
      </c>
      <c r="AP328">
        <v>402.60599999999999</v>
      </c>
      <c r="AQ328">
        <v>30.6</v>
      </c>
      <c r="AR328">
        <v>11.733000000000001</v>
      </c>
      <c r="AS328">
        <v>7.359</v>
      </c>
      <c r="AT328">
        <v>33132.32</v>
      </c>
      <c r="AU328">
        <v>0.5</v>
      </c>
      <c r="AV328">
        <v>93.32</v>
      </c>
      <c r="AW328">
        <v>15.4</v>
      </c>
      <c r="AX328">
        <v>2.99</v>
      </c>
      <c r="AY328">
        <v>0.91900000000000004</v>
      </c>
      <c r="AZ328">
        <v>9449000</v>
      </c>
      <c r="BA328" s="2">
        <v>501073</v>
      </c>
    </row>
    <row r="329" spans="1:53" x14ac:dyDescent="0.25">
      <c r="A329" s="2">
        <v>67</v>
      </c>
      <c r="B329" s="2">
        <v>39.286000000000001</v>
      </c>
      <c r="C329" s="2">
        <v>7.0910000000000002</v>
      </c>
      <c r="D329" s="2">
        <v>4.1580000000000004</v>
      </c>
      <c r="E329" s="2">
        <v>1.19</v>
      </c>
      <c r="F329" s="2">
        <v>313</v>
      </c>
      <c r="G329" s="2">
        <v>33.125</v>
      </c>
      <c r="H329" s="2">
        <v>152</v>
      </c>
      <c r="I329" s="2">
        <v>16.085999999999999</v>
      </c>
      <c r="J329" s="2">
        <v>13.7</v>
      </c>
      <c r="K329" s="2">
        <v>59743</v>
      </c>
      <c r="L329" s="2">
        <v>67753</v>
      </c>
      <c r="M329" s="2">
        <v>7170</v>
      </c>
      <c r="N329" s="2">
        <v>59042</v>
      </c>
      <c r="O329" s="2">
        <v>0.625</v>
      </c>
      <c r="P329" s="2">
        <v>85.19</v>
      </c>
      <c r="Q329" s="18">
        <v>6.74</v>
      </c>
      <c r="R329" s="18">
        <v>35.4</v>
      </c>
      <c r="S329" s="18">
        <v>82.97</v>
      </c>
      <c r="T329" s="11">
        <v>8990</v>
      </c>
      <c r="U329" s="11">
        <v>7703.4290000000001</v>
      </c>
      <c r="V329" s="11">
        <v>951.423</v>
      </c>
      <c r="W329" s="11">
        <v>815.26400000000001</v>
      </c>
      <c r="X329" s="11">
        <v>2242</v>
      </c>
      <c r="Y329" s="11">
        <v>237.274</v>
      </c>
      <c r="Z329" s="11">
        <v>1922</v>
      </c>
      <c r="AA329" s="11">
        <v>203.40799999999999</v>
      </c>
      <c r="AB329" s="11">
        <v>117433</v>
      </c>
      <c r="AC329" s="11">
        <v>12.638999999999999</v>
      </c>
      <c r="AD329" s="11">
        <v>108007</v>
      </c>
      <c r="AE329" s="11">
        <v>11.625</v>
      </c>
      <c r="AF329" s="19">
        <v>3771</v>
      </c>
      <c r="AG329" s="19">
        <v>399.09</v>
      </c>
      <c r="AH329" s="19">
        <v>9116516</v>
      </c>
      <c r="AI329" s="19">
        <v>981.22</v>
      </c>
      <c r="AJ329" s="19">
        <v>7.2999999999999995E-2</v>
      </c>
      <c r="AK329" s="19">
        <v>2036766</v>
      </c>
      <c r="AL329" s="19">
        <v>1975780</v>
      </c>
      <c r="AM329" s="19">
        <v>60986</v>
      </c>
      <c r="AN329" s="19">
        <v>118</v>
      </c>
      <c r="AO329">
        <v>53980.633000000002</v>
      </c>
      <c r="AP329">
        <v>402.60599999999999</v>
      </c>
      <c r="AQ329">
        <v>30.6</v>
      </c>
      <c r="AR329">
        <v>11.733000000000001</v>
      </c>
      <c r="AS329">
        <v>7.359</v>
      </c>
      <c r="AT329">
        <v>33132.32</v>
      </c>
      <c r="AU329">
        <v>0.5</v>
      </c>
      <c r="AV329">
        <v>93.32</v>
      </c>
      <c r="AW329">
        <v>15.4</v>
      </c>
      <c r="AX329">
        <v>2.99</v>
      </c>
      <c r="AY329">
        <v>0.91900000000000004</v>
      </c>
      <c r="AZ329">
        <v>9449000</v>
      </c>
      <c r="BA329" s="2">
        <v>510063</v>
      </c>
    </row>
    <row r="330" spans="1:53" x14ac:dyDescent="0.25">
      <c r="A330" s="2">
        <v>46</v>
      </c>
      <c r="B330" s="2">
        <v>41.143000000000001</v>
      </c>
      <c r="C330" s="2">
        <v>4.8680000000000003</v>
      </c>
      <c r="D330" s="2">
        <v>4.3540000000000001</v>
      </c>
      <c r="E330" s="2">
        <v>1.17</v>
      </c>
      <c r="F330" s="2">
        <v>317</v>
      </c>
      <c r="G330" s="2">
        <v>33.548999999999999</v>
      </c>
      <c r="H330" s="2">
        <v>162</v>
      </c>
      <c r="I330" s="2">
        <v>17.145</v>
      </c>
      <c r="J330" s="2">
        <v>13.5</v>
      </c>
      <c r="K330" s="2">
        <v>108942</v>
      </c>
      <c r="L330" s="2">
        <v>68550</v>
      </c>
      <c r="M330" s="2">
        <v>7255</v>
      </c>
      <c r="N330" s="2">
        <v>51715</v>
      </c>
      <c r="O330" s="2">
        <v>0.54700000000000004</v>
      </c>
      <c r="P330" s="2">
        <v>85.19</v>
      </c>
      <c r="Q330" s="18">
        <v>6.74</v>
      </c>
      <c r="R330" s="18">
        <v>35.4</v>
      </c>
      <c r="S330" s="18">
        <v>82.97</v>
      </c>
      <c r="T330" s="11">
        <v>9997</v>
      </c>
      <c r="U330" s="11">
        <v>8087.4290000000001</v>
      </c>
      <c r="V330" s="11">
        <v>1057.9960000000001</v>
      </c>
      <c r="W330" s="11">
        <v>855.90300000000002</v>
      </c>
      <c r="X330" s="11">
        <v>2251</v>
      </c>
      <c r="Y330" s="11">
        <v>238.226</v>
      </c>
      <c r="Z330" s="11">
        <v>1933</v>
      </c>
      <c r="AA330" s="11">
        <v>204.572</v>
      </c>
      <c r="AB330" s="11">
        <v>118714</v>
      </c>
      <c r="AC330" s="11">
        <v>12.776999999999999</v>
      </c>
      <c r="AD330" s="11">
        <v>108240</v>
      </c>
      <c r="AE330" s="11">
        <v>11.65</v>
      </c>
      <c r="AF330" s="19">
        <v>3817</v>
      </c>
      <c r="AG330" s="19">
        <v>403.95800000000003</v>
      </c>
      <c r="AH330" s="19">
        <v>9235230</v>
      </c>
      <c r="AI330" s="19">
        <v>993.99699999999996</v>
      </c>
      <c r="AJ330" s="19">
        <v>7.3999999999999996E-2</v>
      </c>
      <c r="AK330" s="19">
        <v>2145708</v>
      </c>
      <c r="AL330" s="19">
        <v>2027848</v>
      </c>
      <c r="AM330" s="19">
        <v>117860</v>
      </c>
      <c r="AN330" s="19">
        <v>118</v>
      </c>
      <c r="AO330">
        <v>55038.627999999997</v>
      </c>
      <c r="AP330">
        <v>402.60599999999999</v>
      </c>
      <c r="AQ330">
        <v>30.6</v>
      </c>
      <c r="AR330">
        <v>11.733000000000001</v>
      </c>
      <c r="AS330">
        <v>7.359</v>
      </c>
      <c r="AT330">
        <v>33132.32</v>
      </c>
      <c r="AU330">
        <v>0.5</v>
      </c>
      <c r="AV330">
        <v>93.32</v>
      </c>
      <c r="AW330">
        <v>15.4</v>
      </c>
      <c r="AX330">
        <v>2.99</v>
      </c>
      <c r="AY330">
        <v>0.91900000000000004</v>
      </c>
      <c r="AZ330">
        <v>9449000</v>
      </c>
      <c r="BA330" s="2">
        <v>520060</v>
      </c>
    </row>
    <row r="331" spans="1:53" x14ac:dyDescent="0.25">
      <c r="A331" s="2">
        <v>53</v>
      </c>
      <c r="B331" s="2">
        <v>45.429000000000002</v>
      </c>
      <c r="C331" s="2">
        <v>5.609</v>
      </c>
      <c r="D331" s="2">
        <v>4.8079999999999998</v>
      </c>
      <c r="E331" s="2">
        <v>1.1399999999999999</v>
      </c>
      <c r="F331" s="2">
        <v>329</v>
      </c>
      <c r="G331" s="2">
        <v>34.817999999999998</v>
      </c>
      <c r="H331" s="2">
        <v>160</v>
      </c>
      <c r="I331" s="2">
        <v>16.933</v>
      </c>
      <c r="J331" s="2">
        <v>13.2</v>
      </c>
      <c r="K331" s="2">
        <v>125306</v>
      </c>
      <c r="L331" s="2">
        <v>69871</v>
      </c>
      <c r="M331" s="2">
        <v>7395</v>
      </c>
      <c r="N331" s="2">
        <v>43204</v>
      </c>
      <c r="O331" s="2">
        <v>0.45700000000000002</v>
      </c>
      <c r="P331" s="2">
        <v>85.19</v>
      </c>
      <c r="Q331" s="18">
        <v>6.74</v>
      </c>
      <c r="R331" s="18">
        <v>35.4</v>
      </c>
      <c r="S331" s="18">
        <v>82.97</v>
      </c>
      <c r="T331" s="11">
        <v>9754</v>
      </c>
      <c r="U331" s="11">
        <v>8395.143</v>
      </c>
      <c r="V331" s="11">
        <v>1032.279</v>
      </c>
      <c r="W331" s="11">
        <v>888.46900000000005</v>
      </c>
      <c r="X331" s="11">
        <v>2270</v>
      </c>
      <c r="Y331" s="11">
        <v>240.23699999999999</v>
      </c>
      <c r="Z331" s="11">
        <v>1940</v>
      </c>
      <c r="AA331" s="11">
        <v>205.31299999999999</v>
      </c>
      <c r="AB331" s="11">
        <v>121034</v>
      </c>
      <c r="AC331" s="11">
        <v>13.026999999999999</v>
      </c>
      <c r="AD331" s="11">
        <v>109215</v>
      </c>
      <c r="AE331" s="11">
        <v>11.755000000000001</v>
      </c>
      <c r="AF331" s="19">
        <v>3870</v>
      </c>
      <c r="AG331" s="19">
        <v>409.56700000000001</v>
      </c>
      <c r="AH331" s="19">
        <v>9356264</v>
      </c>
      <c r="AI331" s="19">
        <v>1007.024</v>
      </c>
      <c r="AJ331" s="19">
        <v>7.5999999999999998E-2</v>
      </c>
      <c r="AK331" s="19">
        <v>2271014</v>
      </c>
      <c r="AL331" s="19">
        <v>2084320</v>
      </c>
      <c r="AM331" s="19">
        <v>186694</v>
      </c>
      <c r="AN331" s="19">
        <v>118</v>
      </c>
      <c r="AO331">
        <v>56070.906999999999</v>
      </c>
      <c r="AP331">
        <v>402.60599999999999</v>
      </c>
      <c r="AQ331">
        <v>30.6</v>
      </c>
      <c r="AR331">
        <v>11.733000000000001</v>
      </c>
      <c r="AS331">
        <v>7.359</v>
      </c>
      <c r="AT331">
        <v>33132.32</v>
      </c>
      <c r="AU331">
        <v>0.5</v>
      </c>
      <c r="AV331">
        <v>93.32</v>
      </c>
      <c r="AW331">
        <v>15.4</v>
      </c>
      <c r="AX331">
        <v>2.99</v>
      </c>
      <c r="AY331">
        <v>0.91900000000000004</v>
      </c>
      <c r="AZ331">
        <v>9449000</v>
      </c>
      <c r="BA331" s="2">
        <v>529814</v>
      </c>
    </row>
    <row r="332" spans="1:53" x14ac:dyDescent="0.25">
      <c r="A332" s="2">
        <v>40</v>
      </c>
      <c r="B332" s="2">
        <v>44.856999999999999</v>
      </c>
      <c r="C332" s="2">
        <v>4.2329999999999997</v>
      </c>
      <c r="D332" s="2">
        <v>4.7469999999999999</v>
      </c>
      <c r="E332" s="2">
        <v>1.1100000000000001</v>
      </c>
      <c r="F332" s="2">
        <v>324</v>
      </c>
      <c r="G332" s="2">
        <v>34.289000000000001</v>
      </c>
      <c r="H332" s="2">
        <v>170</v>
      </c>
      <c r="I332" s="2">
        <v>17.991</v>
      </c>
      <c r="J332" s="2">
        <v>12.8</v>
      </c>
      <c r="K332" s="2">
        <v>66712</v>
      </c>
      <c r="L332" s="2">
        <v>69908</v>
      </c>
      <c r="M332" s="2">
        <v>7398</v>
      </c>
      <c r="N332" s="2">
        <v>38107</v>
      </c>
      <c r="O332" s="2">
        <v>0.40300000000000002</v>
      </c>
      <c r="P332" s="2">
        <v>85.19</v>
      </c>
      <c r="Q332" s="18">
        <v>6.74</v>
      </c>
      <c r="R332" s="18">
        <v>35.4</v>
      </c>
      <c r="S332" s="18">
        <v>82.97</v>
      </c>
      <c r="T332" s="11">
        <v>5235</v>
      </c>
      <c r="U332" s="11">
        <v>8241.7139999999999</v>
      </c>
      <c r="V332" s="11">
        <v>554.02700000000004</v>
      </c>
      <c r="W332" s="11">
        <v>872.23099999999999</v>
      </c>
      <c r="X332" s="11">
        <v>2294</v>
      </c>
      <c r="Y332" s="11">
        <v>242.77699999999999</v>
      </c>
      <c r="Z332" s="11">
        <v>1962</v>
      </c>
      <c r="AA332" s="11">
        <v>207.64099999999999</v>
      </c>
      <c r="AB332" s="11">
        <v>99429</v>
      </c>
      <c r="AC332" s="11">
        <v>10.702</v>
      </c>
      <c r="AD332" s="11">
        <v>107083</v>
      </c>
      <c r="AE332" s="11">
        <v>11.525</v>
      </c>
      <c r="AF332" s="19">
        <v>3910</v>
      </c>
      <c r="AG332" s="19">
        <v>413.8</v>
      </c>
      <c r="AH332" s="19">
        <v>9455693</v>
      </c>
      <c r="AI332" s="19">
        <v>1017.726</v>
      </c>
      <c r="AJ332" s="19">
        <v>7.8E-2</v>
      </c>
      <c r="AK332" s="19">
        <v>2337726</v>
      </c>
      <c r="AL332" s="19">
        <v>2115093</v>
      </c>
      <c r="AM332" s="19">
        <v>222633</v>
      </c>
      <c r="AN332" s="19">
        <v>118</v>
      </c>
      <c r="AO332">
        <v>56624.934000000001</v>
      </c>
      <c r="AP332">
        <v>402.60599999999999</v>
      </c>
      <c r="AQ332">
        <v>30.6</v>
      </c>
      <c r="AR332">
        <v>11.733000000000001</v>
      </c>
      <c r="AS332">
        <v>7.359</v>
      </c>
      <c r="AT332">
        <v>33132.32</v>
      </c>
      <c r="AU332">
        <v>0.5</v>
      </c>
      <c r="AV332">
        <v>93.32</v>
      </c>
      <c r="AW332">
        <v>15.4</v>
      </c>
      <c r="AX332">
        <v>2.99</v>
      </c>
      <c r="AY332">
        <v>0.91900000000000004</v>
      </c>
      <c r="AZ332">
        <v>9449000</v>
      </c>
      <c r="BA332" s="2">
        <v>535049</v>
      </c>
    </row>
    <row r="333" spans="1:53" x14ac:dyDescent="0.25">
      <c r="A333" s="2">
        <v>49</v>
      </c>
      <c r="B333" s="2">
        <v>44.856999999999999</v>
      </c>
      <c r="C333" s="2">
        <v>5.1859999999999999</v>
      </c>
      <c r="D333" s="2">
        <v>4.7469999999999999</v>
      </c>
      <c r="E333" s="2">
        <v>1.0900000000000001</v>
      </c>
      <c r="F333" s="2">
        <v>316</v>
      </c>
      <c r="G333" s="2">
        <v>33.442999999999998</v>
      </c>
      <c r="H333" s="2">
        <v>174</v>
      </c>
      <c r="I333" s="2">
        <v>18.414999999999999</v>
      </c>
      <c r="J333" s="2">
        <v>12.7</v>
      </c>
      <c r="K333" s="2">
        <v>55484</v>
      </c>
      <c r="L333" s="2">
        <v>71467</v>
      </c>
      <c r="M333" s="2">
        <v>7563</v>
      </c>
      <c r="N333" s="2">
        <v>35954</v>
      </c>
      <c r="O333" s="2">
        <v>0.38100000000000001</v>
      </c>
      <c r="P333" s="2">
        <v>85.19</v>
      </c>
      <c r="Q333" s="18">
        <v>6.74</v>
      </c>
      <c r="R333" s="18">
        <v>35.4</v>
      </c>
      <c r="S333" s="18">
        <v>82.97</v>
      </c>
      <c r="T333" s="11">
        <v>8450</v>
      </c>
      <c r="U333" s="11">
        <v>8295</v>
      </c>
      <c r="V333" s="11">
        <v>894.27499999999998</v>
      </c>
      <c r="W333" s="11">
        <v>877.87099999999998</v>
      </c>
      <c r="X333" s="11">
        <v>2280</v>
      </c>
      <c r="Y333" s="11">
        <v>241.29499999999999</v>
      </c>
      <c r="Z333" s="11">
        <v>1963</v>
      </c>
      <c r="AA333" s="11">
        <v>207.74700000000001</v>
      </c>
      <c r="AB333" s="11">
        <v>68966</v>
      </c>
      <c r="AC333" s="11">
        <v>7.423</v>
      </c>
      <c r="AD333" s="11">
        <v>105826</v>
      </c>
      <c r="AE333" s="11">
        <v>11.39</v>
      </c>
      <c r="AF333" s="19">
        <v>3959</v>
      </c>
      <c r="AG333" s="19">
        <v>418.98599999999999</v>
      </c>
      <c r="AH333" s="19">
        <v>9524659</v>
      </c>
      <c r="AI333" s="19">
        <v>1025.1489999999999</v>
      </c>
      <c r="AJ333" s="19">
        <v>7.9000000000000001E-2</v>
      </c>
      <c r="AK333" s="19">
        <v>2393210</v>
      </c>
      <c r="AL333" s="19">
        <v>2144571</v>
      </c>
      <c r="AM333" s="19">
        <v>248639</v>
      </c>
      <c r="AN333" s="19">
        <v>118</v>
      </c>
      <c r="AO333">
        <v>57519.207999999999</v>
      </c>
      <c r="AP333">
        <v>402.60599999999999</v>
      </c>
      <c r="AQ333">
        <v>30.6</v>
      </c>
      <c r="AR333">
        <v>11.733000000000001</v>
      </c>
      <c r="AS333">
        <v>7.359</v>
      </c>
      <c r="AT333">
        <v>33132.32</v>
      </c>
      <c r="AU333">
        <v>0.5</v>
      </c>
      <c r="AV333">
        <v>93.32</v>
      </c>
      <c r="AW333">
        <v>15.4</v>
      </c>
      <c r="AX333">
        <v>2.99</v>
      </c>
      <c r="AY333">
        <v>0.91900000000000004</v>
      </c>
      <c r="AZ333">
        <v>9449000</v>
      </c>
      <c r="BA333" s="2">
        <v>543499</v>
      </c>
    </row>
    <row r="334" spans="1:53" x14ac:dyDescent="0.25">
      <c r="A334" s="2">
        <v>46</v>
      </c>
      <c r="B334" s="2">
        <v>47.713999999999999</v>
      </c>
      <c r="C334" s="2">
        <v>4.8680000000000003</v>
      </c>
      <c r="D334" s="2">
        <v>5.05</v>
      </c>
      <c r="E334" s="2">
        <v>1.07</v>
      </c>
      <c r="F334" s="2">
        <v>343</v>
      </c>
      <c r="G334" s="2">
        <v>36.299999999999997</v>
      </c>
      <c r="H334" s="2">
        <v>176</v>
      </c>
      <c r="I334" s="2">
        <v>18.626000000000001</v>
      </c>
      <c r="J334" s="2">
        <v>12.5</v>
      </c>
      <c r="K334" s="2">
        <v>153022</v>
      </c>
      <c r="L334" s="2">
        <v>87092</v>
      </c>
      <c r="M334" s="2">
        <v>9217</v>
      </c>
      <c r="N334" s="2">
        <v>40352</v>
      </c>
      <c r="O334" s="2">
        <v>0.42699999999999999</v>
      </c>
      <c r="P334" s="2">
        <v>85.19</v>
      </c>
      <c r="Q334" s="18">
        <v>6.74</v>
      </c>
      <c r="R334" s="18">
        <v>35.4</v>
      </c>
      <c r="S334" s="18">
        <v>82.97</v>
      </c>
      <c r="T334" s="11">
        <v>8190</v>
      </c>
      <c r="U334" s="11">
        <v>8624.2860000000001</v>
      </c>
      <c r="V334" s="11">
        <v>866.75800000000004</v>
      </c>
      <c r="W334" s="11">
        <v>912.71900000000005</v>
      </c>
      <c r="X334" s="11">
        <v>2480</v>
      </c>
      <c r="Y334" s="11">
        <v>262.46199999999999</v>
      </c>
      <c r="Z334" s="11">
        <v>1985</v>
      </c>
      <c r="AA334" s="11">
        <v>210.07499999999999</v>
      </c>
      <c r="AB334" s="11">
        <v>61786</v>
      </c>
      <c r="AC334" s="11">
        <v>6.65</v>
      </c>
      <c r="AD334" s="11">
        <v>101260</v>
      </c>
      <c r="AE334" s="11">
        <v>10.898999999999999</v>
      </c>
      <c r="AF334" s="19">
        <v>4005</v>
      </c>
      <c r="AG334" s="19">
        <v>423.85399999999998</v>
      </c>
      <c r="AH334" s="19">
        <v>9586445</v>
      </c>
      <c r="AI334" s="19">
        <v>1031.799</v>
      </c>
      <c r="AJ334" s="19">
        <v>0.08</v>
      </c>
      <c r="AK334" s="19">
        <v>2546232</v>
      </c>
      <c r="AL334" s="19">
        <v>2213001</v>
      </c>
      <c r="AM334" s="19">
        <v>333231</v>
      </c>
      <c r="AN334" s="19">
        <v>118</v>
      </c>
      <c r="AO334">
        <v>58385.966999999997</v>
      </c>
      <c r="AP334">
        <v>402.60599999999999</v>
      </c>
      <c r="AQ334">
        <v>30.6</v>
      </c>
      <c r="AR334">
        <v>11.733000000000001</v>
      </c>
      <c r="AS334">
        <v>7.359</v>
      </c>
      <c r="AT334">
        <v>33132.32</v>
      </c>
      <c r="AU334">
        <v>0.5</v>
      </c>
      <c r="AV334">
        <v>93.32</v>
      </c>
      <c r="AW334">
        <v>15.4</v>
      </c>
      <c r="AX334">
        <v>2.99</v>
      </c>
      <c r="AY334">
        <v>0.91900000000000004</v>
      </c>
      <c r="AZ334">
        <v>9449000</v>
      </c>
      <c r="BA334" s="2">
        <v>551689</v>
      </c>
    </row>
    <row r="335" spans="1:53" x14ac:dyDescent="0.25">
      <c r="A335" s="2">
        <v>39</v>
      </c>
      <c r="B335" s="2">
        <v>48.570999999999998</v>
      </c>
      <c r="C335" s="2">
        <v>4.1269999999999998</v>
      </c>
      <c r="D335" s="2">
        <v>5.14</v>
      </c>
      <c r="E335" s="2">
        <v>1.03</v>
      </c>
      <c r="F335" s="2">
        <v>345</v>
      </c>
      <c r="G335" s="2">
        <v>36.512</v>
      </c>
      <c r="H335" s="2">
        <v>181</v>
      </c>
      <c r="I335" s="2">
        <v>19.155000000000001</v>
      </c>
      <c r="J335" s="2">
        <v>11.9</v>
      </c>
      <c r="K335" s="2">
        <v>190239</v>
      </c>
      <c r="L335" s="2">
        <v>108493</v>
      </c>
      <c r="M335" s="2">
        <v>11482</v>
      </c>
      <c r="N335" s="2">
        <v>47301</v>
      </c>
      <c r="O335" s="2">
        <v>0.501</v>
      </c>
      <c r="P335" s="2">
        <v>85.19</v>
      </c>
      <c r="Q335" s="18">
        <v>6.74</v>
      </c>
      <c r="R335" s="18">
        <v>35.4</v>
      </c>
      <c r="S335" s="18">
        <v>82.97</v>
      </c>
      <c r="T335" s="11">
        <v>6560</v>
      </c>
      <c r="U335" s="11">
        <v>8168</v>
      </c>
      <c r="V335" s="11">
        <v>694.25300000000004</v>
      </c>
      <c r="W335" s="11">
        <v>864.43</v>
      </c>
      <c r="X335" s="11">
        <v>2419</v>
      </c>
      <c r="Y335" s="11">
        <v>256.00599999999997</v>
      </c>
      <c r="Z335" s="11">
        <v>1973</v>
      </c>
      <c r="AA335" s="11">
        <v>208.80500000000001</v>
      </c>
      <c r="AB335" s="11">
        <v>99272</v>
      </c>
      <c r="AC335" s="11">
        <v>10.685</v>
      </c>
      <c r="AD335" s="11">
        <v>98091</v>
      </c>
      <c r="AE335" s="11">
        <v>10.558</v>
      </c>
      <c r="AF335" s="19">
        <v>4044</v>
      </c>
      <c r="AG335" s="19">
        <v>427.98200000000003</v>
      </c>
      <c r="AH335" s="19">
        <v>9685717</v>
      </c>
      <c r="AI335" s="19">
        <v>1042.4839999999999</v>
      </c>
      <c r="AJ335" s="19">
        <v>8.4000000000000005E-2</v>
      </c>
      <c r="AK335" s="19">
        <v>2736471</v>
      </c>
      <c r="AL335" s="19">
        <v>2282813</v>
      </c>
      <c r="AM335" s="19">
        <v>453658</v>
      </c>
      <c r="AN335" s="19">
        <v>118</v>
      </c>
      <c r="AO335">
        <v>59080.22</v>
      </c>
      <c r="AP335">
        <v>402.60599999999999</v>
      </c>
      <c r="AQ335">
        <v>30.6</v>
      </c>
      <c r="AR335">
        <v>11.733000000000001</v>
      </c>
      <c r="AS335">
        <v>7.359</v>
      </c>
      <c r="AT335">
        <v>33132.32</v>
      </c>
      <c r="AU335">
        <v>0.5</v>
      </c>
      <c r="AV335">
        <v>93.32</v>
      </c>
      <c r="AW335">
        <v>15.4</v>
      </c>
      <c r="AX335">
        <v>2.99</v>
      </c>
      <c r="AY335">
        <v>0.91900000000000004</v>
      </c>
      <c r="AZ335">
        <v>9449000</v>
      </c>
      <c r="BA335" s="2">
        <v>558249</v>
      </c>
    </row>
    <row r="336" spans="1:53" x14ac:dyDescent="0.25">
      <c r="A336" s="2">
        <v>36</v>
      </c>
      <c r="B336" s="2">
        <v>44.143000000000001</v>
      </c>
      <c r="C336" s="2">
        <v>3.81</v>
      </c>
      <c r="D336" s="2">
        <v>4.6719999999999997</v>
      </c>
      <c r="E336" s="2">
        <v>1.01</v>
      </c>
      <c r="F336" s="2">
        <v>364</v>
      </c>
      <c r="G336" s="2">
        <v>38.523000000000003</v>
      </c>
      <c r="H336" s="2">
        <v>197</v>
      </c>
      <c r="I336" s="2">
        <v>20.849</v>
      </c>
      <c r="J336" s="2">
        <v>11.6</v>
      </c>
      <c r="K336" s="2">
        <v>210725</v>
      </c>
      <c r="L336" s="2">
        <v>130061</v>
      </c>
      <c r="M336" s="2">
        <v>13765</v>
      </c>
      <c r="N336" s="2">
        <v>54275</v>
      </c>
      <c r="O336" s="2">
        <v>0.57399999999999995</v>
      </c>
      <c r="P336" s="2">
        <v>85.19</v>
      </c>
      <c r="Q336" s="18">
        <v>6.74</v>
      </c>
      <c r="R336" s="18">
        <v>35.4</v>
      </c>
      <c r="S336" s="18">
        <v>82.97</v>
      </c>
      <c r="T336" s="11">
        <v>7380</v>
      </c>
      <c r="U336" s="11">
        <v>7938</v>
      </c>
      <c r="V336" s="11">
        <v>781.03499999999997</v>
      </c>
      <c r="W336" s="11">
        <v>840.08900000000006</v>
      </c>
      <c r="X336" s="11">
        <v>2373</v>
      </c>
      <c r="Y336" s="11">
        <v>251.13800000000001</v>
      </c>
      <c r="Z336" s="11">
        <v>1979</v>
      </c>
      <c r="AA336" s="11">
        <v>209.44</v>
      </c>
      <c r="AB336" s="11">
        <v>93781</v>
      </c>
      <c r="AC336" s="11">
        <v>10.093999999999999</v>
      </c>
      <c r="AD336" s="11">
        <v>94712</v>
      </c>
      <c r="AE336" s="11">
        <v>10.194000000000001</v>
      </c>
      <c r="AF336" s="19">
        <v>4080</v>
      </c>
      <c r="AG336" s="19">
        <v>431.79199999999997</v>
      </c>
      <c r="AH336" s="19">
        <v>9779498</v>
      </c>
      <c r="AI336" s="19">
        <v>1052.578</v>
      </c>
      <c r="AJ336" s="19">
        <v>8.5999999999999993E-2</v>
      </c>
      <c r="AK336" s="19">
        <v>2947196</v>
      </c>
      <c r="AL336" s="19">
        <v>2355702</v>
      </c>
      <c r="AM336" s="19">
        <v>591494</v>
      </c>
      <c r="AN336" s="19">
        <v>118</v>
      </c>
      <c r="AO336">
        <v>59861.254999999997</v>
      </c>
      <c r="AP336">
        <v>402.60599999999999</v>
      </c>
      <c r="AQ336">
        <v>30.6</v>
      </c>
      <c r="AR336">
        <v>11.733000000000001</v>
      </c>
      <c r="AS336">
        <v>7.359</v>
      </c>
      <c r="AT336">
        <v>33132.32</v>
      </c>
      <c r="AU336">
        <v>0.5</v>
      </c>
      <c r="AV336">
        <v>93.32</v>
      </c>
      <c r="AW336">
        <v>15.4</v>
      </c>
      <c r="AX336">
        <v>2.99</v>
      </c>
      <c r="AY336">
        <v>0.91900000000000004</v>
      </c>
      <c r="AZ336">
        <v>9449000</v>
      </c>
      <c r="BA336" s="2">
        <v>565629</v>
      </c>
    </row>
    <row r="337" spans="1:53" x14ac:dyDescent="0.25">
      <c r="A337" s="2">
        <v>101</v>
      </c>
      <c r="B337" s="2">
        <v>52</v>
      </c>
      <c r="C337" s="2">
        <v>10.689</v>
      </c>
      <c r="D337" s="2">
        <v>5.5030000000000001</v>
      </c>
      <c r="E337" s="2">
        <v>0.99</v>
      </c>
      <c r="F337" s="2">
        <v>374</v>
      </c>
      <c r="G337" s="2">
        <v>39.581000000000003</v>
      </c>
      <c r="H337" s="2">
        <v>191</v>
      </c>
      <c r="I337" s="2">
        <v>20.213999999999999</v>
      </c>
      <c r="J337" s="2">
        <v>11.4</v>
      </c>
      <c r="K337" s="2">
        <v>220664</v>
      </c>
      <c r="L337" s="2">
        <v>146022</v>
      </c>
      <c r="M337" s="2">
        <v>15454</v>
      </c>
      <c r="N337" s="2">
        <v>57823</v>
      </c>
      <c r="O337" s="2">
        <v>0.61199999999999999</v>
      </c>
      <c r="P337" s="2">
        <v>85.19</v>
      </c>
      <c r="Q337" s="18">
        <v>6.74</v>
      </c>
      <c r="R337" s="18">
        <v>35.4</v>
      </c>
      <c r="S337" s="18">
        <v>82.97</v>
      </c>
      <c r="T337" s="11">
        <v>10213</v>
      </c>
      <c r="U337" s="11">
        <v>7968.857</v>
      </c>
      <c r="V337" s="11">
        <v>1080.855</v>
      </c>
      <c r="W337" s="11">
        <v>843.35500000000002</v>
      </c>
      <c r="X337" s="11">
        <v>2323</v>
      </c>
      <c r="Y337" s="11">
        <v>245.846</v>
      </c>
      <c r="Z337" s="11">
        <v>1951</v>
      </c>
      <c r="AA337" s="11">
        <v>206.477</v>
      </c>
      <c r="AB337" s="11">
        <v>90017</v>
      </c>
      <c r="AC337" s="11">
        <v>9.6890000000000001</v>
      </c>
      <c r="AD337" s="11">
        <v>90612</v>
      </c>
      <c r="AE337" s="11">
        <v>9.7530000000000001</v>
      </c>
      <c r="AF337" s="19">
        <v>4181</v>
      </c>
      <c r="AG337" s="19">
        <v>442.48099999999999</v>
      </c>
      <c r="AH337" s="19">
        <v>9869515</v>
      </c>
      <c r="AI337" s="19">
        <v>1062.2660000000001</v>
      </c>
      <c r="AJ337" s="19">
        <v>8.7999999999999995E-2</v>
      </c>
      <c r="AK337" s="19">
        <v>3167860</v>
      </c>
      <c r="AL337" s="19">
        <v>2432610</v>
      </c>
      <c r="AM337" s="19">
        <v>735250</v>
      </c>
      <c r="AN337" s="19">
        <v>118</v>
      </c>
      <c r="AO337">
        <v>60942.11</v>
      </c>
      <c r="AP337">
        <v>402.60599999999999</v>
      </c>
      <c r="AQ337">
        <v>30.6</v>
      </c>
      <c r="AR337">
        <v>11.733000000000001</v>
      </c>
      <c r="AS337">
        <v>7.359</v>
      </c>
      <c r="AT337">
        <v>33132.32</v>
      </c>
      <c r="AU337">
        <v>0.5</v>
      </c>
      <c r="AV337">
        <v>93.32</v>
      </c>
      <c r="AW337">
        <v>15.4</v>
      </c>
      <c r="AX337">
        <v>2.99</v>
      </c>
      <c r="AY337">
        <v>0.91900000000000004</v>
      </c>
      <c r="AZ337">
        <v>9449000</v>
      </c>
      <c r="BA337" s="2">
        <v>575842</v>
      </c>
    </row>
    <row r="338" spans="1:53" x14ac:dyDescent="0.25">
      <c r="A338" s="2">
        <v>64</v>
      </c>
      <c r="B338" s="2">
        <v>53.570999999999998</v>
      </c>
      <c r="C338" s="2">
        <v>6.7729999999999997</v>
      </c>
      <c r="D338" s="2">
        <v>5.67</v>
      </c>
      <c r="E338" s="2">
        <v>0.97</v>
      </c>
      <c r="F338" s="2">
        <v>387</v>
      </c>
      <c r="G338" s="2">
        <v>40.957000000000001</v>
      </c>
      <c r="H338" s="2">
        <v>193</v>
      </c>
      <c r="I338" s="2">
        <v>20.425000000000001</v>
      </c>
      <c r="J338" s="2">
        <v>11.1</v>
      </c>
      <c r="K338" s="2">
        <v>234450</v>
      </c>
      <c r="L338" s="2">
        <v>161614</v>
      </c>
      <c r="M338" s="2">
        <v>17104</v>
      </c>
      <c r="N338" s="2">
        <v>59755</v>
      </c>
      <c r="O338" s="2">
        <v>0.63200000000000001</v>
      </c>
      <c r="P338" s="2">
        <v>85.19</v>
      </c>
      <c r="Q338" s="18">
        <v>6.74</v>
      </c>
      <c r="R338" s="18">
        <v>35.4</v>
      </c>
      <c r="S338" s="18">
        <v>82.97</v>
      </c>
      <c r="T338" s="11">
        <v>7027</v>
      </c>
      <c r="U338" s="11">
        <v>7579.2860000000001</v>
      </c>
      <c r="V338" s="11">
        <v>743.67700000000002</v>
      </c>
      <c r="W338" s="11">
        <v>802.12599999999998</v>
      </c>
      <c r="X338" s="11">
        <v>2273</v>
      </c>
      <c r="Y338" s="11">
        <v>240.55500000000001</v>
      </c>
      <c r="Z338" s="11">
        <v>1943</v>
      </c>
      <c r="AA338" s="11">
        <v>205.63</v>
      </c>
      <c r="AB338" s="11">
        <v>80126</v>
      </c>
      <c r="AC338" s="11">
        <v>8.6240000000000006</v>
      </c>
      <c r="AD338" s="11">
        <v>84768</v>
      </c>
      <c r="AE338" s="11">
        <v>9.1240000000000006</v>
      </c>
      <c r="AF338" s="19">
        <v>4245</v>
      </c>
      <c r="AG338" s="19">
        <v>449.25400000000002</v>
      </c>
      <c r="AH338" s="19">
        <v>9949641</v>
      </c>
      <c r="AI338" s="19">
        <v>1070.8900000000001</v>
      </c>
      <c r="AJ338" s="19">
        <v>0.09</v>
      </c>
      <c r="AK338" s="19">
        <v>3402310</v>
      </c>
      <c r="AL338" s="19">
        <v>2502607</v>
      </c>
      <c r="AM338" s="19">
        <v>899703</v>
      </c>
      <c r="AN338" s="19">
        <v>118</v>
      </c>
      <c r="AO338">
        <v>61685.786999999997</v>
      </c>
      <c r="AP338">
        <v>402.60599999999999</v>
      </c>
      <c r="AQ338">
        <v>30.6</v>
      </c>
      <c r="AR338">
        <v>11.733000000000001</v>
      </c>
      <c r="AS338">
        <v>7.359</v>
      </c>
      <c r="AT338">
        <v>33132.32</v>
      </c>
      <c r="AU338">
        <v>0.5</v>
      </c>
      <c r="AV338">
        <v>93.32</v>
      </c>
      <c r="AW338">
        <v>15.4</v>
      </c>
      <c r="AX338">
        <v>2.99</v>
      </c>
      <c r="AY338">
        <v>0.91900000000000004</v>
      </c>
      <c r="AZ338">
        <v>9449000</v>
      </c>
      <c r="BA338" s="2">
        <v>582869</v>
      </c>
    </row>
    <row r="339" spans="1:53" x14ac:dyDescent="0.25">
      <c r="A339" s="2">
        <v>21</v>
      </c>
      <c r="B339" s="2">
        <v>50.856999999999999</v>
      </c>
      <c r="C339" s="2">
        <v>2.222</v>
      </c>
      <c r="D339" s="2">
        <v>5.3819999999999997</v>
      </c>
      <c r="E339" s="2">
        <v>0.96</v>
      </c>
      <c r="F339" s="2">
        <v>395</v>
      </c>
      <c r="G339" s="2">
        <v>41.802999999999997</v>
      </c>
      <c r="H339" s="2">
        <v>193</v>
      </c>
      <c r="I339" s="2">
        <v>20.425000000000001</v>
      </c>
      <c r="J339" s="2">
        <v>11</v>
      </c>
      <c r="K339" s="2">
        <v>109050</v>
      </c>
      <c r="L339" s="2">
        <v>167662</v>
      </c>
      <c r="M339" s="2">
        <v>17744</v>
      </c>
      <c r="N339" s="2">
        <v>60777</v>
      </c>
      <c r="O339" s="2">
        <v>0.64300000000000002</v>
      </c>
      <c r="P339" s="2">
        <v>85.19</v>
      </c>
      <c r="Q339" s="18">
        <v>6.74</v>
      </c>
      <c r="R339" s="18">
        <v>35.4</v>
      </c>
      <c r="S339" s="18">
        <v>82.97</v>
      </c>
      <c r="T339" s="11">
        <v>6159</v>
      </c>
      <c r="U339" s="11">
        <v>7711.2860000000001</v>
      </c>
      <c r="V339" s="11">
        <v>651.81500000000005</v>
      </c>
      <c r="W339" s="11">
        <v>816.09500000000003</v>
      </c>
      <c r="X339" s="11">
        <v>2233</v>
      </c>
      <c r="Y339" s="11">
        <v>236.321</v>
      </c>
      <c r="Z339" s="11">
        <v>1911</v>
      </c>
      <c r="AA339" s="11">
        <v>202.244</v>
      </c>
      <c r="AB339" s="11">
        <v>83649</v>
      </c>
      <c r="AC339" s="11">
        <v>9.0030000000000001</v>
      </c>
      <c r="AD339" s="11">
        <v>82514</v>
      </c>
      <c r="AE339" s="11">
        <v>8.8810000000000002</v>
      </c>
      <c r="AF339" s="19">
        <v>4266</v>
      </c>
      <c r="AG339" s="19">
        <v>451.476</v>
      </c>
      <c r="AH339" s="19">
        <v>10033290</v>
      </c>
      <c r="AI339" s="19">
        <v>1079.893</v>
      </c>
      <c r="AJ339" s="19">
        <v>9.0999999999999998E-2</v>
      </c>
      <c r="AK339" s="19">
        <v>3511360</v>
      </c>
      <c r="AL339" s="19">
        <v>2540529</v>
      </c>
      <c r="AM339" s="19">
        <v>970831</v>
      </c>
      <c r="AN339" s="19">
        <v>118</v>
      </c>
      <c r="AO339">
        <v>62337.601999999999</v>
      </c>
      <c r="AP339">
        <v>402.60599999999999</v>
      </c>
      <c r="AQ339">
        <v>30.6</v>
      </c>
      <c r="AR339">
        <v>11.733000000000001</v>
      </c>
      <c r="AS339">
        <v>7.359</v>
      </c>
      <c r="AT339">
        <v>33132.32</v>
      </c>
      <c r="AU339">
        <v>0.5</v>
      </c>
      <c r="AV339">
        <v>93.32</v>
      </c>
      <c r="AW339">
        <v>15.4</v>
      </c>
      <c r="AX339">
        <v>2.99</v>
      </c>
      <c r="AY339">
        <v>0.91900000000000004</v>
      </c>
      <c r="AZ339">
        <v>9449000</v>
      </c>
      <c r="BA339" s="2">
        <v>589028</v>
      </c>
    </row>
    <row r="340" spans="1:53" x14ac:dyDescent="0.25">
      <c r="A340" s="2">
        <v>75</v>
      </c>
      <c r="B340" s="2">
        <v>54.570999999999998</v>
      </c>
      <c r="C340" s="2">
        <v>7.9370000000000003</v>
      </c>
      <c r="D340" s="2">
        <v>5.7750000000000004</v>
      </c>
      <c r="E340" s="2">
        <v>0.95</v>
      </c>
      <c r="F340" s="2">
        <v>406</v>
      </c>
      <c r="G340" s="2">
        <v>42.968000000000004</v>
      </c>
      <c r="H340" s="2">
        <v>190</v>
      </c>
      <c r="I340" s="2">
        <v>20.108000000000001</v>
      </c>
      <c r="J340" s="2">
        <v>10.8</v>
      </c>
      <c r="K340" s="2">
        <v>93555</v>
      </c>
      <c r="L340" s="2">
        <v>173101</v>
      </c>
      <c r="M340" s="2">
        <v>18320</v>
      </c>
      <c r="N340" s="2">
        <v>62275</v>
      </c>
      <c r="O340" s="2">
        <v>0.65900000000000003</v>
      </c>
      <c r="P340" s="2">
        <v>85.19</v>
      </c>
      <c r="Q340" s="18">
        <v>6.74</v>
      </c>
      <c r="R340" s="18">
        <v>35.4</v>
      </c>
      <c r="S340" s="18">
        <v>82.97</v>
      </c>
      <c r="T340" s="11">
        <v>4933</v>
      </c>
      <c r="U340" s="11">
        <v>7208.857</v>
      </c>
      <c r="V340" s="11">
        <v>522.06600000000003</v>
      </c>
      <c r="W340" s="11">
        <v>762.923</v>
      </c>
      <c r="X340" s="11">
        <v>2195</v>
      </c>
      <c r="Y340" s="11">
        <v>232.3</v>
      </c>
      <c r="Z340" s="11">
        <v>1904</v>
      </c>
      <c r="AA340" s="11">
        <v>201.50299999999999</v>
      </c>
      <c r="AB340" s="11">
        <v>30192</v>
      </c>
      <c r="AC340" s="11">
        <v>3.25</v>
      </c>
      <c r="AD340" s="11">
        <v>76975</v>
      </c>
      <c r="AE340" s="11">
        <v>8.2850000000000001</v>
      </c>
      <c r="AF340" s="19">
        <v>4341</v>
      </c>
      <c r="AG340" s="19">
        <v>459.41399999999999</v>
      </c>
      <c r="AH340" s="19">
        <v>10063482</v>
      </c>
      <c r="AI340" s="19">
        <v>1083.143</v>
      </c>
      <c r="AJ340" s="19">
        <v>9.2999999999999999E-2</v>
      </c>
      <c r="AK340" s="19">
        <v>3604915</v>
      </c>
      <c r="AL340" s="19">
        <v>2580493</v>
      </c>
      <c r="AM340" s="19">
        <v>1024422</v>
      </c>
      <c r="AN340" s="19">
        <v>118</v>
      </c>
      <c r="AO340">
        <v>62859.667999999998</v>
      </c>
      <c r="AP340">
        <v>402.60599999999999</v>
      </c>
      <c r="AQ340">
        <v>30.6</v>
      </c>
      <c r="AR340">
        <v>11.733000000000001</v>
      </c>
      <c r="AS340">
        <v>7.359</v>
      </c>
      <c r="AT340">
        <v>33132.32</v>
      </c>
      <c r="AU340">
        <v>0.5</v>
      </c>
      <c r="AV340">
        <v>93.32</v>
      </c>
      <c r="AW340">
        <v>15.4</v>
      </c>
      <c r="AX340">
        <v>2.99</v>
      </c>
      <c r="AY340">
        <v>0.91900000000000004</v>
      </c>
      <c r="AZ340">
        <v>9449000</v>
      </c>
      <c r="BA340" s="2">
        <v>593961</v>
      </c>
    </row>
    <row r="341" spans="1:53" x14ac:dyDescent="0.25">
      <c r="A341" s="2">
        <v>78</v>
      </c>
      <c r="B341" s="2">
        <v>59.143000000000001</v>
      </c>
      <c r="C341" s="2">
        <v>8.2550000000000008</v>
      </c>
      <c r="D341" s="2">
        <v>6.2590000000000003</v>
      </c>
      <c r="E341" s="2">
        <v>0.94</v>
      </c>
      <c r="F341" s="2">
        <v>396</v>
      </c>
      <c r="G341" s="2">
        <v>41.908999999999999</v>
      </c>
      <c r="H341" s="2">
        <v>202</v>
      </c>
      <c r="I341" s="2">
        <v>21.378</v>
      </c>
      <c r="J341" s="2">
        <v>10.8</v>
      </c>
      <c r="K341" s="2">
        <v>209839</v>
      </c>
      <c r="L341" s="2">
        <v>181217</v>
      </c>
      <c r="M341" s="2">
        <v>19178</v>
      </c>
      <c r="N341" s="2">
        <v>62376</v>
      </c>
      <c r="O341" s="2">
        <v>0.66</v>
      </c>
      <c r="P341" s="2">
        <v>85.19</v>
      </c>
      <c r="Q341" s="18">
        <v>6.74</v>
      </c>
      <c r="R341" s="18">
        <v>35.4</v>
      </c>
      <c r="S341" s="18">
        <v>82.97</v>
      </c>
      <c r="T341" s="11">
        <v>3442</v>
      </c>
      <c r="U341" s="11">
        <v>6530.5709999999999</v>
      </c>
      <c r="V341" s="11">
        <v>364.27100000000002</v>
      </c>
      <c r="W341" s="11">
        <v>691.13900000000001</v>
      </c>
      <c r="X341" s="11">
        <v>2315</v>
      </c>
      <c r="Y341" s="11">
        <v>244.999</v>
      </c>
      <c r="Z341" s="11">
        <v>1847</v>
      </c>
      <c r="AA341" s="11">
        <v>195.47</v>
      </c>
      <c r="AB341" s="11">
        <v>52960</v>
      </c>
      <c r="AC341" s="11">
        <v>5.7</v>
      </c>
      <c r="AD341" s="11">
        <v>75714</v>
      </c>
      <c r="AE341" s="11">
        <v>8.1489999999999991</v>
      </c>
      <c r="AF341" s="19">
        <v>4419</v>
      </c>
      <c r="AG341" s="19">
        <v>467.66899999999998</v>
      </c>
      <c r="AH341" s="19">
        <v>10116442</v>
      </c>
      <c r="AI341" s="19">
        <v>1088.8430000000001</v>
      </c>
      <c r="AJ341" s="19">
        <v>9.2999999999999999E-2</v>
      </c>
      <c r="AK341" s="19">
        <v>3814754</v>
      </c>
      <c r="AL341" s="19">
        <v>2649635</v>
      </c>
      <c r="AM341" s="19">
        <v>1165119</v>
      </c>
      <c r="AN341" s="19">
        <v>118</v>
      </c>
      <c r="AO341">
        <v>63223.938999999998</v>
      </c>
      <c r="AP341">
        <v>402.60599999999999</v>
      </c>
      <c r="AQ341">
        <v>30.6</v>
      </c>
      <c r="AR341">
        <v>11.733000000000001</v>
      </c>
      <c r="AS341">
        <v>7.359</v>
      </c>
      <c r="AT341">
        <v>33132.32</v>
      </c>
      <c r="AU341">
        <v>0.5</v>
      </c>
      <c r="AV341">
        <v>93.32</v>
      </c>
      <c r="AW341">
        <v>15.4</v>
      </c>
      <c r="AX341">
        <v>2.99</v>
      </c>
      <c r="AY341">
        <v>0.91900000000000004</v>
      </c>
      <c r="AZ341">
        <v>9449000</v>
      </c>
      <c r="BA341" s="2">
        <v>597403</v>
      </c>
    </row>
    <row r="342" spans="1:53" x14ac:dyDescent="0.25">
      <c r="A342" s="2">
        <v>79</v>
      </c>
      <c r="B342" s="2">
        <v>64.856999999999999</v>
      </c>
      <c r="C342" s="2">
        <v>8.3610000000000007</v>
      </c>
      <c r="D342" s="2">
        <v>6.8639999999999999</v>
      </c>
      <c r="E342" s="2">
        <v>0.95</v>
      </c>
      <c r="F342" s="2">
        <v>392</v>
      </c>
      <c r="G342" s="2">
        <v>41.485999999999997</v>
      </c>
      <c r="H342" s="2">
        <v>193</v>
      </c>
      <c r="I342" s="2">
        <v>20.425000000000001</v>
      </c>
      <c r="J342" s="2">
        <v>10.9</v>
      </c>
      <c r="K342" s="2">
        <v>220453</v>
      </c>
      <c r="L342" s="2">
        <v>185534</v>
      </c>
      <c r="M342" s="2">
        <v>19635</v>
      </c>
      <c r="N342" s="2">
        <v>63966</v>
      </c>
      <c r="O342" s="2">
        <v>0.67700000000000005</v>
      </c>
      <c r="P342" s="2">
        <v>85.19</v>
      </c>
      <c r="Q342" s="18">
        <v>6.74</v>
      </c>
      <c r="R342" s="18">
        <v>35.4</v>
      </c>
      <c r="S342" s="18">
        <v>82.97</v>
      </c>
      <c r="T342" s="11">
        <v>3666</v>
      </c>
      <c r="U342" s="11">
        <v>6117.143</v>
      </c>
      <c r="V342" s="11">
        <v>387.97800000000001</v>
      </c>
      <c r="W342" s="11">
        <v>647.38499999999999</v>
      </c>
      <c r="X342" s="11">
        <v>2276</v>
      </c>
      <c r="Y342" s="11">
        <v>240.87200000000001</v>
      </c>
      <c r="Z342" s="11">
        <v>1820</v>
      </c>
      <c r="AA342" s="11">
        <v>192.613</v>
      </c>
      <c r="AB342" s="11">
        <v>88170</v>
      </c>
      <c r="AC342" s="11">
        <v>9.49</v>
      </c>
      <c r="AD342" s="11">
        <v>74128</v>
      </c>
      <c r="AE342" s="11">
        <v>7.9779999999999998</v>
      </c>
      <c r="AF342" s="19">
        <v>4498</v>
      </c>
      <c r="AG342" s="19">
        <v>476.029</v>
      </c>
      <c r="AH342" s="19">
        <v>10204612</v>
      </c>
      <c r="AI342" s="19">
        <v>1098.3330000000001</v>
      </c>
      <c r="AJ342" s="19">
        <v>9.1999999999999998E-2</v>
      </c>
      <c r="AK342" s="19">
        <v>4035207</v>
      </c>
      <c r="AL342" s="19">
        <v>2730577</v>
      </c>
      <c r="AM342" s="19">
        <v>1304630</v>
      </c>
      <c r="AN342" s="19">
        <v>118</v>
      </c>
      <c r="AO342">
        <v>63611.917000000001</v>
      </c>
      <c r="AP342">
        <v>402.60599999999999</v>
      </c>
      <c r="AQ342">
        <v>30.6</v>
      </c>
      <c r="AR342">
        <v>11.733000000000001</v>
      </c>
      <c r="AS342">
        <v>7.359</v>
      </c>
      <c r="AT342">
        <v>33132.32</v>
      </c>
      <c r="AU342">
        <v>0.5</v>
      </c>
      <c r="AV342">
        <v>93.32</v>
      </c>
      <c r="AW342">
        <v>15.4</v>
      </c>
      <c r="AX342">
        <v>2.99</v>
      </c>
      <c r="AY342">
        <v>0.91900000000000004</v>
      </c>
      <c r="AZ342">
        <v>9449000</v>
      </c>
      <c r="BA342" s="2">
        <v>601069</v>
      </c>
    </row>
    <row r="343" spans="1:53" x14ac:dyDescent="0.25">
      <c r="A343" s="2">
        <v>15</v>
      </c>
      <c r="B343" s="2">
        <v>61.856999999999999</v>
      </c>
      <c r="C343" s="2">
        <v>1.587</v>
      </c>
      <c r="D343" s="2">
        <v>6.5460000000000003</v>
      </c>
      <c r="E343" s="2">
        <v>0.98</v>
      </c>
      <c r="F343" s="2">
        <v>401</v>
      </c>
      <c r="G343" s="2">
        <v>42.438000000000002</v>
      </c>
      <c r="H343" s="2">
        <v>187</v>
      </c>
      <c r="I343" s="2">
        <v>19.79</v>
      </c>
      <c r="J343" s="2">
        <v>10.8</v>
      </c>
      <c r="K343" s="2">
        <v>205154</v>
      </c>
      <c r="L343" s="2">
        <v>184738</v>
      </c>
      <c r="M343" s="2">
        <v>19551</v>
      </c>
      <c r="N343" s="2">
        <v>64800</v>
      </c>
      <c r="O343" s="2">
        <v>0.68600000000000005</v>
      </c>
      <c r="P343" s="2">
        <v>85.19</v>
      </c>
      <c r="Q343" s="18">
        <v>6.74</v>
      </c>
      <c r="R343" s="18">
        <v>35.4</v>
      </c>
      <c r="S343" s="18">
        <v>82.97</v>
      </c>
      <c r="T343" s="11">
        <v>8587</v>
      </c>
      <c r="U343" s="11">
        <v>6289.5709999999999</v>
      </c>
      <c r="V343" s="11">
        <v>908.77300000000002</v>
      </c>
      <c r="W343" s="11">
        <v>665.63400000000001</v>
      </c>
      <c r="X343" s="11">
        <v>2203</v>
      </c>
      <c r="Y343" s="11">
        <v>233.14599999999999</v>
      </c>
      <c r="Z343" s="11">
        <v>1799</v>
      </c>
      <c r="AA343" s="11">
        <v>190.39099999999999</v>
      </c>
      <c r="AB343" s="11">
        <v>81477</v>
      </c>
      <c r="AC343" s="11">
        <v>8.7690000000000001</v>
      </c>
      <c r="AD343" s="11">
        <v>72370</v>
      </c>
      <c r="AE343" s="11">
        <v>7.7889999999999997</v>
      </c>
      <c r="AF343" s="19">
        <v>4513</v>
      </c>
      <c r="AG343" s="19">
        <v>477.61700000000002</v>
      </c>
      <c r="AH343" s="19">
        <v>10286089</v>
      </c>
      <c r="AI343" s="19">
        <v>1107.1020000000001</v>
      </c>
      <c r="AJ343" s="19">
        <v>9.2999999999999999E-2</v>
      </c>
      <c r="AK343" s="19">
        <v>4240361</v>
      </c>
      <c r="AL343" s="19">
        <v>2809299</v>
      </c>
      <c r="AM343" s="19">
        <v>1431062</v>
      </c>
      <c r="AN343" s="19">
        <v>118</v>
      </c>
      <c r="AO343">
        <v>64520.69</v>
      </c>
      <c r="AP343">
        <v>402.60599999999999</v>
      </c>
      <c r="AQ343">
        <v>30.6</v>
      </c>
      <c r="AR343">
        <v>11.733000000000001</v>
      </c>
      <c r="AS343">
        <v>7.359</v>
      </c>
      <c r="AT343">
        <v>33132.32</v>
      </c>
      <c r="AU343">
        <v>0.5</v>
      </c>
      <c r="AV343">
        <v>93.32</v>
      </c>
      <c r="AW343">
        <v>15.4</v>
      </c>
      <c r="AX343">
        <v>2.99</v>
      </c>
      <c r="AY343">
        <v>0.91900000000000004</v>
      </c>
      <c r="AZ343">
        <v>9449000</v>
      </c>
      <c r="BA343" s="2">
        <v>609656</v>
      </c>
    </row>
    <row r="344" spans="1:53" x14ac:dyDescent="0.25">
      <c r="A344" s="2">
        <v>92</v>
      </c>
      <c r="B344" s="2">
        <v>60.570999999999998</v>
      </c>
      <c r="C344" s="2">
        <v>9.7360000000000007</v>
      </c>
      <c r="D344" s="2">
        <v>6.41</v>
      </c>
      <c r="E344" s="2">
        <v>0.99</v>
      </c>
      <c r="F344" s="2">
        <v>395</v>
      </c>
      <c r="G344" s="2">
        <v>41.802999999999997</v>
      </c>
      <c r="H344" s="2">
        <v>184</v>
      </c>
      <c r="I344" s="2">
        <v>19.472999999999999</v>
      </c>
      <c r="J344" s="2">
        <v>10.8</v>
      </c>
      <c r="K344" s="2">
        <v>203032</v>
      </c>
      <c r="L344" s="2">
        <v>182219</v>
      </c>
      <c r="M344" s="2">
        <v>19284</v>
      </c>
      <c r="N344" s="2">
        <v>64951</v>
      </c>
      <c r="O344" s="2">
        <v>0.68700000000000006</v>
      </c>
      <c r="P344" s="2">
        <v>85.19</v>
      </c>
      <c r="Q344" s="18">
        <v>6.74</v>
      </c>
      <c r="R344" s="18">
        <v>35.4</v>
      </c>
      <c r="S344" s="18">
        <v>82.97</v>
      </c>
      <c r="T344" s="11">
        <v>11934</v>
      </c>
      <c r="U344" s="11">
        <v>6535.4290000000001</v>
      </c>
      <c r="V344" s="11">
        <v>1262.991</v>
      </c>
      <c r="W344" s="11">
        <v>691.65300000000002</v>
      </c>
      <c r="X344" s="11">
        <v>2149</v>
      </c>
      <c r="Y344" s="11">
        <v>227.43100000000001</v>
      </c>
      <c r="Z344" s="11">
        <v>1774</v>
      </c>
      <c r="AA344" s="11">
        <v>187.745</v>
      </c>
      <c r="AB344" s="11">
        <v>83462</v>
      </c>
      <c r="AC344" s="11">
        <v>8.9830000000000005</v>
      </c>
      <c r="AD344" s="11">
        <v>71434</v>
      </c>
      <c r="AE344" s="11">
        <v>7.6890000000000001</v>
      </c>
      <c r="AF344" s="19">
        <v>4605</v>
      </c>
      <c r="AG344" s="19">
        <v>487.35300000000001</v>
      </c>
      <c r="AH344" s="19">
        <v>10369551</v>
      </c>
      <c r="AI344" s="19">
        <v>1116.086</v>
      </c>
      <c r="AJ344" s="19">
        <v>9.2999999999999999E-2</v>
      </c>
      <c r="AK344" s="19">
        <v>4443393</v>
      </c>
      <c r="AL344" s="19">
        <v>2887268</v>
      </c>
      <c r="AM344" s="19">
        <v>1556125</v>
      </c>
      <c r="AN344" s="19">
        <v>118</v>
      </c>
      <c r="AO344">
        <v>65783.680999999997</v>
      </c>
      <c r="AP344">
        <v>402.60599999999999</v>
      </c>
      <c r="AQ344">
        <v>30.6</v>
      </c>
      <c r="AR344">
        <v>11.733000000000001</v>
      </c>
      <c r="AS344">
        <v>7.359</v>
      </c>
      <c r="AT344">
        <v>33132.32</v>
      </c>
      <c r="AU344">
        <v>0.5</v>
      </c>
      <c r="AV344">
        <v>93.32</v>
      </c>
      <c r="AW344">
        <v>15.4</v>
      </c>
      <c r="AX344">
        <v>2.99</v>
      </c>
      <c r="AY344">
        <v>0.91900000000000004</v>
      </c>
      <c r="AZ344">
        <v>9449000</v>
      </c>
      <c r="BA344" s="2">
        <v>621590</v>
      </c>
    </row>
    <row r="345" spans="1:53" x14ac:dyDescent="0.25">
      <c r="A345" s="2">
        <v>64</v>
      </c>
      <c r="B345" s="2">
        <v>60.570999999999998</v>
      </c>
      <c r="C345" s="2">
        <v>6.7729999999999997</v>
      </c>
      <c r="D345" s="2">
        <v>6.41</v>
      </c>
      <c r="E345" s="2">
        <v>0.99</v>
      </c>
      <c r="F345" s="2">
        <v>401</v>
      </c>
      <c r="G345" s="2">
        <v>42.438000000000002</v>
      </c>
      <c r="H345" s="2">
        <v>185</v>
      </c>
      <c r="I345" s="2">
        <v>19.579000000000001</v>
      </c>
      <c r="J345" s="2">
        <v>10.8</v>
      </c>
      <c r="K345" s="2">
        <v>210181</v>
      </c>
      <c r="L345" s="2">
        <v>178752</v>
      </c>
      <c r="M345" s="2">
        <v>18918</v>
      </c>
      <c r="N345" s="2">
        <v>66318</v>
      </c>
      <c r="O345" s="2">
        <v>0.70199999999999996</v>
      </c>
      <c r="P345" s="2">
        <v>85.19</v>
      </c>
      <c r="Q345" s="18">
        <v>6.74</v>
      </c>
      <c r="R345" s="18">
        <v>35.4</v>
      </c>
      <c r="S345" s="18">
        <v>82.97</v>
      </c>
      <c r="T345" s="11">
        <v>7305</v>
      </c>
      <c r="U345" s="11">
        <v>6575.143</v>
      </c>
      <c r="V345" s="11">
        <v>773.09799999999996</v>
      </c>
      <c r="W345" s="11">
        <v>695.85599999999999</v>
      </c>
      <c r="X345" s="11">
        <v>2126</v>
      </c>
      <c r="Y345" s="11">
        <v>224.99700000000001</v>
      </c>
      <c r="Z345" s="11">
        <v>1740</v>
      </c>
      <c r="AA345" s="11">
        <v>184.14599999999999</v>
      </c>
      <c r="AB345" s="11">
        <v>76421</v>
      </c>
      <c r="AC345" s="11">
        <v>8.2249999999999996</v>
      </c>
      <c r="AD345" s="11">
        <v>70904</v>
      </c>
      <c r="AE345" s="11">
        <v>7.6310000000000002</v>
      </c>
      <c r="AF345" s="19">
        <v>4669</v>
      </c>
      <c r="AG345" s="19">
        <v>494.12599999999998</v>
      </c>
      <c r="AH345" s="19">
        <v>10445972</v>
      </c>
      <c r="AI345" s="19">
        <v>1124.3109999999999</v>
      </c>
      <c r="AJ345" s="19">
        <v>9.2999999999999999E-2</v>
      </c>
      <c r="AK345" s="19">
        <v>4653574</v>
      </c>
      <c r="AL345" s="19">
        <v>2966834</v>
      </c>
      <c r="AM345" s="19">
        <v>1686740</v>
      </c>
      <c r="AN345" s="19">
        <v>118</v>
      </c>
      <c r="AO345">
        <v>66556.778000000006</v>
      </c>
      <c r="AP345">
        <v>402.60599999999999</v>
      </c>
      <c r="AQ345">
        <v>30.6</v>
      </c>
      <c r="AR345">
        <v>11.733000000000001</v>
      </c>
      <c r="AS345">
        <v>7.359</v>
      </c>
      <c r="AT345">
        <v>33132.32</v>
      </c>
      <c r="AU345">
        <v>0.5</v>
      </c>
      <c r="AV345">
        <v>93.32</v>
      </c>
      <c r="AW345">
        <v>15.4</v>
      </c>
      <c r="AX345">
        <v>2.99</v>
      </c>
      <c r="AY345">
        <v>0.91900000000000004</v>
      </c>
      <c r="AZ345">
        <v>9449000</v>
      </c>
      <c r="BA345" s="2">
        <v>628895</v>
      </c>
    </row>
    <row r="346" spans="1:53" x14ac:dyDescent="0.25">
      <c r="A346" s="2">
        <v>31</v>
      </c>
      <c r="B346" s="2">
        <v>62</v>
      </c>
      <c r="C346" s="2">
        <v>3.2810000000000001</v>
      </c>
      <c r="D346" s="2">
        <v>6.5620000000000003</v>
      </c>
      <c r="E346" s="2">
        <v>0.98</v>
      </c>
      <c r="F346" s="2">
        <v>420</v>
      </c>
      <c r="G346" s="2">
        <v>44.448999999999998</v>
      </c>
      <c r="H346" s="2">
        <v>184</v>
      </c>
      <c r="I346" s="2">
        <v>19.472999999999999</v>
      </c>
      <c r="J346" s="2">
        <v>10.6</v>
      </c>
      <c r="K346" s="2">
        <v>101488</v>
      </c>
      <c r="L346" s="2">
        <v>177672</v>
      </c>
      <c r="M346" s="2">
        <v>18803</v>
      </c>
      <c r="N346" s="2">
        <v>66144</v>
      </c>
      <c r="O346" s="2">
        <v>0.7</v>
      </c>
      <c r="P346" s="2">
        <v>85.19</v>
      </c>
      <c r="Q346" s="18">
        <v>6.74</v>
      </c>
      <c r="R346" s="18">
        <v>35.4</v>
      </c>
      <c r="S346" s="18">
        <v>82.97</v>
      </c>
      <c r="T346" s="11">
        <v>5096</v>
      </c>
      <c r="U346" s="11">
        <v>6423.2860000000001</v>
      </c>
      <c r="V346" s="11">
        <v>539.31600000000003</v>
      </c>
      <c r="W346" s="11">
        <v>679.78499999999997</v>
      </c>
      <c r="X346" s="11">
        <v>2094</v>
      </c>
      <c r="Y346" s="11">
        <v>221.61099999999999</v>
      </c>
      <c r="Z346" s="11">
        <v>1692</v>
      </c>
      <c r="AA346" s="11">
        <v>179.06700000000001</v>
      </c>
      <c r="AB346" s="11">
        <v>71729</v>
      </c>
      <c r="AC346" s="11">
        <v>7.72</v>
      </c>
      <c r="AD346" s="11">
        <v>69202</v>
      </c>
      <c r="AE346" s="11">
        <v>7.4480000000000004</v>
      </c>
      <c r="AF346" s="19">
        <v>4700</v>
      </c>
      <c r="AG346" s="19">
        <v>497.40699999999998</v>
      </c>
      <c r="AH346" s="19">
        <v>10517701</v>
      </c>
      <c r="AI346" s="19">
        <v>1132.0309999999999</v>
      </c>
      <c r="AJ346" s="19">
        <v>9.4E-2</v>
      </c>
      <c r="AK346" s="19">
        <v>4755062</v>
      </c>
      <c r="AL346" s="19">
        <v>3003534</v>
      </c>
      <c r="AM346" s="19">
        <v>1751528</v>
      </c>
      <c r="AN346" s="19">
        <v>118</v>
      </c>
      <c r="AO346">
        <v>67096.095000000001</v>
      </c>
      <c r="AP346">
        <v>402.60599999999999</v>
      </c>
      <c r="AQ346">
        <v>30.6</v>
      </c>
      <c r="AR346">
        <v>11.733000000000001</v>
      </c>
      <c r="AS346">
        <v>7.359</v>
      </c>
      <c r="AT346">
        <v>33132.32</v>
      </c>
      <c r="AU346">
        <v>0.5</v>
      </c>
      <c r="AV346">
        <v>93.32</v>
      </c>
      <c r="AW346">
        <v>15.4</v>
      </c>
      <c r="AX346">
        <v>2.99</v>
      </c>
      <c r="AY346">
        <v>0.91900000000000004</v>
      </c>
      <c r="AZ346">
        <v>9449000</v>
      </c>
      <c r="BA346" s="2">
        <v>633991</v>
      </c>
    </row>
    <row r="347" spans="1:53" x14ac:dyDescent="0.25">
      <c r="A347" s="2">
        <v>38</v>
      </c>
      <c r="B347" s="2">
        <v>56.713999999999999</v>
      </c>
      <c r="C347" s="2">
        <v>4.0220000000000002</v>
      </c>
      <c r="D347" s="2">
        <v>6.0019999999999998</v>
      </c>
      <c r="E347" s="2">
        <v>0.97</v>
      </c>
      <c r="F347" s="2">
        <v>388</v>
      </c>
      <c r="G347" s="2">
        <v>41.063000000000002</v>
      </c>
      <c r="H347" s="2">
        <v>174</v>
      </c>
      <c r="I347" s="2">
        <v>18.414999999999999</v>
      </c>
      <c r="J347" s="2">
        <v>10.5</v>
      </c>
      <c r="K347" s="2">
        <v>77153</v>
      </c>
      <c r="L347" s="2">
        <v>175329</v>
      </c>
      <c r="M347" s="2">
        <v>18555</v>
      </c>
      <c r="N347" s="2">
        <v>65348</v>
      </c>
      <c r="O347" s="2">
        <v>0.69199999999999995</v>
      </c>
      <c r="P347" s="2">
        <v>85.19</v>
      </c>
      <c r="Q347" s="18">
        <v>6.74</v>
      </c>
      <c r="R347" s="18">
        <v>35.4</v>
      </c>
      <c r="S347" s="18">
        <v>82.97</v>
      </c>
      <c r="T347" s="11">
        <v>4798</v>
      </c>
      <c r="U347" s="11">
        <v>6404</v>
      </c>
      <c r="V347" s="11">
        <v>507.779</v>
      </c>
      <c r="W347" s="11">
        <v>677.74400000000003</v>
      </c>
      <c r="X347" s="11">
        <v>2039</v>
      </c>
      <c r="Y347" s="11">
        <v>215.79</v>
      </c>
      <c r="Z347" s="11">
        <v>1637</v>
      </c>
      <c r="AA347" s="11">
        <v>173.24600000000001</v>
      </c>
      <c r="AB347" s="11">
        <v>26052</v>
      </c>
      <c r="AC347" s="11">
        <v>2.8039999999999998</v>
      </c>
      <c r="AD347" s="11">
        <v>68610</v>
      </c>
      <c r="AE347" s="11">
        <v>7.3849999999999998</v>
      </c>
      <c r="AF347" s="19">
        <v>4738</v>
      </c>
      <c r="AG347" s="19">
        <v>501.42899999999997</v>
      </c>
      <c r="AH347" s="19">
        <v>10543753</v>
      </c>
      <c r="AI347" s="19">
        <v>1134.835</v>
      </c>
      <c r="AJ347" s="19">
        <v>9.5000000000000001E-2</v>
      </c>
      <c r="AK347" s="19">
        <v>4832215</v>
      </c>
      <c r="AL347" s="19">
        <v>3037926</v>
      </c>
      <c r="AM347" s="19">
        <v>1794289</v>
      </c>
      <c r="AN347" s="19">
        <v>118</v>
      </c>
      <c r="AO347">
        <v>67603.873000000007</v>
      </c>
      <c r="AP347">
        <v>402.60599999999999</v>
      </c>
      <c r="AQ347">
        <v>30.6</v>
      </c>
      <c r="AR347">
        <v>11.733000000000001</v>
      </c>
      <c r="AS347">
        <v>7.359</v>
      </c>
      <c r="AT347">
        <v>33132.32</v>
      </c>
      <c r="AU347">
        <v>0.5</v>
      </c>
      <c r="AV347">
        <v>93.32</v>
      </c>
      <c r="AW347">
        <v>15.4</v>
      </c>
      <c r="AX347">
        <v>2.99</v>
      </c>
      <c r="AY347">
        <v>0.91900000000000004</v>
      </c>
      <c r="AZ347">
        <v>9449000</v>
      </c>
      <c r="BA347" s="2">
        <v>638789</v>
      </c>
    </row>
    <row r="348" spans="1:53" x14ac:dyDescent="0.25">
      <c r="A348" s="2">
        <v>58</v>
      </c>
      <c r="B348" s="2">
        <v>53.856999999999999</v>
      </c>
      <c r="C348" s="2">
        <v>6.1379999999999999</v>
      </c>
      <c r="D348" s="2">
        <v>5.7</v>
      </c>
      <c r="E348" s="2">
        <v>0.97</v>
      </c>
      <c r="F348" s="2">
        <v>394</v>
      </c>
      <c r="G348" s="2">
        <v>41.698</v>
      </c>
      <c r="H348" s="2">
        <v>157</v>
      </c>
      <c r="I348" s="2">
        <v>16.616</v>
      </c>
      <c r="J348" s="2">
        <v>10.4</v>
      </c>
      <c r="K348" s="2">
        <v>132825</v>
      </c>
      <c r="L348" s="2">
        <v>164327</v>
      </c>
      <c r="M348" s="2">
        <v>17391</v>
      </c>
      <c r="N348" s="2">
        <v>65946</v>
      </c>
      <c r="O348" s="2">
        <v>0.69799999999999995</v>
      </c>
      <c r="P348" s="2">
        <v>87.04</v>
      </c>
      <c r="Q348" s="18">
        <v>6.74</v>
      </c>
      <c r="R348" s="18">
        <v>35.4</v>
      </c>
      <c r="S348" s="18">
        <v>82.97</v>
      </c>
      <c r="T348" s="11">
        <v>4646</v>
      </c>
      <c r="U348" s="11">
        <v>6576</v>
      </c>
      <c r="V348" s="11">
        <v>491.69200000000001</v>
      </c>
      <c r="W348" s="11">
        <v>695.947</v>
      </c>
      <c r="X348" s="11">
        <v>2175</v>
      </c>
      <c r="Y348" s="11">
        <v>230.18299999999999</v>
      </c>
      <c r="Z348" s="11">
        <v>1614</v>
      </c>
      <c r="AA348" s="11">
        <v>170.81200000000001</v>
      </c>
      <c r="AB348" s="11">
        <v>53398</v>
      </c>
      <c r="AC348" s="11">
        <v>5.7469999999999999</v>
      </c>
      <c r="AD348" s="11">
        <v>68673</v>
      </c>
      <c r="AE348" s="11">
        <v>7.391</v>
      </c>
      <c r="AF348" s="19">
        <v>4796</v>
      </c>
      <c r="AG348" s="19">
        <v>507.56700000000001</v>
      </c>
      <c r="AH348" s="19">
        <v>10597151</v>
      </c>
      <c r="AI348" s="19">
        <v>1140.5820000000001</v>
      </c>
      <c r="AJ348" s="19">
        <v>9.6000000000000002E-2</v>
      </c>
      <c r="AK348" s="19">
        <v>4965040</v>
      </c>
      <c r="AL348" s="19">
        <v>3111254</v>
      </c>
      <c r="AM348" s="19">
        <v>1853786</v>
      </c>
      <c r="AN348" s="19">
        <v>118</v>
      </c>
      <c r="AO348">
        <v>68095.566000000006</v>
      </c>
      <c r="AP348">
        <v>402.60599999999999</v>
      </c>
      <c r="AQ348">
        <v>30.6</v>
      </c>
      <c r="AR348">
        <v>11.733000000000001</v>
      </c>
      <c r="AS348">
        <v>7.359</v>
      </c>
      <c r="AT348">
        <v>33132.32</v>
      </c>
      <c r="AU348">
        <v>0.5</v>
      </c>
      <c r="AV348">
        <v>93.32</v>
      </c>
      <c r="AW348">
        <v>15.4</v>
      </c>
      <c r="AX348">
        <v>2.99</v>
      </c>
      <c r="AY348">
        <v>0.91900000000000004</v>
      </c>
      <c r="AZ348">
        <v>9449000</v>
      </c>
      <c r="BA348" s="2">
        <v>643435</v>
      </c>
    </row>
    <row r="349" spans="1:53" x14ac:dyDescent="0.25">
      <c r="A349" s="2">
        <v>20</v>
      </c>
      <c r="B349" s="2">
        <v>45.429000000000002</v>
      </c>
      <c r="C349" s="2">
        <v>2.117</v>
      </c>
      <c r="D349" s="2">
        <v>4.8079999999999998</v>
      </c>
      <c r="E349" s="2">
        <v>0.98</v>
      </c>
      <c r="F349" s="2">
        <v>398</v>
      </c>
      <c r="G349" s="2">
        <v>42.121000000000002</v>
      </c>
      <c r="H349" s="2">
        <v>161</v>
      </c>
      <c r="I349" s="2">
        <v>17.039000000000001</v>
      </c>
      <c r="J349" s="2">
        <v>10.4</v>
      </c>
      <c r="K349" s="2">
        <v>117852</v>
      </c>
      <c r="L349" s="2">
        <v>149669</v>
      </c>
      <c r="M349" s="2">
        <v>15840</v>
      </c>
      <c r="N349" s="2">
        <v>66168</v>
      </c>
      <c r="O349" s="2">
        <v>0.7</v>
      </c>
      <c r="P349" s="2">
        <v>87.04</v>
      </c>
      <c r="Q349" s="18">
        <v>6.74</v>
      </c>
      <c r="R349" s="18">
        <v>35.4</v>
      </c>
      <c r="S349" s="18">
        <v>82.97</v>
      </c>
      <c r="T349" s="11">
        <v>8811</v>
      </c>
      <c r="U349" s="11">
        <v>7311</v>
      </c>
      <c r="V349" s="11">
        <v>932.48</v>
      </c>
      <c r="W349" s="11">
        <v>773.73299999999995</v>
      </c>
      <c r="X349" s="11">
        <v>2198</v>
      </c>
      <c r="Y349" s="11">
        <v>232.61699999999999</v>
      </c>
      <c r="Z349" s="11">
        <v>1628</v>
      </c>
      <c r="AA349" s="11">
        <v>172.29300000000001</v>
      </c>
      <c r="AB349" s="11">
        <v>89833</v>
      </c>
      <c r="AC349" s="11">
        <v>9.6690000000000005</v>
      </c>
      <c r="AD349" s="11">
        <v>68910</v>
      </c>
      <c r="AE349" s="11">
        <v>7.4169999999999998</v>
      </c>
      <c r="AF349" s="19">
        <v>4816</v>
      </c>
      <c r="AG349" s="19">
        <v>509.68400000000003</v>
      </c>
      <c r="AH349" s="19">
        <v>10686984</v>
      </c>
      <c r="AI349" s="19">
        <v>1150.251</v>
      </c>
      <c r="AJ349" s="19">
        <v>9.6000000000000002E-2</v>
      </c>
      <c r="AK349" s="19">
        <v>5082892</v>
      </c>
      <c r="AL349" s="19">
        <v>3193753</v>
      </c>
      <c r="AM349" s="19">
        <v>1889139</v>
      </c>
      <c r="AN349" s="19">
        <v>118</v>
      </c>
      <c r="AO349">
        <v>69028.044999999998</v>
      </c>
      <c r="AP349">
        <v>402.60599999999999</v>
      </c>
      <c r="AQ349">
        <v>30.6</v>
      </c>
      <c r="AR349">
        <v>11.733000000000001</v>
      </c>
      <c r="AS349">
        <v>7.359</v>
      </c>
      <c r="AT349">
        <v>33132.32</v>
      </c>
      <c r="AU349">
        <v>0.5</v>
      </c>
      <c r="AV349">
        <v>93.32</v>
      </c>
      <c r="AW349">
        <v>15.4</v>
      </c>
      <c r="AX349">
        <v>2.99</v>
      </c>
      <c r="AY349">
        <v>0.91900000000000004</v>
      </c>
      <c r="AZ349">
        <v>9449000</v>
      </c>
      <c r="BA349" s="2">
        <v>652246</v>
      </c>
    </row>
    <row r="350" spans="1:53" x14ac:dyDescent="0.25">
      <c r="A350" s="2">
        <v>71</v>
      </c>
      <c r="B350" s="2">
        <v>53.429000000000002</v>
      </c>
      <c r="C350" s="2">
        <v>7.5140000000000002</v>
      </c>
      <c r="D350" s="2">
        <v>5.6539999999999999</v>
      </c>
      <c r="E350" s="2">
        <v>0.96</v>
      </c>
      <c r="F350" s="2">
        <v>412</v>
      </c>
      <c r="G350" s="2">
        <v>43.601999999999997</v>
      </c>
      <c r="H350" s="2">
        <v>163</v>
      </c>
      <c r="I350" s="2">
        <v>17.251000000000001</v>
      </c>
      <c r="J350" s="2">
        <v>10.4</v>
      </c>
      <c r="K350" s="2">
        <v>101161</v>
      </c>
      <c r="L350" s="2">
        <v>134813</v>
      </c>
      <c r="M350" s="2">
        <v>14267</v>
      </c>
      <c r="N350" s="2">
        <v>64935</v>
      </c>
      <c r="O350" s="2">
        <v>0.68700000000000006</v>
      </c>
      <c r="P350" s="2">
        <v>87.04</v>
      </c>
      <c r="Q350" s="18">
        <v>6.74</v>
      </c>
      <c r="R350" s="18">
        <v>35.4</v>
      </c>
      <c r="S350" s="18">
        <v>82.97</v>
      </c>
      <c r="T350" s="11">
        <v>7732</v>
      </c>
      <c r="U350" s="11">
        <v>7188.857</v>
      </c>
      <c r="V350" s="11">
        <v>818.28800000000001</v>
      </c>
      <c r="W350" s="11">
        <v>760.80600000000004</v>
      </c>
      <c r="X350" s="11">
        <v>2174</v>
      </c>
      <c r="Y350" s="11">
        <v>230.077</v>
      </c>
      <c r="Z350" s="11">
        <v>1615</v>
      </c>
      <c r="AA350" s="11">
        <v>170.91800000000001</v>
      </c>
      <c r="AB350" s="11">
        <v>86201</v>
      </c>
      <c r="AC350" s="11">
        <v>9.2780000000000005</v>
      </c>
      <c r="AD350" s="11">
        <v>69585</v>
      </c>
      <c r="AE350" s="11">
        <v>7.49</v>
      </c>
      <c r="AF350" s="19">
        <v>4887</v>
      </c>
      <c r="AG350" s="19">
        <v>517.19799999999998</v>
      </c>
      <c r="AH350" s="19">
        <v>10773185</v>
      </c>
      <c r="AI350" s="19">
        <v>1159.529</v>
      </c>
      <c r="AJ350" s="19">
        <v>9.6000000000000002E-2</v>
      </c>
      <c r="AK350" s="19">
        <v>5184053</v>
      </c>
      <c r="AL350" s="19">
        <v>3263845</v>
      </c>
      <c r="AM350" s="19">
        <v>1920208</v>
      </c>
      <c r="AN350" s="19">
        <v>118</v>
      </c>
      <c r="AO350">
        <v>69846.332999999999</v>
      </c>
      <c r="AP350">
        <v>402.60599999999999</v>
      </c>
      <c r="AQ350">
        <v>30.6</v>
      </c>
      <c r="AR350">
        <v>11.733000000000001</v>
      </c>
      <c r="AS350">
        <v>7.359</v>
      </c>
      <c r="AT350">
        <v>33132.32</v>
      </c>
      <c r="AU350">
        <v>0.5</v>
      </c>
      <c r="AV350">
        <v>93.32</v>
      </c>
      <c r="AW350">
        <v>15.4</v>
      </c>
      <c r="AX350">
        <v>2.99</v>
      </c>
      <c r="AY350">
        <v>0.91900000000000004</v>
      </c>
      <c r="AZ350">
        <v>9449000</v>
      </c>
      <c r="BA350" s="2">
        <v>659978</v>
      </c>
    </row>
    <row r="351" spans="1:53" x14ac:dyDescent="0.25">
      <c r="A351" s="2">
        <v>61</v>
      </c>
      <c r="B351" s="2">
        <v>49</v>
      </c>
      <c r="C351" s="2">
        <v>6.4560000000000004</v>
      </c>
      <c r="D351" s="2">
        <v>5.1859999999999999</v>
      </c>
      <c r="E351" s="2">
        <v>0.95</v>
      </c>
      <c r="F351" s="2">
        <v>402</v>
      </c>
      <c r="G351" s="2">
        <v>42.543999999999997</v>
      </c>
      <c r="H351" s="2">
        <v>161</v>
      </c>
      <c r="I351" s="2">
        <v>17.039000000000001</v>
      </c>
      <c r="J351" s="2">
        <v>10.5</v>
      </c>
      <c r="K351" s="2">
        <v>111743</v>
      </c>
      <c r="L351" s="2">
        <v>121772</v>
      </c>
      <c r="M351" s="2">
        <v>12887</v>
      </c>
      <c r="N351" s="2">
        <v>62412</v>
      </c>
      <c r="O351" s="2">
        <v>0.66100000000000003</v>
      </c>
      <c r="P351" s="2">
        <v>87.04</v>
      </c>
      <c r="Q351" s="18">
        <v>6.74</v>
      </c>
      <c r="R351" s="18">
        <v>35.4</v>
      </c>
      <c r="S351" s="18">
        <v>82.97</v>
      </c>
      <c r="T351" s="11">
        <v>8896</v>
      </c>
      <c r="U351" s="11">
        <v>6754.857</v>
      </c>
      <c r="V351" s="11">
        <v>941.47500000000002</v>
      </c>
      <c r="W351" s="11">
        <v>714.875</v>
      </c>
      <c r="X351" s="11">
        <v>2129</v>
      </c>
      <c r="Y351" s="11">
        <v>225.315</v>
      </c>
      <c r="Z351" s="11">
        <v>1631</v>
      </c>
      <c r="AA351" s="11">
        <v>172.61099999999999</v>
      </c>
      <c r="AB351" s="11">
        <v>84053</v>
      </c>
      <c r="AC351" s="11">
        <v>9.0470000000000006</v>
      </c>
      <c r="AD351" s="11">
        <v>69670</v>
      </c>
      <c r="AE351" s="11">
        <v>7.4989999999999997</v>
      </c>
      <c r="AF351" s="19">
        <v>4948</v>
      </c>
      <c r="AG351" s="19">
        <v>523.65300000000002</v>
      </c>
      <c r="AH351" s="19">
        <v>10857238</v>
      </c>
      <c r="AI351" s="19">
        <v>1168.576</v>
      </c>
      <c r="AJ351" s="19">
        <v>9.5000000000000001E-2</v>
      </c>
      <c r="AK351" s="19">
        <v>5295796</v>
      </c>
      <c r="AL351" s="19">
        <v>3324151</v>
      </c>
      <c r="AM351" s="19">
        <v>1971645</v>
      </c>
      <c r="AN351" s="19">
        <v>118</v>
      </c>
      <c r="AO351">
        <v>70787.808000000005</v>
      </c>
      <c r="AP351">
        <v>402.60599999999999</v>
      </c>
      <c r="AQ351">
        <v>30.6</v>
      </c>
      <c r="AR351">
        <v>11.733000000000001</v>
      </c>
      <c r="AS351">
        <v>7.359</v>
      </c>
      <c r="AT351">
        <v>33132.32</v>
      </c>
      <c r="AU351">
        <v>0.5</v>
      </c>
      <c r="AV351">
        <v>93.32</v>
      </c>
      <c r="AW351">
        <v>15.4</v>
      </c>
      <c r="AX351">
        <v>2.99</v>
      </c>
      <c r="AY351">
        <v>0.91900000000000004</v>
      </c>
      <c r="AZ351">
        <v>9449000</v>
      </c>
      <c r="BA351" s="2">
        <v>668874</v>
      </c>
    </row>
    <row r="352" spans="1:53" x14ac:dyDescent="0.25">
      <c r="A352" s="2">
        <v>53</v>
      </c>
      <c r="B352" s="2">
        <v>47.429000000000002</v>
      </c>
      <c r="C352" s="2">
        <v>5.609</v>
      </c>
      <c r="D352" s="2">
        <v>5.0190000000000001</v>
      </c>
      <c r="E352" s="2">
        <v>0.94</v>
      </c>
      <c r="F352" s="2">
        <v>393</v>
      </c>
      <c r="G352" s="2">
        <v>41.591999999999999</v>
      </c>
      <c r="H352" s="2">
        <v>162</v>
      </c>
      <c r="I352" s="2">
        <v>17.145</v>
      </c>
      <c r="J352" s="2">
        <v>10.6</v>
      </c>
      <c r="K352" s="2">
        <v>130718</v>
      </c>
      <c r="L352" s="2">
        <v>110420</v>
      </c>
      <c r="M352" s="2">
        <v>11686</v>
      </c>
      <c r="N352" s="2">
        <v>61420</v>
      </c>
      <c r="O352" s="2">
        <v>0.65</v>
      </c>
      <c r="P352" s="2">
        <v>87.04</v>
      </c>
      <c r="Q352" s="18">
        <v>6.74</v>
      </c>
      <c r="R352" s="18">
        <v>35.4</v>
      </c>
      <c r="S352" s="18">
        <v>82.97</v>
      </c>
      <c r="T352" s="11">
        <v>6744</v>
      </c>
      <c r="U352" s="11">
        <v>6674.7139999999999</v>
      </c>
      <c r="V352" s="11">
        <v>713.726</v>
      </c>
      <c r="W352" s="11">
        <v>706.39400000000001</v>
      </c>
      <c r="X352" s="11">
        <v>2073</v>
      </c>
      <c r="Y352" s="11">
        <v>219.38800000000001</v>
      </c>
      <c r="Z352" s="11">
        <v>1623</v>
      </c>
      <c r="AA352" s="11">
        <v>171.76400000000001</v>
      </c>
      <c r="AB352" s="11">
        <v>81961</v>
      </c>
      <c r="AC352" s="11">
        <v>8.8219999999999992</v>
      </c>
      <c r="AD352" s="11">
        <v>70461</v>
      </c>
      <c r="AE352" s="11">
        <v>7.5839999999999996</v>
      </c>
      <c r="AF352" s="19">
        <v>5001</v>
      </c>
      <c r="AG352" s="19">
        <v>529.26199999999994</v>
      </c>
      <c r="AH352" s="19">
        <v>10939199</v>
      </c>
      <c r="AI352" s="19">
        <v>1177.3969999999999</v>
      </c>
      <c r="AJ352" s="19">
        <v>9.4E-2</v>
      </c>
      <c r="AK352" s="19">
        <v>5426514</v>
      </c>
      <c r="AL352" s="19">
        <v>3396775</v>
      </c>
      <c r="AM352" s="19">
        <v>2029739</v>
      </c>
      <c r="AN352" s="19">
        <v>118</v>
      </c>
      <c r="AO352">
        <v>71501.535000000003</v>
      </c>
      <c r="AP352">
        <v>402.60599999999999</v>
      </c>
      <c r="AQ352">
        <v>30.6</v>
      </c>
      <c r="AR352">
        <v>11.733000000000001</v>
      </c>
      <c r="AS352">
        <v>7.359</v>
      </c>
      <c r="AT352">
        <v>33132.32</v>
      </c>
      <c r="AU352">
        <v>0.5</v>
      </c>
      <c r="AV352">
        <v>93.32</v>
      </c>
      <c r="AW352">
        <v>15.4</v>
      </c>
      <c r="AX352">
        <v>2.99</v>
      </c>
      <c r="AY352">
        <v>0.91900000000000004</v>
      </c>
      <c r="AZ352">
        <v>9449000</v>
      </c>
      <c r="BA352" s="2">
        <v>675618</v>
      </c>
    </row>
    <row r="353" spans="1:53" x14ac:dyDescent="0.25">
      <c r="A353" s="2">
        <v>19</v>
      </c>
      <c r="B353" s="2">
        <v>45.713999999999999</v>
      </c>
      <c r="C353" s="2">
        <v>2.0110000000000001</v>
      </c>
      <c r="D353" s="2">
        <v>4.8380000000000001</v>
      </c>
      <c r="E353" s="2">
        <v>0.92</v>
      </c>
      <c r="F353" s="2">
        <v>393</v>
      </c>
      <c r="G353" s="2">
        <v>41.591999999999999</v>
      </c>
      <c r="H353" s="2">
        <v>159</v>
      </c>
      <c r="I353" s="2">
        <v>16.827000000000002</v>
      </c>
      <c r="J353" s="2">
        <v>10.9</v>
      </c>
      <c r="K353" s="2">
        <v>62743</v>
      </c>
      <c r="L353" s="2">
        <v>104885</v>
      </c>
      <c r="M353" s="2">
        <v>11100</v>
      </c>
      <c r="N353" s="2">
        <v>61026</v>
      </c>
      <c r="O353" s="2">
        <v>0.64600000000000002</v>
      </c>
      <c r="P353" s="2">
        <v>87.04</v>
      </c>
      <c r="Q353" s="18">
        <v>6.74</v>
      </c>
      <c r="R353" s="18">
        <v>35.4</v>
      </c>
      <c r="S353" s="18">
        <v>82.97</v>
      </c>
      <c r="T353" s="11">
        <v>5238</v>
      </c>
      <c r="U353" s="11">
        <v>6695</v>
      </c>
      <c r="V353" s="11">
        <v>554.34400000000005</v>
      </c>
      <c r="W353" s="11">
        <v>708.54100000000005</v>
      </c>
      <c r="X353" s="11">
        <v>1987</v>
      </c>
      <c r="Y353" s="11">
        <v>210.28700000000001</v>
      </c>
      <c r="Z353" s="11">
        <v>1626</v>
      </c>
      <c r="AA353" s="11">
        <v>172.08199999999999</v>
      </c>
      <c r="AB353" s="11">
        <v>81763</v>
      </c>
      <c r="AC353" s="11">
        <v>8.8000000000000007</v>
      </c>
      <c r="AD353" s="11">
        <v>71894</v>
      </c>
      <c r="AE353" s="11">
        <v>7.7380000000000004</v>
      </c>
      <c r="AF353" s="19">
        <v>5020</v>
      </c>
      <c r="AG353" s="19">
        <v>531.27300000000002</v>
      </c>
      <c r="AH353" s="19">
        <v>11020962</v>
      </c>
      <c r="AI353" s="19">
        <v>1186.1980000000001</v>
      </c>
      <c r="AJ353" s="19">
        <v>9.1999999999999998E-2</v>
      </c>
      <c r="AK353" s="19">
        <v>5489257</v>
      </c>
      <c r="AL353" s="19">
        <v>3430716</v>
      </c>
      <c r="AM353" s="19">
        <v>2058541</v>
      </c>
      <c r="AN353" s="19">
        <v>118</v>
      </c>
      <c r="AO353">
        <v>72055.879000000001</v>
      </c>
      <c r="AP353">
        <v>402.60599999999999</v>
      </c>
      <c r="AQ353">
        <v>30.6</v>
      </c>
      <c r="AR353">
        <v>11.733000000000001</v>
      </c>
      <c r="AS353">
        <v>7.359</v>
      </c>
      <c r="AT353">
        <v>33132.32</v>
      </c>
      <c r="AU353">
        <v>0.5</v>
      </c>
      <c r="AV353">
        <v>93.32</v>
      </c>
      <c r="AW353">
        <v>15.4</v>
      </c>
      <c r="AX353">
        <v>2.99</v>
      </c>
      <c r="AY353">
        <v>0.91900000000000004</v>
      </c>
      <c r="AZ353">
        <v>9449000</v>
      </c>
      <c r="BA353" s="2">
        <v>680856</v>
      </c>
    </row>
    <row r="354" spans="1:53" x14ac:dyDescent="0.25">
      <c r="A354" s="2">
        <v>51</v>
      </c>
      <c r="B354" s="2">
        <v>47.570999999999998</v>
      </c>
      <c r="C354" s="2">
        <v>5.3970000000000002</v>
      </c>
      <c r="D354" s="2">
        <v>5.0350000000000001</v>
      </c>
      <c r="E354" s="2">
        <v>0.91</v>
      </c>
      <c r="F354" s="2">
        <v>408</v>
      </c>
      <c r="G354" s="2">
        <v>43.179000000000002</v>
      </c>
      <c r="H354" s="2">
        <v>167</v>
      </c>
      <c r="I354" s="2">
        <v>17.673999999999999</v>
      </c>
      <c r="J354" s="2">
        <v>11</v>
      </c>
      <c r="K354" s="2">
        <v>43848</v>
      </c>
      <c r="L354" s="2">
        <v>100127</v>
      </c>
      <c r="M354" s="2">
        <v>10597</v>
      </c>
      <c r="N354" s="2">
        <v>59201</v>
      </c>
      <c r="O354" s="2">
        <v>0.627</v>
      </c>
      <c r="P354" s="2">
        <v>87.04</v>
      </c>
      <c r="Q354" s="18">
        <v>6.74</v>
      </c>
      <c r="R354" s="18">
        <v>35.4</v>
      </c>
      <c r="S354" s="18">
        <v>82.97</v>
      </c>
      <c r="T354" s="11">
        <v>4727</v>
      </c>
      <c r="U354" s="11">
        <v>6684.857</v>
      </c>
      <c r="V354" s="11">
        <v>500.26499999999999</v>
      </c>
      <c r="W354" s="11">
        <v>707.46699999999998</v>
      </c>
      <c r="X354" s="11">
        <v>1955</v>
      </c>
      <c r="Y354" s="11">
        <v>206.9</v>
      </c>
      <c r="Z354" s="11">
        <v>1659</v>
      </c>
      <c r="AA354" s="11">
        <v>175.57400000000001</v>
      </c>
      <c r="AB354" s="11">
        <v>28208</v>
      </c>
      <c r="AC354" s="11">
        <v>3.036</v>
      </c>
      <c r="AD354" s="11">
        <v>72202</v>
      </c>
      <c r="AE354" s="11">
        <v>7.7709999999999999</v>
      </c>
      <c r="AF354" s="19">
        <v>5071</v>
      </c>
      <c r="AG354" s="19">
        <v>536.67100000000005</v>
      </c>
      <c r="AH354" s="19">
        <v>11049170</v>
      </c>
      <c r="AI354" s="19">
        <v>1189.2339999999999</v>
      </c>
      <c r="AJ354" s="19">
        <v>9.0999999999999998E-2</v>
      </c>
      <c r="AK354" s="19">
        <v>5533105</v>
      </c>
      <c r="AL354" s="19">
        <v>3452336</v>
      </c>
      <c r="AM354" s="19">
        <v>2080769</v>
      </c>
      <c r="AN354" s="19">
        <v>118</v>
      </c>
      <c r="AO354">
        <v>72556.144</v>
      </c>
      <c r="AP354">
        <v>402.60599999999999</v>
      </c>
      <c r="AQ354">
        <v>30.6</v>
      </c>
      <c r="AR354">
        <v>11.733000000000001</v>
      </c>
      <c r="AS354">
        <v>7.359</v>
      </c>
      <c r="AT354">
        <v>33132.32</v>
      </c>
      <c r="AU354">
        <v>0.5</v>
      </c>
      <c r="AV354">
        <v>93.32</v>
      </c>
      <c r="AW354">
        <v>15.4</v>
      </c>
      <c r="AX354">
        <v>2.99</v>
      </c>
      <c r="AY354">
        <v>0.91900000000000004</v>
      </c>
      <c r="AZ354">
        <v>9449000</v>
      </c>
      <c r="BA354" s="2">
        <v>685583</v>
      </c>
    </row>
    <row r="355" spans="1:53" x14ac:dyDescent="0.25">
      <c r="A355" s="2">
        <v>50</v>
      </c>
      <c r="B355" s="2">
        <v>46.429000000000002</v>
      </c>
      <c r="C355" s="2">
        <v>5.2919999999999998</v>
      </c>
      <c r="D355" s="2">
        <v>4.9139999999999997</v>
      </c>
      <c r="E355" s="2">
        <v>0.89</v>
      </c>
      <c r="F355" s="2">
        <v>410</v>
      </c>
      <c r="G355" s="2">
        <v>43.390999999999998</v>
      </c>
      <c r="H355" s="2">
        <v>165</v>
      </c>
      <c r="I355" s="2">
        <v>17.462</v>
      </c>
      <c r="J355" s="2">
        <v>11.1</v>
      </c>
      <c r="K355" s="2">
        <v>122806</v>
      </c>
      <c r="L355" s="2">
        <v>98696</v>
      </c>
      <c r="M355" s="2">
        <v>10445</v>
      </c>
      <c r="N355" s="2">
        <v>56451</v>
      </c>
      <c r="O355" s="2">
        <v>0.59699999999999998</v>
      </c>
      <c r="P355" s="2">
        <v>64.81</v>
      </c>
      <c r="Q355" s="18">
        <v>6.74</v>
      </c>
      <c r="R355" s="18">
        <v>35.4</v>
      </c>
      <c r="S355" s="18">
        <v>82.97</v>
      </c>
      <c r="T355" s="11">
        <v>6518</v>
      </c>
      <c r="U355" s="11">
        <v>6952.2860000000001</v>
      </c>
      <c r="V355" s="11">
        <v>689.80799999999999</v>
      </c>
      <c r="W355" s="11">
        <v>735.76900000000001</v>
      </c>
      <c r="X355" s="11">
        <v>2066</v>
      </c>
      <c r="Y355" s="11">
        <v>218.64699999999999</v>
      </c>
      <c r="Z355" s="11">
        <v>1644</v>
      </c>
      <c r="AA355" s="11">
        <v>173.98699999999999</v>
      </c>
      <c r="AB355" s="11">
        <v>52319</v>
      </c>
      <c r="AC355" s="11">
        <v>5.6310000000000002</v>
      </c>
      <c r="AD355" s="11">
        <v>72048</v>
      </c>
      <c r="AE355" s="11">
        <v>7.7549999999999999</v>
      </c>
      <c r="AF355" s="19">
        <v>5121</v>
      </c>
      <c r="AG355" s="19">
        <v>541.96199999999999</v>
      </c>
      <c r="AH355" s="19">
        <v>11101489</v>
      </c>
      <c r="AI355" s="19">
        <v>1194.865</v>
      </c>
      <c r="AJ355" s="19">
        <v>0.09</v>
      </c>
      <c r="AK355" s="19">
        <v>5655911</v>
      </c>
      <c r="AL355" s="19">
        <v>3506413</v>
      </c>
      <c r="AM355" s="19">
        <v>2149498</v>
      </c>
      <c r="AN355" s="19">
        <v>118</v>
      </c>
      <c r="AO355">
        <v>73245.952000000005</v>
      </c>
      <c r="AP355">
        <v>402.60599999999999</v>
      </c>
      <c r="AQ355">
        <v>30.6</v>
      </c>
      <c r="AR355">
        <v>11.733000000000001</v>
      </c>
      <c r="AS355">
        <v>7.359</v>
      </c>
      <c r="AT355">
        <v>33132.32</v>
      </c>
      <c r="AU355">
        <v>0.5</v>
      </c>
      <c r="AV355">
        <v>93.32</v>
      </c>
      <c r="AW355">
        <v>15.4</v>
      </c>
      <c r="AX355">
        <v>2.99</v>
      </c>
      <c r="AY355">
        <v>0.91900000000000004</v>
      </c>
      <c r="AZ355">
        <v>9449000</v>
      </c>
      <c r="BA355" s="2">
        <v>692101</v>
      </c>
    </row>
    <row r="356" spans="1:53" x14ac:dyDescent="0.25">
      <c r="A356" s="2">
        <v>50</v>
      </c>
      <c r="B356" s="2">
        <v>50.713999999999999</v>
      </c>
      <c r="C356" s="2">
        <v>5.2919999999999998</v>
      </c>
      <c r="D356" s="2">
        <v>5.367</v>
      </c>
      <c r="E356" s="2">
        <v>0.87</v>
      </c>
      <c r="F356" s="2">
        <v>404</v>
      </c>
      <c r="G356" s="2">
        <v>42.756</v>
      </c>
      <c r="H356" s="2">
        <v>156</v>
      </c>
      <c r="I356" s="2">
        <v>16.510000000000002</v>
      </c>
      <c r="J356" s="2">
        <v>11.4</v>
      </c>
      <c r="K356" s="2">
        <v>124095</v>
      </c>
      <c r="L356" s="2">
        <v>99588</v>
      </c>
      <c r="M356" s="2">
        <v>10540</v>
      </c>
      <c r="N356" s="2">
        <v>53042</v>
      </c>
      <c r="O356" s="2">
        <v>0.56100000000000005</v>
      </c>
      <c r="P356" s="2">
        <v>64.81</v>
      </c>
      <c r="Q356" s="18">
        <v>6.74</v>
      </c>
      <c r="R356" s="18">
        <v>35.4</v>
      </c>
      <c r="S356" s="18">
        <v>82.97</v>
      </c>
      <c r="T356" s="11">
        <v>4427</v>
      </c>
      <c r="U356" s="11">
        <v>6326</v>
      </c>
      <c r="V356" s="11">
        <v>468.51499999999999</v>
      </c>
      <c r="W356" s="11">
        <v>669.48900000000003</v>
      </c>
      <c r="X356" s="11">
        <v>2079</v>
      </c>
      <c r="Y356" s="11">
        <v>220.023</v>
      </c>
      <c r="Z356" s="11">
        <v>1617</v>
      </c>
      <c r="AA356" s="11">
        <v>171.12899999999999</v>
      </c>
      <c r="AB356" s="11">
        <v>88902</v>
      </c>
      <c r="AC356" s="11">
        <v>9.5690000000000008</v>
      </c>
      <c r="AD356" s="11">
        <v>71915</v>
      </c>
      <c r="AE356" s="11">
        <v>7.74</v>
      </c>
      <c r="AF356" s="19">
        <v>5171</v>
      </c>
      <c r="AG356" s="19">
        <v>547.25400000000002</v>
      </c>
      <c r="AH356" s="19">
        <v>11190391</v>
      </c>
      <c r="AI356" s="19">
        <v>1204.433</v>
      </c>
      <c r="AJ356" s="19">
        <v>8.7999999999999995E-2</v>
      </c>
      <c r="AK356" s="19">
        <v>5780006</v>
      </c>
      <c r="AL356" s="19">
        <v>3565046</v>
      </c>
      <c r="AM356" s="19">
        <v>2214960</v>
      </c>
      <c r="AN356" s="19">
        <v>118</v>
      </c>
      <c r="AO356">
        <v>73714.467000000004</v>
      </c>
      <c r="AP356">
        <v>402.60599999999999</v>
      </c>
      <c r="AQ356">
        <v>30.6</v>
      </c>
      <c r="AR356">
        <v>11.733000000000001</v>
      </c>
      <c r="AS356">
        <v>7.359</v>
      </c>
      <c r="AT356">
        <v>33132.32</v>
      </c>
      <c r="AU356">
        <v>0.5</v>
      </c>
      <c r="AV356">
        <v>93.32</v>
      </c>
      <c r="AW356">
        <v>15.4</v>
      </c>
      <c r="AX356">
        <v>2.99</v>
      </c>
      <c r="AY356">
        <v>0.91900000000000004</v>
      </c>
      <c r="AZ356">
        <v>9449000</v>
      </c>
      <c r="BA356" s="2">
        <v>696528</v>
      </c>
    </row>
    <row r="357" spans="1:53" x14ac:dyDescent="0.25">
      <c r="A357" s="2">
        <v>45</v>
      </c>
      <c r="B357" s="2">
        <v>47</v>
      </c>
      <c r="C357" s="2">
        <v>4.7619999999999996</v>
      </c>
      <c r="D357" s="2">
        <v>4.9740000000000002</v>
      </c>
      <c r="E357" s="2">
        <v>0.86</v>
      </c>
      <c r="F357" s="2">
        <v>388</v>
      </c>
      <c r="G357" s="2">
        <v>41.063000000000002</v>
      </c>
      <c r="H357" s="2">
        <v>150</v>
      </c>
      <c r="I357" s="2">
        <v>15.875</v>
      </c>
      <c r="J357" s="2">
        <v>11.6</v>
      </c>
      <c r="K357" s="2">
        <v>133915</v>
      </c>
      <c r="L357" s="2">
        <v>104267</v>
      </c>
      <c r="M357" s="2">
        <v>11035</v>
      </c>
      <c r="N357" s="2">
        <v>52507</v>
      </c>
      <c r="O357" s="2">
        <v>0.55600000000000005</v>
      </c>
      <c r="P357" s="2">
        <v>64.81</v>
      </c>
      <c r="Q357" s="18">
        <v>6.74</v>
      </c>
      <c r="R357" s="18">
        <v>35.4</v>
      </c>
      <c r="S357" s="18">
        <v>82.97</v>
      </c>
      <c r="T357" s="11">
        <v>7191</v>
      </c>
      <c r="U357" s="11">
        <v>6248.7139999999999</v>
      </c>
      <c r="V357" s="11">
        <v>761.03300000000002</v>
      </c>
      <c r="W357" s="11">
        <v>661.31</v>
      </c>
      <c r="X357" s="11">
        <v>1972</v>
      </c>
      <c r="Y357" s="11">
        <v>208.69900000000001</v>
      </c>
      <c r="Z357" s="11">
        <v>1555</v>
      </c>
      <c r="AA357" s="11">
        <v>164.56800000000001</v>
      </c>
      <c r="AB357" s="11">
        <v>78603</v>
      </c>
      <c r="AC357" s="11">
        <v>8.4600000000000009</v>
      </c>
      <c r="AD357" s="11">
        <v>70830</v>
      </c>
      <c r="AE357" s="11">
        <v>7.6239999999999997</v>
      </c>
      <c r="AF357" s="19">
        <v>5216</v>
      </c>
      <c r="AG357" s="19">
        <v>552.01599999999996</v>
      </c>
      <c r="AH357" s="19">
        <v>11268994</v>
      </c>
      <c r="AI357" s="19">
        <v>1212.894</v>
      </c>
      <c r="AJ357" s="19">
        <v>8.5999999999999993E-2</v>
      </c>
      <c r="AK357" s="19">
        <v>5913921</v>
      </c>
      <c r="AL357" s="19">
        <v>3631391</v>
      </c>
      <c r="AM357" s="19">
        <v>2282530</v>
      </c>
      <c r="AN357" s="19">
        <v>118</v>
      </c>
      <c r="AO357">
        <v>74475.5</v>
      </c>
      <c r="AP357">
        <v>402.60599999999999</v>
      </c>
      <c r="AQ357">
        <v>30.6</v>
      </c>
      <c r="AR357">
        <v>11.733000000000001</v>
      </c>
      <c r="AS357">
        <v>7.359</v>
      </c>
      <c r="AT357">
        <v>33132.32</v>
      </c>
      <c r="AU357">
        <v>0.5</v>
      </c>
      <c r="AV357">
        <v>93.32</v>
      </c>
      <c r="AW357">
        <v>15.4</v>
      </c>
      <c r="AX357">
        <v>2.99</v>
      </c>
      <c r="AY357">
        <v>0.91900000000000004</v>
      </c>
      <c r="AZ357">
        <v>9449000</v>
      </c>
      <c r="BA357" s="2">
        <v>703719</v>
      </c>
    </row>
    <row r="358" spans="1:53" x14ac:dyDescent="0.25">
      <c r="A358" s="2">
        <v>41</v>
      </c>
      <c r="B358" s="2">
        <v>44.143000000000001</v>
      </c>
      <c r="C358" s="2">
        <v>4.3390000000000004</v>
      </c>
      <c r="D358" s="2">
        <v>4.6719999999999997</v>
      </c>
      <c r="E358" s="2">
        <v>0.84</v>
      </c>
      <c r="F358" s="2">
        <v>389</v>
      </c>
      <c r="G358" s="2">
        <v>41.167999999999999</v>
      </c>
      <c r="H358" s="2">
        <v>142</v>
      </c>
      <c r="I358" s="2">
        <v>15.028</v>
      </c>
      <c r="J358" s="2">
        <v>11.9</v>
      </c>
      <c r="K358" s="2">
        <v>142869</v>
      </c>
      <c r="L358" s="2">
        <v>108713</v>
      </c>
      <c r="M358" s="2">
        <v>11505</v>
      </c>
      <c r="N358" s="2">
        <v>53972</v>
      </c>
      <c r="O358" s="2">
        <v>0.57099999999999995</v>
      </c>
      <c r="P358" s="2">
        <v>64.81</v>
      </c>
      <c r="Q358" s="18">
        <v>6.74</v>
      </c>
      <c r="R358" s="18">
        <v>35.4</v>
      </c>
      <c r="S358" s="18">
        <v>82.97</v>
      </c>
      <c r="T358" s="11">
        <v>6010</v>
      </c>
      <c r="U358" s="11">
        <v>5836.4290000000001</v>
      </c>
      <c r="V358" s="11">
        <v>636.04600000000005</v>
      </c>
      <c r="W358" s="11">
        <v>617.67700000000002</v>
      </c>
      <c r="X358" s="11">
        <v>1933</v>
      </c>
      <c r="Y358" s="11">
        <v>204.572</v>
      </c>
      <c r="Z358" s="11">
        <v>1535</v>
      </c>
      <c r="AA358" s="11">
        <v>162.45099999999999</v>
      </c>
      <c r="AB358" s="11">
        <v>75404</v>
      </c>
      <c r="AC358" s="11">
        <v>8.1159999999999997</v>
      </c>
      <c r="AD358" s="11">
        <v>69594</v>
      </c>
      <c r="AE358" s="11">
        <v>7.49</v>
      </c>
      <c r="AF358" s="19">
        <v>5257</v>
      </c>
      <c r="AG358" s="19">
        <v>556.35500000000002</v>
      </c>
      <c r="AH358" s="19">
        <v>11344398</v>
      </c>
      <c r="AI358" s="19">
        <v>1221.009</v>
      </c>
      <c r="AJ358" s="19">
        <v>8.4000000000000005E-2</v>
      </c>
      <c r="AK358" s="19">
        <v>6056790</v>
      </c>
      <c r="AL358" s="19">
        <v>3701954</v>
      </c>
      <c r="AM358" s="19">
        <v>2354836</v>
      </c>
      <c r="AN358" s="19">
        <v>118</v>
      </c>
      <c r="AO358">
        <v>75111.546000000002</v>
      </c>
      <c r="AP358">
        <v>402.60599999999999</v>
      </c>
      <c r="AQ358">
        <v>30.6</v>
      </c>
      <c r="AR358">
        <v>11.733000000000001</v>
      </c>
      <c r="AS358">
        <v>7.359</v>
      </c>
      <c r="AT358">
        <v>33132.32</v>
      </c>
      <c r="AU358">
        <v>0.5</v>
      </c>
      <c r="AV358">
        <v>93.32</v>
      </c>
      <c r="AW358">
        <v>15.4</v>
      </c>
      <c r="AX358">
        <v>2.99</v>
      </c>
      <c r="AY358">
        <v>0.91900000000000004</v>
      </c>
      <c r="AZ358">
        <v>9449000</v>
      </c>
      <c r="BA358" s="2">
        <v>709729</v>
      </c>
    </row>
    <row r="359" spans="1:53" x14ac:dyDescent="0.25">
      <c r="A359" s="2">
        <v>26</v>
      </c>
      <c r="B359" s="2">
        <v>40.286000000000001</v>
      </c>
      <c r="C359" s="2">
        <v>2.7519999999999998</v>
      </c>
      <c r="D359" s="2">
        <v>4.2629999999999999</v>
      </c>
      <c r="E359" s="2">
        <v>0.83</v>
      </c>
      <c r="F359" s="2">
        <v>374</v>
      </c>
      <c r="G359" s="2">
        <v>39.581000000000003</v>
      </c>
      <c r="H359" s="2">
        <v>135</v>
      </c>
      <c r="I359" s="2">
        <v>14.287000000000001</v>
      </c>
      <c r="J359" s="2">
        <v>12.3</v>
      </c>
      <c r="K359" s="2">
        <v>153263</v>
      </c>
      <c r="L359" s="2">
        <v>111934</v>
      </c>
      <c r="M359" s="2">
        <v>11846</v>
      </c>
      <c r="N359" s="2">
        <v>55191</v>
      </c>
      <c r="O359" s="2">
        <v>0.58399999999999996</v>
      </c>
      <c r="P359" s="2">
        <v>62.96</v>
      </c>
      <c r="Q359" s="18">
        <v>6.74</v>
      </c>
      <c r="R359" s="18">
        <v>35.4</v>
      </c>
      <c r="S359" s="18">
        <v>82.97</v>
      </c>
      <c r="T359" s="11">
        <v>5083</v>
      </c>
      <c r="U359" s="11">
        <v>5599.143</v>
      </c>
      <c r="V359" s="11">
        <v>537.94100000000003</v>
      </c>
      <c r="W359" s="11">
        <v>592.56500000000005</v>
      </c>
      <c r="X359" s="11">
        <v>1872</v>
      </c>
      <c r="Y359" s="11">
        <v>198.11600000000001</v>
      </c>
      <c r="Z359" s="11">
        <v>1507</v>
      </c>
      <c r="AA359" s="11">
        <v>159.488</v>
      </c>
      <c r="AB359" s="11">
        <v>74505</v>
      </c>
      <c r="AC359" s="11">
        <v>8.0190000000000001</v>
      </c>
      <c r="AD359" s="11">
        <v>68529</v>
      </c>
      <c r="AE359" s="11">
        <v>7.3760000000000003</v>
      </c>
      <c r="AF359" s="19">
        <v>5283</v>
      </c>
      <c r="AG359" s="19">
        <v>559.10699999999997</v>
      </c>
      <c r="AH359" s="19">
        <v>11418903</v>
      </c>
      <c r="AI359" s="19">
        <v>1229.028</v>
      </c>
      <c r="AJ359" s="19">
        <v>8.1000000000000003E-2</v>
      </c>
      <c r="AK359" s="19">
        <v>6210053</v>
      </c>
      <c r="AL359" s="19">
        <v>3783114</v>
      </c>
      <c r="AM359" s="19">
        <v>2426939</v>
      </c>
      <c r="AN359" s="19">
        <v>118</v>
      </c>
      <c r="AO359">
        <v>75649.486999999994</v>
      </c>
      <c r="AP359">
        <v>402.60599999999999</v>
      </c>
      <c r="AQ359">
        <v>30.6</v>
      </c>
      <c r="AR359">
        <v>11.733000000000001</v>
      </c>
      <c r="AS359">
        <v>7.359</v>
      </c>
      <c r="AT359">
        <v>33132.32</v>
      </c>
      <c r="AU359">
        <v>0.5</v>
      </c>
      <c r="AV359">
        <v>93.32</v>
      </c>
      <c r="AW359">
        <v>15.4</v>
      </c>
      <c r="AX359">
        <v>2.99</v>
      </c>
      <c r="AY359">
        <v>0.91900000000000004</v>
      </c>
      <c r="AZ359">
        <v>9449000</v>
      </c>
      <c r="BA359" s="2">
        <v>714812</v>
      </c>
    </row>
    <row r="360" spans="1:53" x14ac:dyDescent="0.25">
      <c r="A360" s="2">
        <v>21</v>
      </c>
      <c r="B360" s="2">
        <v>40.570999999999998</v>
      </c>
      <c r="C360" s="2">
        <v>2.222</v>
      </c>
      <c r="D360" s="2">
        <v>4.2939999999999996</v>
      </c>
      <c r="E360" s="2">
        <v>0.82</v>
      </c>
      <c r="F360" s="2">
        <v>364</v>
      </c>
      <c r="G360" s="2">
        <v>38.523000000000003</v>
      </c>
      <c r="H360" s="2">
        <v>129</v>
      </c>
      <c r="I360" s="2">
        <v>13.651999999999999</v>
      </c>
      <c r="J360" s="2">
        <v>12.7</v>
      </c>
      <c r="K360" s="2">
        <v>76689</v>
      </c>
      <c r="L360" s="2">
        <v>113926</v>
      </c>
      <c r="M360" s="2">
        <v>12057</v>
      </c>
      <c r="N360" s="2">
        <v>55928</v>
      </c>
      <c r="O360" s="2">
        <v>0.59199999999999997</v>
      </c>
      <c r="P360" s="2">
        <v>62.96</v>
      </c>
      <c r="Q360" s="18">
        <v>6.74</v>
      </c>
      <c r="R360" s="18">
        <v>35.4</v>
      </c>
      <c r="S360" s="18">
        <v>82.97</v>
      </c>
      <c r="T360" s="11">
        <v>3934</v>
      </c>
      <c r="U360" s="11">
        <v>5412.857</v>
      </c>
      <c r="V360" s="11">
        <v>416.34</v>
      </c>
      <c r="W360" s="11">
        <v>572.85</v>
      </c>
      <c r="X360" s="11">
        <v>1779</v>
      </c>
      <c r="Y360" s="11">
        <v>188.274</v>
      </c>
      <c r="Z360" s="11">
        <v>1472</v>
      </c>
      <c r="AA360" s="11">
        <v>155.78399999999999</v>
      </c>
      <c r="AB360" s="11">
        <v>64306</v>
      </c>
      <c r="AC360" s="11">
        <v>6.9210000000000003</v>
      </c>
      <c r="AD360" s="11">
        <v>66035</v>
      </c>
      <c r="AE360" s="11">
        <v>7.1070000000000002</v>
      </c>
      <c r="AF360" s="19">
        <v>5304</v>
      </c>
      <c r="AG360" s="19">
        <v>561.32899999999995</v>
      </c>
      <c r="AH360" s="19">
        <v>11483209</v>
      </c>
      <c r="AI360" s="19">
        <v>1235.95</v>
      </c>
      <c r="AJ360" s="19">
        <v>7.9000000000000001E-2</v>
      </c>
      <c r="AK360" s="19">
        <v>6286742</v>
      </c>
      <c r="AL360" s="19">
        <v>3822212</v>
      </c>
      <c r="AM360" s="19">
        <v>2464530</v>
      </c>
      <c r="AN360" s="19">
        <v>118</v>
      </c>
      <c r="AO360">
        <v>76065.827000000005</v>
      </c>
      <c r="AP360">
        <v>402.60599999999999</v>
      </c>
      <c r="AQ360">
        <v>30.6</v>
      </c>
      <c r="AR360">
        <v>11.733000000000001</v>
      </c>
      <c r="AS360">
        <v>7.359</v>
      </c>
      <c r="AT360">
        <v>33132.32</v>
      </c>
      <c r="AU360">
        <v>0.5</v>
      </c>
      <c r="AV360">
        <v>93.32</v>
      </c>
      <c r="AW360">
        <v>15.4</v>
      </c>
      <c r="AX360">
        <v>2.99</v>
      </c>
      <c r="AY360">
        <v>0.91900000000000004</v>
      </c>
      <c r="AZ360">
        <v>9449000</v>
      </c>
      <c r="BA360" s="2">
        <v>718746</v>
      </c>
    </row>
    <row r="361" spans="1:53" x14ac:dyDescent="0.25">
      <c r="A361" s="2">
        <v>47</v>
      </c>
      <c r="B361" s="2">
        <v>40</v>
      </c>
      <c r="C361" s="2">
        <v>4.9740000000000002</v>
      </c>
      <c r="D361" s="2">
        <v>4.2329999999999997</v>
      </c>
      <c r="E361" s="2">
        <v>0.81</v>
      </c>
      <c r="F361" s="2">
        <v>375</v>
      </c>
      <c r="G361" s="2">
        <v>39.686999999999998</v>
      </c>
      <c r="H361" s="2">
        <v>126</v>
      </c>
      <c r="I361" s="2">
        <v>13.335000000000001</v>
      </c>
      <c r="J361" s="2">
        <v>12.8</v>
      </c>
      <c r="K361" s="2">
        <v>57902</v>
      </c>
      <c r="L361" s="2">
        <v>115934</v>
      </c>
      <c r="M361" s="2">
        <v>12269</v>
      </c>
      <c r="N361" s="2">
        <v>56763</v>
      </c>
      <c r="O361" s="2">
        <v>0.60099999999999998</v>
      </c>
      <c r="P361" s="2">
        <v>62.96</v>
      </c>
      <c r="Q361" s="18">
        <v>6.74</v>
      </c>
      <c r="R361" s="18">
        <v>35.4</v>
      </c>
      <c r="S361" s="18">
        <v>82.97</v>
      </c>
      <c r="T361" s="11">
        <v>3100</v>
      </c>
      <c r="U361" s="11">
        <v>5180.4290000000001</v>
      </c>
      <c r="V361" s="11">
        <v>328.077</v>
      </c>
      <c r="W361" s="11">
        <v>548.25199999999995</v>
      </c>
      <c r="X361" s="11">
        <v>1760</v>
      </c>
      <c r="Y361" s="11">
        <v>186.26300000000001</v>
      </c>
      <c r="Z361" s="11">
        <v>1432</v>
      </c>
      <c r="AA361" s="11">
        <v>151.55000000000001</v>
      </c>
      <c r="AB361" s="11">
        <v>24213</v>
      </c>
      <c r="AC361" s="11">
        <v>2.6059999999999999</v>
      </c>
      <c r="AD361" s="11">
        <v>65465</v>
      </c>
      <c r="AE361" s="11">
        <v>7.0460000000000003</v>
      </c>
      <c r="AF361" s="19">
        <v>5351</v>
      </c>
      <c r="AG361" s="19">
        <v>566.303</v>
      </c>
      <c r="AH361" s="19">
        <v>11507422</v>
      </c>
      <c r="AI361" s="19">
        <v>1238.556</v>
      </c>
      <c r="AJ361" s="19">
        <v>7.8E-2</v>
      </c>
      <c r="AK361" s="19">
        <v>6344644</v>
      </c>
      <c r="AL361" s="19">
        <v>3849674</v>
      </c>
      <c r="AM361" s="19">
        <v>2494970</v>
      </c>
      <c r="AN361" s="19">
        <v>118</v>
      </c>
      <c r="AO361">
        <v>76393.903999999995</v>
      </c>
      <c r="AP361">
        <v>402.60599999999999</v>
      </c>
      <c r="AQ361">
        <v>30.6</v>
      </c>
      <c r="AR361">
        <v>11.733000000000001</v>
      </c>
      <c r="AS361">
        <v>7.359</v>
      </c>
      <c r="AT361">
        <v>33132.32</v>
      </c>
      <c r="AU361">
        <v>0.5</v>
      </c>
      <c r="AV361">
        <v>93.32</v>
      </c>
      <c r="AW361">
        <v>15.4</v>
      </c>
      <c r="AX361">
        <v>2.99</v>
      </c>
      <c r="AY361">
        <v>0.91900000000000004</v>
      </c>
      <c r="AZ361">
        <v>9449000</v>
      </c>
      <c r="BA361" s="2">
        <v>721846</v>
      </c>
    </row>
    <row r="362" spans="1:53" x14ac:dyDescent="0.25">
      <c r="A362" s="2">
        <v>37</v>
      </c>
      <c r="B362" s="2">
        <v>38.143000000000001</v>
      </c>
      <c r="C362" s="2">
        <v>3.9159999999999999</v>
      </c>
      <c r="D362" s="2">
        <v>4.0369999999999999</v>
      </c>
      <c r="E362" s="2">
        <v>0.8</v>
      </c>
      <c r="F362" s="2">
        <v>362</v>
      </c>
      <c r="G362" s="2">
        <v>38.311</v>
      </c>
      <c r="H362" s="2">
        <v>127</v>
      </c>
      <c r="I362" s="2">
        <v>13.441000000000001</v>
      </c>
      <c r="J362" s="2">
        <v>13</v>
      </c>
      <c r="K362" s="2">
        <v>143990</v>
      </c>
      <c r="L362" s="2">
        <v>118960</v>
      </c>
      <c r="M362" s="2">
        <v>12590</v>
      </c>
      <c r="N362" s="2">
        <v>59739</v>
      </c>
      <c r="O362" s="2">
        <v>0.63200000000000001</v>
      </c>
      <c r="P362" s="2">
        <v>62.96</v>
      </c>
      <c r="Q362" s="18">
        <v>6.74</v>
      </c>
      <c r="R362" s="18">
        <v>35.4</v>
      </c>
      <c r="S362" s="18">
        <v>82.97</v>
      </c>
      <c r="T362" s="11">
        <v>2534</v>
      </c>
      <c r="U362" s="11">
        <v>4611.2860000000001</v>
      </c>
      <c r="V362" s="11">
        <v>268.17700000000002</v>
      </c>
      <c r="W362" s="11">
        <v>488.01799999999997</v>
      </c>
      <c r="X362" s="11">
        <v>1841</v>
      </c>
      <c r="Y362" s="11">
        <v>194.83500000000001</v>
      </c>
      <c r="Z362" s="11">
        <v>1391</v>
      </c>
      <c r="AA362" s="11">
        <v>147.21100000000001</v>
      </c>
      <c r="AB362" s="11">
        <v>45795</v>
      </c>
      <c r="AC362" s="11">
        <v>4.9290000000000003</v>
      </c>
      <c r="AD362" s="11">
        <v>64533</v>
      </c>
      <c r="AE362" s="11">
        <v>6.9459999999999997</v>
      </c>
      <c r="AF362" s="19">
        <v>5388</v>
      </c>
      <c r="AG362" s="19">
        <v>570.21900000000005</v>
      </c>
      <c r="AH362" s="19">
        <v>11553217</v>
      </c>
      <c r="AI362" s="19">
        <v>1243.4849999999999</v>
      </c>
      <c r="AJ362" s="19">
        <v>7.6999999999999999E-2</v>
      </c>
      <c r="AK362" s="19">
        <v>6488634</v>
      </c>
      <c r="AL362" s="19">
        <v>3924585</v>
      </c>
      <c r="AM362" s="19">
        <v>2564049</v>
      </c>
      <c r="AN362" s="19">
        <v>118</v>
      </c>
      <c r="AO362">
        <v>76662.081000000006</v>
      </c>
      <c r="AP362">
        <v>402.60599999999999</v>
      </c>
      <c r="AQ362">
        <v>30.6</v>
      </c>
      <c r="AR362">
        <v>11.733000000000001</v>
      </c>
      <c r="AS362">
        <v>7.359</v>
      </c>
      <c r="AT362">
        <v>33132.32</v>
      </c>
      <c r="AU362">
        <v>0.5</v>
      </c>
      <c r="AV362">
        <v>93.32</v>
      </c>
      <c r="AW362">
        <v>15.4</v>
      </c>
      <c r="AX362">
        <v>2.99</v>
      </c>
      <c r="AY362">
        <v>0.91900000000000004</v>
      </c>
      <c r="AZ362">
        <v>9449000</v>
      </c>
      <c r="BA362" s="2">
        <v>724380</v>
      </c>
    </row>
    <row r="363" spans="1:53" x14ac:dyDescent="0.25">
      <c r="A363" s="2">
        <v>26</v>
      </c>
      <c r="B363" s="2">
        <v>34.713999999999999</v>
      </c>
      <c r="C363" s="2">
        <v>2.7519999999999998</v>
      </c>
      <c r="D363" s="2">
        <v>3.6739999999999999</v>
      </c>
      <c r="E363" s="2">
        <v>0.8</v>
      </c>
      <c r="F363" s="2">
        <v>373</v>
      </c>
      <c r="G363" s="2">
        <v>39.475000000000001</v>
      </c>
      <c r="H363" s="2">
        <v>130</v>
      </c>
      <c r="I363" s="2">
        <v>13.757999999999999</v>
      </c>
      <c r="J363" s="2">
        <v>13.3</v>
      </c>
      <c r="K363" s="2">
        <v>157257</v>
      </c>
      <c r="L363" s="2">
        <v>123698</v>
      </c>
      <c r="M363" s="2">
        <v>13091</v>
      </c>
      <c r="N363" s="2">
        <v>63011</v>
      </c>
      <c r="O363" s="2">
        <v>0.66700000000000004</v>
      </c>
      <c r="P363" s="2">
        <v>62.96</v>
      </c>
      <c r="Q363" s="18">
        <v>6.74</v>
      </c>
      <c r="R363" s="18">
        <v>35.4</v>
      </c>
      <c r="S363" s="18">
        <v>82.97</v>
      </c>
      <c r="T363" s="11">
        <v>5913</v>
      </c>
      <c r="U363" s="11">
        <v>4823.5709999999999</v>
      </c>
      <c r="V363" s="11">
        <v>625.78099999999995</v>
      </c>
      <c r="W363" s="11">
        <v>510.48500000000001</v>
      </c>
      <c r="X363" s="11">
        <v>1846</v>
      </c>
      <c r="Y363" s="11">
        <v>195.36500000000001</v>
      </c>
      <c r="Z363" s="11">
        <v>1356</v>
      </c>
      <c r="AA363" s="11">
        <v>143.50700000000001</v>
      </c>
      <c r="AB363" s="11">
        <v>68926</v>
      </c>
      <c r="AC363" s="11">
        <v>7.4189999999999996</v>
      </c>
      <c r="AD363" s="11">
        <v>61679</v>
      </c>
      <c r="AE363" s="11">
        <v>6.6390000000000002</v>
      </c>
      <c r="AF363" s="19">
        <v>5414</v>
      </c>
      <c r="AG363" s="19">
        <v>572.971</v>
      </c>
      <c r="AH363" s="19">
        <v>11622143</v>
      </c>
      <c r="AI363" s="19">
        <v>1250.903</v>
      </c>
      <c r="AJ363" s="19">
        <v>7.4999999999999997E-2</v>
      </c>
      <c r="AK363" s="19">
        <v>6645891</v>
      </c>
      <c r="AL363" s="19">
        <v>4006125</v>
      </c>
      <c r="AM363" s="19">
        <v>2639766</v>
      </c>
      <c r="AN363" s="19">
        <v>118</v>
      </c>
      <c r="AO363">
        <v>77287.861000000004</v>
      </c>
      <c r="AP363">
        <v>402.60599999999999</v>
      </c>
      <c r="AQ363">
        <v>30.6</v>
      </c>
      <c r="AR363">
        <v>11.733000000000001</v>
      </c>
      <c r="AS363">
        <v>7.359</v>
      </c>
      <c r="AT363">
        <v>33132.32</v>
      </c>
      <c r="AU363">
        <v>0.5</v>
      </c>
      <c r="AV363">
        <v>93.32</v>
      </c>
      <c r="AW363">
        <v>15.4</v>
      </c>
      <c r="AX363">
        <v>2.99</v>
      </c>
      <c r="AY363">
        <v>0.91900000000000004</v>
      </c>
      <c r="AZ363">
        <v>9449000</v>
      </c>
      <c r="BA363" s="2">
        <v>730293</v>
      </c>
    </row>
    <row r="364" spans="1:53" x14ac:dyDescent="0.25">
      <c r="A364" s="2">
        <v>27</v>
      </c>
      <c r="B364" s="2">
        <v>32.143000000000001</v>
      </c>
      <c r="C364" s="2">
        <v>2.8570000000000002</v>
      </c>
      <c r="D364" s="2">
        <v>3.4020000000000001</v>
      </c>
      <c r="E364" s="2">
        <v>0.79</v>
      </c>
      <c r="F364" s="2">
        <v>349</v>
      </c>
      <c r="G364" s="2">
        <v>36.935000000000002</v>
      </c>
      <c r="H364" s="2">
        <v>115</v>
      </c>
      <c r="I364" s="2">
        <v>12.170999999999999</v>
      </c>
      <c r="J364" s="2">
        <v>13.9</v>
      </c>
      <c r="K364" s="2">
        <v>161704</v>
      </c>
      <c r="L364" s="2">
        <v>127668</v>
      </c>
      <c r="M364" s="2">
        <v>13511</v>
      </c>
      <c r="N364" s="2">
        <v>65450</v>
      </c>
      <c r="O364" s="2">
        <v>0.69299999999999995</v>
      </c>
      <c r="P364" s="2">
        <v>62.96</v>
      </c>
      <c r="Q364" s="18">
        <v>6.74</v>
      </c>
      <c r="R364" s="18">
        <v>35.4</v>
      </c>
      <c r="S364" s="18">
        <v>82.97</v>
      </c>
      <c r="T364" s="11">
        <v>4282</v>
      </c>
      <c r="U364" s="11">
        <v>4408</v>
      </c>
      <c r="V364" s="11">
        <v>453.17</v>
      </c>
      <c r="W364" s="11">
        <v>466.50400000000002</v>
      </c>
      <c r="X364" s="11">
        <v>1786</v>
      </c>
      <c r="Y364" s="11">
        <v>189.01499999999999</v>
      </c>
      <c r="Z364" s="11">
        <v>1358</v>
      </c>
      <c r="AA364" s="11">
        <v>143.71899999999999</v>
      </c>
      <c r="AB364" s="11">
        <v>71441</v>
      </c>
      <c r="AC364" s="11">
        <v>7.6890000000000001</v>
      </c>
      <c r="AD364" s="11">
        <v>60656</v>
      </c>
      <c r="AE364" s="11">
        <v>6.5279999999999996</v>
      </c>
      <c r="AF364" s="19">
        <v>5441</v>
      </c>
      <c r="AG364" s="19">
        <v>575.82799999999997</v>
      </c>
      <c r="AH364" s="19">
        <v>11693584</v>
      </c>
      <c r="AI364" s="19">
        <v>1258.5930000000001</v>
      </c>
      <c r="AJ364" s="19">
        <v>7.1999999999999995E-2</v>
      </c>
      <c r="AK364" s="19">
        <v>6807595</v>
      </c>
      <c r="AL364" s="19">
        <v>4089538</v>
      </c>
      <c r="AM364" s="19">
        <v>2718057</v>
      </c>
      <c r="AN364" s="19">
        <v>118</v>
      </c>
      <c r="AO364">
        <v>77741.031000000003</v>
      </c>
      <c r="AP364">
        <v>402.60599999999999</v>
      </c>
      <c r="AQ364">
        <v>30.6</v>
      </c>
      <c r="AR364">
        <v>11.733000000000001</v>
      </c>
      <c r="AS364">
        <v>7.359</v>
      </c>
      <c r="AT364">
        <v>33132.32</v>
      </c>
      <c r="AU364">
        <v>0.5</v>
      </c>
      <c r="AV364">
        <v>93.32</v>
      </c>
      <c r="AW364">
        <v>15.4</v>
      </c>
      <c r="AX364">
        <v>2.99</v>
      </c>
      <c r="AY364">
        <v>0.91900000000000004</v>
      </c>
      <c r="AZ364">
        <v>9449000</v>
      </c>
      <c r="BA364" s="2">
        <v>734575</v>
      </c>
    </row>
    <row r="365" spans="1:53" x14ac:dyDescent="0.25">
      <c r="A365" s="2">
        <v>32</v>
      </c>
      <c r="B365" s="2">
        <v>30.856999999999999</v>
      </c>
      <c r="C365" s="2">
        <v>3.387</v>
      </c>
      <c r="D365" s="2">
        <v>3.266</v>
      </c>
      <c r="E365" s="2">
        <v>0.79</v>
      </c>
      <c r="F365" s="2">
        <v>357</v>
      </c>
      <c r="G365" s="2">
        <v>37.781999999999996</v>
      </c>
      <c r="H365" s="2">
        <v>123</v>
      </c>
      <c r="I365" s="2">
        <v>13.016999999999999</v>
      </c>
      <c r="J365" s="2">
        <v>14.1</v>
      </c>
      <c r="K365" s="2">
        <v>137613</v>
      </c>
      <c r="L365" s="2">
        <v>126917</v>
      </c>
      <c r="M365" s="2">
        <v>13432</v>
      </c>
      <c r="N365" s="2">
        <v>64223</v>
      </c>
      <c r="O365" s="2">
        <v>0.68</v>
      </c>
      <c r="P365" s="2">
        <v>62.96</v>
      </c>
      <c r="Q365" s="18">
        <v>6.74</v>
      </c>
      <c r="R365" s="18">
        <v>35.4</v>
      </c>
      <c r="S365" s="18">
        <v>82.97</v>
      </c>
      <c r="T365" s="11">
        <v>4054</v>
      </c>
      <c r="U365" s="11">
        <v>4128.5709999999999</v>
      </c>
      <c r="V365" s="11">
        <v>429.04</v>
      </c>
      <c r="W365" s="11">
        <v>436.93200000000002</v>
      </c>
      <c r="X365" s="11">
        <v>1725</v>
      </c>
      <c r="Y365" s="11">
        <v>182.559</v>
      </c>
      <c r="Z365" s="11">
        <v>1306</v>
      </c>
      <c r="AA365" s="11">
        <v>138.21600000000001</v>
      </c>
      <c r="AB365" s="11">
        <v>62774</v>
      </c>
      <c r="AC365" s="11">
        <v>6.7560000000000002</v>
      </c>
      <c r="AD365" s="11">
        <v>58851</v>
      </c>
      <c r="AE365" s="11">
        <v>6.3339999999999996</v>
      </c>
      <c r="AF365" s="19">
        <v>5473</v>
      </c>
      <c r="AG365" s="19">
        <v>579.21500000000003</v>
      </c>
      <c r="AH365" s="19">
        <v>11756358</v>
      </c>
      <c r="AI365" s="19">
        <v>1265.3489999999999</v>
      </c>
      <c r="AJ365" s="19">
        <v>7.0999999999999994E-2</v>
      </c>
      <c r="AK365" s="19">
        <v>6945208</v>
      </c>
      <c r="AL365" s="19">
        <v>4151515</v>
      </c>
      <c r="AM365" s="19">
        <v>2793693</v>
      </c>
      <c r="AN365" s="19">
        <v>118</v>
      </c>
      <c r="AO365">
        <v>78170.070999999996</v>
      </c>
      <c r="AP365">
        <v>402.60599999999999</v>
      </c>
      <c r="AQ365">
        <v>30.6</v>
      </c>
      <c r="AR365">
        <v>11.733000000000001</v>
      </c>
      <c r="AS365">
        <v>7.359</v>
      </c>
      <c r="AT365">
        <v>33132.32</v>
      </c>
      <c r="AU365">
        <v>0.5</v>
      </c>
      <c r="AV365">
        <v>93.32</v>
      </c>
      <c r="AW365">
        <v>15.4</v>
      </c>
      <c r="AX365">
        <v>2.99</v>
      </c>
      <c r="AY365">
        <v>0.91900000000000004</v>
      </c>
      <c r="AZ365">
        <v>9449000</v>
      </c>
      <c r="BA365" s="2">
        <v>738629</v>
      </c>
    </row>
    <row r="366" spans="1:53" x14ac:dyDescent="0.25">
      <c r="A366" s="2">
        <v>36</v>
      </c>
      <c r="B366" s="2">
        <v>32.286000000000001</v>
      </c>
      <c r="C366" s="2">
        <v>3.81</v>
      </c>
      <c r="D366" s="2">
        <v>3.4169999999999998</v>
      </c>
      <c r="E366" s="2">
        <v>0.79</v>
      </c>
      <c r="F366" s="2">
        <v>334</v>
      </c>
      <c r="G366" s="2">
        <v>35.347999999999999</v>
      </c>
      <c r="H366" s="2">
        <v>117</v>
      </c>
      <c r="I366" s="2">
        <v>12.382</v>
      </c>
      <c r="J366" s="2">
        <v>14.3</v>
      </c>
      <c r="K366" s="2">
        <v>148886</v>
      </c>
      <c r="L366" s="2">
        <v>126292</v>
      </c>
      <c r="M366" s="2">
        <v>13366</v>
      </c>
      <c r="N366" s="2">
        <v>62508</v>
      </c>
      <c r="O366" s="2">
        <v>0.66200000000000003</v>
      </c>
      <c r="P366" s="2">
        <v>62.96</v>
      </c>
      <c r="Q366" s="18">
        <v>6.74</v>
      </c>
      <c r="R366" s="18">
        <v>35.4</v>
      </c>
      <c r="S366" s="18">
        <v>82.97</v>
      </c>
      <c r="T366" s="11">
        <v>3305</v>
      </c>
      <c r="U366" s="11">
        <v>3874.5709999999999</v>
      </c>
      <c r="V366" s="11">
        <v>349.77199999999999</v>
      </c>
      <c r="W366" s="11">
        <v>410.05099999999999</v>
      </c>
      <c r="X366" s="11">
        <v>1694</v>
      </c>
      <c r="Y366" s="11">
        <v>179.27799999999999</v>
      </c>
      <c r="Z366" s="11">
        <v>1256</v>
      </c>
      <c r="AA366" s="11">
        <v>132.92400000000001</v>
      </c>
      <c r="AB366" s="11">
        <v>50729</v>
      </c>
      <c r="AC366" s="11">
        <v>5.46</v>
      </c>
      <c r="AD366" s="11">
        <v>55455</v>
      </c>
      <c r="AE366" s="11">
        <v>5.9690000000000003</v>
      </c>
      <c r="AF366" s="19">
        <v>5509</v>
      </c>
      <c r="AG366" s="19">
        <v>583.02499999999998</v>
      </c>
      <c r="AH366" s="19">
        <v>11807087</v>
      </c>
      <c r="AI366" s="19">
        <v>1270.809</v>
      </c>
      <c r="AJ366" s="19">
        <v>7.0000000000000007E-2</v>
      </c>
      <c r="AK366" s="19">
        <v>7094094</v>
      </c>
      <c r="AL366" s="19">
        <v>4220667</v>
      </c>
      <c r="AM366" s="19">
        <v>2873427</v>
      </c>
      <c r="AN366" s="19">
        <v>118</v>
      </c>
      <c r="AO366">
        <v>78519.842999999993</v>
      </c>
      <c r="AP366">
        <v>402.60599999999999</v>
      </c>
      <c r="AQ366">
        <v>30.6</v>
      </c>
      <c r="AR366">
        <v>11.733000000000001</v>
      </c>
      <c r="AS366">
        <v>7.359</v>
      </c>
      <c r="AT366">
        <v>33132.32</v>
      </c>
      <c r="AU366">
        <v>0.5</v>
      </c>
      <c r="AV366">
        <v>93.32</v>
      </c>
      <c r="AW366">
        <v>15.4</v>
      </c>
      <c r="AX366">
        <v>2.99</v>
      </c>
      <c r="AY366">
        <v>0.91900000000000004</v>
      </c>
      <c r="AZ366">
        <v>9449000</v>
      </c>
      <c r="BA366" s="2">
        <v>741934</v>
      </c>
    </row>
    <row r="367" spans="1:53" x14ac:dyDescent="0.25">
      <c r="A367" s="2">
        <v>17</v>
      </c>
      <c r="B367" s="2">
        <v>31.713999999999999</v>
      </c>
      <c r="C367" s="2">
        <v>1.7989999999999999</v>
      </c>
      <c r="D367" s="2">
        <v>3.3559999999999999</v>
      </c>
      <c r="E367" s="2">
        <v>0.81</v>
      </c>
      <c r="F367" s="2">
        <v>344</v>
      </c>
      <c r="G367" s="2">
        <v>36.405999999999999</v>
      </c>
      <c r="H367" s="2">
        <v>116</v>
      </c>
      <c r="I367" s="2">
        <v>12.276</v>
      </c>
      <c r="J367" s="2">
        <v>14.5</v>
      </c>
      <c r="K367" s="2">
        <v>77829</v>
      </c>
      <c r="L367" s="2">
        <v>126454</v>
      </c>
      <c r="M367" s="2">
        <v>13383</v>
      </c>
      <c r="N367" s="2">
        <v>62589</v>
      </c>
      <c r="O367" s="2">
        <v>0.66200000000000003</v>
      </c>
      <c r="P367" s="2">
        <v>62.96</v>
      </c>
      <c r="Q367" s="18">
        <v>6.74</v>
      </c>
      <c r="R367" s="18">
        <v>35.4</v>
      </c>
      <c r="S367" s="18">
        <v>82.97</v>
      </c>
      <c r="T367" s="11">
        <v>2579</v>
      </c>
      <c r="U367" s="11">
        <v>3681</v>
      </c>
      <c r="V367" s="11">
        <v>272.93900000000002</v>
      </c>
      <c r="W367" s="11">
        <v>389.565</v>
      </c>
      <c r="X367" s="11">
        <v>1593</v>
      </c>
      <c r="Y367" s="11">
        <v>168.589</v>
      </c>
      <c r="Z367" s="11">
        <v>1225</v>
      </c>
      <c r="AA367" s="11">
        <v>129.643</v>
      </c>
      <c r="AB367" s="11">
        <v>61023</v>
      </c>
      <c r="AC367" s="11">
        <v>6.5679999999999996</v>
      </c>
      <c r="AD367" s="11">
        <v>54986</v>
      </c>
      <c r="AE367" s="11">
        <v>5.9180000000000001</v>
      </c>
      <c r="AF367" s="19">
        <v>5526</v>
      </c>
      <c r="AG367" s="19">
        <v>584.82399999999996</v>
      </c>
      <c r="AH367" s="19">
        <v>11868110</v>
      </c>
      <c r="AI367" s="19">
        <v>1277.377</v>
      </c>
      <c r="AJ367" s="19">
        <v>6.9000000000000006E-2</v>
      </c>
      <c r="AK367" s="19">
        <v>7171923</v>
      </c>
      <c r="AL367" s="19">
        <v>4260338</v>
      </c>
      <c r="AM367" s="19">
        <v>2911585</v>
      </c>
      <c r="AN367" s="19">
        <v>118</v>
      </c>
      <c r="AO367">
        <v>78792.782000000007</v>
      </c>
      <c r="AP367">
        <v>402.60599999999999</v>
      </c>
      <c r="AQ367">
        <v>30.6</v>
      </c>
      <c r="AR367">
        <v>11.733000000000001</v>
      </c>
      <c r="AS367">
        <v>7.359</v>
      </c>
      <c r="AT367">
        <v>33132.32</v>
      </c>
      <c r="AU367">
        <v>0.5</v>
      </c>
      <c r="AV367">
        <v>93.32</v>
      </c>
      <c r="AW367">
        <v>15.4</v>
      </c>
      <c r="AX367">
        <v>2.99</v>
      </c>
      <c r="AY367">
        <v>0.91900000000000004</v>
      </c>
      <c r="AZ367">
        <v>9449000</v>
      </c>
      <c r="BA367" s="2">
        <v>744513</v>
      </c>
    </row>
    <row r="368" spans="1:53" x14ac:dyDescent="0.25">
      <c r="A368" s="2">
        <v>0</v>
      </c>
      <c r="B368" s="2">
        <v>25</v>
      </c>
      <c r="C368" s="2">
        <v>0</v>
      </c>
      <c r="D368" s="2">
        <v>2.6459999999999999</v>
      </c>
      <c r="E368" s="2">
        <v>0.83</v>
      </c>
      <c r="F368" s="2">
        <v>325</v>
      </c>
      <c r="G368" s="2">
        <v>34.395000000000003</v>
      </c>
      <c r="H368" s="2">
        <v>101</v>
      </c>
      <c r="I368" s="2">
        <v>10.689</v>
      </c>
      <c r="J368" s="2">
        <v>14.7</v>
      </c>
      <c r="K368" s="2">
        <v>60373</v>
      </c>
      <c r="L368" s="2">
        <v>126807</v>
      </c>
      <c r="M368" s="2">
        <v>13420</v>
      </c>
      <c r="N368" s="2">
        <v>63188</v>
      </c>
      <c r="O368" s="2">
        <v>0.66900000000000004</v>
      </c>
      <c r="P368" s="2">
        <v>62.96</v>
      </c>
      <c r="Q368" s="18">
        <v>6.74</v>
      </c>
      <c r="R368" s="18">
        <v>35.4</v>
      </c>
      <c r="S368" s="18">
        <v>82.97</v>
      </c>
      <c r="T368" s="11">
        <v>0</v>
      </c>
      <c r="U368" s="11">
        <v>3238.143</v>
      </c>
      <c r="V368" s="11">
        <v>0</v>
      </c>
      <c r="W368" s="11">
        <v>342.697</v>
      </c>
      <c r="X368" s="11">
        <v>1543</v>
      </c>
      <c r="Y368" s="11">
        <v>163.298</v>
      </c>
      <c r="Z368" s="11">
        <v>1198</v>
      </c>
      <c r="AA368" s="11">
        <v>126.786</v>
      </c>
      <c r="AB368" s="11">
        <v>18630</v>
      </c>
      <c r="AC368" s="11">
        <v>2.0049999999999999</v>
      </c>
      <c r="AD368" s="11">
        <v>54188</v>
      </c>
      <c r="AE368" s="11">
        <v>5.8319999999999999</v>
      </c>
      <c r="AF368" s="19">
        <v>5526</v>
      </c>
      <c r="AG368" s="19">
        <v>584.82399999999996</v>
      </c>
      <c r="AH368" s="19">
        <v>11886740</v>
      </c>
      <c r="AI368" s="19">
        <v>1279.3820000000001</v>
      </c>
      <c r="AJ368" s="19">
        <v>6.8000000000000005E-2</v>
      </c>
      <c r="AK368" s="19">
        <v>7232296</v>
      </c>
      <c r="AL368" s="19">
        <v>4291988</v>
      </c>
      <c r="AM368" s="19">
        <v>2940308</v>
      </c>
      <c r="AN368" s="19">
        <v>118</v>
      </c>
      <c r="AO368">
        <v>78792.782000000007</v>
      </c>
      <c r="AP368">
        <v>402.60599999999999</v>
      </c>
      <c r="AQ368">
        <v>30.6</v>
      </c>
      <c r="AR368">
        <v>11.733000000000001</v>
      </c>
      <c r="AS368">
        <v>7.359</v>
      </c>
      <c r="AT368">
        <v>33132.32</v>
      </c>
      <c r="AU368">
        <v>0.5</v>
      </c>
      <c r="AV368">
        <v>93.32</v>
      </c>
      <c r="AW368">
        <v>15.4</v>
      </c>
      <c r="AX368">
        <v>2.99</v>
      </c>
      <c r="AY368">
        <v>0.91900000000000004</v>
      </c>
      <c r="AZ368">
        <v>9449000</v>
      </c>
      <c r="BA368" s="2">
        <v>744513</v>
      </c>
    </row>
    <row r="369" spans="1:53" x14ac:dyDescent="0.25">
      <c r="A369" s="2">
        <v>51</v>
      </c>
      <c r="B369" s="2">
        <v>27</v>
      </c>
      <c r="C369" s="2">
        <v>5.3970000000000002</v>
      </c>
      <c r="D369" s="2">
        <v>2.8570000000000002</v>
      </c>
      <c r="E369" s="2">
        <v>0.88</v>
      </c>
      <c r="F369" s="2">
        <v>320</v>
      </c>
      <c r="G369" s="2">
        <v>33.866</v>
      </c>
      <c r="H369" s="2">
        <v>96</v>
      </c>
      <c r="I369" s="2">
        <v>10.16</v>
      </c>
      <c r="J369" s="2">
        <v>14.9</v>
      </c>
      <c r="K369" s="2">
        <v>157874</v>
      </c>
      <c r="L369" s="2">
        <v>128791</v>
      </c>
      <c r="M369" s="2">
        <v>13630</v>
      </c>
      <c r="N369" s="2">
        <v>63833</v>
      </c>
      <c r="O369" s="2">
        <v>0.67600000000000005</v>
      </c>
      <c r="P369" s="2">
        <v>62.96</v>
      </c>
      <c r="Q369" s="18">
        <v>6.74</v>
      </c>
      <c r="R369" s="18">
        <v>35.4</v>
      </c>
      <c r="S369" s="18">
        <v>82.97</v>
      </c>
      <c r="T369" s="11">
        <v>5530</v>
      </c>
      <c r="U369" s="11">
        <v>3666.143</v>
      </c>
      <c r="V369" s="11">
        <v>585.24699999999996</v>
      </c>
      <c r="W369" s="11">
        <v>387.99299999999999</v>
      </c>
      <c r="X369" s="11">
        <v>1632</v>
      </c>
      <c r="Y369" s="11">
        <v>172.71700000000001</v>
      </c>
      <c r="Z369" s="11">
        <v>1165</v>
      </c>
      <c r="AA369" s="11">
        <v>123.29300000000001</v>
      </c>
      <c r="AB369" s="11">
        <v>48416</v>
      </c>
      <c r="AC369" s="11">
        <v>5.2110000000000003</v>
      </c>
      <c r="AD369" s="11">
        <v>54563</v>
      </c>
      <c r="AE369" s="11">
        <v>5.8730000000000002</v>
      </c>
      <c r="AF369" s="19">
        <v>5577</v>
      </c>
      <c r="AG369" s="19">
        <v>590.221</v>
      </c>
      <c r="AH369" s="19">
        <v>11935156</v>
      </c>
      <c r="AI369" s="19">
        <v>1284.5930000000001</v>
      </c>
      <c r="AJ369" s="19">
        <v>6.7000000000000004E-2</v>
      </c>
      <c r="AK369" s="19">
        <v>7390170</v>
      </c>
      <c r="AL369" s="19">
        <v>4371419</v>
      </c>
      <c r="AM369" s="19">
        <v>3018751</v>
      </c>
      <c r="AN369" s="19">
        <v>118</v>
      </c>
      <c r="AO369">
        <v>79378.028999999995</v>
      </c>
      <c r="AP369">
        <v>402.60599999999999</v>
      </c>
      <c r="AQ369">
        <v>30.6</v>
      </c>
      <c r="AR369">
        <v>11.733000000000001</v>
      </c>
      <c r="AS369">
        <v>7.359</v>
      </c>
      <c r="AT369">
        <v>33132.32</v>
      </c>
      <c r="AU369">
        <v>0.5</v>
      </c>
      <c r="AV369">
        <v>93.32</v>
      </c>
      <c r="AW369">
        <v>15.4</v>
      </c>
      <c r="AX369">
        <v>2.99</v>
      </c>
      <c r="AY369">
        <v>0.91900000000000004</v>
      </c>
      <c r="AZ369">
        <v>9449000</v>
      </c>
      <c r="BA369" s="2">
        <v>750043</v>
      </c>
    </row>
    <row r="370" spans="1:53" x14ac:dyDescent="0.25">
      <c r="A370" s="2">
        <v>19</v>
      </c>
      <c r="B370" s="2">
        <v>26</v>
      </c>
      <c r="C370" s="2">
        <v>2.0110000000000001</v>
      </c>
      <c r="D370" s="2">
        <v>2.7519999999999998</v>
      </c>
      <c r="E370" s="2">
        <v>0.89</v>
      </c>
      <c r="F370" s="2">
        <v>320</v>
      </c>
      <c r="G370" s="2">
        <v>33.866</v>
      </c>
      <c r="H370" s="2">
        <v>92</v>
      </c>
      <c r="I370" s="2">
        <v>9.7360000000000007</v>
      </c>
      <c r="J370" s="2">
        <v>15.2</v>
      </c>
      <c r="K370" s="2">
        <v>165645</v>
      </c>
      <c r="L370" s="2">
        <v>129989</v>
      </c>
      <c r="M370" s="2">
        <v>13757</v>
      </c>
      <c r="N370" s="2">
        <v>64336</v>
      </c>
      <c r="O370" s="2">
        <v>0.68100000000000005</v>
      </c>
      <c r="P370" s="2">
        <v>62.96</v>
      </c>
      <c r="Q370" s="18">
        <v>6.74</v>
      </c>
      <c r="R370" s="18">
        <v>35.4</v>
      </c>
      <c r="S370" s="18">
        <v>82.97</v>
      </c>
      <c r="T370" s="11">
        <v>4955</v>
      </c>
      <c r="U370" s="11">
        <v>3529.2860000000001</v>
      </c>
      <c r="V370" s="11">
        <v>524.39400000000001</v>
      </c>
      <c r="W370" s="11">
        <v>373.50900000000001</v>
      </c>
      <c r="X370" s="11">
        <v>1575</v>
      </c>
      <c r="Y370" s="11">
        <v>166.684</v>
      </c>
      <c r="Z370" s="11">
        <v>1136</v>
      </c>
      <c r="AA370" s="11">
        <v>120.224</v>
      </c>
      <c r="AB370" s="11">
        <v>67009</v>
      </c>
      <c r="AC370" s="11">
        <v>7.2119999999999997</v>
      </c>
      <c r="AD370" s="11">
        <v>54289</v>
      </c>
      <c r="AE370" s="11">
        <v>5.843</v>
      </c>
      <c r="AF370" s="19">
        <v>5596</v>
      </c>
      <c r="AG370" s="19">
        <v>592.23199999999997</v>
      </c>
      <c r="AH370" s="19">
        <v>12002165</v>
      </c>
      <c r="AI370" s="19">
        <v>1291.806</v>
      </c>
      <c r="AJ370" s="19">
        <v>6.6000000000000003E-2</v>
      </c>
      <c r="AK370" s="19">
        <v>7555815</v>
      </c>
      <c r="AL370" s="19">
        <v>4456474</v>
      </c>
      <c r="AM370" s="19">
        <v>3099341</v>
      </c>
      <c r="AN370" s="19">
        <v>118</v>
      </c>
      <c r="AO370">
        <v>79902.423999999999</v>
      </c>
      <c r="AP370">
        <v>402.60599999999999</v>
      </c>
      <c r="AQ370">
        <v>30.6</v>
      </c>
      <c r="AR370">
        <v>11.733000000000001</v>
      </c>
      <c r="AS370">
        <v>7.359</v>
      </c>
      <c r="AT370">
        <v>33132.32</v>
      </c>
      <c r="AU370">
        <v>0.5</v>
      </c>
      <c r="AV370">
        <v>93.32</v>
      </c>
      <c r="AW370">
        <v>15.4</v>
      </c>
      <c r="AX370">
        <v>2.99</v>
      </c>
      <c r="AY370">
        <v>0.91900000000000004</v>
      </c>
      <c r="AZ370">
        <v>9449000</v>
      </c>
      <c r="BA370" s="2">
        <v>754998</v>
      </c>
    </row>
    <row r="371" spans="1:53" x14ac:dyDescent="0.25">
      <c r="A371" s="2">
        <v>38</v>
      </c>
      <c r="B371" s="2">
        <v>27.571000000000002</v>
      </c>
      <c r="C371" s="2">
        <v>4.0220000000000002</v>
      </c>
      <c r="D371" s="2">
        <v>2.9180000000000001</v>
      </c>
      <c r="E371" s="2">
        <v>0.89</v>
      </c>
      <c r="F371" s="2">
        <v>305</v>
      </c>
      <c r="G371" s="2">
        <v>32.279000000000003</v>
      </c>
      <c r="H371" s="2">
        <v>95</v>
      </c>
      <c r="I371" s="2">
        <v>10.054</v>
      </c>
      <c r="J371" s="2">
        <v>15.2</v>
      </c>
      <c r="K371" s="2">
        <v>147800</v>
      </c>
      <c r="L371" s="2">
        <v>128003</v>
      </c>
      <c r="M371" s="2">
        <v>13547</v>
      </c>
      <c r="N371" s="2">
        <v>63465</v>
      </c>
      <c r="O371" s="2">
        <v>0.67200000000000004</v>
      </c>
      <c r="P371" s="2">
        <v>62.96</v>
      </c>
      <c r="Q371" s="18">
        <v>6.74</v>
      </c>
      <c r="R371" s="18">
        <v>35.4</v>
      </c>
      <c r="S371" s="18">
        <v>82.97</v>
      </c>
      <c r="T371" s="11">
        <v>4574</v>
      </c>
      <c r="U371" s="11">
        <v>3571</v>
      </c>
      <c r="V371" s="11">
        <v>484.072</v>
      </c>
      <c r="W371" s="11">
        <v>377.92399999999998</v>
      </c>
      <c r="X371" s="11">
        <v>1546</v>
      </c>
      <c r="Y371" s="11">
        <v>163.61500000000001</v>
      </c>
      <c r="Z371" s="11">
        <v>1133</v>
      </c>
      <c r="AA371" s="11">
        <v>119.907</v>
      </c>
      <c r="AB371" s="11">
        <v>69480</v>
      </c>
      <c r="AC371" s="11">
        <v>7.4779999999999998</v>
      </c>
      <c r="AD371" s="11">
        <v>54009</v>
      </c>
      <c r="AE371" s="11">
        <v>5.8129999999999997</v>
      </c>
      <c r="AF371" s="19">
        <v>5634</v>
      </c>
      <c r="AG371" s="19">
        <v>596.25400000000002</v>
      </c>
      <c r="AH371" s="19">
        <v>12071645</v>
      </c>
      <c r="AI371" s="19">
        <v>1299.2840000000001</v>
      </c>
      <c r="AJ371" s="19">
        <v>6.6000000000000003E-2</v>
      </c>
      <c r="AK371" s="19">
        <v>7703615</v>
      </c>
      <c r="AL371" s="19">
        <v>4533795</v>
      </c>
      <c r="AM371" s="19">
        <v>3169820</v>
      </c>
      <c r="AN371" s="19">
        <v>118</v>
      </c>
      <c r="AO371">
        <v>80386.495999999999</v>
      </c>
      <c r="AP371">
        <v>402.60599999999999</v>
      </c>
      <c r="AQ371">
        <v>30.6</v>
      </c>
      <c r="AR371">
        <v>11.733000000000001</v>
      </c>
      <c r="AS371">
        <v>7.359</v>
      </c>
      <c r="AT371">
        <v>33132.32</v>
      </c>
      <c r="AU371">
        <v>0.5</v>
      </c>
      <c r="AV371">
        <v>93.32</v>
      </c>
      <c r="AW371">
        <v>15.4</v>
      </c>
      <c r="AX371">
        <v>2.99</v>
      </c>
      <c r="AY371">
        <v>0.91900000000000004</v>
      </c>
      <c r="AZ371">
        <v>9449000</v>
      </c>
      <c r="BA371" s="2">
        <v>759572</v>
      </c>
    </row>
    <row r="372" spans="1:53" x14ac:dyDescent="0.25">
      <c r="A372" s="2">
        <v>26</v>
      </c>
      <c r="B372" s="2">
        <v>26.713999999999999</v>
      </c>
      <c r="C372" s="2">
        <v>2.7519999999999998</v>
      </c>
      <c r="D372" s="2">
        <v>2.827</v>
      </c>
      <c r="E372" s="2">
        <v>0.89</v>
      </c>
      <c r="F372" s="2">
        <v>296</v>
      </c>
      <c r="G372" s="2">
        <v>31.326000000000001</v>
      </c>
      <c r="H372" s="2">
        <v>87</v>
      </c>
      <c r="I372" s="2">
        <v>9.2070000000000007</v>
      </c>
      <c r="J372" s="2">
        <v>15.4</v>
      </c>
      <c r="K372" s="2">
        <v>124204</v>
      </c>
      <c r="L372" s="2">
        <v>126087</v>
      </c>
      <c r="M372" s="2">
        <v>13344</v>
      </c>
      <c r="N372" s="2">
        <v>63335</v>
      </c>
      <c r="O372" s="2">
        <v>0.67</v>
      </c>
      <c r="P372" s="2">
        <v>62.96</v>
      </c>
      <c r="Q372" s="18">
        <v>6.74</v>
      </c>
      <c r="R372" s="18">
        <v>35.4</v>
      </c>
      <c r="S372" s="18">
        <v>82.97</v>
      </c>
      <c r="T372" s="11">
        <v>4184</v>
      </c>
      <c r="U372" s="11">
        <v>3589.5709999999999</v>
      </c>
      <c r="V372" s="11">
        <v>442.798</v>
      </c>
      <c r="W372" s="11">
        <v>379.88900000000001</v>
      </c>
      <c r="X372" s="11">
        <v>1501</v>
      </c>
      <c r="Y372" s="11">
        <v>158.85300000000001</v>
      </c>
      <c r="Z372" s="11">
        <v>1122</v>
      </c>
      <c r="AA372" s="11">
        <v>118.74299999999999</v>
      </c>
      <c r="AB372" s="11">
        <v>72636</v>
      </c>
      <c r="AC372" s="11">
        <v>7.8179999999999996</v>
      </c>
      <c r="AD372" s="11">
        <v>55418</v>
      </c>
      <c r="AE372" s="11">
        <v>5.9649999999999999</v>
      </c>
      <c r="AF372" s="19">
        <v>5660</v>
      </c>
      <c r="AG372" s="19">
        <v>599.005</v>
      </c>
      <c r="AH372" s="19">
        <v>12144281</v>
      </c>
      <c r="AI372" s="19">
        <v>1307.1020000000001</v>
      </c>
      <c r="AJ372" s="19">
        <v>6.5000000000000002E-2</v>
      </c>
      <c r="AK372" s="19">
        <v>7827819</v>
      </c>
      <c r="AL372" s="19">
        <v>4594859</v>
      </c>
      <c r="AM372" s="19">
        <v>3232960</v>
      </c>
      <c r="AN372" s="19">
        <v>118</v>
      </c>
      <c r="AO372">
        <v>80829.293999999994</v>
      </c>
      <c r="AP372">
        <v>402.60599999999999</v>
      </c>
      <c r="AQ372">
        <v>30.6</v>
      </c>
      <c r="AR372">
        <v>11.733000000000001</v>
      </c>
      <c r="AS372">
        <v>7.359</v>
      </c>
      <c r="AT372">
        <v>33132.32</v>
      </c>
      <c r="AU372">
        <v>0.5</v>
      </c>
      <c r="AV372">
        <v>93.32</v>
      </c>
      <c r="AW372">
        <v>15.4</v>
      </c>
      <c r="AX372">
        <v>2.99</v>
      </c>
      <c r="AY372">
        <v>0.91900000000000004</v>
      </c>
      <c r="AZ372">
        <v>9449000</v>
      </c>
      <c r="BA372" s="2">
        <v>763756</v>
      </c>
    </row>
    <row r="373" spans="1:53" x14ac:dyDescent="0.25">
      <c r="A373" s="2">
        <v>27</v>
      </c>
      <c r="B373" s="2">
        <v>25.428999999999998</v>
      </c>
      <c r="C373" s="2">
        <v>2.8570000000000002</v>
      </c>
      <c r="D373" s="2">
        <v>2.6909999999999998</v>
      </c>
      <c r="E373" s="2">
        <v>0.89</v>
      </c>
      <c r="F373" s="2">
        <v>293</v>
      </c>
      <c r="G373" s="2">
        <v>31.009</v>
      </c>
      <c r="H373" s="2">
        <v>85</v>
      </c>
      <c r="I373" s="2">
        <v>8.9960000000000004</v>
      </c>
      <c r="J373" s="2">
        <v>15.9</v>
      </c>
      <c r="K373" s="2">
        <v>116525</v>
      </c>
      <c r="L373" s="2">
        <v>121464</v>
      </c>
      <c r="M373" s="2">
        <v>12855</v>
      </c>
      <c r="N373" s="2">
        <v>60845</v>
      </c>
      <c r="O373" s="2">
        <v>0.64400000000000002</v>
      </c>
      <c r="P373" s="2">
        <v>78.7</v>
      </c>
      <c r="Q373" s="18">
        <v>6.74</v>
      </c>
      <c r="R373" s="18">
        <v>35.4</v>
      </c>
      <c r="S373" s="18">
        <v>82.97</v>
      </c>
      <c r="T373" s="11">
        <v>3970</v>
      </c>
      <c r="U373" s="11">
        <v>3684.5709999999999</v>
      </c>
      <c r="V373" s="11">
        <v>420.15</v>
      </c>
      <c r="W373" s="11">
        <v>389.94299999999998</v>
      </c>
      <c r="X373" s="11">
        <v>1456</v>
      </c>
      <c r="Y373" s="11">
        <v>154.09</v>
      </c>
      <c r="Z373" s="11">
        <v>1137</v>
      </c>
      <c r="AA373" s="11">
        <v>120.33</v>
      </c>
      <c r="AB373" s="11">
        <v>68192</v>
      </c>
      <c r="AC373" s="11">
        <v>7.34</v>
      </c>
      <c r="AD373" s="11">
        <v>57912</v>
      </c>
      <c r="AE373" s="11">
        <v>6.2329999999999997</v>
      </c>
      <c r="AF373" s="19">
        <v>5687</v>
      </c>
      <c r="AG373" s="19">
        <v>601.86300000000006</v>
      </c>
      <c r="AH373" s="19">
        <v>12212473</v>
      </c>
      <c r="AI373" s="19">
        <v>1314.441</v>
      </c>
      <c r="AJ373" s="19">
        <v>6.3E-2</v>
      </c>
      <c r="AK373" s="19">
        <v>7944344</v>
      </c>
      <c r="AL373" s="19">
        <v>4646584</v>
      </c>
      <c r="AM373" s="19">
        <v>3297760</v>
      </c>
      <c r="AN373" s="19">
        <v>118</v>
      </c>
      <c r="AO373">
        <v>81249.444000000003</v>
      </c>
      <c r="AP373">
        <v>402.60599999999999</v>
      </c>
      <c r="AQ373">
        <v>30.6</v>
      </c>
      <c r="AR373">
        <v>11.733000000000001</v>
      </c>
      <c r="AS373">
        <v>7.359</v>
      </c>
      <c r="AT373">
        <v>33132.32</v>
      </c>
      <c r="AU373">
        <v>0.5</v>
      </c>
      <c r="AV373">
        <v>93.32</v>
      </c>
      <c r="AW373">
        <v>15.4</v>
      </c>
      <c r="AX373">
        <v>2.99</v>
      </c>
      <c r="AY373">
        <v>0.91900000000000004</v>
      </c>
      <c r="AZ373">
        <v>9449000</v>
      </c>
      <c r="BA373" s="2">
        <v>767726</v>
      </c>
    </row>
    <row r="374" spans="1:53" x14ac:dyDescent="0.25">
      <c r="A374" s="2">
        <v>10</v>
      </c>
      <c r="B374" s="2">
        <v>24.428999999999998</v>
      </c>
      <c r="C374" s="2">
        <v>1.0580000000000001</v>
      </c>
      <c r="D374" s="2">
        <v>2.585</v>
      </c>
      <c r="E374" s="2">
        <v>0.9</v>
      </c>
      <c r="F374" s="2">
        <v>294</v>
      </c>
      <c r="G374" s="2">
        <v>31.114000000000001</v>
      </c>
      <c r="H374" s="2">
        <v>78</v>
      </c>
      <c r="I374" s="2">
        <v>8.2550000000000008</v>
      </c>
      <c r="J374" s="2">
        <v>15.9</v>
      </c>
      <c r="K374" s="2">
        <v>57947</v>
      </c>
      <c r="L374" s="2">
        <v>118624</v>
      </c>
      <c r="M374" s="2">
        <v>12554</v>
      </c>
      <c r="N374" s="2">
        <v>58879</v>
      </c>
      <c r="O374" s="2">
        <v>0.623</v>
      </c>
      <c r="P374" s="2">
        <v>78.7</v>
      </c>
      <c r="Q374" s="18">
        <v>6.74</v>
      </c>
      <c r="R374" s="18">
        <v>35.4</v>
      </c>
      <c r="S374" s="18">
        <v>82.97</v>
      </c>
      <c r="T374" s="11">
        <v>3054</v>
      </c>
      <c r="U374" s="11">
        <v>3752.4290000000001</v>
      </c>
      <c r="V374" s="11">
        <v>323.209</v>
      </c>
      <c r="W374" s="11">
        <v>397.12400000000002</v>
      </c>
      <c r="X374" s="11">
        <v>1399</v>
      </c>
      <c r="Y374" s="11">
        <v>148.05799999999999</v>
      </c>
      <c r="Z374" s="11">
        <v>1149</v>
      </c>
      <c r="AA374" s="11">
        <v>121.6</v>
      </c>
      <c r="AB374" s="11">
        <v>64142</v>
      </c>
      <c r="AC374" s="11">
        <v>6.9039999999999999</v>
      </c>
      <c r="AD374" s="11">
        <v>58358</v>
      </c>
      <c r="AE374" s="11">
        <v>6.2809999999999997</v>
      </c>
      <c r="AF374" s="19">
        <v>5697</v>
      </c>
      <c r="AG374" s="19">
        <v>602.92100000000005</v>
      </c>
      <c r="AH374" s="19">
        <v>12276615</v>
      </c>
      <c r="AI374" s="19">
        <v>1321.345</v>
      </c>
      <c r="AJ374" s="19">
        <v>6.3E-2</v>
      </c>
      <c r="AK374" s="19">
        <v>8002291</v>
      </c>
      <c r="AL374" s="19">
        <v>4672493</v>
      </c>
      <c r="AM374" s="19">
        <v>3329798</v>
      </c>
      <c r="AN374" s="19">
        <v>118</v>
      </c>
      <c r="AO374">
        <v>81572.653000000006</v>
      </c>
      <c r="AP374">
        <v>402.60599999999999</v>
      </c>
      <c r="AQ374">
        <v>30.6</v>
      </c>
      <c r="AR374">
        <v>11.733000000000001</v>
      </c>
      <c r="AS374">
        <v>7.359</v>
      </c>
      <c r="AT374">
        <v>33132.32</v>
      </c>
      <c r="AU374">
        <v>0.5</v>
      </c>
      <c r="AV374">
        <v>93.32</v>
      </c>
      <c r="AW374">
        <v>15.4</v>
      </c>
      <c r="AX374">
        <v>2.99</v>
      </c>
      <c r="AY374">
        <v>0.91900000000000004</v>
      </c>
      <c r="AZ374">
        <v>9449000</v>
      </c>
      <c r="BA374" s="2">
        <v>770780</v>
      </c>
    </row>
    <row r="375" spans="1:53" x14ac:dyDescent="0.25">
      <c r="A375" s="2">
        <v>35</v>
      </c>
      <c r="B375" s="2">
        <v>29.428999999999998</v>
      </c>
      <c r="C375" s="2">
        <v>3.7040000000000002</v>
      </c>
      <c r="D375" s="2">
        <v>3.1139999999999999</v>
      </c>
      <c r="E375" s="2">
        <v>0.9</v>
      </c>
      <c r="F375" s="2">
        <v>293</v>
      </c>
      <c r="G375" s="2">
        <v>31.009</v>
      </c>
      <c r="H375" s="2">
        <v>87</v>
      </c>
      <c r="I375" s="2">
        <v>9.2070000000000007</v>
      </c>
      <c r="J375" s="2">
        <v>16.100000000000001</v>
      </c>
      <c r="K375" s="2">
        <v>39543</v>
      </c>
      <c r="L375" s="2">
        <v>115648</v>
      </c>
      <c r="M375" s="2">
        <v>12239</v>
      </c>
      <c r="N375" s="2">
        <v>56979</v>
      </c>
      <c r="O375" s="2">
        <v>0.60299999999999998</v>
      </c>
      <c r="P375" s="2">
        <v>78.7</v>
      </c>
      <c r="Q375" s="18">
        <v>6.74</v>
      </c>
      <c r="R375" s="18">
        <v>35.4</v>
      </c>
      <c r="S375" s="18">
        <v>82.97</v>
      </c>
      <c r="T375" s="11">
        <v>2555</v>
      </c>
      <c r="U375" s="11">
        <v>4117.4290000000001</v>
      </c>
      <c r="V375" s="11">
        <v>270.399</v>
      </c>
      <c r="W375" s="11">
        <v>435.75299999999999</v>
      </c>
      <c r="X375" s="11">
        <v>1418</v>
      </c>
      <c r="Y375" s="11">
        <v>150.06899999999999</v>
      </c>
      <c r="Z375" s="11">
        <v>1169</v>
      </c>
      <c r="AA375" s="11">
        <v>123.717</v>
      </c>
      <c r="AB375" s="11">
        <v>23607</v>
      </c>
      <c r="AC375" s="11">
        <v>2.5409999999999999</v>
      </c>
      <c r="AD375" s="11">
        <v>59069</v>
      </c>
      <c r="AE375" s="11">
        <v>6.3579999999999997</v>
      </c>
      <c r="AF375" s="19">
        <v>5732</v>
      </c>
      <c r="AG375" s="19">
        <v>606.625</v>
      </c>
      <c r="AH375" s="19">
        <v>12300222</v>
      </c>
      <c r="AI375" s="19">
        <v>1323.886</v>
      </c>
      <c r="AJ375" s="19">
        <v>6.2E-2</v>
      </c>
      <c r="AK375" s="19">
        <v>8041834</v>
      </c>
      <c r="AL375" s="19">
        <v>4690841</v>
      </c>
      <c r="AM375" s="19">
        <v>3350993</v>
      </c>
      <c r="AN375" s="19">
        <v>118</v>
      </c>
      <c r="AO375">
        <v>81843.051999999996</v>
      </c>
      <c r="AP375">
        <v>402.60599999999999</v>
      </c>
      <c r="AQ375">
        <v>30.6</v>
      </c>
      <c r="AR375">
        <v>11.733000000000001</v>
      </c>
      <c r="AS375">
        <v>7.359</v>
      </c>
      <c r="AT375">
        <v>33132.32</v>
      </c>
      <c r="AU375">
        <v>0.5</v>
      </c>
      <c r="AV375">
        <v>93.32</v>
      </c>
      <c r="AW375">
        <v>15.4</v>
      </c>
      <c r="AX375">
        <v>2.99</v>
      </c>
      <c r="AY375">
        <v>0.91900000000000004</v>
      </c>
      <c r="AZ375">
        <v>9449000</v>
      </c>
      <c r="BA375" s="2">
        <v>773335</v>
      </c>
    </row>
    <row r="376" spans="1:53" x14ac:dyDescent="0.25">
      <c r="A376" s="2">
        <v>20</v>
      </c>
      <c r="B376" s="2">
        <v>25</v>
      </c>
      <c r="C376" s="2">
        <v>2.117</v>
      </c>
      <c r="D376" s="2">
        <v>2.6459999999999999</v>
      </c>
      <c r="E376" s="2">
        <v>0.9</v>
      </c>
      <c r="F376" s="2">
        <v>283</v>
      </c>
      <c r="G376" s="2">
        <v>29.95</v>
      </c>
      <c r="H376" s="2">
        <v>95</v>
      </c>
      <c r="I376" s="2">
        <v>10.054</v>
      </c>
      <c r="J376" s="2">
        <v>16.100000000000001</v>
      </c>
      <c r="K376" s="2">
        <v>96230</v>
      </c>
      <c r="L376" s="2">
        <v>106842</v>
      </c>
      <c r="M376" s="2">
        <v>11307</v>
      </c>
      <c r="N376" s="2">
        <v>51397</v>
      </c>
      <c r="O376" s="2">
        <v>0.54400000000000004</v>
      </c>
      <c r="P376" s="2">
        <v>62.96</v>
      </c>
      <c r="Q376" s="18">
        <v>6.74</v>
      </c>
      <c r="R376" s="18">
        <v>35.4</v>
      </c>
      <c r="S376" s="18">
        <v>82.97</v>
      </c>
      <c r="T376" s="11">
        <v>2472</v>
      </c>
      <c r="U376" s="11">
        <v>3680.5709999999999</v>
      </c>
      <c r="V376" s="11">
        <v>261.61500000000001</v>
      </c>
      <c r="W376" s="11">
        <v>389.52</v>
      </c>
      <c r="X376" s="11">
        <v>1497</v>
      </c>
      <c r="Y376" s="11">
        <v>158.429</v>
      </c>
      <c r="Z376" s="11">
        <v>1167</v>
      </c>
      <c r="AA376" s="11">
        <v>123.505</v>
      </c>
      <c r="AB376" s="11">
        <v>52596</v>
      </c>
      <c r="AC376" s="11">
        <v>5.6609999999999996</v>
      </c>
      <c r="AD376" s="11">
        <v>59666</v>
      </c>
      <c r="AE376" s="11">
        <v>6.4219999999999997</v>
      </c>
      <c r="AF376" s="19">
        <v>5752</v>
      </c>
      <c r="AG376" s="19">
        <v>608.74199999999996</v>
      </c>
      <c r="AH376" s="19">
        <v>12352818</v>
      </c>
      <c r="AI376" s="19">
        <v>1329.547</v>
      </c>
      <c r="AJ376" s="19">
        <v>6.2E-2</v>
      </c>
      <c r="AK376" s="19">
        <v>8138064</v>
      </c>
      <c r="AL376" s="19">
        <v>4731200</v>
      </c>
      <c r="AM376" s="19">
        <v>3406864</v>
      </c>
      <c r="AN376" s="19">
        <v>118</v>
      </c>
      <c r="AO376">
        <v>82104.667000000001</v>
      </c>
      <c r="AP376">
        <v>402.60599999999999</v>
      </c>
      <c r="AQ376">
        <v>30.6</v>
      </c>
      <c r="AR376">
        <v>11.733000000000001</v>
      </c>
      <c r="AS376">
        <v>7.359</v>
      </c>
      <c r="AT376">
        <v>33132.32</v>
      </c>
      <c r="AU376">
        <v>0.5</v>
      </c>
      <c r="AV376">
        <v>93.32</v>
      </c>
      <c r="AW376">
        <v>15.4</v>
      </c>
      <c r="AX376">
        <v>2.99</v>
      </c>
      <c r="AY376">
        <v>0.91900000000000004</v>
      </c>
      <c r="AZ376">
        <v>9449000</v>
      </c>
      <c r="BA376" s="2">
        <v>775807</v>
      </c>
    </row>
    <row r="377" spans="1:53" x14ac:dyDescent="0.25">
      <c r="A377" s="2">
        <v>8</v>
      </c>
      <c r="B377" s="2">
        <v>23.428999999999998</v>
      </c>
      <c r="C377" s="2">
        <v>0.84699999999999998</v>
      </c>
      <c r="D377" s="2">
        <v>2.4790000000000001</v>
      </c>
      <c r="E377" s="2">
        <v>0.91</v>
      </c>
      <c r="F377" s="2">
        <v>267</v>
      </c>
      <c r="G377" s="2">
        <v>28.257000000000001</v>
      </c>
      <c r="H377" s="2">
        <v>95</v>
      </c>
      <c r="I377" s="2">
        <v>10.054</v>
      </c>
      <c r="J377" s="2">
        <v>16.899999999999999</v>
      </c>
      <c r="K377" s="2">
        <v>107174</v>
      </c>
      <c r="L377" s="2">
        <v>98489</v>
      </c>
      <c r="M377" s="2">
        <v>10423</v>
      </c>
      <c r="N377" s="2">
        <v>45781</v>
      </c>
      <c r="O377" s="2">
        <v>0.48499999999999999</v>
      </c>
      <c r="P377" s="2">
        <v>62.96</v>
      </c>
      <c r="Q377" s="18">
        <v>6.74</v>
      </c>
      <c r="R377" s="18">
        <v>35.4</v>
      </c>
      <c r="S377" s="18">
        <v>82.97</v>
      </c>
      <c r="T377" s="11">
        <v>4151</v>
      </c>
      <c r="U377" s="11">
        <v>3565.7139999999999</v>
      </c>
      <c r="V377" s="11">
        <v>439.30599999999998</v>
      </c>
      <c r="W377" s="11">
        <v>377.36399999999998</v>
      </c>
      <c r="X377" s="11">
        <v>1496</v>
      </c>
      <c r="Y377" s="11">
        <v>158.32400000000001</v>
      </c>
      <c r="Z377" s="11">
        <v>1167</v>
      </c>
      <c r="AA377" s="11">
        <v>123.505</v>
      </c>
      <c r="AB377" s="11">
        <v>87160</v>
      </c>
      <c r="AC377" s="11">
        <v>9.3810000000000002</v>
      </c>
      <c r="AD377" s="11">
        <v>62545</v>
      </c>
      <c r="AE377" s="11">
        <v>6.7320000000000002</v>
      </c>
      <c r="AF377" s="19">
        <v>5760</v>
      </c>
      <c r="AG377" s="19">
        <v>609.58799999999997</v>
      </c>
      <c r="AH377" s="19">
        <v>12439978</v>
      </c>
      <c r="AI377" s="19">
        <v>1338.9280000000001</v>
      </c>
      <c r="AJ377" s="19">
        <v>5.8999999999999997E-2</v>
      </c>
      <c r="AK377" s="19">
        <v>8245238</v>
      </c>
      <c r="AL377" s="19">
        <v>4776940</v>
      </c>
      <c r="AM377" s="19">
        <v>3468298</v>
      </c>
      <c r="AN377" s="19">
        <v>118</v>
      </c>
      <c r="AO377">
        <v>82543.972999999998</v>
      </c>
      <c r="AP377">
        <v>402.60599999999999</v>
      </c>
      <c r="AQ377">
        <v>30.6</v>
      </c>
      <c r="AR377">
        <v>11.733000000000001</v>
      </c>
      <c r="AS377">
        <v>7.359</v>
      </c>
      <c r="AT377">
        <v>33132.32</v>
      </c>
      <c r="AU377">
        <v>0.5</v>
      </c>
      <c r="AV377">
        <v>93.32</v>
      </c>
      <c r="AW377">
        <v>15.4</v>
      </c>
      <c r="AX377">
        <v>2.99</v>
      </c>
      <c r="AY377">
        <v>0.91900000000000004</v>
      </c>
      <c r="AZ377">
        <v>9449000</v>
      </c>
      <c r="BA377" s="2">
        <v>779958</v>
      </c>
    </row>
    <row r="378" spans="1:53" x14ac:dyDescent="0.25">
      <c r="A378" s="2">
        <v>30</v>
      </c>
      <c r="B378" s="2">
        <v>22.286000000000001</v>
      </c>
      <c r="C378" s="2">
        <v>3.1749999999999998</v>
      </c>
      <c r="D378" s="2">
        <v>2.359</v>
      </c>
      <c r="E378" s="2">
        <v>0.92</v>
      </c>
      <c r="F378" s="2">
        <v>259</v>
      </c>
      <c r="G378" s="2">
        <v>27.41</v>
      </c>
      <c r="H378" s="2">
        <v>91</v>
      </c>
      <c r="I378" s="2">
        <v>9.6310000000000002</v>
      </c>
      <c r="J378" s="2">
        <v>17.899999999999999</v>
      </c>
      <c r="K378" s="2">
        <v>105989</v>
      </c>
      <c r="L378" s="2">
        <v>92516</v>
      </c>
      <c r="M378" s="2">
        <v>9791</v>
      </c>
      <c r="N378" s="2">
        <v>40620</v>
      </c>
      <c r="O378" s="2">
        <v>0.43</v>
      </c>
      <c r="P378" s="2">
        <v>62.96</v>
      </c>
      <c r="Q378" s="18">
        <v>6.74</v>
      </c>
      <c r="R378" s="18">
        <v>35.4</v>
      </c>
      <c r="S378" s="18">
        <v>82.97</v>
      </c>
      <c r="T378" s="11">
        <v>5260</v>
      </c>
      <c r="U378" s="11">
        <v>3663.7139999999999</v>
      </c>
      <c r="V378" s="11">
        <v>556.673</v>
      </c>
      <c r="W378" s="11">
        <v>387.73599999999999</v>
      </c>
      <c r="X378" s="11">
        <v>1454</v>
      </c>
      <c r="Y378" s="11">
        <v>153.87899999999999</v>
      </c>
      <c r="Z378" s="11">
        <v>1143</v>
      </c>
      <c r="AA378" s="11">
        <v>120.965</v>
      </c>
      <c r="AB378" s="11">
        <v>88195</v>
      </c>
      <c r="AC378" s="11">
        <v>9.4930000000000003</v>
      </c>
      <c r="AD378" s="11">
        <v>65218</v>
      </c>
      <c r="AE378" s="11">
        <v>7.0190000000000001</v>
      </c>
      <c r="AF378" s="19">
        <v>5790</v>
      </c>
      <c r="AG378" s="19">
        <v>612.76300000000003</v>
      </c>
      <c r="AH378" s="19">
        <v>12528173</v>
      </c>
      <c r="AI378" s="19">
        <v>1348.42</v>
      </c>
      <c r="AJ378" s="19">
        <v>5.6000000000000001E-2</v>
      </c>
      <c r="AK378" s="19">
        <v>8351227</v>
      </c>
      <c r="AL378" s="19">
        <v>4818135</v>
      </c>
      <c r="AM378" s="19">
        <v>3533092</v>
      </c>
      <c r="AN378" s="19">
        <v>118</v>
      </c>
      <c r="AO378">
        <v>83100.645999999993</v>
      </c>
      <c r="AP378">
        <v>402.60599999999999</v>
      </c>
      <c r="AQ378">
        <v>30.6</v>
      </c>
      <c r="AR378">
        <v>11.733000000000001</v>
      </c>
      <c r="AS378">
        <v>7.359</v>
      </c>
      <c r="AT378">
        <v>33132.32</v>
      </c>
      <c r="AU378">
        <v>0.5</v>
      </c>
      <c r="AV378">
        <v>93.32</v>
      </c>
      <c r="AW378">
        <v>15.4</v>
      </c>
      <c r="AX378">
        <v>2.99</v>
      </c>
      <c r="AY378">
        <v>0.91900000000000004</v>
      </c>
      <c r="AZ378">
        <v>9449000</v>
      </c>
      <c r="BA378" s="2">
        <v>785218</v>
      </c>
    </row>
    <row r="379" spans="1:53" x14ac:dyDescent="0.25">
      <c r="A379" s="2">
        <v>13</v>
      </c>
      <c r="B379" s="2">
        <v>20.428999999999998</v>
      </c>
      <c r="C379" s="2">
        <v>1.3759999999999999</v>
      </c>
      <c r="D379" s="2">
        <v>2.1619999999999999</v>
      </c>
      <c r="E379" s="2">
        <v>0.9</v>
      </c>
      <c r="F379" s="2">
        <v>253</v>
      </c>
      <c r="G379" s="2">
        <v>26.774999999999999</v>
      </c>
      <c r="H379" s="2">
        <v>85</v>
      </c>
      <c r="I379" s="2">
        <v>8.9960000000000004</v>
      </c>
      <c r="J379" s="2">
        <v>18.2</v>
      </c>
      <c r="K379" s="2">
        <v>108806</v>
      </c>
      <c r="L379" s="2">
        <v>90316</v>
      </c>
      <c r="M379" s="2">
        <v>9558</v>
      </c>
      <c r="N379" s="2">
        <v>37899</v>
      </c>
      <c r="O379" s="2">
        <v>0.40100000000000002</v>
      </c>
      <c r="P379" s="2">
        <v>62.96</v>
      </c>
      <c r="Q379" s="18">
        <v>6.74</v>
      </c>
      <c r="R379" s="18">
        <v>35.4</v>
      </c>
      <c r="S379" s="18">
        <v>82.97</v>
      </c>
      <c r="T379" s="11">
        <v>4267</v>
      </c>
      <c r="U379" s="11">
        <v>3675.5709999999999</v>
      </c>
      <c r="V379" s="11">
        <v>451.58199999999999</v>
      </c>
      <c r="W379" s="11">
        <v>388.99099999999999</v>
      </c>
      <c r="X379" s="11">
        <v>1403</v>
      </c>
      <c r="Y379" s="11">
        <v>148.48099999999999</v>
      </c>
      <c r="Z379" s="11">
        <v>1108</v>
      </c>
      <c r="AA379" s="11">
        <v>117.261</v>
      </c>
      <c r="AB379" s="11">
        <v>91216</v>
      </c>
      <c r="AC379" s="11">
        <v>9.8179999999999996</v>
      </c>
      <c r="AD379" s="11">
        <v>67873</v>
      </c>
      <c r="AE379" s="11">
        <v>7.3049999999999997</v>
      </c>
      <c r="AF379" s="19">
        <v>5803</v>
      </c>
      <c r="AG379" s="19">
        <v>614.13900000000001</v>
      </c>
      <c r="AH379" s="19">
        <v>12619389</v>
      </c>
      <c r="AI379" s="19">
        <v>1358.2380000000001</v>
      </c>
      <c r="AJ379" s="19">
        <v>5.5E-2</v>
      </c>
      <c r="AK379" s="19">
        <v>8460033</v>
      </c>
      <c r="AL379" s="19">
        <v>4860155</v>
      </c>
      <c r="AM379" s="19">
        <v>3599878</v>
      </c>
      <c r="AN379" s="19">
        <v>118</v>
      </c>
      <c r="AO379">
        <v>83552.228000000003</v>
      </c>
      <c r="AP379">
        <v>402.60599999999999</v>
      </c>
      <c r="AQ379">
        <v>30.6</v>
      </c>
      <c r="AR379">
        <v>11.733000000000001</v>
      </c>
      <c r="AS379">
        <v>7.359</v>
      </c>
      <c r="AT379">
        <v>33132.32</v>
      </c>
      <c r="AU379">
        <v>0.5</v>
      </c>
      <c r="AV379">
        <v>93.32</v>
      </c>
      <c r="AW379">
        <v>15.4</v>
      </c>
      <c r="AX379">
        <v>2.99</v>
      </c>
      <c r="AY379">
        <v>0.91900000000000004</v>
      </c>
      <c r="AZ379">
        <v>9449000</v>
      </c>
      <c r="BA379" s="2">
        <v>789485</v>
      </c>
    </row>
    <row r="380" spans="1:53" x14ac:dyDescent="0.25">
      <c r="A380" s="2">
        <v>19</v>
      </c>
      <c r="B380" s="2">
        <v>19.286000000000001</v>
      </c>
      <c r="C380" s="2">
        <v>2.0110000000000001</v>
      </c>
      <c r="D380" s="2">
        <v>2.0409999999999999</v>
      </c>
      <c r="E380" s="2">
        <v>0.89</v>
      </c>
      <c r="F380" s="2">
        <v>258</v>
      </c>
      <c r="G380" s="2">
        <v>27.303999999999998</v>
      </c>
      <c r="H380" s="2">
        <v>80</v>
      </c>
      <c r="I380" s="2">
        <v>8.4670000000000005</v>
      </c>
      <c r="J380" s="2">
        <v>19.2</v>
      </c>
      <c r="K380" s="2">
        <v>118826</v>
      </c>
      <c r="L380" s="2">
        <v>90645</v>
      </c>
      <c r="M380" s="2">
        <v>9593</v>
      </c>
      <c r="N380" s="2">
        <v>36183</v>
      </c>
      <c r="O380" s="2">
        <v>0.38300000000000001</v>
      </c>
      <c r="P380" s="2">
        <v>62.96</v>
      </c>
      <c r="Q380" s="18">
        <v>6.74</v>
      </c>
      <c r="R380" s="18">
        <v>35.4</v>
      </c>
      <c r="S380" s="18">
        <v>82.97</v>
      </c>
      <c r="T380" s="11">
        <v>3922</v>
      </c>
      <c r="U380" s="11">
        <v>3668.7139999999999</v>
      </c>
      <c r="V380" s="11">
        <v>415.07</v>
      </c>
      <c r="W380" s="11">
        <v>388.26499999999999</v>
      </c>
      <c r="X380" s="11">
        <v>1399</v>
      </c>
      <c r="Y380" s="11">
        <v>148.05799999999999</v>
      </c>
      <c r="Z380" s="11">
        <v>1117</v>
      </c>
      <c r="AA380" s="11">
        <v>118.214</v>
      </c>
      <c r="AB380" s="11">
        <v>87195</v>
      </c>
      <c r="AC380" s="11">
        <v>9.3849999999999998</v>
      </c>
      <c r="AD380" s="11">
        <v>70587</v>
      </c>
      <c r="AE380" s="11">
        <v>7.5970000000000004</v>
      </c>
      <c r="AF380" s="19">
        <v>5822</v>
      </c>
      <c r="AG380" s="19">
        <v>616.15</v>
      </c>
      <c r="AH380" s="19">
        <v>12706584</v>
      </c>
      <c r="AI380" s="19">
        <v>1367.623</v>
      </c>
      <c r="AJ380" s="19">
        <v>5.1999999999999998E-2</v>
      </c>
      <c r="AK380" s="19">
        <v>8578859</v>
      </c>
      <c r="AL380" s="19">
        <v>4899866</v>
      </c>
      <c r="AM380" s="19">
        <v>3678993</v>
      </c>
      <c r="AN380" s="19">
        <v>118</v>
      </c>
      <c r="AO380">
        <v>83967.297999999995</v>
      </c>
      <c r="AP380">
        <v>402.60599999999999</v>
      </c>
      <c r="AQ380">
        <v>30.6</v>
      </c>
      <c r="AR380">
        <v>11.733000000000001</v>
      </c>
      <c r="AS380">
        <v>7.359</v>
      </c>
      <c r="AT380">
        <v>33132.32</v>
      </c>
      <c r="AU380">
        <v>0.5</v>
      </c>
      <c r="AV380">
        <v>93.32</v>
      </c>
      <c r="AW380">
        <v>15.4</v>
      </c>
      <c r="AX380">
        <v>2.99</v>
      </c>
      <c r="AY380">
        <v>0.91900000000000004</v>
      </c>
      <c r="AZ380">
        <v>9449000</v>
      </c>
      <c r="BA380" s="2">
        <v>793407</v>
      </c>
    </row>
    <row r="381" spans="1:53" x14ac:dyDescent="0.25">
      <c r="A381" s="2">
        <v>12</v>
      </c>
      <c r="B381" s="2">
        <v>19.571000000000002</v>
      </c>
      <c r="C381" s="2">
        <v>1.27</v>
      </c>
      <c r="D381" s="2">
        <v>2.0710000000000002</v>
      </c>
      <c r="E381" s="2">
        <v>0.87</v>
      </c>
      <c r="F381" s="2">
        <v>258</v>
      </c>
      <c r="G381" s="2">
        <v>27.303999999999998</v>
      </c>
      <c r="H381" s="2">
        <v>89</v>
      </c>
      <c r="I381" s="2">
        <v>9.4190000000000005</v>
      </c>
      <c r="J381" s="2">
        <v>20.399999999999999</v>
      </c>
      <c r="K381" s="2">
        <v>57823</v>
      </c>
      <c r="L381" s="2">
        <v>90627</v>
      </c>
      <c r="M381" s="2">
        <v>9591</v>
      </c>
      <c r="N381" s="2">
        <v>34962</v>
      </c>
      <c r="O381" s="2">
        <v>0.37</v>
      </c>
      <c r="P381" s="2">
        <v>62.96</v>
      </c>
      <c r="Q381" s="18">
        <v>6.74</v>
      </c>
      <c r="R381" s="18">
        <v>35.4</v>
      </c>
      <c r="S381" s="18">
        <v>82.97</v>
      </c>
      <c r="T381" s="11">
        <v>3058</v>
      </c>
      <c r="U381" s="11">
        <v>3669.2860000000001</v>
      </c>
      <c r="V381" s="11">
        <v>323.63200000000001</v>
      </c>
      <c r="W381" s="11">
        <v>388.32499999999999</v>
      </c>
      <c r="X381" s="11">
        <v>1324</v>
      </c>
      <c r="Y381" s="11">
        <v>140.12100000000001</v>
      </c>
      <c r="Z381" s="11">
        <v>1097</v>
      </c>
      <c r="AA381" s="11">
        <v>116.09699999999999</v>
      </c>
      <c r="AB381" s="11">
        <v>98096</v>
      </c>
      <c r="AC381" s="11">
        <v>10.558</v>
      </c>
      <c r="AD381" s="11">
        <v>75438</v>
      </c>
      <c r="AE381" s="11">
        <v>8.1189999999999998</v>
      </c>
      <c r="AF381" s="19">
        <v>5834</v>
      </c>
      <c r="AG381" s="19">
        <v>617.41999999999996</v>
      </c>
      <c r="AH381" s="19">
        <v>12804680</v>
      </c>
      <c r="AI381" s="19">
        <v>1378.181</v>
      </c>
      <c r="AJ381" s="19">
        <v>4.9000000000000002E-2</v>
      </c>
      <c r="AK381" s="19">
        <v>8636682</v>
      </c>
      <c r="AL381" s="19">
        <v>4917226</v>
      </c>
      <c r="AM381" s="19">
        <v>3719456</v>
      </c>
      <c r="AN381" s="19">
        <v>118</v>
      </c>
      <c r="AO381">
        <v>84290.93</v>
      </c>
      <c r="AP381">
        <v>402.60599999999999</v>
      </c>
      <c r="AQ381">
        <v>30.6</v>
      </c>
      <c r="AR381">
        <v>11.733000000000001</v>
      </c>
      <c r="AS381">
        <v>7.359</v>
      </c>
      <c r="AT381">
        <v>33132.32</v>
      </c>
      <c r="AU381">
        <v>0.5</v>
      </c>
      <c r="AV381">
        <v>93.32</v>
      </c>
      <c r="AW381">
        <v>15.4</v>
      </c>
      <c r="AX381">
        <v>2.99</v>
      </c>
      <c r="AY381">
        <v>0.91900000000000004</v>
      </c>
      <c r="AZ381">
        <v>9449000</v>
      </c>
      <c r="BA381" s="2">
        <v>796465</v>
      </c>
    </row>
    <row r="382" spans="1:53" x14ac:dyDescent="0.25">
      <c r="A382" s="2">
        <v>22</v>
      </c>
      <c r="B382" s="2">
        <v>17.713999999999999</v>
      </c>
      <c r="C382" s="2">
        <v>2.3279999999999998</v>
      </c>
      <c r="D382" s="2">
        <v>1.875</v>
      </c>
      <c r="E382" s="2">
        <v>0.85</v>
      </c>
      <c r="F382" s="2">
        <v>262</v>
      </c>
      <c r="G382" s="2">
        <v>27.728000000000002</v>
      </c>
      <c r="H382" s="2">
        <v>88</v>
      </c>
      <c r="I382" s="2">
        <v>9.3130000000000006</v>
      </c>
      <c r="J382" s="2">
        <v>20.8</v>
      </c>
      <c r="K382" s="2">
        <v>36063</v>
      </c>
      <c r="L382" s="2">
        <v>90130</v>
      </c>
      <c r="M382" s="2">
        <v>9539</v>
      </c>
      <c r="N382" s="2">
        <v>33872</v>
      </c>
      <c r="O382" s="2">
        <v>0.35799999999999998</v>
      </c>
      <c r="P382" s="2">
        <v>62.96</v>
      </c>
      <c r="Q382" s="18">
        <v>6.74</v>
      </c>
      <c r="R382" s="18">
        <v>35.4</v>
      </c>
      <c r="S382" s="18">
        <v>82.97</v>
      </c>
      <c r="T382" s="11">
        <v>3262</v>
      </c>
      <c r="U382" s="11">
        <v>3770.2860000000001</v>
      </c>
      <c r="V382" s="11">
        <v>345.22199999999998</v>
      </c>
      <c r="W382" s="11">
        <v>399.01400000000001</v>
      </c>
      <c r="X382" s="11">
        <v>1275</v>
      </c>
      <c r="Y382" s="11">
        <v>134.935</v>
      </c>
      <c r="Z382" s="11">
        <v>1072</v>
      </c>
      <c r="AA382" s="11">
        <v>113.45099999999999</v>
      </c>
      <c r="AB382" s="11">
        <v>39849</v>
      </c>
      <c r="AC382" s="11">
        <v>4.2889999999999997</v>
      </c>
      <c r="AD382" s="11">
        <v>77758</v>
      </c>
      <c r="AE382" s="11">
        <v>8.3689999999999998</v>
      </c>
      <c r="AF382" s="19">
        <v>5856</v>
      </c>
      <c r="AG382" s="19">
        <v>619.74800000000005</v>
      </c>
      <c r="AH382" s="19">
        <v>12844529</v>
      </c>
      <c r="AI382" s="19">
        <v>1382.47</v>
      </c>
      <c r="AJ382" s="19">
        <v>4.8000000000000001E-2</v>
      </c>
      <c r="AK382" s="19">
        <v>8672745</v>
      </c>
      <c r="AL382" s="19">
        <v>4927944</v>
      </c>
      <c r="AM382" s="19">
        <v>3744801</v>
      </c>
      <c r="AN382" s="19">
        <v>118</v>
      </c>
      <c r="AO382">
        <v>84636.152000000002</v>
      </c>
      <c r="AP382">
        <v>402.60599999999999</v>
      </c>
      <c r="AQ382">
        <v>30.6</v>
      </c>
      <c r="AR382">
        <v>11.733000000000001</v>
      </c>
      <c r="AS382">
        <v>7.359</v>
      </c>
      <c r="AT382">
        <v>33132.32</v>
      </c>
      <c r="AU382">
        <v>0.5</v>
      </c>
      <c r="AV382">
        <v>93.32</v>
      </c>
      <c r="AW382">
        <v>15.4</v>
      </c>
      <c r="AX382">
        <v>2.99</v>
      </c>
      <c r="AY382">
        <v>0.91900000000000004</v>
      </c>
      <c r="AZ382">
        <v>9449000</v>
      </c>
      <c r="BA382" s="2">
        <v>799727</v>
      </c>
    </row>
    <row r="383" spans="1:53" x14ac:dyDescent="0.25">
      <c r="A383" s="2">
        <v>35</v>
      </c>
      <c r="B383" s="2">
        <v>19.856999999999999</v>
      </c>
      <c r="C383" s="2">
        <v>3.7040000000000002</v>
      </c>
      <c r="D383" s="2">
        <v>2.1019999999999999</v>
      </c>
      <c r="E383" s="2">
        <v>0.82</v>
      </c>
      <c r="F383" s="2">
        <v>264</v>
      </c>
      <c r="G383" s="2">
        <v>27.939</v>
      </c>
      <c r="H383" s="2">
        <v>81</v>
      </c>
      <c r="I383" s="2">
        <v>8.5719999999999992</v>
      </c>
      <c r="J383" s="2">
        <v>21.7</v>
      </c>
      <c r="K383" s="2">
        <v>103994</v>
      </c>
      <c r="L383" s="2">
        <v>91239</v>
      </c>
      <c r="M383" s="2">
        <v>9656</v>
      </c>
      <c r="N383" s="2">
        <v>32557</v>
      </c>
      <c r="O383" s="2">
        <v>0.34499999999999997</v>
      </c>
      <c r="P383" s="2">
        <v>60.19</v>
      </c>
      <c r="Q383" s="18">
        <v>6.74</v>
      </c>
      <c r="R383" s="18">
        <v>35.4</v>
      </c>
      <c r="S383" s="18">
        <v>82.97</v>
      </c>
      <c r="T383" s="11">
        <v>1848</v>
      </c>
      <c r="U383" s="11">
        <v>3681.143</v>
      </c>
      <c r="V383" s="11">
        <v>195.57599999999999</v>
      </c>
      <c r="W383" s="11">
        <v>389.58</v>
      </c>
      <c r="X383" s="11">
        <v>1350</v>
      </c>
      <c r="Y383" s="11">
        <v>142.87200000000001</v>
      </c>
      <c r="Z383" s="11">
        <v>1061</v>
      </c>
      <c r="AA383" s="11">
        <v>112.28700000000001</v>
      </c>
      <c r="AB383" s="11">
        <v>60387</v>
      </c>
      <c r="AC383" s="11">
        <v>6.5</v>
      </c>
      <c r="AD383" s="11">
        <v>78871</v>
      </c>
      <c r="AE383" s="11">
        <v>8.4890000000000008</v>
      </c>
      <c r="AF383" s="19">
        <v>5891</v>
      </c>
      <c r="AG383" s="19">
        <v>623.452</v>
      </c>
      <c r="AH383" s="19">
        <v>12904916</v>
      </c>
      <c r="AI383" s="19">
        <v>1388.97</v>
      </c>
      <c r="AJ383" s="19">
        <v>4.5999999999999999E-2</v>
      </c>
      <c r="AK383" s="19">
        <v>8776739</v>
      </c>
      <c r="AL383" s="19">
        <v>4959096</v>
      </c>
      <c r="AM383" s="19">
        <v>3817643</v>
      </c>
      <c r="AN383" s="19">
        <v>118</v>
      </c>
      <c r="AO383">
        <v>84831.728000000003</v>
      </c>
      <c r="AP383">
        <v>402.60599999999999</v>
      </c>
      <c r="AQ383">
        <v>30.6</v>
      </c>
      <c r="AR383">
        <v>11.733000000000001</v>
      </c>
      <c r="AS383">
        <v>7.359</v>
      </c>
      <c r="AT383">
        <v>33132.32</v>
      </c>
      <c r="AU383">
        <v>0.5</v>
      </c>
      <c r="AV383">
        <v>93.32</v>
      </c>
      <c r="AW383">
        <v>15.4</v>
      </c>
      <c r="AX383">
        <v>2.99</v>
      </c>
      <c r="AY383">
        <v>0.91900000000000004</v>
      </c>
      <c r="AZ383">
        <v>9449000</v>
      </c>
      <c r="BA383" s="2">
        <v>801575</v>
      </c>
    </row>
    <row r="384" spans="1:53" x14ac:dyDescent="0.25">
      <c r="A384" s="2">
        <v>26</v>
      </c>
      <c r="B384" s="2">
        <v>22.428999999999998</v>
      </c>
      <c r="C384" s="2">
        <v>2.7519999999999998</v>
      </c>
      <c r="D384" s="2">
        <v>2.3740000000000001</v>
      </c>
      <c r="E384" s="2">
        <v>0.8</v>
      </c>
      <c r="F384" s="2">
        <v>263</v>
      </c>
      <c r="G384" s="2">
        <v>27.834</v>
      </c>
      <c r="H384" s="2">
        <v>77</v>
      </c>
      <c r="I384" s="2">
        <v>8.1489999999999991</v>
      </c>
      <c r="J384" s="2">
        <v>22.7</v>
      </c>
      <c r="K384" s="2">
        <v>100673</v>
      </c>
      <c r="L384" s="2">
        <v>90311</v>
      </c>
      <c r="M384" s="2">
        <v>9558</v>
      </c>
      <c r="N384" s="2">
        <v>29934</v>
      </c>
      <c r="O384" s="2">
        <v>0.317</v>
      </c>
      <c r="P384" s="2">
        <v>60.19</v>
      </c>
      <c r="Q384" s="18">
        <v>6.74</v>
      </c>
      <c r="R384" s="18">
        <v>35.4</v>
      </c>
      <c r="S384" s="18">
        <v>82.97</v>
      </c>
      <c r="T384" s="11">
        <v>3541</v>
      </c>
      <c r="U384" s="11">
        <v>3594</v>
      </c>
      <c r="V384" s="11">
        <v>374.74900000000002</v>
      </c>
      <c r="W384" s="11">
        <v>380.358</v>
      </c>
      <c r="X384" s="11">
        <v>1365</v>
      </c>
      <c r="Y384" s="11">
        <v>144.46</v>
      </c>
      <c r="Z384" s="11">
        <v>1036</v>
      </c>
      <c r="AA384" s="11">
        <v>109.64100000000001</v>
      </c>
      <c r="AB384" s="11">
        <v>92298</v>
      </c>
      <c r="AC384" s="11">
        <v>9.9339999999999993</v>
      </c>
      <c r="AD384" s="11">
        <v>79605</v>
      </c>
      <c r="AE384" s="11">
        <v>8.5679999999999996</v>
      </c>
      <c r="AF384" s="19">
        <v>5917</v>
      </c>
      <c r="AG384" s="19">
        <v>626.20399999999995</v>
      </c>
      <c r="AH384" s="19">
        <v>12997214</v>
      </c>
      <c r="AI384" s="19">
        <v>1398.904</v>
      </c>
      <c r="AJ384" s="19">
        <v>4.3999999999999997E-2</v>
      </c>
      <c r="AK384" s="19">
        <v>8877412</v>
      </c>
      <c r="AL384" s="19">
        <v>4986478</v>
      </c>
      <c r="AM384" s="19">
        <v>3890934</v>
      </c>
      <c r="AN384" s="19">
        <v>118</v>
      </c>
      <c r="AO384">
        <v>85206.476999999999</v>
      </c>
      <c r="AP384">
        <v>402.60599999999999</v>
      </c>
      <c r="AQ384">
        <v>30.6</v>
      </c>
      <c r="AR384">
        <v>11.733000000000001</v>
      </c>
      <c r="AS384">
        <v>7.359</v>
      </c>
      <c r="AT384">
        <v>33132.32</v>
      </c>
      <c r="AU384">
        <v>0.5</v>
      </c>
      <c r="AV384">
        <v>93.32</v>
      </c>
      <c r="AW384">
        <v>15.4</v>
      </c>
      <c r="AX384">
        <v>2.99</v>
      </c>
      <c r="AY384">
        <v>0.91900000000000004</v>
      </c>
      <c r="AZ384">
        <v>9449000</v>
      </c>
      <c r="BA384" s="2">
        <v>805116</v>
      </c>
    </row>
    <row r="385" spans="1:53" x14ac:dyDescent="0.25">
      <c r="A385" s="2">
        <v>16</v>
      </c>
      <c r="B385" s="2">
        <v>20.428999999999998</v>
      </c>
      <c r="C385" s="2">
        <v>1.6930000000000001</v>
      </c>
      <c r="D385" s="2">
        <v>2.1619999999999999</v>
      </c>
      <c r="E385" s="2">
        <v>0.78</v>
      </c>
      <c r="F385" s="2">
        <v>253</v>
      </c>
      <c r="G385" s="2">
        <v>26.774999999999999</v>
      </c>
      <c r="H385" s="2">
        <v>76</v>
      </c>
      <c r="I385" s="2">
        <v>8.0429999999999993</v>
      </c>
      <c r="J385" s="2">
        <v>23.8</v>
      </c>
      <c r="K385" s="2">
        <v>103349</v>
      </c>
      <c r="L385" s="2">
        <v>89933</v>
      </c>
      <c r="M385" s="2">
        <v>9518</v>
      </c>
      <c r="N385" s="2">
        <v>27871</v>
      </c>
      <c r="O385" s="2">
        <v>0.29499999999999998</v>
      </c>
      <c r="P385" s="2">
        <v>60.19</v>
      </c>
      <c r="Q385" s="18">
        <v>6.74</v>
      </c>
      <c r="R385" s="18">
        <v>35.4</v>
      </c>
      <c r="S385" s="18">
        <v>82.97</v>
      </c>
      <c r="T385" s="11">
        <v>3146</v>
      </c>
      <c r="U385" s="11">
        <v>3292</v>
      </c>
      <c r="V385" s="11">
        <v>332.94499999999999</v>
      </c>
      <c r="W385" s="11">
        <v>348.39699999999999</v>
      </c>
      <c r="X385" s="11">
        <v>1290</v>
      </c>
      <c r="Y385" s="11">
        <v>136.52199999999999</v>
      </c>
      <c r="Z385" s="11">
        <v>1003</v>
      </c>
      <c r="AA385" s="11">
        <v>106.149</v>
      </c>
      <c r="AB385" s="11">
        <v>87582</v>
      </c>
      <c r="AC385" s="11">
        <v>9.4269999999999996</v>
      </c>
      <c r="AD385" s="11">
        <v>79518</v>
      </c>
      <c r="AE385" s="11">
        <v>8.5589999999999993</v>
      </c>
      <c r="AF385" s="19">
        <v>5933</v>
      </c>
      <c r="AG385" s="19">
        <v>627.89700000000005</v>
      </c>
      <c r="AH385" s="19">
        <v>13084796</v>
      </c>
      <c r="AI385" s="19">
        <v>1408.33</v>
      </c>
      <c r="AJ385" s="19">
        <v>4.2000000000000003E-2</v>
      </c>
      <c r="AK385" s="19">
        <v>8980761</v>
      </c>
      <c r="AL385" s="19">
        <v>5013231</v>
      </c>
      <c r="AM385" s="19">
        <v>3967530</v>
      </c>
      <c r="AN385" s="19">
        <v>118</v>
      </c>
      <c r="AO385">
        <v>85539.422000000006</v>
      </c>
      <c r="AP385">
        <v>402.60599999999999</v>
      </c>
      <c r="AQ385">
        <v>30.6</v>
      </c>
      <c r="AR385">
        <v>11.733000000000001</v>
      </c>
      <c r="AS385">
        <v>7.359</v>
      </c>
      <c r="AT385">
        <v>33132.32</v>
      </c>
      <c r="AU385">
        <v>0.5</v>
      </c>
      <c r="AV385">
        <v>93.32</v>
      </c>
      <c r="AW385">
        <v>15.4</v>
      </c>
      <c r="AX385">
        <v>2.99</v>
      </c>
      <c r="AY385">
        <v>0.91900000000000004</v>
      </c>
      <c r="AZ385">
        <v>9449000</v>
      </c>
      <c r="BA385" s="2">
        <v>808262</v>
      </c>
    </row>
    <row r="386" spans="1:53" x14ac:dyDescent="0.25">
      <c r="A386" s="2">
        <v>17</v>
      </c>
      <c r="B386" s="2">
        <v>21</v>
      </c>
      <c r="C386" s="2">
        <v>1.7989999999999999</v>
      </c>
      <c r="D386" s="2">
        <v>2.222</v>
      </c>
      <c r="E386" s="2">
        <v>0.75</v>
      </c>
      <c r="F386" s="2">
        <v>245</v>
      </c>
      <c r="G386" s="2">
        <v>25.928999999999998</v>
      </c>
      <c r="H386" s="2">
        <v>74</v>
      </c>
      <c r="I386" s="2">
        <v>7.8319999999999999</v>
      </c>
      <c r="J386" s="2">
        <v>26.3</v>
      </c>
      <c r="K386" s="2">
        <v>82046</v>
      </c>
      <c r="L386" s="2">
        <v>86111</v>
      </c>
      <c r="M386" s="2">
        <v>9113</v>
      </c>
      <c r="N386" s="2">
        <v>25206</v>
      </c>
      <c r="O386" s="2">
        <v>0.26700000000000002</v>
      </c>
      <c r="P386" s="2">
        <v>60.19</v>
      </c>
      <c r="Q386" s="18">
        <v>6.74</v>
      </c>
      <c r="R386" s="18">
        <v>35.4</v>
      </c>
      <c r="S386" s="18">
        <v>82.97</v>
      </c>
      <c r="T386" s="11">
        <v>3230</v>
      </c>
      <c r="U386" s="11">
        <v>3143.857</v>
      </c>
      <c r="V386" s="11">
        <v>341.83499999999998</v>
      </c>
      <c r="W386" s="11">
        <v>332.71899999999999</v>
      </c>
      <c r="X386" s="11">
        <v>1273</v>
      </c>
      <c r="Y386" s="11">
        <v>134.72300000000001</v>
      </c>
      <c r="Z386" s="11">
        <v>999</v>
      </c>
      <c r="AA386" s="11">
        <v>105.72499999999999</v>
      </c>
      <c r="AB386" s="11">
        <v>91204</v>
      </c>
      <c r="AC386" s="11">
        <v>9.8160000000000007</v>
      </c>
      <c r="AD386" s="11">
        <v>79516</v>
      </c>
      <c r="AE386" s="11">
        <v>8.5579999999999998</v>
      </c>
      <c r="AF386" s="19">
        <v>5950</v>
      </c>
      <c r="AG386" s="19">
        <v>629.69600000000003</v>
      </c>
      <c r="AH386" s="19">
        <v>13176000</v>
      </c>
      <c r="AI386" s="19">
        <v>1418.1469999999999</v>
      </c>
      <c r="AJ386" s="19">
        <v>3.7999999999999999E-2</v>
      </c>
      <c r="AK386" s="19">
        <v>9062807</v>
      </c>
      <c r="AL386" s="19">
        <v>5036596</v>
      </c>
      <c r="AM386" s="19">
        <v>4026211</v>
      </c>
      <c r="AN386" s="19">
        <v>118</v>
      </c>
      <c r="AO386">
        <v>85881.256999999998</v>
      </c>
      <c r="AP386">
        <v>402.60599999999999</v>
      </c>
      <c r="AQ386">
        <v>30.6</v>
      </c>
      <c r="AR386">
        <v>11.733000000000001</v>
      </c>
      <c r="AS386">
        <v>7.359</v>
      </c>
      <c r="AT386">
        <v>33132.32</v>
      </c>
      <c r="AU386">
        <v>0.5</v>
      </c>
      <c r="AV386">
        <v>93.32</v>
      </c>
      <c r="AW386">
        <v>15.4</v>
      </c>
      <c r="AX386">
        <v>2.99</v>
      </c>
      <c r="AY386">
        <v>0.91900000000000004</v>
      </c>
      <c r="AZ386">
        <v>9449000</v>
      </c>
      <c r="BA386" s="2">
        <v>811492</v>
      </c>
    </row>
    <row r="387" spans="1:53" x14ac:dyDescent="0.25">
      <c r="A387" s="2">
        <v>17</v>
      </c>
      <c r="B387" s="2">
        <v>20.713999999999999</v>
      </c>
      <c r="C387" s="2">
        <v>1.7989999999999999</v>
      </c>
      <c r="D387" s="2">
        <v>2.1920000000000002</v>
      </c>
      <c r="E387" s="2">
        <v>0.73</v>
      </c>
      <c r="F387" s="2">
        <v>253</v>
      </c>
      <c r="G387" s="2">
        <v>26.774999999999999</v>
      </c>
      <c r="H387" s="2">
        <v>75</v>
      </c>
      <c r="I387" s="2">
        <v>7.9370000000000003</v>
      </c>
      <c r="J387" s="2">
        <v>27</v>
      </c>
      <c r="K387" s="2">
        <v>92386</v>
      </c>
      <c r="L387" s="2">
        <v>82333</v>
      </c>
      <c r="M387" s="2">
        <v>8713</v>
      </c>
      <c r="N387" s="2">
        <v>22861</v>
      </c>
      <c r="O387" s="2">
        <v>0.24199999999999999</v>
      </c>
      <c r="P387" s="2">
        <v>60.19</v>
      </c>
      <c r="Q387" s="18">
        <v>6.74</v>
      </c>
      <c r="R387" s="18">
        <v>35.4</v>
      </c>
      <c r="S387" s="18">
        <v>82.97</v>
      </c>
      <c r="T387" s="11">
        <v>2758</v>
      </c>
      <c r="U387" s="11">
        <v>2977.5709999999999</v>
      </c>
      <c r="V387" s="11">
        <v>291.88299999999998</v>
      </c>
      <c r="W387" s="11">
        <v>315.12</v>
      </c>
      <c r="X387" s="11">
        <v>1220</v>
      </c>
      <c r="Y387" s="11">
        <v>129.114</v>
      </c>
      <c r="Z387" s="11">
        <v>941</v>
      </c>
      <c r="AA387" s="11">
        <v>99.587000000000003</v>
      </c>
      <c r="AB387" s="11">
        <v>78877</v>
      </c>
      <c r="AC387" s="11">
        <v>8.49</v>
      </c>
      <c r="AD387" s="11">
        <v>78328</v>
      </c>
      <c r="AE387" s="11">
        <v>8.4309999999999992</v>
      </c>
      <c r="AF387" s="19">
        <v>5967</v>
      </c>
      <c r="AG387" s="19">
        <v>631.495</v>
      </c>
      <c r="AH387" s="19">
        <v>13254877</v>
      </c>
      <c r="AI387" s="19">
        <v>1426.636</v>
      </c>
      <c r="AJ387" s="19">
        <v>3.6999999999999998E-2</v>
      </c>
      <c r="AK387" s="19">
        <v>9155193</v>
      </c>
      <c r="AL387" s="19">
        <v>5059892</v>
      </c>
      <c r="AM387" s="19">
        <v>4095301</v>
      </c>
      <c r="AN387" s="19">
        <v>118</v>
      </c>
      <c r="AO387">
        <v>86173.14</v>
      </c>
      <c r="AP387">
        <v>402.60599999999999</v>
      </c>
      <c r="AQ387">
        <v>30.6</v>
      </c>
      <c r="AR387">
        <v>11.733000000000001</v>
      </c>
      <c r="AS387">
        <v>7.359</v>
      </c>
      <c r="AT387">
        <v>33132.32</v>
      </c>
      <c r="AU387">
        <v>0.5</v>
      </c>
      <c r="AV387">
        <v>93.32</v>
      </c>
      <c r="AW387">
        <v>15.4</v>
      </c>
      <c r="AX387">
        <v>2.99</v>
      </c>
      <c r="AY387">
        <v>0.91900000000000004</v>
      </c>
      <c r="AZ387">
        <v>9449000</v>
      </c>
      <c r="BA387" s="2">
        <v>814250</v>
      </c>
    </row>
    <row r="388" spans="1:53" x14ac:dyDescent="0.25">
      <c r="A388" s="2">
        <v>13</v>
      </c>
      <c r="B388" s="2">
        <v>20.856999999999999</v>
      </c>
      <c r="C388" s="2">
        <v>1.3759999999999999</v>
      </c>
      <c r="D388" s="2">
        <v>2.2069999999999999</v>
      </c>
      <c r="E388" s="2">
        <v>0.7</v>
      </c>
      <c r="F388" s="2">
        <v>254</v>
      </c>
      <c r="G388" s="2">
        <v>26.881</v>
      </c>
      <c r="H388" s="2">
        <v>75</v>
      </c>
      <c r="I388" s="2">
        <v>7.9370000000000003</v>
      </c>
      <c r="J388" s="2">
        <v>27.8</v>
      </c>
      <c r="K388" s="2">
        <v>52706</v>
      </c>
      <c r="L388" s="2">
        <v>81602</v>
      </c>
      <c r="M388" s="2">
        <v>8636</v>
      </c>
      <c r="N388" s="2">
        <v>21994</v>
      </c>
      <c r="O388" s="2">
        <v>0.23300000000000001</v>
      </c>
      <c r="P388" s="2">
        <v>60.19</v>
      </c>
      <c r="Q388" s="18">
        <v>6.74</v>
      </c>
      <c r="R388" s="18">
        <v>35.4</v>
      </c>
      <c r="S388" s="18">
        <v>82.97</v>
      </c>
      <c r="T388" s="11">
        <v>1948</v>
      </c>
      <c r="U388" s="11">
        <v>2819</v>
      </c>
      <c r="V388" s="11">
        <v>206.15899999999999</v>
      </c>
      <c r="W388" s="11">
        <v>298.33800000000002</v>
      </c>
      <c r="X388" s="11">
        <v>1170</v>
      </c>
      <c r="Y388" s="11">
        <v>123.82299999999999</v>
      </c>
      <c r="Z388" s="11">
        <v>908</v>
      </c>
      <c r="AA388" s="11">
        <v>96.094999999999999</v>
      </c>
      <c r="AB388" s="11">
        <v>81081</v>
      </c>
      <c r="AC388" s="11">
        <v>8.7270000000000003</v>
      </c>
      <c r="AD388" s="11">
        <v>75897</v>
      </c>
      <c r="AE388" s="11">
        <v>8.1690000000000005</v>
      </c>
      <c r="AF388" s="19">
        <v>5980</v>
      </c>
      <c r="AG388" s="19">
        <v>632.87099999999998</v>
      </c>
      <c r="AH388" s="19">
        <v>13335958</v>
      </c>
      <c r="AI388" s="19">
        <v>1435.3630000000001</v>
      </c>
      <c r="AJ388" s="19">
        <v>3.5999999999999997E-2</v>
      </c>
      <c r="AK388" s="19">
        <v>9207899</v>
      </c>
      <c r="AL388" s="19">
        <v>5071186</v>
      </c>
      <c r="AM388" s="19">
        <v>4136713</v>
      </c>
      <c r="AN388" s="19">
        <v>118</v>
      </c>
      <c r="AO388">
        <v>86379.298999999999</v>
      </c>
      <c r="AP388">
        <v>402.60599999999999</v>
      </c>
      <c r="AQ388">
        <v>30.6</v>
      </c>
      <c r="AR388">
        <v>11.733000000000001</v>
      </c>
      <c r="AS388">
        <v>7.359</v>
      </c>
      <c r="AT388">
        <v>33132.32</v>
      </c>
      <c r="AU388">
        <v>0.5</v>
      </c>
      <c r="AV388">
        <v>93.32</v>
      </c>
      <c r="AW388">
        <v>15.4</v>
      </c>
      <c r="AX388">
        <v>2.99</v>
      </c>
      <c r="AY388">
        <v>0.91900000000000004</v>
      </c>
      <c r="AZ388">
        <v>9449000</v>
      </c>
      <c r="BA388" s="2">
        <v>816198</v>
      </c>
    </row>
    <row r="389" spans="1:53" x14ac:dyDescent="0.25">
      <c r="A389" s="2">
        <v>8</v>
      </c>
      <c r="B389" s="2">
        <v>18.856999999999999</v>
      </c>
      <c r="C389" s="2">
        <v>0.84699999999999998</v>
      </c>
      <c r="D389" s="2">
        <v>1.996</v>
      </c>
      <c r="E389" s="2">
        <v>0.67</v>
      </c>
      <c r="F389" s="2">
        <v>258</v>
      </c>
      <c r="G389" s="2">
        <v>27.303999999999998</v>
      </c>
      <c r="H389" s="2">
        <v>73</v>
      </c>
      <c r="I389" s="2">
        <v>7.726</v>
      </c>
      <c r="J389" s="2">
        <v>28.6</v>
      </c>
      <c r="K389" s="2">
        <v>33188</v>
      </c>
      <c r="L389" s="2">
        <v>81192</v>
      </c>
      <c r="M389" s="2">
        <v>8593</v>
      </c>
      <c r="N389" s="2">
        <v>21599</v>
      </c>
      <c r="O389" s="2">
        <v>0.22900000000000001</v>
      </c>
      <c r="P389" s="2">
        <v>60.19</v>
      </c>
      <c r="Q389" s="18">
        <v>6.74</v>
      </c>
      <c r="R389" s="18">
        <v>35.4</v>
      </c>
      <c r="S389" s="18">
        <v>82.97</v>
      </c>
      <c r="T389" s="11">
        <v>1601</v>
      </c>
      <c r="U389" s="11">
        <v>2581.7139999999999</v>
      </c>
      <c r="V389" s="11">
        <v>169.43600000000001</v>
      </c>
      <c r="W389" s="11">
        <v>273.226</v>
      </c>
      <c r="X389" s="11">
        <v>1156</v>
      </c>
      <c r="Y389" s="11">
        <v>122.34099999999999</v>
      </c>
      <c r="Z389" s="11">
        <v>896</v>
      </c>
      <c r="AA389" s="11">
        <v>94.825000000000003</v>
      </c>
      <c r="AB389" s="11">
        <v>26364</v>
      </c>
      <c r="AC389" s="11">
        <v>2.8380000000000001</v>
      </c>
      <c r="AD389" s="11">
        <v>73970</v>
      </c>
      <c r="AE389" s="11">
        <v>7.9610000000000003</v>
      </c>
      <c r="AF389" s="19">
        <v>5988</v>
      </c>
      <c r="AG389" s="19">
        <v>633.71799999999996</v>
      </c>
      <c r="AH389" s="19">
        <v>13362322</v>
      </c>
      <c r="AI389" s="19">
        <v>1438.201</v>
      </c>
      <c r="AJ389" s="19">
        <v>3.5000000000000003E-2</v>
      </c>
      <c r="AK389" s="19">
        <v>9241087</v>
      </c>
      <c r="AL389" s="19">
        <v>5079135</v>
      </c>
      <c r="AM389" s="19">
        <v>4161952</v>
      </c>
      <c r="AN389" s="19">
        <v>118</v>
      </c>
      <c r="AO389">
        <v>86548.735000000001</v>
      </c>
      <c r="AP389">
        <v>402.60599999999999</v>
      </c>
      <c r="AQ389">
        <v>30.6</v>
      </c>
      <c r="AR389">
        <v>11.733000000000001</v>
      </c>
      <c r="AS389">
        <v>7.359</v>
      </c>
      <c r="AT389">
        <v>33132.32</v>
      </c>
      <c r="AU389">
        <v>0.5</v>
      </c>
      <c r="AV389">
        <v>93.32</v>
      </c>
      <c r="AW389">
        <v>15.4</v>
      </c>
      <c r="AX389">
        <v>2.99</v>
      </c>
      <c r="AY389">
        <v>0.91900000000000004</v>
      </c>
      <c r="AZ389">
        <v>9449000</v>
      </c>
      <c r="BA389" s="2">
        <v>817799</v>
      </c>
    </row>
    <row r="390" spans="1:53" x14ac:dyDescent="0.25">
      <c r="A390" s="2">
        <v>23</v>
      </c>
      <c r="B390" s="2">
        <v>17.143000000000001</v>
      </c>
      <c r="C390" s="2">
        <v>2.4340000000000002</v>
      </c>
      <c r="D390" s="2">
        <v>1.8140000000000001</v>
      </c>
      <c r="E390" s="2">
        <v>0.64</v>
      </c>
      <c r="F390" s="2">
        <v>269</v>
      </c>
      <c r="G390" s="2">
        <v>28.469000000000001</v>
      </c>
      <c r="H390" s="2">
        <v>77</v>
      </c>
      <c r="I390" s="2">
        <v>8.1489999999999991</v>
      </c>
      <c r="J390" s="2">
        <v>30.3</v>
      </c>
      <c r="K390" s="2">
        <v>94918</v>
      </c>
      <c r="L390" s="2">
        <v>79895</v>
      </c>
      <c r="M390" s="2">
        <v>8455</v>
      </c>
      <c r="N390" s="2">
        <v>20146</v>
      </c>
      <c r="O390" s="2">
        <v>0.21299999999999999</v>
      </c>
      <c r="P390" s="2">
        <v>60.19</v>
      </c>
      <c r="Q390" s="18">
        <v>6.74</v>
      </c>
      <c r="R390" s="18">
        <v>35.4</v>
      </c>
      <c r="S390" s="18">
        <v>82.97</v>
      </c>
      <c r="T390" s="11">
        <v>1178</v>
      </c>
      <c r="U390" s="11">
        <v>2486</v>
      </c>
      <c r="V390" s="11">
        <v>124.669</v>
      </c>
      <c r="W390" s="11">
        <v>263.09699999999998</v>
      </c>
      <c r="X390" s="11">
        <v>1207</v>
      </c>
      <c r="Y390" s="11">
        <v>127.738</v>
      </c>
      <c r="Z390" s="11">
        <v>858</v>
      </c>
      <c r="AA390" s="11">
        <v>90.802999999999997</v>
      </c>
      <c r="AB390" s="11">
        <v>54065</v>
      </c>
      <c r="AC390" s="11">
        <v>5.819</v>
      </c>
      <c r="AD390" s="11">
        <v>73067</v>
      </c>
      <c r="AE390" s="11">
        <v>7.8639999999999999</v>
      </c>
      <c r="AF390" s="19">
        <v>6011</v>
      </c>
      <c r="AG390" s="19">
        <v>636.15200000000004</v>
      </c>
      <c r="AH390" s="19">
        <v>13416387</v>
      </c>
      <c r="AI390" s="19">
        <v>1444.02</v>
      </c>
      <c r="AJ390" s="19">
        <v>3.3000000000000002E-2</v>
      </c>
      <c r="AK390" s="19">
        <v>9336005</v>
      </c>
      <c r="AL390" s="19">
        <v>5100119</v>
      </c>
      <c r="AM390" s="19">
        <v>4235886</v>
      </c>
      <c r="AN390" s="19">
        <v>118</v>
      </c>
      <c r="AO390">
        <v>86673.404999999999</v>
      </c>
      <c r="AP390">
        <v>402.60599999999999</v>
      </c>
      <c r="AQ390">
        <v>30.6</v>
      </c>
      <c r="AR390">
        <v>11.733000000000001</v>
      </c>
      <c r="AS390">
        <v>7.359</v>
      </c>
      <c r="AT390">
        <v>33132.32</v>
      </c>
      <c r="AU390">
        <v>0.5</v>
      </c>
      <c r="AV390">
        <v>93.32</v>
      </c>
      <c r="AW390">
        <v>15.4</v>
      </c>
      <c r="AX390">
        <v>2.99</v>
      </c>
      <c r="AY390">
        <v>0.91900000000000004</v>
      </c>
      <c r="AZ390">
        <v>9449000</v>
      </c>
      <c r="BA390" s="2">
        <v>818977</v>
      </c>
    </row>
    <row r="391" spans="1:53" x14ac:dyDescent="0.25">
      <c r="A391" s="2">
        <v>19</v>
      </c>
      <c r="B391" s="2">
        <v>16.143000000000001</v>
      </c>
      <c r="C391" s="2">
        <v>2.0110000000000001</v>
      </c>
      <c r="D391" s="2">
        <v>1.708</v>
      </c>
      <c r="E391" s="2">
        <v>0.62</v>
      </c>
      <c r="F391" s="2">
        <v>255</v>
      </c>
      <c r="G391" s="2">
        <v>26.986999999999998</v>
      </c>
      <c r="H391" s="2">
        <v>73</v>
      </c>
      <c r="I391" s="2">
        <v>7.726</v>
      </c>
      <c r="J391" s="2">
        <v>32.299999999999997</v>
      </c>
      <c r="K391" s="2">
        <v>98418</v>
      </c>
      <c r="L391" s="2">
        <v>79573</v>
      </c>
      <c r="M391" s="2">
        <v>8421</v>
      </c>
      <c r="N391" s="2">
        <v>19112</v>
      </c>
      <c r="O391" s="2">
        <v>0.20200000000000001</v>
      </c>
      <c r="P391" s="2">
        <v>60.19</v>
      </c>
      <c r="Q391" s="18">
        <v>6.74</v>
      </c>
      <c r="R391" s="18">
        <v>35.4</v>
      </c>
      <c r="S391" s="18">
        <v>82.97</v>
      </c>
      <c r="T391" s="11">
        <v>1936</v>
      </c>
      <c r="U391" s="11">
        <v>2256.7139999999999</v>
      </c>
      <c r="V391" s="11">
        <v>204.88900000000001</v>
      </c>
      <c r="W391" s="11">
        <v>238.83099999999999</v>
      </c>
      <c r="X391" s="11">
        <v>1169</v>
      </c>
      <c r="Y391" s="11">
        <v>123.717</v>
      </c>
      <c r="Z391" s="11">
        <v>812</v>
      </c>
      <c r="AA391" s="11">
        <v>85.935000000000002</v>
      </c>
      <c r="AB391" s="11">
        <v>80355</v>
      </c>
      <c r="AC391" s="11">
        <v>8.6489999999999991</v>
      </c>
      <c r="AD391" s="11">
        <v>71361</v>
      </c>
      <c r="AE391" s="11">
        <v>7.681</v>
      </c>
      <c r="AF391" s="19">
        <v>6030</v>
      </c>
      <c r="AG391" s="19">
        <v>638.16300000000001</v>
      </c>
      <c r="AH391" s="19">
        <v>13496742</v>
      </c>
      <c r="AI391" s="19">
        <v>1452.6679999999999</v>
      </c>
      <c r="AJ391" s="19">
        <v>3.1E-2</v>
      </c>
      <c r="AK391" s="19">
        <v>9434423</v>
      </c>
      <c r="AL391" s="19">
        <v>5120259</v>
      </c>
      <c r="AM391" s="19">
        <v>4314164</v>
      </c>
      <c r="AN391" s="19">
        <v>118</v>
      </c>
      <c r="AO391">
        <v>86878.293999999994</v>
      </c>
      <c r="AP391">
        <v>402.60599999999999</v>
      </c>
      <c r="AQ391">
        <v>30.6</v>
      </c>
      <c r="AR391">
        <v>11.733000000000001</v>
      </c>
      <c r="AS391">
        <v>7.359</v>
      </c>
      <c r="AT391">
        <v>33132.32</v>
      </c>
      <c r="AU391">
        <v>0.5</v>
      </c>
      <c r="AV391">
        <v>93.32</v>
      </c>
      <c r="AW391">
        <v>15.4</v>
      </c>
      <c r="AX391">
        <v>2.99</v>
      </c>
      <c r="AY391">
        <v>0.91900000000000004</v>
      </c>
      <c r="AZ391">
        <v>9449000</v>
      </c>
      <c r="BA391" s="2">
        <v>820913</v>
      </c>
    </row>
    <row r="392" spans="1:53" x14ac:dyDescent="0.25">
      <c r="A392" s="2">
        <v>18</v>
      </c>
      <c r="B392" s="2">
        <v>16.428999999999998</v>
      </c>
      <c r="C392" s="2">
        <v>1.905</v>
      </c>
      <c r="D392" s="2">
        <v>1.7390000000000001</v>
      </c>
      <c r="E392" s="2">
        <v>0.59</v>
      </c>
      <c r="F392" s="2">
        <v>269</v>
      </c>
      <c r="G392" s="2">
        <v>28.469000000000001</v>
      </c>
      <c r="H392" s="2">
        <v>72</v>
      </c>
      <c r="I392" s="2">
        <v>7.62</v>
      </c>
      <c r="J392" s="2">
        <v>34.5</v>
      </c>
      <c r="K392" s="2">
        <v>90225</v>
      </c>
      <c r="L392" s="2">
        <v>77698</v>
      </c>
      <c r="M392" s="2">
        <v>8223</v>
      </c>
      <c r="N392" s="2">
        <v>17968</v>
      </c>
      <c r="O392" s="2">
        <v>0.19</v>
      </c>
      <c r="P392" s="2">
        <v>60.19</v>
      </c>
      <c r="Q392" s="18">
        <v>6.74</v>
      </c>
      <c r="R392" s="18">
        <v>35.4</v>
      </c>
      <c r="S392" s="18">
        <v>82.97</v>
      </c>
      <c r="T392" s="11">
        <v>1790</v>
      </c>
      <c r="U392" s="11">
        <v>2063</v>
      </c>
      <c r="V392" s="11">
        <v>189.43799999999999</v>
      </c>
      <c r="W392" s="11">
        <v>218.33</v>
      </c>
      <c r="X392" s="11">
        <v>1098</v>
      </c>
      <c r="Y392" s="11">
        <v>116.203</v>
      </c>
      <c r="Z392" s="11">
        <v>772</v>
      </c>
      <c r="AA392" s="11">
        <v>81.701999999999998</v>
      </c>
      <c r="AB392" s="11">
        <v>67542</v>
      </c>
      <c r="AC392" s="11">
        <v>7.27</v>
      </c>
      <c r="AD392" s="11">
        <v>68498</v>
      </c>
      <c r="AE392" s="11">
        <v>7.3730000000000002</v>
      </c>
      <c r="AF392" s="19">
        <v>6048</v>
      </c>
      <c r="AG392" s="19">
        <v>640.06799999999998</v>
      </c>
      <c r="AH392" s="19">
        <v>13564284</v>
      </c>
      <c r="AI392" s="19">
        <v>1459.9380000000001</v>
      </c>
      <c r="AJ392" s="19">
        <v>2.9000000000000001E-2</v>
      </c>
      <c r="AK392" s="19">
        <v>9524648</v>
      </c>
      <c r="AL392" s="19">
        <v>5139010</v>
      </c>
      <c r="AM392" s="19">
        <v>4385638</v>
      </c>
      <c r="AN392" s="19">
        <v>118</v>
      </c>
      <c r="AO392">
        <v>87067.732000000004</v>
      </c>
      <c r="AP392">
        <v>402.60599999999999</v>
      </c>
      <c r="AQ392">
        <v>30.6</v>
      </c>
      <c r="AR392">
        <v>11.733000000000001</v>
      </c>
      <c r="AS392">
        <v>7.359</v>
      </c>
      <c r="AT392">
        <v>33132.32</v>
      </c>
      <c r="AU392">
        <v>0.5</v>
      </c>
      <c r="AV392">
        <v>93.32</v>
      </c>
      <c r="AW392">
        <v>15.4</v>
      </c>
      <c r="AX392">
        <v>2.99</v>
      </c>
      <c r="AY392">
        <v>0.91900000000000004</v>
      </c>
      <c r="AZ392">
        <v>9449000</v>
      </c>
      <c r="BA392" s="2">
        <v>822703</v>
      </c>
    </row>
    <row r="393" spans="1:53" x14ac:dyDescent="0.25">
      <c r="A393" s="2">
        <v>9</v>
      </c>
      <c r="B393" s="2">
        <v>15.286</v>
      </c>
      <c r="C393" s="2">
        <v>0.95199999999999996</v>
      </c>
      <c r="D393" s="2">
        <v>1.6180000000000001</v>
      </c>
      <c r="E393" s="2">
        <v>0.56999999999999995</v>
      </c>
      <c r="F393" s="2">
        <v>254</v>
      </c>
      <c r="G393" s="2">
        <v>26.881</v>
      </c>
      <c r="H393" s="2">
        <v>73</v>
      </c>
      <c r="I393" s="2">
        <v>7.726</v>
      </c>
      <c r="J393" s="2">
        <v>37</v>
      </c>
      <c r="K393" s="2">
        <v>76701</v>
      </c>
      <c r="L393" s="2">
        <v>76935</v>
      </c>
      <c r="M393" s="2">
        <v>8142</v>
      </c>
      <c r="N393" s="2">
        <v>17159</v>
      </c>
      <c r="O393" s="2">
        <v>0.182</v>
      </c>
      <c r="P393" s="2">
        <v>60.19</v>
      </c>
      <c r="Q393" s="18">
        <v>6.74</v>
      </c>
      <c r="R393" s="18">
        <v>35.4</v>
      </c>
      <c r="S393" s="18">
        <v>82.97</v>
      </c>
      <c r="T393" s="11">
        <v>1475</v>
      </c>
      <c r="U393" s="11">
        <v>1812.2860000000001</v>
      </c>
      <c r="V393" s="11">
        <v>156.101</v>
      </c>
      <c r="W393" s="11">
        <v>191.797</v>
      </c>
      <c r="X393" s="11">
        <v>1056</v>
      </c>
      <c r="Y393" s="11">
        <v>111.758</v>
      </c>
      <c r="Z393" s="11">
        <v>737</v>
      </c>
      <c r="AA393" s="11">
        <v>77.998000000000005</v>
      </c>
      <c r="AB393" s="11">
        <v>71792</v>
      </c>
      <c r="AC393" s="11">
        <v>7.7270000000000003</v>
      </c>
      <c r="AD393" s="11">
        <v>65725</v>
      </c>
      <c r="AE393" s="11">
        <v>7.0739999999999998</v>
      </c>
      <c r="AF393" s="19">
        <v>6057</v>
      </c>
      <c r="AG393" s="19">
        <v>641.02</v>
      </c>
      <c r="AH393" s="19">
        <v>13636076</v>
      </c>
      <c r="AI393" s="19">
        <v>1467.665</v>
      </c>
      <c r="AJ393" s="19">
        <v>2.7E-2</v>
      </c>
      <c r="AK393" s="19">
        <v>9601349</v>
      </c>
      <c r="AL393" s="19">
        <v>5156711</v>
      </c>
      <c r="AM393" s="19">
        <v>4444638</v>
      </c>
      <c r="AN393" s="19">
        <v>118</v>
      </c>
      <c r="AO393">
        <v>87223.832999999999</v>
      </c>
      <c r="AP393">
        <v>402.60599999999999</v>
      </c>
      <c r="AQ393">
        <v>30.6</v>
      </c>
      <c r="AR393">
        <v>11.733000000000001</v>
      </c>
      <c r="AS393">
        <v>7.359</v>
      </c>
      <c r="AT393">
        <v>33132.32</v>
      </c>
      <c r="AU393">
        <v>0.5</v>
      </c>
      <c r="AV393">
        <v>93.32</v>
      </c>
      <c r="AW393">
        <v>15.4</v>
      </c>
      <c r="AX393">
        <v>2.99</v>
      </c>
      <c r="AY393">
        <v>0.91900000000000004</v>
      </c>
      <c r="AZ393">
        <v>9449000</v>
      </c>
      <c r="BA393" s="2">
        <v>824178</v>
      </c>
    </row>
    <row r="394" spans="1:53" x14ac:dyDescent="0.25">
      <c r="A394" s="2">
        <v>12</v>
      </c>
      <c r="B394" s="2">
        <v>14.571</v>
      </c>
      <c r="C394" s="2">
        <v>1.27</v>
      </c>
      <c r="D394" s="2">
        <v>1.542</v>
      </c>
      <c r="E394" s="2">
        <v>0.55000000000000004</v>
      </c>
      <c r="F394" s="2">
        <v>245</v>
      </c>
      <c r="G394" s="2">
        <v>25.928999999999998</v>
      </c>
      <c r="H394" s="2">
        <v>66</v>
      </c>
      <c r="I394" s="2">
        <v>6.9850000000000003</v>
      </c>
      <c r="J394" s="2">
        <v>40</v>
      </c>
      <c r="K394" s="2">
        <v>74169</v>
      </c>
      <c r="L394" s="2">
        <v>74332</v>
      </c>
      <c r="M394" s="2">
        <v>7867</v>
      </c>
      <c r="N394" s="2">
        <v>16123</v>
      </c>
      <c r="O394" s="2">
        <v>0.17100000000000001</v>
      </c>
      <c r="P394" s="2">
        <v>60.19</v>
      </c>
      <c r="Q394" s="18">
        <v>6.74</v>
      </c>
      <c r="R394" s="18">
        <v>35.4</v>
      </c>
      <c r="S394" s="18">
        <v>82.97</v>
      </c>
      <c r="T394" s="11">
        <v>1384</v>
      </c>
      <c r="U394" s="11">
        <v>1616</v>
      </c>
      <c r="V394" s="11">
        <v>146.471</v>
      </c>
      <c r="W394" s="11">
        <v>171.023</v>
      </c>
      <c r="X394" s="11">
        <v>1023</v>
      </c>
      <c r="Y394" s="11">
        <v>108.265</v>
      </c>
      <c r="Z394" s="11">
        <v>718</v>
      </c>
      <c r="AA394" s="11">
        <v>75.986999999999995</v>
      </c>
      <c r="AB394" s="11">
        <v>59599</v>
      </c>
      <c r="AC394" s="11">
        <v>6.415</v>
      </c>
      <c r="AD394" s="11">
        <v>62971</v>
      </c>
      <c r="AE394" s="11">
        <v>6.7779999999999996</v>
      </c>
      <c r="AF394" s="19">
        <v>6069</v>
      </c>
      <c r="AG394" s="19">
        <v>642.29</v>
      </c>
      <c r="AH394" s="19">
        <v>13695675</v>
      </c>
      <c r="AI394" s="19">
        <v>1474.08</v>
      </c>
      <c r="AJ394" s="19">
        <v>2.5000000000000001E-2</v>
      </c>
      <c r="AK394" s="19">
        <v>9675518</v>
      </c>
      <c r="AL394" s="19">
        <v>5172755</v>
      </c>
      <c r="AM394" s="19">
        <v>4502763</v>
      </c>
      <c r="AN394" s="19">
        <v>118</v>
      </c>
      <c r="AO394">
        <v>87370.304000000004</v>
      </c>
      <c r="AP394">
        <v>402.60599999999999</v>
      </c>
      <c r="AQ394">
        <v>30.6</v>
      </c>
      <c r="AR394">
        <v>11.733000000000001</v>
      </c>
      <c r="AS394">
        <v>7.359</v>
      </c>
      <c r="AT394">
        <v>33132.32</v>
      </c>
      <c r="AU394">
        <v>0.5</v>
      </c>
      <c r="AV394">
        <v>93.32</v>
      </c>
      <c r="AW394">
        <v>15.4</v>
      </c>
      <c r="AX394">
        <v>2.99</v>
      </c>
      <c r="AY394">
        <v>0.91900000000000004</v>
      </c>
      <c r="AZ394">
        <v>9449000</v>
      </c>
      <c r="BA394" s="2">
        <v>825562</v>
      </c>
    </row>
    <row r="395" spans="1:53" x14ac:dyDescent="0.25">
      <c r="A395" s="2">
        <v>4</v>
      </c>
      <c r="B395" s="2">
        <v>13.286</v>
      </c>
      <c r="C395" s="2">
        <v>0.42299999999999999</v>
      </c>
      <c r="D395" s="2">
        <v>1.4059999999999999</v>
      </c>
      <c r="E395" s="2">
        <v>0.54</v>
      </c>
      <c r="F395" s="2">
        <v>238</v>
      </c>
      <c r="G395" s="2">
        <v>25.187999999999999</v>
      </c>
      <c r="H395" s="2">
        <v>60</v>
      </c>
      <c r="I395" s="2">
        <v>6.35</v>
      </c>
      <c r="J395" s="2">
        <v>43.5</v>
      </c>
      <c r="K395" s="2">
        <v>34929</v>
      </c>
      <c r="L395" s="2">
        <v>71793</v>
      </c>
      <c r="M395" s="2">
        <v>7598</v>
      </c>
      <c r="N395" s="2">
        <v>15503</v>
      </c>
      <c r="O395" s="2">
        <v>0.16400000000000001</v>
      </c>
      <c r="P395" s="2">
        <v>60.19</v>
      </c>
      <c r="Q395" s="18">
        <v>6.74</v>
      </c>
      <c r="R395" s="18">
        <v>35.4</v>
      </c>
      <c r="S395" s="18">
        <v>82.97</v>
      </c>
      <c r="T395" s="11">
        <v>1047</v>
      </c>
      <c r="U395" s="11">
        <v>1487.2860000000001</v>
      </c>
      <c r="V395" s="11">
        <v>110.80500000000001</v>
      </c>
      <c r="W395" s="11">
        <v>157.40100000000001</v>
      </c>
      <c r="X395" s="11">
        <v>980</v>
      </c>
      <c r="Y395" s="11">
        <v>103.715</v>
      </c>
      <c r="Z395" s="11">
        <v>687</v>
      </c>
      <c r="AA395" s="11">
        <v>72.706000000000003</v>
      </c>
      <c r="AB395" s="11">
        <v>58042</v>
      </c>
      <c r="AC395" s="11">
        <v>6.2469999999999999</v>
      </c>
      <c r="AD395" s="11">
        <v>59680</v>
      </c>
      <c r="AE395" s="11">
        <v>6.423</v>
      </c>
      <c r="AF395" s="19">
        <v>6073</v>
      </c>
      <c r="AG395" s="19">
        <v>642.71400000000006</v>
      </c>
      <c r="AH395" s="19">
        <v>13753717</v>
      </c>
      <c r="AI395" s="19">
        <v>1480.327</v>
      </c>
      <c r="AJ395" s="19">
        <v>2.3E-2</v>
      </c>
      <c r="AK395" s="19">
        <v>9710447</v>
      </c>
      <c r="AL395" s="19">
        <v>5179707</v>
      </c>
      <c r="AM395" s="19">
        <v>4530740</v>
      </c>
      <c r="AN395" s="19">
        <v>118</v>
      </c>
      <c r="AO395">
        <v>87481.108999999997</v>
      </c>
      <c r="AP395">
        <v>402.60599999999999</v>
      </c>
      <c r="AQ395">
        <v>30.6</v>
      </c>
      <c r="AR395">
        <v>11.733000000000001</v>
      </c>
      <c r="AS395">
        <v>7.359</v>
      </c>
      <c r="AT395">
        <v>33132.32</v>
      </c>
      <c r="AU395">
        <v>0.5</v>
      </c>
      <c r="AV395">
        <v>93.32</v>
      </c>
      <c r="AW395">
        <v>15.4</v>
      </c>
      <c r="AX395">
        <v>2.99</v>
      </c>
      <c r="AY395">
        <v>0.91900000000000004</v>
      </c>
      <c r="AZ395">
        <v>9449000</v>
      </c>
      <c r="BA395" s="2">
        <v>826609</v>
      </c>
    </row>
    <row r="396" spans="1:53" x14ac:dyDescent="0.25">
      <c r="A396" s="2">
        <v>9</v>
      </c>
      <c r="B396" s="2">
        <v>13.429</v>
      </c>
      <c r="C396" s="2">
        <v>0.95199999999999996</v>
      </c>
      <c r="D396" s="2">
        <v>1.421</v>
      </c>
      <c r="E396" s="2">
        <v>0.52</v>
      </c>
      <c r="F396" s="2">
        <v>244</v>
      </c>
      <c r="G396" s="2">
        <v>25.823</v>
      </c>
      <c r="H396" s="2">
        <v>59</v>
      </c>
      <c r="I396" s="2">
        <v>6.2439999999999998</v>
      </c>
      <c r="J396" s="2">
        <v>43.5</v>
      </c>
      <c r="K396" s="2">
        <v>20523</v>
      </c>
      <c r="L396" s="2">
        <v>69983</v>
      </c>
      <c r="M396" s="2">
        <v>7406</v>
      </c>
      <c r="N396" s="2">
        <v>15114</v>
      </c>
      <c r="O396" s="2">
        <v>0.16</v>
      </c>
      <c r="P396" s="2">
        <v>60.19</v>
      </c>
      <c r="Q396" s="18">
        <v>6.74</v>
      </c>
      <c r="R396" s="18">
        <v>35.4</v>
      </c>
      <c r="S396" s="18">
        <v>82.97</v>
      </c>
      <c r="T396" s="11">
        <v>611</v>
      </c>
      <c r="U396" s="11">
        <v>1345.857</v>
      </c>
      <c r="V396" s="11">
        <v>64.662999999999997</v>
      </c>
      <c r="W396" s="11">
        <v>142.434</v>
      </c>
      <c r="X396" s="11">
        <v>955</v>
      </c>
      <c r="Y396" s="11">
        <v>101.069</v>
      </c>
      <c r="Z396" s="11">
        <v>652</v>
      </c>
      <c r="AA396" s="11">
        <v>69.001999999999995</v>
      </c>
      <c r="AB396" s="11">
        <v>18666</v>
      </c>
      <c r="AC396" s="11">
        <v>2.0089999999999999</v>
      </c>
      <c r="AD396" s="11">
        <v>58580</v>
      </c>
      <c r="AE396" s="11">
        <v>6.3049999999999997</v>
      </c>
      <c r="AF396" s="19">
        <v>6082</v>
      </c>
      <c r="AG396" s="19">
        <v>643.66600000000005</v>
      </c>
      <c r="AH396" s="19">
        <v>13772383</v>
      </c>
      <c r="AI396" s="19">
        <v>1482.336</v>
      </c>
      <c r="AJ396" s="19">
        <v>2.3E-2</v>
      </c>
      <c r="AK396" s="19">
        <v>9730970</v>
      </c>
      <c r="AL396" s="19">
        <v>5184932</v>
      </c>
      <c r="AM396" s="19">
        <v>4546038</v>
      </c>
      <c r="AN396" s="19">
        <v>118</v>
      </c>
      <c r="AO396">
        <v>87545.771999999997</v>
      </c>
      <c r="AP396">
        <v>402.60599999999999</v>
      </c>
      <c r="AQ396">
        <v>30.6</v>
      </c>
      <c r="AR396">
        <v>11.733000000000001</v>
      </c>
      <c r="AS396">
        <v>7.359</v>
      </c>
      <c r="AT396">
        <v>33132.32</v>
      </c>
      <c r="AU396">
        <v>0.5</v>
      </c>
      <c r="AV396">
        <v>93.32</v>
      </c>
      <c r="AW396">
        <v>15.4</v>
      </c>
      <c r="AX396">
        <v>2.99</v>
      </c>
      <c r="AY396">
        <v>0.91900000000000004</v>
      </c>
      <c r="AZ396">
        <v>9449000</v>
      </c>
      <c r="BA396" s="2">
        <v>827220</v>
      </c>
    </row>
    <row r="397" spans="1:53" x14ac:dyDescent="0.25">
      <c r="A397" s="2">
        <v>10</v>
      </c>
      <c r="B397" s="2">
        <v>11.571</v>
      </c>
      <c r="C397" s="2">
        <v>1.0580000000000001</v>
      </c>
      <c r="D397" s="2">
        <v>1.2250000000000001</v>
      </c>
      <c r="E397" s="2">
        <v>0.5</v>
      </c>
      <c r="F397" s="2">
        <v>247</v>
      </c>
      <c r="G397" s="2">
        <v>26.14</v>
      </c>
      <c r="H397" s="2">
        <v>52</v>
      </c>
      <c r="I397" s="2">
        <v>5.5030000000000001</v>
      </c>
      <c r="J397" s="2">
        <v>47.6</v>
      </c>
      <c r="K397" s="2">
        <v>53675</v>
      </c>
      <c r="L397" s="2">
        <v>64091</v>
      </c>
      <c r="M397" s="2">
        <v>6783</v>
      </c>
      <c r="N397" s="2">
        <v>13998</v>
      </c>
      <c r="O397" s="2">
        <v>0.14799999999999999</v>
      </c>
      <c r="P397" s="2">
        <v>60.19</v>
      </c>
      <c r="Q397" s="18">
        <v>6.74</v>
      </c>
      <c r="R397" s="18">
        <v>35.4</v>
      </c>
      <c r="S397" s="18">
        <v>82.97</v>
      </c>
      <c r="T397" s="11">
        <v>552</v>
      </c>
      <c r="U397" s="11">
        <v>1256.4290000000001</v>
      </c>
      <c r="V397" s="11">
        <v>58.418999999999997</v>
      </c>
      <c r="W397" s="11">
        <v>132.96899999999999</v>
      </c>
      <c r="X397" s="11">
        <v>985</v>
      </c>
      <c r="Y397" s="11">
        <v>104.244</v>
      </c>
      <c r="Z397" s="11">
        <v>612</v>
      </c>
      <c r="AA397" s="11">
        <v>64.769000000000005</v>
      </c>
      <c r="AB397" s="11">
        <v>44668</v>
      </c>
      <c r="AC397" s="11">
        <v>4.8079999999999998</v>
      </c>
      <c r="AD397" s="11">
        <v>57238</v>
      </c>
      <c r="AE397" s="11">
        <v>6.1609999999999996</v>
      </c>
      <c r="AF397" s="19">
        <v>6092</v>
      </c>
      <c r="AG397" s="19">
        <v>644.72400000000005</v>
      </c>
      <c r="AH397" s="19">
        <v>13817051</v>
      </c>
      <c r="AI397" s="19">
        <v>1487.144</v>
      </c>
      <c r="AJ397" s="19">
        <v>2.1000000000000001E-2</v>
      </c>
      <c r="AK397" s="19">
        <v>9784645</v>
      </c>
      <c r="AL397" s="19">
        <v>5198102</v>
      </c>
      <c r="AM397" s="19">
        <v>4586543</v>
      </c>
      <c r="AN397" s="19">
        <v>118</v>
      </c>
      <c r="AO397">
        <v>87604.191000000006</v>
      </c>
      <c r="AP397">
        <v>402.60599999999999</v>
      </c>
      <c r="AQ397">
        <v>30.6</v>
      </c>
      <c r="AR397">
        <v>11.733000000000001</v>
      </c>
      <c r="AS397">
        <v>7.359</v>
      </c>
      <c r="AT397">
        <v>33132.32</v>
      </c>
      <c r="AU397">
        <v>0.5</v>
      </c>
      <c r="AV397">
        <v>93.32</v>
      </c>
      <c r="AW397">
        <v>15.4</v>
      </c>
      <c r="AX397">
        <v>2.99</v>
      </c>
      <c r="AY397">
        <v>0.91900000000000004</v>
      </c>
      <c r="AZ397">
        <v>9449000</v>
      </c>
      <c r="BA397" s="2">
        <v>827772</v>
      </c>
    </row>
    <row r="398" spans="1:53" x14ac:dyDescent="0.25">
      <c r="A398" s="2">
        <v>17</v>
      </c>
      <c r="B398" s="2">
        <v>11.286</v>
      </c>
      <c r="C398" s="2">
        <v>1.7989999999999999</v>
      </c>
      <c r="D398" s="2">
        <v>1.194</v>
      </c>
      <c r="E398" s="2">
        <v>0.49</v>
      </c>
      <c r="F398" s="2">
        <v>242</v>
      </c>
      <c r="G398" s="2">
        <v>25.611000000000001</v>
      </c>
      <c r="H398" s="2">
        <v>50</v>
      </c>
      <c r="I398" s="2">
        <v>5.2919999999999998</v>
      </c>
      <c r="J398" s="2">
        <v>50</v>
      </c>
      <c r="K398" s="2">
        <v>54107</v>
      </c>
      <c r="L398" s="2">
        <v>57761</v>
      </c>
      <c r="M398" s="2">
        <v>6113</v>
      </c>
      <c r="N398" s="2">
        <v>13059</v>
      </c>
      <c r="O398" s="2">
        <v>0.13800000000000001</v>
      </c>
      <c r="P398" s="2">
        <v>60.19</v>
      </c>
      <c r="Q398" s="18">
        <v>6.74</v>
      </c>
      <c r="R398" s="18">
        <v>35.4</v>
      </c>
      <c r="S398" s="18">
        <v>82.97</v>
      </c>
      <c r="T398" s="11">
        <v>992</v>
      </c>
      <c r="U398" s="11">
        <v>1121.5709999999999</v>
      </c>
      <c r="V398" s="11">
        <v>104.985</v>
      </c>
      <c r="W398" s="11">
        <v>118.697</v>
      </c>
      <c r="X398" s="11">
        <v>938</v>
      </c>
      <c r="Y398" s="11">
        <v>99.27</v>
      </c>
      <c r="Z398" s="11">
        <v>572</v>
      </c>
      <c r="AA398" s="11">
        <v>60.536000000000001</v>
      </c>
      <c r="AB398" s="11">
        <v>55897</v>
      </c>
      <c r="AC398" s="11">
        <v>6.016</v>
      </c>
      <c r="AD398" s="11">
        <v>53744</v>
      </c>
      <c r="AE398" s="11">
        <v>5.7850000000000001</v>
      </c>
      <c r="AF398" s="19">
        <v>6109</v>
      </c>
      <c r="AG398" s="19">
        <v>646.52300000000002</v>
      </c>
      <c r="AH398" s="19">
        <v>13872948</v>
      </c>
      <c r="AI398" s="19">
        <v>1493.16</v>
      </c>
      <c r="AJ398" s="19">
        <v>0.02</v>
      </c>
      <c r="AK398" s="19">
        <v>9838752</v>
      </c>
      <c r="AL398" s="19">
        <v>5211674</v>
      </c>
      <c r="AM398" s="19">
        <v>4627078</v>
      </c>
      <c r="AN398" s="19">
        <v>118</v>
      </c>
      <c r="AO398">
        <v>87709.176000000007</v>
      </c>
      <c r="AP398">
        <v>402.60599999999999</v>
      </c>
      <c r="AQ398">
        <v>30.6</v>
      </c>
      <c r="AR398">
        <v>11.733000000000001</v>
      </c>
      <c r="AS398">
        <v>7.359</v>
      </c>
      <c r="AT398">
        <v>33132.32</v>
      </c>
      <c r="AU398">
        <v>0.5</v>
      </c>
      <c r="AV398">
        <v>93.32</v>
      </c>
      <c r="AW398">
        <v>15.4</v>
      </c>
      <c r="AX398">
        <v>2.99</v>
      </c>
      <c r="AY398">
        <v>0.91900000000000004</v>
      </c>
      <c r="AZ398">
        <v>9449000</v>
      </c>
      <c r="BA398" s="2">
        <v>828764</v>
      </c>
    </row>
    <row r="399" spans="1:53" x14ac:dyDescent="0.25">
      <c r="A399" s="2">
        <v>13</v>
      </c>
      <c r="B399" s="2">
        <v>10.571</v>
      </c>
      <c r="C399" s="2">
        <v>1.3759999999999999</v>
      </c>
      <c r="D399" s="2">
        <v>1.119</v>
      </c>
      <c r="E399" s="2">
        <v>0.47</v>
      </c>
      <c r="F399" s="2">
        <v>245</v>
      </c>
      <c r="G399" s="2">
        <v>25.928999999999998</v>
      </c>
      <c r="H399" s="2">
        <v>52</v>
      </c>
      <c r="I399" s="2">
        <v>5.5030000000000001</v>
      </c>
      <c r="J399" s="2">
        <v>52.6</v>
      </c>
      <c r="K399" s="2">
        <v>10139</v>
      </c>
      <c r="L399" s="2">
        <v>46320</v>
      </c>
      <c r="M399" s="2">
        <v>4902</v>
      </c>
      <c r="N399" s="2">
        <v>10787</v>
      </c>
      <c r="O399" s="2">
        <v>0.114</v>
      </c>
      <c r="P399" s="2">
        <v>60.19</v>
      </c>
      <c r="Q399" s="18">
        <v>6.74</v>
      </c>
      <c r="R399" s="18">
        <v>35.4</v>
      </c>
      <c r="S399" s="18">
        <v>82.97</v>
      </c>
      <c r="T399" s="11">
        <v>925</v>
      </c>
      <c r="U399" s="11">
        <v>998</v>
      </c>
      <c r="V399" s="11">
        <v>97.894000000000005</v>
      </c>
      <c r="W399" s="11">
        <v>105.62</v>
      </c>
      <c r="X399" s="11">
        <v>867</v>
      </c>
      <c r="Y399" s="11">
        <v>91.756</v>
      </c>
      <c r="Z399" s="11">
        <v>539</v>
      </c>
      <c r="AA399" s="11">
        <v>57.042999999999999</v>
      </c>
      <c r="AB399" s="11">
        <v>39076</v>
      </c>
      <c r="AC399" s="11">
        <v>4.2060000000000004</v>
      </c>
      <c r="AD399" s="11">
        <v>49677</v>
      </c>
      <c r="AE399" s="11">
        <v>5.3470000000000004</v>
      </c>
      <c r="AF399" s="19">
        <v>6122</v>
      </c>
      <c r="AG399" s="19">
        <v>647.899</v>
      </c>
      <c r="AH399" s="19">
        <v>13912024</v>
      </c>
      <c r="AI399" s="19">
        <v>1497.366</v>
      </c>
      <c r="AJ399" s="19">
        <v>1.9E-2</v>
      </c>
      <c r="AK399" s="19">
        <v>9848891</v>
      </c>
      <c r="AL399" s="19">
        <v>5214516</v>
      </c>
      <c r="AM399" s="19">
        <v>4634375</v>
      </c>
      <c r="AN399" s="19">
        <v>118</v>
      </c>
      <c r="AO399">
        <v>87807.07</v>
      </c>
      <c r="AP399">
        <v>402.60599999999999</v>
      </c>
      <c r="AQ399">
        <v>30.6</v>
      </c>
      <c r="AR399">
        <v>11.733000000000001</v>
      </c>
      <c r="AS399">
        <v>7.359</v>
      </c>
      <c r="AT399">
        <v>33132.32</v>
      </c>
      <c r="AU399">
        <v>0.5</v>
      </c>
      <c r="AV399">
        <v>93.32</v>
      </c>
      <c r="AW399">
        <v>15.4</v>
      </c>
      <c r="AX399">
        <v>2.99</v>
      </c>
      <c r="AY399">
        <v>0.91900000000000004</v>
      </c>
      <c r="AZ399">
        <v>9449000</v>
      </c>
      <c r="BA399" s="2">
        <v>829689</v>
      </c>
    </row>
    <row r="400" spans="1:53" x14ac:dyDescent="0.25">
      <c r="A400" s="2">
        <v>32</v>
      </c>
      <c r="B400" s="2">
        <v>13.856999999999999</v>
      </c>
      <c r="C400" s="2">
        <v>3.387</v>
      </c>
      <c r="D400" s="2">
        <v>1.4670000000000001</v>
      </c>
      <c r="E400" s="2">
        <v>0.46</v>
      </c>
      <c r="F400" s="2">
        <v>233</v>
      </c>
      <c r="G400" s="2">
        <v>24.658999999999999</v>
      </c>
      <c r="H400" s="2">
        <v>57</v>
      </c>
      <c r="I400" s="2">
        <v>6.032</v>
      </c>
      <c r="J400" s="2">
        <v>58.8</v>
      </c>
      <c r="K400" s="2">
        <v>57546</v>
      </c>
      <c r="L400" s="2">
        <v>43584</v>
      </c>
      <c r="M400" s="2">
        <v>4613</v>
      </c>
      <c r="N400" s="2">
        <v>9828</v>
      </c>
      <c r="O400" s="2">
        <v>0.104</v>
      </c>
      <c r="P400" s="2">
        <v>60.19</v>
      </c>
      <c r="Q400" s="18">
        <v>6.74</v>
      </c>
      <c r="R400" s="18">
        <v>35.4</v>
      </c>
      <c r="S400" s="18">
        <v>82.97</v>
      </c>
      <c r="T400" s="11">
        <v>339</v>
      </c>
      <c r="U400" s="11">
        <v>835.71400000000006</v>
      </c>
      <c r="V400" s="11">
        <v>35.877000000000002</v>
      </c>
      <c r="W400" s="11">
        <v>88.444999999999993</v>
      </c>
      <c r="X400" s="11">
        <v>856</v>
      </c>
      <c r="Y400" s="11">
        <v>90.591999999999999</v>
      </c>
      <c r="Z400" s="11">
        <v>517</v>
      </c>
      <c r="AA400" s="11">
        <v>54.715000000000003</v>
      </c>
      <c r="AB400" s="11">
        <v>41670</v>
      </c>
      <c r="AC400" s="11">
        <v>4.4850000000000003</v>
      </c>
      <c r="AD400" s="11">
        <v>45374</v>
      </c>
      <c r="AE400" s="11">
        <v>4.8840000000000003</v>
      </c>
      <c r="AF400" s="19">
        <v>6154</v>
      </c>
      <c r="AG400" s="19">
        <v>651.28599999999994</v>
      </c>
      <c r="AH400" s="19">
        <v>13953694</v>
      </c>
      <c r="AI400" s="19">
        <v>1501.8510000000001</v>
      </c>
      <c r="AJ400" s="19">
        <v>1.7000000000000001E-2</v>
      </c>
      <c r="AK400" s="19">
        <v>9906437</v>
      </c>
      <c r="AL400" s="19">
        <v>5225509</v>
      </c>
      <c r="AM400" s="19">
        <v>4680928</v>
      </c>
      <c r="AN400" s="19">
        <v>118</v>
      </c>
      <c r="AO400">
        <v>87842.945999999996</v>
      </c>
      <c r="AP400">
        <v>402.60599999999999</v>
      </c>
      <c r="AQ400">
        <v>30.6</v>
      </c>
      <c r="AR400">
        <v>11.733000000000001</v>
      </c>
      <c r="AS400">
        <v>7.359</v>
      </c>
      <c r="AT400">
        <v>33132.32</v>
      </c>
      <c r="AU400">
        <v>0.5</v>
      </c>
      <c r="AV400">
        <v>93.32</v>
      </c>
      <c r="AW400">
        <v>15.4</v>
      </c>
      <c r="AX400">
        <v>2.99</v>
      </c>
      <c r="AY400">
        <v>0.91900000000000004</v>
      </c>
      <c r="AZ400">
        <v>9449000</v>
      </c>
      <c r="BA400" s="2">
        <v>830028</v>
      </c>
    </row>
    <row r="401" spans="1:53" x14ac:dyDescent="0.25">
      <c r="A401" s="2">
        <v>9</v>
      </c>
      <c r="B401" s="2">
        <v>13.429</v>
      </c>
      <c r="C401" s="2">
        <v>0.95199999999999996</v>
      </c>
      <c r="D401" s="2">
        <v>1.421</v>
      </c>
      <c r="E401" s="2">
        <v>0.46</v>
      </c>
      <c r="F401" s="2">
        <v>243</v>
      </c>
      <c r="G401" s="2">
        <v>25.716999999999999</v>
      </c>
      <c r="H401" s="2">
        <v>64</v>
      </c>
      <c r="I401" s="2">
        <v>6.7729999999999997</v>
      </c>
      <c r="J401" s="2">
        <v>62.5</v>
      </c>
      <c r="K401" s="2">
        <v>45692</v>
      </c>
      <c r="L401" s="2">
        <v>39516</v>
      </c>
      <c r="M401" s="2">
        <v>4182</v>
      </c>
      <c r="N401" s="2">
        <v>9002</v>
      </c>
      <c r="O401" s="2">
        <v>9.5000000000000001E-2</v>
      </c>
      <c r="P401" s="2">
        <v>60.19</v>
      </c>
      <c r="Q401" s="18">
        <v>6.74</v>
      </c>
      <c r="R401" s="18">
        <v>35.4</v>
      </c>
      <c r="S401" s="18">
        <v>82.97</v>
      </c>
      <c r="T401" s="11">
        <v>817</v>
      </c>
      <c r="U401" s="11">
        <v>754.71400000000006</v>
      </c>
      <c r="V401" s="11">
        <v>86.463999999999999</v>
      </c>
      <c r="W401" s="11">
        <v>79.872</v>
      </c>
      <c r="X401" s="11">
        <v>830</v>
      </c>
      <c r="Y401" s="11">
        <v>87.84</v>
      </c>
      <c r="Z401" s="11">
        <v>494</v>
      </c>
      <c r="AA401" s="11">
        <v>52.280999999999999</v>
      </c>
      <c r="AB401" s="11">
        <v>60933</v>
      </c>
      <c r="AC401" s="11">
        <v>6.5579999999999998</v>
      </c>
      <c r="AD401" s="11">
        <v>45565</v>
      </c>
      <c r="AE401" s="11">
        <v>4.9039999999999999</v>
      </c>
      <c r="AF401" s="19">
        <v>6163</v>
      </c>
      <c r="AG401" s="19">
        <v>652.23800000000006</v>
      </c>
      <c r="AH401" s="19">
        <v>14014627</v>
      </c>
      <c r="AI401" s="19">
        <v>1508.4090000000001</v>
      </c>
      <c r="AJ401" s="19">
        <v>1.6E-2</v>
      </c>
      <c r="AK401" s="19">
        <v>9952129</v>
      </c>
      <c r="AL401" s="19">
        <v>5235769</v>
      </c>
      <c r="AM401" s="19">
        <v>4716360</v>
      </c>
      <c r="AN401" s="19">
        <v>118</v>
      </c>
      <c r="AO401">
        <v>87929.410999999993</v>
      </c>
      <c r="AP401">
        <v>402.60599999999999</v>
      </c>
      <c r="AQ401">
        <v>30.6</v>
      </c>
      <c r="AR401">
        <v>11.733000000000001</v>
      </c>
      <c r="AS401">
        <v>7.359</v>
      </c>
      <c r="AT401">
        <v>33132.32</v>
      </c>
      <c r="AU401">
        <v>0.5</v>
      </c>
      <c r="AV401">
        <v>93.32</v>
      </c>
      <c r="AW401">
        <v>15.4</v>
      </c>
      <c r="AX401">
        <v>2.99</v>
      </c>
      <c r="AY401">
        <v>0.91900000000000004</v>
      </c>
      <c r="AZ401">
        <v>9449000</v>
      </c>
      <c r="BA401" s="2">
        <v>830845</v>
      </c>
    </row>
    <row r="402" spans="1:53" x14ac:dyDescent="0.25">
      <c r="A402" s="2">
        <v>2</v>
      </c>
      <c r="B402" s="2">
        <v>13.143000000000001</v>
      </c>
      <c r="C402" s="2">
        <v>0.21199999999999999</v>
      </c>
      <c r="D402" s="2">
        <v>1.391</v>
      </c>
      <c r="E402" s="2">
        <v>0.46</v>
      </c>
      <c r="F402" s="2">
        <v>232</v>
      </c>
      <c r="G402" s="2">
        <v>24.553000000000001</v>
      </c>
      <c r="H402" s="2">
        <v>55</v>
      </c>
      <c r="I402" s="2">
        <v>5.8209999999999997</v>
      </c>
      <c r="J402" s="2">
        <v>66.7</v>
      </c>
      <c r="K402" s="2">
        <v>17512</v>
      </c>
      <c r="L402" s="2">
        <v>37028</v>
      </c>
      <c r="M402" s="2">
        <v>3919</v>
      </c>
      <c r="N402" s="2">
        <v>8606</v>
      </c>
      <c r="O402" s="2">
        <v>9.0999999999999998E-2</v>
      </c>
      <c r="P402" s="2">
        <v>60.19</v>
      </c>
      <c r="Q402" s="18">
        <v>6.74</v>
      </c>
      <c r="R402" s="18">
        <v>35.4</v>
      </c>
      <c r="S402" s="18">
        <v>82.97</v>
      </c>
      <c r="T402" s="11">
        <v>538</v>
      </c>
      <c r="U402" s="11">
        <v>682</v>
      </c>
      <c r="V402" s="11">
        <v>56.936999999999998</v>
      </c>
      <c r="W402" s="11">
        <v>72.177000000000007</v>
      </c>
      <c r="X402" s="11">
        <v>761</v>
      </c>
      <c r="Y402" s="11">
        <v>80.537999999999997</v>
      </c>
      <c r="Z402" s="11">
        <v>457</v>
      </c>
      <c r="AA402" s="11">
        <v>48.365000000000002</v>
      </c>
      <c r="AB402" s="11">
        <v>46160</v>
      </c>
      <c r="AC402" s="11">
        <v>4.968</v>
      </c>
      <c r="AD402" s="11">
        <v>43867</v>
      </c>
      <c r="AE402" s="11">
        <v>4.7210000000000001</v>
      </c>
      <c r="AF402" s="19">
        <v>6165</v>
      </c>
      <c r="AG402" s="19">
        <v>652.45000000000005</v>
      </c>
      <c r="AH402" s="19">
        <v>14060787</v>
      </c>
      <c r="AI402" s="19">
        <v>1513.377</v>
      </c>
      <c r="AJ402" s="19">
        <v>1.4999999999999999E-2</v>
      </c>
      <c r="AK402" s="19">
        <v>9969641</v>
      </c>
      <c r="AL402" s="19">
        <v>5239951</v>
      </c>
      <c r="AM402" s="19">
        <v>4729690</v>
      </c>
      <c r="AN402" s="19">
        <v>118</v>
      </c>
      <c r="AO402">
        <v>87986.347999999998</v>
      </c>
      <c r="AP402">
        <v>402.60599999999999</v>
      </c>
      <c r="AQ402">
        <v>30.6</v>
      </c>
      <c r="AR402">
        <v>11.733000000000001</v>
      </c>
      <c r="AS402">
        <v>7.359</v>
      </c>
      <c r="AT402">
        <v>33132.32</v>
      </c>
      <c r="AU402">
        <v>0.5</v>
      </c>
      <c r="AV402">
        <v>93.32</v>
      </c>
      <c r="AW402">
        <v>15.4</v>
      </c>
      <c r="AX402">
        <v>2.99</v>
      </c>
      <c r="AY402">
        <v>0.91900000000000004</v>
      </c>
      <c r="AZ402">
        <v>9449000</v>
      </c>
      <c r="BA402" s="2">
        <v>831383</v>
      </c>
    </row>
    <row r="403" spans="1:53" x14ac:dyDescent="0.25">
      <c r="A403" s="2">
        <v>0</v>
      </c>
      <c r="B403" s="2">
        <v>11.856999999999999</v>
      </c>
      <c r="C403" s="2">
        <v>0</v>
      </c>
      <c r="D403" s="2">
        <v>1.2549999999999999</v>
      </c>
      <c r="E403" s="2">
        <v>0.46</v>
      </c>
      <c r="F403" s="2">
        <v>227</v>
      </c>
      <c r="G403" s="2">
        <v>24.024000000000001</v>
      </c>
      <c r="H403" s="2">
        <v>52</v>
      </c>
      <c r="I403" s="2">
        <v>5.5030000000000001</v>
      </c>
      <c r="J403" s="2">
        <v>66.7</v>
      </c>
      <c r="K403" s="2">
        <v>6051</v>
      </c>
      <c r="L403" s="2">
        <v>34960</v>
      </c>
      <c r="M403" s="2">
        <v>3700</v>
      </c>
      <c r="N403" s="2">
        <v>8115</v>
      </c>
      <c r="O403" s="2">
        <v>8.5999999999999993E-2</v>
      </c>
      <c r="P403" s="2">
        <v>60.19</v>
      </c>
      <c r="Q403" s="18">
        <v>6.74</v>
      </c>
      <c r="R403" s="18">
        <v>35.4</v>
      </c>
      <c r="S403" s="18">
        <v>82.97</v>
      </c>
      <c r="T403" s="11">
        <v>0</v>
      </c>
      <c r="U403" s="11">
        <v>594.71400000000006</v>
      </c>
      <c r="V403" s="11">
        <v>0</v>
      </c>
      <c r="W403" s="11">
        <v>62.939</v>
      </c>
      <c r="X403" s="11">
        <v>699</v>
      </c>
      <c r="Y403" s="11">
        <v>73.975999999999999</v>
      </c>
      <c r="Z403" s="11">
        <v>409</v>
      </c>
      <c r="AA403" s="11">
        <v>43.284999999999997</v>
      </c>
      <c r="AB403" s="11">
        <v>16372</v>
      </c>
      <c r="AC403" s="11">
        <v>1.762</v>
      </c>
      <c r="AD403" s="11">
        <v>43539</v>
      </c>
      <c r="AE403" s="11">
        <v>4.6859999999999999</v>
      </c>
      <c r="AF403" s="19">
        <v>6165</v>
      </c>
      <c r="AG403" s="19">
        <v>652.45000000000005</v>
      </c>
      <c r="AH403" s="19">
        <v>14077159</v>
      </c>
      <c r="AI403" s="19">
        <v>1515.1389999999999</v>
      </c>
      <c r="AJ403" s="19">
        <v>1.4999999999999999E-2</v>
      </c>
      <c r="AK403" s="19">
        <v>9975692</v>
      </c>
      <c r="AL403" s="19">
        <v>5241735</v>
      </c>
      <c r="AM403" s="19">
        <v>4733957</v>
      </c>
      <c r="AN403" s="19">
        <v>118</v>
      </c>
      <c r="AO403">
        <v>87986.347999999998</v>
      </c>
      <c r="AP403">
        <v>402.60599999999999</v>
      </c>
      <c r="AQ403">
        <v>30.6</v>
      </c>
      <c r="AR403">
        <v>11.733000000000001</v>
      </c>
      <c r="AS403">
        <v>7.359</v>
      </c>
      <c r="AT403">
        <v>33132.32</v>
      </c>
      <c r="AU403">
        <v>0.5</v>
      </c>
      <c r="AV403">
        <v>93.32</v>
      </c>
      <c r="AW403">
        <v>15.4</v>
      </c>
      <c r="AX403">
        <v>2.99</v>
      </c>
      <c r="AY403">
        <v>0.91900000000000004</v>
      </c>
      <c r="AZ403">
        <v>9449000</v>
      </c>
      <c r="BA403" s="2">
        <v>831383</v>
      </c>
    </row>
    <row r="404" spans="1:53" x14ac:dyDescent="0.25">
      <c r="A404" s="2">
        <v>20</v>
      </c>
      <c r="B404" s="2">
        <v>13.286</v>
      </c>
      <c r="C404" s="2">
        <v>2.117</v>
      </c>
      <c r="D404" s="2">
        <v>1.4059999999999999</v>
      </c>
      <c r="E404" s="2">
        <v>0.46</v>
      </c>
      <c r="F404" s="2">
        <v>230</v>
      </c>
      <c r="G404" s="2">
        <v>24.341000000000001</v>
      </c>
      <c r="H404" s="2">
        <v>48</v>
      </c>
      <c r="I404" s="2">
        <v>5.08</v>
      </c>
      <c r="J404" s="2">
        <v>66.7</v>
      </c>
      <c r="K404" s="2">
        <v>6719</v>
      </c>
      <c r="L404" s="2">
        <v>28252</v>
      </c>
      <c r="M404" s="2">
        <v>2990</v>
      </c>
      <c r="N404" s="2">
        <v>6535</v>
      </c>
      <c r="O404" s="2">
        <v>6.9000000000000006E-2</v>
      </c>
      <c r="P404" s="2">
        <v>60.19</v>
      </c>
      <c r="Q404" s="18">
        <v>6.74</v>
      </c>
      <c r="R404" s="18">
        <v>35.4</v>
      </c>
      <c r="S404" s="18">
        <v>82.97</v>
      </c>
      <c r="T404" s="11">
        <v>541</v>
      </c>
      <c r="U404" s="11">
        <v>593.14300000000003</v>
      </c>
      <c r="V404" s="11">
        <v>57.255000000000003</v>
      </c>
      <c r="W404" s="11">
        <v>62.773000000000003</v>
      </c>
      <c r="X404" s="11">
        <v>695</v>
      </c>
      <c r="Y404" s="11">
        <v>73.552999999999997</v>
      </c>
      <c r="Z404" s="11">
        <v>365</v>
      </c>
      <c r="AA404" s="11">
        <v>38.628</v>
      </c>
      <c r="AB404" s="11">
        <v>11151</v>
      </c>
      <c r="AC404" s="11">
        <v>1.2</v>
      </c>
      <c r="AD404" s="11">
        <v>38751</v>
      </c>
      <c r="AE404" s="11">
        <v>4.1710000000000003</v>
      </c>
      <c r="AF404" s="19">
        <v>6185</v>
      </c>
      <c r="AG404" s="19">
        <v>654.56700000000001</v>
      </c>
      <c r="AH404" s="19">
        <v>14088310</v>
      </c>
      <c r="AI404" s="19">
        <v>1516.3389999999999</v>
      </c>
      <c r="AJ404" s="19">
        <v>1.4999999999999999E-2</v>
      </c>
      <c r="AK404" s="19">
        <v>9982411</v>
      </c>
      <c r="AL404" s="19">
        <v>5243845</v>
      </c>
      <c r="AM404" s="19">
        <v>4738566</v>
      </c>
      <c r="AN404" s="19">
        <v>118</v>
      </c>
      <c r="AO404">
        <v>88043.601999999999</v>
      </c>
      <c r="AP404">
        <v>402.60599999999999</v>
      </c>
      <c r="AQ404">
        <v>30.6</v>
      </c>
      <c r="AR404">
        <v>11.733000000000001</v>
      </c>
      <c r="AS404">
        <v>7.359</v>
      </c>
      <c r="AT404">
        <v>33132.32</v>
      </c>
      <c r="AU404">
        <v>0.5</v>
      </c>
      <c r="AV404">
        <v>93.32</v>
      </c>
      <c r="AW404">
        <v>15.4</v>
      </c>
      <c r="AX404">
        <v>2.99</v>
      </c>
      <c r="AY404">
        <v>0.91900000000000004</v>
      </c>
      <c r="AZ404">
        <v>9449000</v>
      </c>
      <c r="BA404" s="2">
        <v>831924</v>
      </c>
    </row>
    <row r="405" spans="1:53" x14ac:dyDescent="0.25">
      <c r="A405" s="2">
        <v>12</v>
      </c>
      <c r="B405" s="2">
        <v>12.571</v>
      </c>
      <c r="C405" s="2">
        <v>1.27</v>
      </c>
      <c r="D405" s="2">
        <v>1.33</v>
      </c>
      <c r="E405" s="2">
        <v>0.46</v>
      </c>
      <c r="F405" s="2">
        <v>227</v>
      </c>
      <c r="G405" s="2">
        <v>24.024000000000001</v>
      </c>
      <c r="H405" s="2">
        <v>50</v>
      </c>
      <c r="I405" s="2">
        <v>5.2919999999999998</v>
      </c>
      <c r="J405" s="2">
        <v>76.900000000000006</v>
      </c>
      <c r="K405" s="2">
        <v>36925</v>
      </c>
      <c r="L405" s="2">
        <v>25798</v>
      </c>
      <c r="M405" s="2">
        <v>2730</v>
      </c>
      <c r="N405" s="2">
        <v>5583</v>
      </c>
      <c r="O405" s="2">
        <v>5.8999999999999997E-2</v>
      </c>
      <c r="P405" s="2">
        <v>60.19</v>
      </c>
      <c r="Q405" s="18">
        <v>6.74</v>
      </c>
      <c r="R405" s="18">
        <v>35.4</v>
      </c>
      <c r="S405" s="18">
        <v>82.97</v>
      </c>
      <c r="T405" s="11">
        <v>201</v>
      </c>
      <c r="U405" s="11">
        <v>480.14299999999997</v>
      </c>
      <c r="V405" s="11">
        <v>21.271999999999998</v>
      </c>
      <c r="W405" s="11">
        <v>50.814</v>
      </c>
      <c r="X405" s="11">
        <v>731</v>
      </c>
      <c r="Y405" s="11">
        <v>77.363</v>
      </c>
      <c r="Z405" s="11">
        <v>364</v>
      </c>
      <c r="AA405" s="11">
        <v>38.523000000000003</v>
      </c>
      <c r="AB405" s="11">
        <v>39248</v>
      </c>
      <c r="AC405" s="11">
        <v>4.2240000000000002</v>
      </c>
      <c r="AD405" s="11">
        <v>36373</v>
      </c>
      <c r="AE405" s="11">
        <v>3.915</v>
      </c>
      <c r="AF405" s="19">
        <v>6197</v>
      </c>
      <c r="AG405" s="19">
        <v>655.83699999999999</v>
      </c>
      <c r="AH405" s="19">
        <v>14127558</v>
      </c>
      <c r="AI405" s="19">
        <v>1520.5640000000001</v>
      </c>
      <c r="AJ405" s="19">
        <v>1.2999999999999999E-2</v>
      </c>
      <c r="AK405" s="19">
        <v>10019336</v>
      </c>
      <c r="AL405" s="19">
        <v>5250756</v>
      </c>
      <c r="AM405" s="19">
        <v>4768580</v>
      </c>
      <c r="AN405" s="19">
        <v>118</v>
      </c>
      <c r="AO405">
        <v>88064.875</v>
      </c>
      <c r="AP405">
        <v>402.60599999999999</v>
      </c>
      <c r="AQ405">
        <v>30.6</v>
      </c>
      <c r="AR405">
        <v>11.733000000000001</v>
      </c>
      <c r="AS405">
        <v>7.359</v>
      </c>
      <c r="AT405">
        <v>33132.32</v>
      </c>
      <c r="AU405">
        <v>0.5</v>
      </c>
      <c r="AV405">
        <v>93.32</v>
      </c>
      <c r="AW405">
        <v>15.4</v>
      </c>
      <c r="AX405">
        <v>2.99</v>
      </c>
      <c r="AY405">
        <v>0.91900000000000004</v>
      </c>
      <c r="AZ405">
        <v>9449000</v>
      </c>
      <c r="BA405" s="2">
        <v>832125</v>
      </c>
    </row>
    <row r="406" spans="1:53" x14ac:dyDescent="0.25">
      <c r="A406" s="2">
        <v>12</v>
      </c>
      <c r="B406" s="2">
        <v>12.571</v>
      </c>
      <c r="C406" s="2">
        <v>1.27</v>
      </c>
      <c r="D406" s="2">
        <v>1.33</v>
      </c>
      <c r="E406" s="2">
        <v>0.47</v>
      </c>
      <c r="F406" s="2">
        <v>214</v>
      </c>
      <c r="G406" s="2">
        <v>22.648</v>
      </c>
      <c r="H406" s="2">
        <v>47</v>
      </c>
      <c r="I406" s="2">
        <v>4.9740000000000002</v>
      </c>
      <c r="J406" s="2">
        <v>83.3</v>
      </c>
      <c r="K406" s="2">
        <v>30336</v>
      </c>
      <c r="L406" s="2">
        <v>28683</v>
      </c>
      <c r="M406" s="2">
        <v>3036</v>
      </c>
      <c r="N406" s="2">
        <v>6304</v>
      </c>
      <c r="O406" s="2">
        <v>6.7000000000000004E-2</v>
      </c>
      <c r="P406" s="2">
        <v>60.19</v>
      </c>
      <c r="Q406" s="18">
        <v>6.74</v>
      </c>
      <c r="R406" s="18">
        <v>35.4</v>
      </c>
      <c r="S406" s="18">
        <v>82.97</v>
      </c>
      <c r="T406" s="11">
        <v>514</v>
      </c>
      <c r="U406" s="11">
        <v>421.42899999999997</v>
      </c>
      <c r="V406" s="11">
        <v>54.396999999999998</v>
      </c>
      <c r="W406" s="11">
        <v>44.6</v>
      </c>
      <c r="X406" s="11">
        <v>706</v>
      </c>
      <c r="Y406" s="11">
        <v>74.716999999999999</v>
      </c>
      <c r="Z406" s="11">
        <v>348</v>
      </c>
      <c r="AA406" s="11">
        <v>36.829000000000001</v>
      </c>
      <c r="AB406" s="11">
        <v>40351</v>
      </c>
      <c r="AC406" s="11">
        <v>4.343</v>
      </c>
      <c r="AD406" s="11">
        <v>36555</v>
      </c>
      <c r="AE406" s="11">
        <v>3.9340000000000002</v>
      </c>
      <c r="AF406" s="19">
        <v>6193</v>
      </c>
      <c r="AG406" s="19">
        <v>655.41300000000001</v>
      </c>
      <c r="AH406" s="19">
        <v>14167909</v>
      </c>
      <c r="AI406" s="19">
        <v>1524.9069999999999</v>
      </c>
      <c r="AJ406" s="19">
        <v>1.2E-2</v>
      </c>
      <c r="AK406" s="19">
        <v>10049672</v>
      </c>
      <c r="AL406" s="19">
        <v>5258642</v>
      </c>
      <c r="AM406" s="19">
        <v>4791030</v>
      </c>
      <c r="AN406" s="19">
        <v>118</v>
      </c>
      <c r="AO406">
        <v>88119.271999999997</v>
      </c>
      <c r="AP406">
        <v>402.60599999999999</v>
      </c>
      <c r="AQ406">
        <v>30.6</v>
      </c>
      <c r="AR406">
        <v>11.733000000000001</v>
      </c>
      <c r="AS406">
        <v>7.359</v>
      </c>
      <c r="AT406">
        <v>33132.32</v>
      </c>
      <c r="AU406">
        <v>0.5</v>
      </c>
      <c r="AV406">
        <v>93.32</v>
      </c>
      <c r="AW406">
        <v>15.4</v>
      </c>
      <c r="AX406">
        <v>2.99</v>
      </c>
      <c r="AY406">
        <v>0.91900000000000004</v>
      </c>
      <c r="AZ406">
        <v>9449000</v>
      </c>
      <c r="BA406" s="2">
        <v>832639</v>
      </c>
    </row>
    <row r="407" spans="1:53" x14ac:dyDescent="0.25">
      <c r="A407" s="2">
        <v>16</v>
      </c>
      <c r="B407" s="2">
        <v>8.4290000000000003</v>
      </c>
      <c r="C407" s="2">
        <v>1.6930000000000001</v>
      </c>
      <c r="D407" s="2">
        <v>0.89200000000000002</v>
      </c>
      <c r="E407" s="2">
        <v>0.48</v>
      </c>
      <c r="F407" s="2">
        <v>220</v>
      </c>
      <c r="G407" s="2">
        <v>23.283000000000001</v>
      </c>
      <c r="H407" s="2">
        <v>43</v>
      </c>
      <c r="I407" s="2">
        <v>4.5510000000000002</v>
      </c>
      <c r="J407" s="2">
        <v>76.900000000000006</v>
      </c>
      <c r="K407" s="2">
        <v>27637</v>
      </c>
      <c r="L407" s="2">
        <v>24410</v>
      </c>
      <c r="M407" s="2">
        <v>2583</v>
      </c>
      <c r="N407" s="2">
        <v>5897</v>
      </c>
      <c r="O407" s="2">
        <v>6.2E-2</v>
      </c>
      <c r="P407" s="2">
        <v>60.19</v>
      </c>
      <c r="Q407" s="18">
        <v>6.74</v>
      </c>
      <c r="R407" s="18">
        <v>35.4</v>
      </c>
      <c r="S407" s="18">
        <v>82.97</v>
      </c>
      <c r="T407" s="11">
        <v>466</v>
      </c>
      <c r="U407" s="11">
        <v>439.57100000000003</v>
      </c>
      <c r="V407" s="11">
        <v>49.317</v>
      </c>
      <c r="W407" s="11">
        <v>46.52</v>
      </c>
      <c r="X407" s="11">
        <v>637</v>
      </c>
      <c r="Y407" s="11">
        <v>67.415000000000006</v>
      </c>
      <c r="Z407" s="11">
        <v>310</v>
      </c>
      <c r="AA407" s="11">
        <v>32.808</v>
      </c>
      <c r="AB407" s="11">
        <v>36748</v>
      </c>
      <c r="AC407" s="11">
        <v>3.9550000000000001</v>
      </c>
      <c r="AD407" s="11">
        <v>35852</v>
      </c>
      <c r="AE407" s="11">
        <v>3.859</v>
      </c>
      <c r="AF407" s="19">
        <v>6209</v>
      </c>
      <c r="AG407" s="19">
        <v>657.10699999999997</v>
      </c>
      <c r="AH407" s="19">
        <v>14204657</v>
      </c>
      <c r="AI407" s="19">
        <v>1528.8620000000001</v>
      </c>
      <c r="AJ407" s="19">
        <v>1.2999999999999999E-2</v>
      </c>
      <c r="AK407" s="19">
        <v>10077309</v>
      </c>
      <c r="AL407" s="19">
        <v>5266788</v>
      </c>
      <c r="AM407" s="19">
        <v>4810521</v>
      </c>
      <c r="AN407" s="19">
        <v>118</v>
      </c>
      <c r="AO407">
        <v>88168.589000000007</v>
      </c>
      <c r="AP407">
        <v>402.60599999999999</v>
      </c>
      <c r="AQ407">
        <v>30.6</v>
      </c>
      <c r="AR407">
        <v>11.733000000000001</v>
      </c>
      <c r="AS407">
        <v>7.359</v>
      </c>
      <c r="AT407">
        <v>33132.32</v>
      </c>
      <c r="AU407">
        <v>0.5</v>
      </c>
      <c r="AV407">
        <v>93.32</v>
      </c>
      <c r="AW407">
        <v>15.4</v>
      </c>
      <c r="AX407">
        <v>2.99</v>
      </c>
      <c r="AY407">
        <v>0.91900000000000004</v>
      </c>
      <c r="AZ407">
        <v>9449000</v>
      </c>
      <c r="BA407" s="2">
        <v>833105</v>
      </c>
    </row>
    <row r="408" spans="1:53" x14ac:dyDescent="0.25">
      <c r="A408" s="2">
        <v>11</v>
      </c>
      <c r="B408" s="2">
        <v>8.7140000000000004</v>
      </c>
      <c r="C408" s="2">
        <v>1.1639999999999999</v>
      </c>
      <c r="D408" s="2">
        <v>0.92200000000000004</v>
      </c>
      <c r="E408" s="2">
        <v>0.49</v>
      </c>
      <c r="F408" s="2">
        <v>206</v>
      </c>
      <c r="G408" s="2">
        <v>21.800999999999998</v>
      </c>
      <c r="H408" s="2">
        <v>34</v>
      </c>
      <c r="I408" s="2">
        <v>3.5979999999999999</v>
      </c>
      <c r="J408" s="2">
        <v>83.3</v>
      </c>
      <c r="K408" s="2">
        <v>26899</v>
      </c>
      <c r="L408" s="2">
        <v>21726</v>
      </c>
      <c r="M408" s="2">
        <v>2299</v>
      </c>
      <c r="N408" s="2">
        <v>5603</v>
      </c>
      <c r="O408" s="2">
        <v>5.8999999999999997E-2</v>
      </c>
      <c r="P408" s="2">
        <v>60.19</v>
      </c>
      <c r="Q408" s="18">
        <v>6.74</v>
      </c>
      <c r="R408" s="18">
        <v>35.4</v>
      </c>
      <c r="S408" s="18">
        <v>82.97</v>
      </c>
      <c r="T408" s="11">
        <v>351</v>
      </c>
      <c r="U408" s="11">
        <v>373</v>
      </c>
      <c r="V408" s="11">
        <v>37.146999999999998</v>
      </c>
      <c r="W408" s="11">
        <v>39.475000000000001</v>
      </c>
      <c r="X408" s="11">
        <v>609</v>
      </c>
      <c r="Y408" s="11">
        <v>64.450999999999993</v>
      </c>
      <c r="Z408" s="11">
        <v>270</v>
      </c>
      <c r="AA408" s="11">
        <v>28.574000000000002</v>
      </c>
      <c r="AB408" s="11">
        <v>32795</v>
      </c>
      <c r="AC408" s="11">
        <v>3.53</v>
      </c>
      <c r="AD408" s="11">
        <v>31832</v>
      </c>
      <c r="AE408" s="11">
        <v>3.4260000000000002</v>
      </c>
      <c r="AF408" s="19">
        <v>6220</v>
      </c>
      <c r="AG408" s="19">
        <v>658.27099999999996</v>
      </c>
      <c r="AH408" s="19">
        <v>14237452</v>
      </c>
      <c r="AI408" s="19">
        <v>1532.3920000000001</v>
      </c>
      <c r="AJ408" s="19">
        <v>1.2E-2</v>
      </c>
      <c r="AK408" s="19">
        <v>10104208</v>
      </c>
      <c r="AL408" s="19">
        <v>5274990</v>
      </c>
      <c r="AM408" s="19">
        <v>4829218</v>
      </c>
      <c r="AN408" s="19">
        <v>118</v>
      </c>
      <c r="AO408">
        <v>88205.736000000004</v>
      </c>
      <c r="AP408">
        <v>402.60599999999999</v>
      </c>
      <c r="AQ408">
        <v>30.6</v>
      </c>
      <c r="AR408">
        <v>11.733000000000001</v>
      </c>
      <c r="AS408">
        <v>7.359</v>
      </c>
      <c r="AT408">
        <v>33132.32</v>
      </c>
      <c r="AU408">
        <v>0.5</v>
      </c>
      <c r="AV408">
        <v>93.32</v>
      </c>
      <c r="AW408">
        <v>15.4</v>
      </c>
      <c r="AX408">
        <v>2.99</v>
      </c>
      <c r="AY408">
        <v>0.91900000000000004</v>
      </c>
      <c r="AZ408">
        <v>9449000</v>
      </c>
      <c r="BA408" s="2">
        <v>833456</v>
      </c>
    </row>
    <row r="409" spans="1:53" x14ac:dyDescent="0.25">
      <c r="A409" s="2">
        <v>0</v>
      </c>
      <c r="B409" s="2">
        <v>8.4290000000000003</v>
      </c>
      <c r="C409" s="2">
        <v>0</v>
      </c>
      <c r="D409" s="2">
        <v>0.89200000000000002</v>
      </c>
      <c r="E409" s="2">
        <v>0.51</v>
      </c>
      <c r="F409" s="2">
        <v>189</v>
      </c>
      <c r="G409" s="2">
        <v>20.001999999999999</v>
      </c>
      <c r="H409" s="2">
        <v>33</v>
      </c>
      <c r="I409" s="2">
        <v>3.492</v>
      </c>
      <c r="J409" s="2">
        <v>83.3</v>
      </c>
      <c r="K409" s="2">
        <v>11060</v>
      </c>
      <c r="L409" s="2">
        <v>20804</v>
      </c>
      <c r="M409" s="2">
        <v>2202</v>
      </c>
      <c r="N409" s="2">
        <v>5425</v>
      </c>
      <c r="O409" s="2">
        <v>5.7000000000000002E-2</v>
      </c>
      <c r="P409" s="2">
        <v>60.19</v>
      </c>
      <c r="Q409" s="18">
        <v>6.74</v>
      </c>
      <c r="R409" s="18">
        <v>35.4</v>
      </c>
      <c r="S409" s="18">
        <v>82.97</v>
      </c>
      <c r="T409" s="11">
        <v>251</v>
      </c>
      <c r="U409" s="11">
        <v>332</v>
      </c>
      <c r="V409" s="11">
        <v>26.564</v>
      </c>
      <c r="W409" s="11">
        <v>35.136000000000003</v>
      </c>
      <c r="X409" s="11">
        <v>575</v>
      </c>
      <c r="Y409" s="11">
        <v>60.853000000000002</v>
      </c>
      <c r="Z409" s="11">
        <v>271</v>
      </c>
      <c r="AA409" s="11">
        <v>28.68</v>
      </c>
      <c r="AB409" s="11">
        <v>32327</v>
      </c>
      <c r="AC409" s="11">
        <v>3.4790000000000001</v>
      </c>
      <c r="AD409" s="11">
        <v>29856</v>
      </c>
      <c r="AE409" s="11">
        <v>3.2130000000000001</v>
      </c>
      <c r="AF409" s="19">
        <v>6220</v>
      </c>
      <c r="AG409" s="19">
        <v>658.27099999999996</v>
      </c>
      <c r="AH409" s="19">
        <v>14269779</v>
      </c>
      <c r="AI409" s="19">
        <v>1535.8710000000001</v>
      </c>
      <c r="AJ409" s="19">
        <v>1.2E-2</v>
      </c>
      <c r="AK409" s="19">
        <v>10115268</v>
      </c>
      <c r="AL409" s="19">
        <v>5277923</v>
      </c>
      <c r="AM409" s="19">
        <v>4837345</v>
      </c>
      <c r="AN409" s="19">
        <v>118</v>
      </c>
      <c r="AO409">
        <v>88232.3</v>
      </c>
      <c r="AP409">
        <v>402.60599999999999</v>
      </c>
      <c r="AQ409">
        <v>30.6</v>
      </c>
      <c r="AR409">
        <v>11.733000000000001</v>
      </c>
      <c r="AS409">
        <v>7.359</v>
      </c>
      <c r="AT409">
        <v>33132.32</v>
      </c>
      <c r="AU409">
        <v>0.5</v>
      </c>
      <c r="AV409">
        <v>93.32</v>
      </c>
      <c r="AW409">
        <v>15.4</v>
      </c>
      <c r="AX409">
        <v>2.99</v>
      </c>
      <c r="AY409">
        <v>0.91900000000000004</v>
      </c>
      <c r="AZ409">
        <v>9449000</v>
      </c>
      <c r="BA409" s="2">
        <v>833707</v>
      </c>
    </row>
    <row r="410" spans="1:53" x14ac:dyDescent="0.25">
      <c r="A410" s="2">
        <v>16</v>
      </c>
      <c r="B410" s="2">
        <v>10.714</v>
      </c>
      <c r="C410" s="2">
        <v>1.6930000000000001</v>
      </c>
      <c r="D410" s="2">
        <v>1.1339999999999999</v>
      </c>
      <c r="E410" s="2">
        <v>0.52</v>
      </c>
      <c r="F410" s="2">
        <v>188</v>
      </c>
      <c r="G410" s="2">
        <v>19.896000000000001</v>
      </c>
      <c r="H410" s="2">
        <v>31</v>
      </c>
      <c r="I410" s="2">
        <v>3.2810000000000001</v>
      </c>
      <c r="J410" s="2">
        <v>83.3</v>
      </c>
      <c r="K410" s="2">
        <v>4410</v>
      </c>
      <c r="L410" s="2">
        <v>20569</v>
      </c>
      <c r="M410" s="2">
        <v>2177</v>
      </c>
      <c r="N410" s="2">
        <v>5374</v>
      </c>
      <c r="O410" s="2">
        <v>5.7000000000000002E-2</v>
      </c>
      <c r="P410" s="2">
        <v>60.19</v>
      </c>
      <c r="Q410" s="18">
        <v>6.74</v>
      </c>
      <c r="R410" s="18">
        <v>35.4</v>
      </c>
      <c r="S410" s="18">
        <v>82.97</v>
      </c>
      <c r="T410" s="11">
        <v>363</v>
      </c>
      <c r="U410" s="11">
        <v>383.85700000000003</v>
      </c>
      <c r="V410" s="11">
        <v>38.417000000000002</v>
      </c>
      <c r="W410" s="11">
        <v>40.624000000000002</v>
      </c>
      <c r="X410" s="11">
        <v>549</v>
      </c>
      <c r="Y410" s="11">
        <v>58.100999999999999</v>
      </c>
      <c r="Z410" s="11">
        <v>262</v>
      </c>
      <c r="AA410" s="11">
        <v>27.728000000000002</v>
      </c>
      <c r="AB410" s="11">
        <v>11770</v>
      </c>
      <c r="AC410" s="11">
        <v>1.2669999999999999</v>
      </c>
      <c r="AD410" s="11">
        <v>29199</v>
      </c>
      <c r="AE410" s="11">
        <v>3.1429999999999998</v>
      </c>
      <c r="AF410" s="19">
        <v>6236</v>
      </c>
      <c r="AG410" s="19">
        <v>659.96400000000006</v>
      </c>
      <c r="AH410" s="19">
        <v>14281549</v>
      </c>
      <c r="AI410" s="19">
        <v>1537.1379999999999</v>
      </c>
      <c r="AJ410" s="19">
        <v>1.2E-2</v>
      </c>
      <c r="AK410" s="19">
        <v>10119678</v>
      </c>
      <c r="AL410" s="19">
        <v>5279355</v>
      </c>
      <c r="AM410" s="19">
        <v>4840323</v>
      </c>
      <c r="AN410" s="19">
        <v>118</v>
      </c>
      <c r="AO410">
        <v>88270.716</v>
      </c>
      <c r="AP410">
        <v>402.60599999999999</v>
      </c>
      <c r="AQ410">
        <v>30.6</v>
      </c>
      <c r="AR410">
        <v>11.733000000000001</v>
      </c>
      <c r="AS410">
        <v>7.359</v>
      </c>
      <c r="AT410">
        <v>33132.32</v>
      </c>
      <c r="AU410">
        <v>0.5</v>
      </c>
      <c r="AV410">
        <v>93.32</v>
      </c>
      <c r="AW410">
        <v>15.4</v>
      </c>
      <c r="AX410">
        <v>2.99</v>
      </c>
      <c r="AY410">
        <v>0.91900000000000004</v>
      </c>
      <c r="AZ410">
        <v>9449000</v>
      </c>
      <c r="BA410" s="2">
        <v>834070</v>
      </c>
    </row>
    <row r="411" spans="1:53" x14ac:dyDescent="0.25">
      <c r="A411" s="2">
        <v>7</v>
      </c>
      <c r="B411" s="2">
        <v>8.8569999999999993</v>
      </c>
      <c r="C411" s="2">
        <v>0.74099999999999999</v>
      </c>
      <c r="D411" s="2">
        <v>0.93700000000000006</v>
      </c>
      <c r="E411" s="2">
        <v>0.53</v>
      </c>
      <c r="F411" s="2">
        <v>189</v>
      </c>
      <c r="G411" s="2">
        <v>20.001999999999999</v>
      </c>
      <c r="H411" s="2">
        <v>28</v>
      </c>
      <c r="I411" s="2">
        <v>2.9630000000000001</v>
      </c>
      <c r="J411" s="2">
        <v>90.9</v>
      </c>
      <c r="K411" s="2">
        <v>32447</v>
      </c>
      <c r="L411" s="2">
        <v>24245</v>
      </c>
      <c r="M411" s="2">
        <v>2566</v>
      </c>
      <c r="N411" s="2">
        <v>6447</v>
      </c>
      <c r="O411" s="2">
        <v>6.8000000000000005E-2</v>
      </c>
      <c r="P411" s="2">
        <v>60.19</v>
      </c>
      <c r="Q411" s="18">
        <v>6.74</v>
      </c>
      <c r="R411" s="18">
        <v>35.4</v>
      </c>
      <c r="S411" s="18">
        <v>82.97</v>
      </c>
      <c r="T411" s="11">
        <v>177</v>
      </c>
      <c r="U411" s="11">
        <v>331.85700000000003</v>
      </c>
      <c r="V411" s="11">
        <v>18.731999999999999</v>
      </c>
      <c r="W411" s="11">
        <v>35.121000000000002</v>
      </c>
      <c r="X411" s="11">
        <v>559</v>
      </c>
      <c r="Y411" s="11">
        <v>59.16</v>
      </c>
      <c r="Z411" s="11">
        <v>254</v>
      </c>
      <c r="AA411" s="11">
        <v>26.881</v>
      </c>
      <c r="AB411" s="11">
        <v>30669</v>
      </c>
      <c r="AC411" s="11">
        <v>3.3010000000000002</v>
      </c>
      <c r="AD411" s="11">
        <v>31987</v>
      </c>
      <c r="AE411" s="11">
        <v>3.4430000000000001</v>
      </c>
      <c r="AF411" s="19">
        <v>6243</v>
      </c>
      <c r="AG411" s="19">
        <v>660.70500000000004</v>
      </c>
      <c r="AH411" s="19">
        <v>14312218</v>
      </c>
      <c r="AI411" s="19">
        <v>1540.4390000000001</v>
      </c>
      <c r="AJ411" s="19">
        <v>1.0999999999999999E-2</v>
      </c>
      <c r="AK411" s="19">
        <v>10152125</v>
      </c>
      <c r="AL411" s="19">
        <v>5288972</v>
      </c>
      <c r="AM411" s="19">
        <v>4863153</v>
      </c>
      <c r="AN411" s="19">
        <v>118</v>
      </c>
      <c r="AO411">
        <v>88289.448999999993</v>
      </c>
      <c r="AP411">
        <v>402.60599999999999</v>
      </c>
      <c r="AQ411">
        <v>30.6</v>
      </c>
      <c r="AR411">
        <v>11.733000000000001</v>
      </c>
      <c r="AS411">
        <v>7.359</v>
      </c>
      <c r="AT411">
        <v>33132.32</v>
      </c>
      <c r="AU411">
        <v>0.5</v>
      </c>
      <c r="AV411">
        <v>93.32</v>
      </c>
      <c r="AW411">
        <v>15.4</v>
      </c>
      <c r="AX411">
        <v>2.99</v>
      </c>
      <c r="AY411">
        <v>0.91900000000000004</v>
      </c>
      <c r="AZ411">
        <v>9449000</v>
      </c>
      <c r="BA411" s="2">
        <v>834247</v>
      </c>
    </row>
    <row r="412" spans="1:53" x14ac:dyDescent="0.25">
      <c r="A412" s="2">
        <v>5</v>
      </c>
      <c r="B412" s="2">
        <v>7.8570000000000002</v>
      </c>
      <c r="C412" s="2">
        <v>0.52900000000000003</v>
      </c>
      <c r="D412" s="2">
        <v>0.83199999999999996</v>
      </c>
      <c r="E412" s="2">
        <v>0.53</v>
      </c>
      <c r="F412" s="2">
        <v>189</v>
      </c>
      <c r="G412" s="2">
        <v>20.001999999999999</v>
      </c>
      <c r="H412" s="2">
        <v>28</v>
      </c>
      <c r="I412" s="2">
        <v>2.9630000000000001</v>
      </c>
      <c r="J412" s="2">
        <v>100</v>
      </c>
      <c r="K412" s="2">
        <v>31629</v>
      </c>
      <c r="L412" s="2">
        <v>23488</v>
      </c>
      <c r="M412" s="2">
        <v>2486</v>
      </c>
      <c r="N412" s="2">
        <v>6939</v>
      </c>
      <c r="O412" s="2">
        <v>7.2999999999999995E-2</v>
      </c>
      <c r="P412" s="2">
        <v>60.19</v>
      </c>
      <c r="Q412" s="18">
        <v>6.74</v>
      </c>
      <c r="R412" s="18">
        <v>35.4</v>
      </c>
      <c r="S412" s="18">
        <v>82.97</v>
      </c>
      <c r="T412" s="11">
        <v>356</v>
      </c>
      <c r="U412" s="11">
        <v>354</v>
      </c>
      <c r="V412" s="11">
        <v>37.676000000000002</v>
      </c>
      <c r="W412" s="11">
        <v>37.463999999999999</v>
      </c>
      <c r="X412" s="11">
        <v>542</v>
      </c>
      <c r="Y412" s="11">
        <v>57.360999999999997</v>
      </c>
      <c r="Z412" s="11">
        <v>226</v>
      </c>
      <c r="AA412" s="11">
        <v>23.917999999999999</v>
      </c>
      <c r="AB412" s="11">
        <v>49016</v>
      </c>
      <c r="AC412" s="11">
        <v>5.2759999999999998</v>
      </c>
      <c r="AD412" s="11">
        <v>33382</v>
      </c>
      <c r="AE412" s="11">
        <v>3.593</v>
      </c>
      <c r="AF412" s="19">
        <v>6248</v>
      </c>
      <c r="AG412" s="19">
        <v>661.23400000000004</v>
      </c>
      <c r="AH412" s="19">
        <v>14361234</v>
      </c>
      <c r="AI412" s="19">
        <v>1545.7149999999999</v>
      </c>
      <c r="AJ412" s="19">
        <v>0.01</v>
      </c>
      <c r="AK412" s="19">
        <v>10183754</v>
      </c>
      <c r="AL412" s="19">
        <v>5299329</v>
      </c>
      <c r="AM412" s="19">
        <v>4884425</v>
      </c>
      <c r="AN412" s="19">
        <v>118</v>
      </c>
      <c r="AO412">
        <v>88327.125</v>
      </c>
      <c r="AP412">
        <v>402.60599999999999</v>
      </c>
      <c r="AQ412">
        <v>30.6</v>
      </c>
      <c r="AR412">
        <v>11.733000000000001</v>
      </c>
      <c r="AS412">
        <v>7.359</v>
      </c>
      <c r="AT412">
        <v>33132.32</v>
      </c>
      <c r="AU412">
        <v>0.5</v>
      </c>
      <c r="AV412">
        <v>93.32</v>
      </c>
      <c r="AW412">
        <v>15.4</v>
      </c>
      <c r="AX412">
        <v>2.99</v>
      </c>
      <c r="AY412">
        <v>0.91900000000000004</v>
      </c>
      <c r="AZ412">
        <v>9449000</v>
      </c>
      <c r="BA412" s="2">
        <v>834603</v>
      </c>
    </row>
    <row r="413" spans="1:53" x14ac:dyDescent="0.25">
      <c r="A413" s="2">
        <v>9</v>
      </c>
      <c r="B413" s="2">
        <v>9.1430000000000007</v>
      </c>
      <c r="C413" s="2">
        <v>0.95199999999999996</v>
      </c>
      <c r="D413" s="2">
        <v>0.96799999999999997</v>
      </c>
      <c r="E413" s="2">
        <v>0.53</v>
      </c>
      <c r="F413" s="2">
        <v>180</v>
      </c>
      <c r="G413" s="2">
        <v>19.05</v>
      </c>
      <c r="H413" s="2">
        <v>24</v>
      </c>
      <c r="I413" s="2">
        <v>2.54</v>
      </c>
      <c r="J413" s="2">
        <v>111.1</v>
      </c>
      <c r="K413" s="2">
        <v>25809</v>
      </c>
      <c r="L413" s="2">
        <v>22842</v>
      </c>
      <c r="M413" s="2">
        <v>2417</v>
      </c>
      <c r="N413" s="2">
        <v>7101</v>
      </c>
      <c r="O413" s="2">
        <v>7.4999999999999997E-2</v>
      </c>
      <c r="P413" s="2">
        <v>60.19</v>
      </c>
      <c r="Q413" s="18">
        <v>6.74</v>
      </c>
      <c r="R413" s="18">
        <v>35.4</v>
      </c>
      <c r="S413" s="18">
        <v>82.97</v>
      </c>
      <c r="T413" s="11">
        <v>317</v>
      </c>
      <c r="U413" s="11">
        <v>325.85700000000003</v>
      </c>
      <c r="V413" s="11">
        <v>33.548999999999999</v>
      </c>
      <c r="W413" s="11">
        <v>34.485999999999997</v>
      </c>
      <c r="X413" s="11">
        <v>530</v>
      </c>
      <c r="Y413" s="11">
        <v>56.091000000000001</v>
      </c>
      <c r="Z413" s="11">
        <v>217</v>
      </c>
      <c r="AA413" s="11">
        <v>22.965</v>
      </c>
      <c r="AB413" s="11">
        <v>49781</v>
      </c>
      <c r="AC413" s="11">
        <v>5.3579999999999997</v>
      </c>
      <c r="AD413" s="11">
        <v>34729</v>
      </c>
      <c r="AE413" s="11">
        <v>3.738</v>
      </c>
      <c r="AF413" s="19">
        <v>6257</v>
      </c>
      <c r="AG413" s="19">
        <v>662.18600000000004</v>
      </c>
      <c r="AH413" s="19">
        <v>14411015</v>
      </c>
      <c r="AI413" s="19">
        <v>1551.0730000000001</v>
      </c>
      <c r="AJ413" s="19">
        <v>8.9999999999999993E-3</v>
      </c>
      <c r="AK413" s="19">
        <v>10209563</v>
      </c>
      <c r="AL413" s="19">
        <v>5308351</v>
      </c>
      <c r="AM413" s="19">
        <v>4901212</v>
      </c>
      <c r="AN413" s="19">
        <v>118</v>
      </c>
      <c r="AO413">
        <v>88360.672999999995</v>
      </c>
      <c r="AP413">
        <v>402.60599999999999</v>
      </c>
      <c r="AQ413">
        <v>30.6</v>
      </c>
      <c r="AR413">
        <v>11.733000000000001</v>
      </c>
      <c r="AS413">
        <v>7.359</v>
      </c>
      <c r="AT413">
        <v>33132.32</v>
      </c>
      <c r="AU413">
        <v>0.5</v>
      </c>
      <c r="AV413">
        <v>93.32</v>
      </c>
      <c r="AW413">
        <v>15.4</v>
      </c>
      <c r="AX413">
        <v>2.99</v>
      </c>
      <c r="AY413">
        <v>0.91900000000000004</v>
      </c>
      <c r="AZ413">
        <v>9449000</v>
      </c>
      <c r="BA413" s="2">
        <v>834920</v>
      </c>
    </row>
    <row r="414" spans="1:53" x14ac:dyDescent="0.25">
      <c r="A414" s="2">
        <v>9</v>
      </c>
      <c r="B414" s="2">
        <v>8.1430000000000007</v>
      </c>
      <c r="C414" s="2">
        <v>0.95199999999999996</v>
      </c>
      <c r="D414" s="2">
        <v>0.86199999999999999</v>
      </c>
      <c r="E414" s="2">
        <v>0.54</v>
      </c>
      <c r="F414" s="2">
        <v>167</v>
      </c>
      <c r="G414" s="2">
        <v>17.673999999999999</v>
      </c>
      <c r="H414" s="2">
        <v>18</v>
      </c>
      <c r="I414" s="2">
        <v>1.905</v>
      </c>
      <c r="J414" s="2">
        <v>125</v>
      </c>
      <c r="K414" s="2">
        <v>24228</v>
      </c>
      <c r="L414" s="2">
        <v>22355</v>
      </c>
      <c r="M414" s="2">
        <v>2366</v>
      </c>
      <c r="N414" s="2">
        <v>7212</v>
      </c>
      <c r="O414" s="2">
        <v>7.5999999999999998E-2</v>
      </c>
      <c r="P414" s="2">
        <v>60.19</v>
      </c>
      <c r="Q414" s="18">
        <v>6.74</v>
      </c>
      <c r="R414" s="18">
        <v>35.4</v>
      </c>
      <c r="S414" s="18">
        <v>82.97</v>
      </c>
      <c r="T414" s="11">
        <v>296</v>
      </c>
      <c r="U414" s="11">
        <v>301.57100000000003</v>
      </c>
      <c r="V414" s="11">
        <v>31.326000000000001</v>
      </c>
      <c r="W414" s="11">
        <v>31.916</v>
      </c>
      <c r="X414" s="11">
        <v>515</v>
      </c>
      <c r="Y414" s="11">
        <v>54.503</v>
      </c>
      <c r="Z414" s="11">
        <v>215</v>
      </c>
      <c r="AA414" s="11">
        <v>22.754000000000001</v>
      </c>
      <c r="AB414" s="11">
        <v>45369</v>
      </c>
      <c r="AC414" s="11">
        <v>4.883</v>
      </c>
      <c r="AD414" s="11">
        <v>35961</v>
      </c>
      <c r="AE414" s="11">
        <v>3.871</v>
      </c>
      <c r="AF414" s="19">
        <v>6266</v>
      </c>
      <c r="AG414" s="19">
        <v>663.13900000000001</v>
      </c>
      <c r="AH414" s="19">
        <v>14456384</v>
      </c>
      <c r="AI414" s="19">
        <v>1555.9559999999999</v>
      </c>
      <c r="AJ414" s="19">
        <v>8.0000000000000002E-3</v>
      </c>
      <c r="AK414" s="19">
        <v>10233791</v>
      </c>
      <c r="AL414" s="19">
        <v>5317272</v>
      </c>
      <c r="AM414" s="19">
        <v>4916519</v>
      </c>
      <c r="AN414" s="19">
        <v>118</v>
      </c>
      <c r="AO414">
        <v>88391.998999999996</v>
      </c>
      <c r="AP414">
        <v>402.60599999999999</v>
      </c>
      <c r="AQ414">
        <v>30.6</v>
      </c>
      <c r="AR414">
        <v>11.733000000000001</v>
      </c>
      <c r="AS414">
        <v>7.359</v>
      </c>
      <c r="AT414">
        <v>33132.32</v>
      </c>
      <c r="AU414">
        <v>0.5</v>
      </c>
      <c r="AV414">
        <v>93.32</v>
      </c>
      <c r="AW414">
        <v>15.4</v>
      </c>
      <c r="AX414">
        <v>2.99</v>
      </c>
      <c r="AY414">
        <v>0.91900000000000004</v>
      </c>
      <c r="AZ414">
        <v>9449000</v>
      </c>
      <c r="BA414" s="2">
        <v>835216</v>
      </c>
    </row>
    <row r="415" spans="1:53" x14ac:dyDescent="0.25">
      <c r="A415" s="2">
        <v>13</v>
      </c>
      <c r="B415" s="2">
        <v>8.4290000000000003</v>
      </c>
      <c r="C415" s="2">
        <v>1.3759999999999999</v>
      </c>
      <c r="D415" s="2">
        <v>0.89200000000000002</v>
      </c>
      <c r="E415" s="2">
        <v>0.54</v>
      </c>
      <c r="F415" s="2">
        <v>160</v>
      </c>
      <c r="G415" s="2">
        <v>16.933</v>
      </c>
      <c r="H415" s="2">
        <v>19</v>
      </c>
      <c r="I415" s="2">
        <v>2.0110000000000001</v>
      </c>
      <c r="J415" s="2">
        <v>142.9</v>
      </c>
      <c r="K415" s="2">
        <v>26425</v>
      </c>
      <c r="L415" s="2">
        <v>22287</v>
      </c>
      <c r="M415" s="2">
        <v>2359</v>
      </c>
      <c r="N415" s="2">
        <v>7386</v>
      </c>
      <c r="O415" s="2">
        <v>7.8E-2</v>
      </c>
      <c r="P415" s="2">
        <v>60.19</v>
      </c>
      <c r="Q415" s="18">
        <v>6.74</v>
      </c>
      <c r="R415" s="18">
        <v>35.4</v>
      </c>
      <c r="S415" s="18">
        <v>82.97</v>
      </c>
      <c r="T415" s="11">
        <v>270</v>
      </c>
      <c r="U415" s="11">
        <v>290</v>
      </c>
      <c r="V415" s="11">
        <v>28.574000000000002</v>
      </c>
      <c r="W415" s="11">
        <v>30.690999999999999</v>
      </c>
      <c r="X415" s="11">
        <v>491</v>
      </c>
      <c r="Y415" s="11">
        <v>51.963000000000001</v>
      </c>
      <c r="Z415" s="11">
        <v>214</v>
      </c>
      <c r="AA415" s="11">
        <v>22.648</v>
      </c>
      <c r="AB415" s="11">
        <v>36664</v>
      </c>
      <c r="AC415" s="11">
        <v>3.9460000000000002</v>
      </c>
      <c r="AD415" s="11">
        <v>36514</v>
      </c>
      <c r="AE415" s="11">
        <v>3.93</v>
      </c>
      <c r="AF415" s="19">
        <v>6279</v>
      </c>
      <c r="AG415" s="19">
        <v>664.51499999999999</v>
      </c>
      <c r="AH415" s="19">
        <v>14493048</v>
      </c>
      <c r="AI415" s="19">
        <v>1559.902</v>
      </c>
      <c r="AJ415" s="19">
        <v>7.0000000000000001E-3</v>
      </c>
      <c r="AK415" s="19">
        <v>10260216</v>
      </c>
      <c r="AL415" s="19">
        <v>5326694</v>
      </c>
      <c r="AM415" s="19">
        <v>4933522</v>
      </c>
      <c r="AN415" s="19">
        <v>118</v>
      </c>
      <c r="AO415">
        <v>88420.573999999993</v>
      </c>
      <c r="AP415">
        <v>402.60599999999999</v>
      </c>
      <c r="AQ415">
        <v>30.6</v>
      </c>
      <c r="AR415">
        <v>11.733000000000001</v>
      </c>
      <c r="AS415">
        <v>7.359</v>
      </c>
      <c r="AT415">
        <v>33132.32</v>
      </c>
      <c r="AU415">
        <v>0.5</v>
      </c>
      <c r="AV415">
        <v>93.32</v>
      </c>
      <c r="AW415">
        <v>15.4</v>
      </c>
      <c r="AX415">
        <v>2.99</v>
      </c>
      <c r="AY415">
        <v>0.91900000000000004</v>
      </c>
      <c r="AZ415">
        <v>9449000</v>
      </c>
      <c r="BA415" s="2">
        <v>835486</v>
      </c>
    </row>
    <row r="416" spans="1:53" x14ac:dyDescent="0.25">
      <c r="A416" s="2">
        <v>1</v>
      </c>
      <c r="B416" s="2">
        <v>8.5709999999999997</v>
      </c>
      <c r="C416" s="2">
        <v>0.106</v>
      </c>
      <c r="D416" s="2">
        <v>0.90700000000000003</v>
      </c>
      <c r="E416" s="2">
        <v>0.56000000000000005</v>
      </c>
      <c r="F416" s="2">
        <v>159</v>
      </c>
      <c r="G416" s="2">
        <v>16.827000000000002</v>
      </c>
      <c r="H416" s="2">
        <v>22</v>
      </c>
      <c r="I416" s="2">
        <v>2.3279999999999998</v>
      </c>
      <c r="J416" s="2">
        <v>142.9</v>
      </c>
      <c r="K416" s="2">
        <v>9856</v>
      </c>
      <c r="L416" s="2">
        <v>22115</v>
      </c>
      <c r="M416" s="2">
        <v>2340</v>
      </c>
      <c r="N416" s="2">
        <v>7482</v>
      </c>
      <c r="O416" s="2">
        <v>7.9000000000000001E-2</v>
      </c>
      <c r="P416" s="2">
        <v>60.19</v>
      </c>
      <c r="Q416" s="18">
        <v>6.74</v>
      </c>
      <c r="R416" s="18">
        <v>35.4</v>
      </c>
      <c r="S416" s="18">
        <v>82.97</v>
      </c>
      <c r="T416" s="11">
        <v>188</v>
      </c>
      <c r="U416" s="11">
        <v>281</v>
      </c>
      <c r="V416" s="11">
        <v>19.896000000000001</v>
      </c>
      <c r="W416" s="11">
        <v>29.739000000000001</v>
      </c>
      <c r="X416" s="11">
        <v>460</v>
      </c>
      <c r="Y416" s="11">
        <v>48.682000000000002</v>
      </c>
      <c r="Z416" s="11">
        <v>205</v>
      </c>
      <c r="AA416" s="11">
        <v>21.695</v>
      </c>
      <c r="AB416" s="11">
        <v>35008</v>
      </c>
      <c r="AC416" s="11">
        <v>3.7679999999999998</v>
      </c>
      <c r="AD416" s="11">
        <v>36897</v>
      </c>
      <c r="AE416" s="11">
        <v>3.9710000000000001</v>
      </c>
      <c r="AF416" s="19">
        <v>6280</v>
      </c>
      <c r="AG416" s="19">
        <v>664.62099999999998</v>
      </c>
      <c r="AH416" s="19">
        <v>14528056</v>
      </c>
      <c r="AI416" s="19">
        <v>1563.67</v>
      </c>
      <c r="AJ416" s="19">
        <v>7.0000000000000001E-3</v>
      </c>
      <c r="AK416" s="19">
        <v>10270072</v>
      </c>
      <c r="AL416" s="19">
        <v>5330300</v>
      </c>
      <c r="AM416" s="19">
        <v>4939772</v>
      </c>
      <c r="AN416" s="19">
        <v>118</v>
      </c>
      <c r="AO416">
        <v>88440.47</v>
      </c>
      <c r="AP416">
        <v>402.60599999999999</v>
      </c>
      <c r="AQ416">
        <v>30.6</v>
      </c>
      <c r="AR416">
        <v>11.733000000000001</v>
      </c>
      <c r="AS416">
        <v>7.359</v>
      </c>
      <c r="AT416">
        <v>33132.32</v>
      </c>
      <c r="AU416">
        <v>0.5</v>
      </c>
      <c r="AV416">
        <v>93.32</v>
      </c>
      <c r="AW416">
        <v>15.4</v>
      </c>
      <c r="AX416">
        <v>2.99</v>
      </c>
      <c r="AY416">
        <v>0.91900000000000004</v>
      </c>
      <c r="AZ416">
        <v>9449000</v>
      </c>
      <c r="BA416" s="2">
        <v>835674</v>
      </c>
    </row>
    <row r="417" spans="1:53" x14ac:dyDescent="0.25">
      <c r="A417" s="2">
        <v>12</v>
      </c>
      <c r="B417" s="2">
        <v>8</v>
      </c>
      <c r="C417" s="2">
        <v>1.27</v>
      </c>
      <c r="D417" s="2">
        <v>0.84699999999999998</v>
      </c>
      <c r="E417" s="2">
        <v>0.56000000000000005</v>
      </c>
      <c r="F417" s="2">
        <v>151</v>
      </c>
      <c r="G417" s="2">
        <v>15.981</v>
      </c>
      <c r="H417" s="2">
        <v>26</v>
      </c>
      <c r="I417" s="2">
        <v>2.7519999999999998</v>
      </c>
      <c r="J417" s="2">
        <v>142.9</v>
      </c>
      <c r="K417" s="2">
        <v>5149</v>
      </c>
      <c r="L417" s="2">
        <v>22220</v>
      </c>
      <c r="M417" s="2">
        <v>2352</v>
      </c>
      <c r="N417" s="2">
        <v>7511</v>
      </c>
      <c r="O417" s="2">
        <v>7.9000000000000001E-2</v>
      </c>
      <c r="P417" s="2">
        <v>60.19</v>
      </c>
      <c r="Q417" s="18">
        <v>6.74</v>
      </c>
      <c r="R417" s="18">
        <v>35.4</v>
      </c>
      <c r="S417" s="18">
        <v>82.97</v>
      </c>
      <c r="T417" s="11">
        <v>139</v>
      </c>
      <c r="U417" s="11">
        <v>249</v>
      </c>
      <c r="V417" s="11">
        <v>14.711</v>
      </c>
      <c r="W417" s="11">
        <v>26.352</v>
      </c>
      <c r="X417" s="11">
        <v>444</v>
      </c>
      <c r="Y417" s="11">
        <v>46.988999999999997</v>
      </c>
      <c r="Z417" s="11">
        <v>207</v>
      </c>
      <c r="AA417" s="11">
        <v>21.907</v>
      </c>
      <c r="AB417" s="11">
        <v>10871</v>
      </c>
      <c r="AC417" s="11">
        <v>1.17</v>
      </c>
      <c r="AD417" s="11">
        <v>36768</v>
      </c>
      <c r="AE417" s="11">
        <v>3.9569999999999999</v>
      </c>
      <c r="AF417" s="19">
        <v>6292</v>
      </c>
      <c r="AG417" s="19">
        <v>665.89099999999996</v>
      </c>
      <c r="AH417" s="19">
        <v>14538927</v>
      </c>
      <c r="AI417" s="19">
        <v>1564.84</v>
      </c>
      <c r="AJ417" s="19">
        <v>7.0000000000000001E-3</v>
      </c>
      <c r="AK417" s="19">
        <v>10275221</v>
      </c>
      <c r="AL417" s="19">
        <v>5331930</v>
      </c>
      <c r="AM417" s="19">
        <v>4943291</v>
      </c>
      <c r="AN417" s="19">
        <v>118</v>
      </c>
      <c r="AO417">
        <v>88455.18</v>
      </c>
      <c r="AP417">
        <v>402.60599999999999</v>
      </c>
      <c r="AQ417">
        <v>30.6</v>
      </c>
      <c r="AR417">
        <v>11.733000000000001</v>
      </c>
      <c r="AS417">
        <v>7.359</v>
      </c>
      <c r="AT417">
        <v>33132.32</v>
      </c>
      <c r="AU417">
        <v>0.5</v>
      </c>
      <c r="AV417">
        <v>93.32</v>
      </c>
      <c r="AW417">
        <v>15.4</v>
      </c>
      <c r="AX417">
        <v>2.99</v>
      </c>
      <c r="AY417">
        <v>0.91900000000000004</v>
      </c>
      <c r="AZ417">
        <v>9449000</v>
      </c>
      <c r="BA417" s="2">
        <v>835813</v>
      </c>
    </row>
    <row r="418" spans="1:53" x14ac:dyDescent="0.25">
      <c r="A418" s="2">
        <v>4</v>
      </c>
      <c r="B418" s="2">
        <v>7.5709999999999997</v>
      </c>
      <c r="C418" s="2">
        <v>0.42299999999999999</v>
      </c>
      <c r="D418" s="2">
        <v>0.80100000000000005</v>
      </c>
      <c r="E418" s="2">
        <v>0.56999999999999995</v>
      </c>
      <c r="F418" s="2">
        <v>151</v>
      </c>
      <c r="G418" s="2">
        <v>15.981</v>
      </c>
      <c r="H418" s="2">
        <v>24</v>
      </c>
      <c r="I418" s="2">
        <v>2.54</v>
      </c>
      <c r="J418" s="2">
        <v>166.7</v>
      </c>
      <c r="K418" s="2">
        <v>23285</v>
      </c>
      <c r="L418" s="2">
        <v>20912</v>
      </c>
      <c r="M418" s="2">
        <v>2213</v>
      </c>
      <c r="N418" s="2">
        <v>7428</v>
      </c>
      <c r="O418" s="2">
        <v>7.9000000000000001E-2</v>
      </c>
      <c r="P418" s="2">
        <v>60.19</v>
      </c>
      <c r="Q418" s="18">
        <v>6.74</v>
      </c>
      <c r="R418" s="18">
        <v>35.4</v>
      </c>
      <c r="S418" s="18">
        <v>82.97</v>
      </c>
      <c r="T418" s="11">
        <v>120</v>
      </c>
      <c r="U418" s="11">
        <v>240.857</v>
      </c>
      <c r="V418" s="11">
        <v>12.7</v>
      </c>
      <c r="W418" s="11">
        <v>25.49</v>
      </c>
      <c r="X418" s="11">
        <v>440</v>
      </c>
      <c r="Y418" s="11">
        <v>46.566000000000003</v>
      </c>
      <c r="Z418" s="11">
        <v>196</v>
      </c>
      <c r="AA418" s="11">
        <v>20.742999999999999</v>
      </c>
      <c r="AB418" s="11">
        <v>31569</v>
      </c>
      <c r="AC418" s="11">
        <v>3.3980000000000001</v>
      </c>
      <c r="AD418" s="11">
        <v>36897</v>
      </c>
      <c r="AE418" s="11">
        <v>3.9710000000000001</v>
      </c>
      <c r="AF418" s="19">
        <v>6296</v>
      </c>
      <c r="AG418" s="19">
        <v>666.31399999999996</v>
      </c>
      <c r="AH418" s="19">
        <v>14570496</v>
      </c>
      <c r="AI418" s="19">
        <v>1568.2380000000001</v>
      </c>
      <c r="AJ418" s="19">
        <v>6.0000000000000001E-3</v>
      </c>
      <c r="AK418" s="19">
        <v>10298506</v>
      </c>
      <c r="AL418" s="19">
        <v>5340967</v>
      </c>
      <c r="AM418" s="19">
        <v>4957539</v>
      </c>
      <c r="AN418" s="19">
        <v>118</v>
      </c>
      <c r="AO418">
        <v>88467.88</v>
      </c>
      <c r="AP418">
        <v>402.60599999999999</v>
      </c>
      <c r="AQ418">
        <v>30.6</v>
      </c>
      <c r="AR418">
        <v>11.733000000000001</v>
      </c>
      <c r="AS418">
        <v>7.359</v>
      </c>
      <c r="AT418">
        <v>33132.32</v>
      </c>
      <c r="AU418">
        <v>0.5</v>
      </c>
      <c r="AV418">
        <v>93.32</v>
      </c>
      <c r="AW418">
        <v>15.4</v>
      </c>
      <c r="AX418">
        <v>2.99</v>
      </c>
      <c r="AY418">
        <v>0.91900000000000004</v>
      </c>
      <c r="AZ418">
        <v>9449000</v>
      </c>
      <c r="BA418" s="2">
        <v>835933</v>
      </c>
    </row>
    <row r="419" spans="1:53" x14ac:dyDescent="0.25">
      <c r="A419" s="2">
        <v>8</v>
      </c>
      <c r="B419" s="2">
        <v>8</v>
      </c>
      <c r="C419" s="2">
        <v>0.84699999999999998</v>
      </c>
      <c r="D419" s="2">
        <v>0.84699999999999998</v>
      </c>
      <c r="E419" s="2">
        <v>0.57999999999999996</v>
      </c>
      <c r="F419" s="2">
        <v>140</v>
      </c>
      <c r="G419" s="2">
        <v>14.816000000000001</v>
      </c>
      <c r="H419" s="2">
        <v>22</v>
      </c>
      <c r="I419" s="2">
        <v>2.3279999999999998</v>
      </c>
      <c r="J419" s="2">
        <v>166.7</v>
      </c>
      <c r="K419" s="2">
        <v>22162</v>
      </c>
      <c r="L419" s="2">
        <v>19559</v>
      </c>
      <c r="M419" s="2">
        <v>2070</v>
      </c>
      <c r="N419" s="2">
        <v>7224</v>
      </c>
      <c r="O419" s="2">
        <v>7.5999999999999998E-2</v>
      </c>
      <c r="P419" s="2">
        <v>60.19</v>
      </c>
      <c r="Q419" s="18">
        <v>6.74</v>
      </c>
      <c r="R419" s="18">
        <v>35.4</v>
      </c>
      <c r="S419" s="18">
        <v>82.97</v>
      </c>
      <c r="T419" s="11">
        <v>225</v>
      </c>
      <c r="U419" s="11">
        <v>222.143</v>
      </c>
      <c r="V419" s="11">
        <v>23.812000000000001</v>
      </c>
      <c r="W419" s="11">
        <v>23.51</v>
      </c>
      <c r="X419" s="11">
        <v>429</v>
      </c>
      <c r="Y419" s="11">
        <v>45.402000000000001</v>
      </c>
      <c r="Z419" s="11">
        <v>196</v>
      </c>
      <c r="AA419" s="11">
        <v>20.742999999999999</v>
      </c>
      <c r="AB419" s="11">
        <v>49243</v>
      </c>
      <c r="AC419" s="11">
        <v>5.3</v>
      </c>
      <c r="AD419" s="11">
        <v>36929</v>
      </c>
      <c r="AE419" s="11">
        <v>3.9750000000000001</v>
      </c>
      <c r="AF419" s="19">
        <v>6304</v>
      </c>
      <c r="AG419" s="19">
        <v>667.16099999999994</v>
      </c>
      <c r="AH419" s="19">
        <v>14619739</v>
      </c>
      <c r="AI419" s="19">
        <v>1573.538</v>
      </c>
      <c r="AJ419" s="19">
        <v>6.0000000000000001E-3</v>
      </c>
      <c r="AK419" s="19">
        <v>10320668</v>
      </c>
      <c r="AL419" s="19">
        <v>5349900</v>
      </c>
      <c r="AM419" s="19">
        <v>4970768</v>
      </c>
      <c r="AN419" s="19">
        <v>118</v>
      </c>
      <c r="AO419">
        <v>88491.691999999995</v>
      </c>
      <c r="AP419">
        <v>402.60599999999999</v>
      </c>
      <c r="AQ419">
        <v>30.6</v>
      </c>
      <c r="AR419">
        <v>11.733000000000001</v>
      </c>
      <c r="AS419">
        <v>7.359</v>
      </c>
      <c r="AT419">
        <v>33132.32</v>
      </c>
      <c r="AU419">
        <v>0.5</v>
      </c>
      <c r="AV419">
        <v>93.32</v>
      </c>
      <c r="AW419">
        <v>15.4</v>
      </c>
      <c r="AX419">
        <v>2.99</v>
      </c>
      <c r="AY419">
        <v>0.91900000000000004</v>
      </c>
      <c r="AZ419">
        <v>9449000</v>
      </c>
      <c r="BA419" s="2">
        <v>836158</v>
      </c>
    </row>
    <row r="420" spans="1:53" x14ac:dyDescent="0.25">
      <c r="A420" s="2">
        <v>5</v>
      </c>
      <c r="B420" s="2">
        <v>7.4290000000000003</v>
      </c>
      <c r="C420" s="2">
        <v>0.52900000000000003</v>
      </c>
      <c r="D420" s="2">
        <v>0.78600000000000003</v>
      </c>
      <c r="E420" s="2">
        <v>0.59</v>
      </c>
      <c r="F420" s="2">
        <v>127</v>
      </c>
      <c r="G420" s="2">
        <v>13.441000000000001</v>
      </c>
      <c r="H420" s="2">
        <v>22</v>
      </c>
      <c r="I420" s="2">
        <v>2.3279999999999998</v>
      </c>
      <c r="J420" s="2">
        <v>200</v>
      </c>
      <c r="K420" s="2">
        <v>10796</v>
      </c>
      <c r="L420" s="2">
        <v>17414</v>
      </c>
      <c r="M420" s="2">
        <v>1843</v>
      </c>
      <c r="N420" s="2">
        <v>6769</v>
      </c>
      <c r="O420" s="2">
        <v>7.1999999999999995E-2</v>
      </c>
      <c r="P420" s="2">
        <v>60.19</v>
      </c>
      <c r="Q420" s="18">
        <v>6.74</v>
      </c>
      <c r="R420" s="18">
        <v>35.4</v>
      </c>
      <c r="S420" s="18">
        <v>82.97</v>
      </c>
      <c r="T420" s="11">
        <v>176</v>
      </c>
      <c r="U420" s="11">
        <v>202</v>
      </c>
      <c r="V420" s="11">
        <v>18.626000000000001</v>
      </c>
      <c r="W420" s="11">
        <v>21.378</v>
      </c>
      <c r="X420" s="11">
        <v>406</v>
      </c>
      <c r="Y420" s="11">
        <v>42.968000000000004</v>
      </c>
      <c r="Z420" s="11">
        <v>182</v>
      </c>
      <c r="AA420" s="11">
        <v>19.260999999999999</v>
      </c>
      <c r="AB420" s="11">
        <v>59296</v>
      </c>
      <c r="AC420" s="11">
        <v>6.3819999999999997</v>
      </c>
      <c r="AD420" s="11">
        <v>38289</v>
      </c>
      <c r="AE420" s="11">
        <v>4.1210000000000004</v>
      </c>
      <c r="AF420" s="19">
        <v>6309</v>
      </c>
      <c r="AG420" s="19">
        <v>667.69</v>
      </c>
      <c r="AH420" s="19">
        <v>14679035</v>
      </c>
      <c r="AI420" s="19">
        <v>1579.92</v>
      </c>
      <c r="AJ420" s="19">
        <v>5.0000000000000001E-3</v>
      </c>
      <c r="AK420" s="19">
        <v>10331464</v>
      </c>
      <c r="AL420" s="19">
        <v>5355737</v>
      </c>
      <c r="AM420" s="19">
        <v>4975727</v>
      </c>
      <c r="AN420" s="19">
        <v>118</v>
      </c>
      <c r="AO420">
        <v>88510.319000000003</v>
      </c>
      <c r="AP420">
        <v>402.60599999999999</v>
      </c>
      <c r="AQ420">
        <v>30.6</v>
      </c>
      <c r="AR420">
        <v>11.733000000000001</v>
      </c>
      <c r="AS420">
        <v>7.359</v>
      </c>
      <c r="AT420">
        <v>33132.32</v>
      </c>
      <c r="AU420">
        <v>0.5</v>
      </c>
      <c r="AV420">
        <v>93.32</v>
      </c>
      <c r="AW420">
        <v>15.4</v>
      </c>
      <c r="AX420">
        <v>2.99</v>
      </c>
      <c r="AY420">
        <v>0.91900000000000004</v>
      </c>
      <c r="AZ420">
        <v>9449000</v>
      </c>
      <c r="BA420" s="2">
        <v>836334</v>
      </c>
    </row>
    <row r="421" spans="1:53" x14ac:dyDescent="0.25">
      <c r="A421" s="2">
        <v>3</v>
      </c>
      <c r="B421" s="2">
        <v>6.5709999999999997</v>
      </c>
      <c r="C421" s="2">
        <v>0.317</v>
      </c>
      <c r="D421" s="2">
        <v>0.69499999999999995</v>
      </c>
      <c r="E421" s="2">
        <v>0.61</v>
      </c>
      <c r="F421" s="2">
        <v>125</v>
      </c>
      <c r="G421" s="2">
        <v>13.228999999999999</v>
      </c>
      <c r="H421" s="2">
        <v>22</v>
      </c>
      <c r="I421" s="2">
        <v>2.3279999999999998</v>
      </c>
      <c r="J421" s="2">
        <v>200</v>
      </c>
      <c r="K421" s="2">
        <v>8947</v>
      </c>
      <c r="L421" s="2">
        <v>15231</v>
      </c>
      <c r="M421" s="2">
        <v>1612</v>
      </c>
      <c r="N421" s="2">
        <v>6016</v>
      </c>
      <c r="O421" s="2">
        <v>6.4000000000000001E-2</v>
      </c>
      <c r="P421" s="2">
        <v>60.19</v>
      </c>
      <c r="Q421" s="18">
        <v>6.74</v>
      </c>
      <c r="R421" s="18">
        <v>35.4</v>
      </c>
      <c r="S421" s="18">
        <v>82.97</v>
      </c>
      <c r="T421" s="11">
        <v>256</v>
      </c>
      <c r="U421" s="11">
        <v>196.286</v>
      </c>
      <c r="V421" s="11">
        <v>27.093</v>
      </c>
      <c r="W421" s="11">
        <v>20.773</v>
      </c>
      <c r="X421" s="11">
        <v>374</v>
      </c>
      <c r="Y421" s="11">
        <v>39.581000000000003</v>
      </c>
      <c r="Z421" s="11">
        <v>165</v>
      </c>
      <c r="AA421" s="11">
        <v>17.462</v>
      </c>
      <c r="AB421" s="11">
        <v>46784</v>
      </c>
      <c r="AC421" s="11">
        <v>5.0350000000000001</v>
      </c>
      <c r="AD421" s="11">
        <v>38491</v>
      </c>
      <c r="AE421" s="11">
        <v>4.1429999999999998</v>
      </c>
      <c r="AF421" s="19">
        <v>6312</v>
      </c>
      <c r="AG421" s="19">
        <v>668.00699999999995</v>
      </c>
      <c r="AH421" s="19">
        <v>14725819</v>
      </c>
      <c r="AI421" s="19">
        <v>1584.9549999999999</v>
      </c>
      <c r="AJ421" s="19">
        <v>5.0000000000000001E-3</v>
      </c>
      <c r="AK421" s="19">
        <v>10340411</v>
      </c>
      <c r="AL421" s="19">
        <v>5359381</v>
      </c>
      <c r="AM421" s="19">
        <v>4981030</v>
      </c>
      <c r="AN421" s="19">
        <v>118</v>
      </c>
      <c r="AO421">
        <v>88537.410999999993</v>
      </c>
      <c r="AP421">
        <v>402.60599999999999</v>
      </c>
      <c r="AQ421">
        <v>30.6</v>
      </c>
      <c r="AR421">
        <v>11.733000000000001</v>
      </c>
      <c r="AS421">
        <v>7.359</v>
      </c>
      <c r="AT421">
        <v>33132.32</v>
      </c>
      <c r="AU421">
        <v>0.5</v>
      </c>
      <c r="AV421">
        <v>93.32</v>
      </c>
      <c r="AW421">
        <v>15.4</v>
      </c>
      <c r="AX421">
        <v>2.99</v>
      </c>
      <c r="AY421">
        <v>0.91900000000000004</v>
      </c>
      <c r="AZ421">
        <v>9449000</v>
      </c>
      <c r="BA421" s="2">
        <v>836590</v>
      </c>
    </row>
    <row r="422" spans="1:53" x14ac:dyDescent="0.25">
      <c r="A422" s="2">
        <v>3</v>
      </c>
      <c r="B422" s="2">
        <v>5.1429999999999998</v>
      </c>
      <c r="C422" s="2">
        <v>0.317</v>
      </c>
      <c r="D422" s="2">
        <v>0.54400000000000004</v>
      </c>
      <c r="E422" s="2">
        <v>0.62</v>
      </c>
      <c r="F422" s="2">
        <v>120</v>
      </c>
      <c r="G422" s="2">
        <v>12.7</v>
      </c>
      <c r="H422" s="2">
        <v>20</v>
      </c>
      <c r="I422" s="2">
        <v>2.117</v>
      </c>
      <c r="J422" s="2">
        <v>200</v>
      </c>
      <c r="K422" s="2">
        <v>1268</v>
      </c>
      <c r="L422" s="2">
        <v>11638</v>
      </c>
      <c r="M422" s="2">
        <v>1232</v>
      </c>
      <c r="N422" s="2">
        <v>4768</v>
      </c>
      <c r="O422" s="2">
        <v>0.05</v>
      </c>
      <c r="P422" s="2">
        <v>60.19</v>
      </c>
      <c r="Q422" s="18">
        <v>6.74</v>
      </c>
      <c r="R422" s="18">
        <v>35.4</v>
      </c>
      <c r="S422" s="18">
        <v>82.97</v>
      </c>
      <c r="T422" s="11">
        <v>312</v>
      </c>
      <c r="U422" s="11">
        <v>202.286</v>
      </c>
      <c r="V422" s="11">
        <v>33.018999999999998</v>
      </c>
      <c r="W422" s="11">
        <v>21.408000000000001</v>
      </c>
      <c r="X422" s="11">
        <v>349</v>
      </c>
      <c r="Y422" s="11">
        <v>36.935000000000002</v>
      </c>
      <c r="Z422" s="11">
        <v>152</v>
      </c>
      <c r="AA422" s="11">
        <v>16.085999999999999</v>
      </c>
      <c r="AB422" s="11">
        <v>13824</v>
      </c>
      <c r="AC422" s="11">
        <v>1.488</v>
      </c>
      <c r="AD422" s="11">
        <v>35228</v>
      </c>
      <c r="AE422" s="11">
        <v>3.7919999999999998</v>
      </c>
      <c r="AF422" s="19">
        <v>6315</v>
      </c>
      <c r="AG422" s="19">
        <v>668.32500000000005</v>
      </c>
      <c r="AH422" s="19">
        <v>14739643</v>
      </c>
      <c r="AI422" s="19">
        <v>1586.443</v>
      </c>
      <c r="AJ422" s="19">
        <v>5.0000000000000001E-3</v>
      </c>
      <c r="AK422" s="19">
        <v>10341679</v>
      </c>
      <c r="AL422" s="19">
        <v>5360073</v>
      </c>
      <c r="AM422" s="19">
        <v>4981606</v>
      </c>
      <c r="AN422" s="19">
        <v>118</v>
      </c>
      <c r="AO422">
        <v>88570.430999999997</v>
      </c>
      <c r="AP422">
        <v>402.60599999999999</v>
      </c>
      <c r="AQ422">
        <v>30.6</v>
      </c>
      <c r="AR422">
        <v>11.733000000000001</v>
      </c>
      <c r="AS422">
        <v>7.359</v>
      </c>
      <c r="AT422">
        <v>33132.32</v>
      </c>
      <c r="AU422">
        <v>0.5</v>
      </c>
      <c r="AV422">
        <v>93.32</v>
      </c>
      <c r="AW422">
        <v>15.4</v>
      </c>
      <c r="AX422">
        <v>2.99</v>
      </c>
      <c r="AY422">
        <v>0.91900000000000004</v>
      </c>
      <c r="AZ422">
        <v>9449000</v>
      </c>
      <c r="BA422" s="2">
        <v>836902</v>
      </c>
    </row>
    <row r="423" spans="1:53" x14ac:dyDescent="0.25">
      <c r="A423" s="2">
        <v>1</v>
      </c>
      <c r="B423" s="2">
        <v>5.1429999999999998</v>
      </c>
      <c r="C423" s="2">
        <v>0.106</v>
      </c>
      <c r="D423" s="2">
        <v>0.54400000000000004</v>
      </c>
      <c r="E423" s="2">
        <v>0.61</v>
      </c>
      <c r="F423" s="2">
        <v>120</v>
      </c>
      <c r="G423" s="2">
        <v>12.7</v>
      </c>
      <c r="H423" s="2">
        <v>18</v>
      </c>
      <c r="I423" s="2">
        <v>1.905</v>
      </c>
      <c r="J423" s="2">
        <v>250</v>
      </c>
      <c r="K423" s="2">
        <v>10053</v>
      </c>
      <c r="L423" s="2">
        <v>11666</v>
      </c>
      <c r="M423" s="2">
        <v>1235</v>
      </c>
      <c r="N423" s="2">
        <v>4740</v>
      </c>
      <c r="O423" s="2">
        <v>0.05</v>
      </c>
      <c r="P423" s="2">
        <v>60.19</v>
      </c>
      <c r="Q423" s="18">
        <v>6.74</v>
      </c>
      <c r="R423" s="18">
        <v>35.4</v>
      </c>
      <c r="S423" s="18">
        <v>82.97</v>
      </c>
      <c r="T423" s="11">
        <v>34</v>
      </c>
      <c r="U423" s="11">
        <v>180.286</v>
      </c>
      <c r="V423" s="11">
        <v>3.5979999999999999</v>
      </c>
      <c r="W423" s="11">
        <v>19.079999999999998</v>
      </c>
      <c r="X423" s="11">
        <v>340</v>
      </c>
      <c r="Y423" s="11">
        <v>35.982999999999997</v>
      </c>
      <c r="Z423" s="11">
        <v>145</v>
      </c>
      <c r="AA423" s="11">
        <v>15.346</v>
      </c>
      <c r="AB423" s="11">
        <v>29691</v>
      </c>
      <c r="AC423" s="11">
        <v>3.1960000000000002</v>
      </c>
      <c r="AD423" s="11">
        <v>34468</v>
      </c>
      <c r="AE423" s="11">
        <v>3.71</v>
      </c>
      <c r="AF423" s="19">
        <v>6316</v>
      </c>
      <c r="AG423" s="19">
        <v>668.43100000000004</v>
      </c>
      <c r="AH423" s="19">
        <v>14769334</v>
      </c>
      <c r="AI423" s="19">
        <v>1589.6389999999999</v>
      </c>
      <c r="AJ423" s="19">
        <v>4.0000000000000001E-3</v>
      </c>
      <c r="AK423" s="19">
        <v>10351732</v>
      </c>
      <c r="AL423" s="19">
        <v>5363482</v>
      </c>
      <c r="AM423" s="19">
        <v>4988250</v>
      </c>
      <c r="AN423" s="19">
        <v>118</v>
      </c>
      <c r="AO423">
        <v>88574.028999999995</v>
      </c>
      <c r="AP423">
        <v>402.60599999999999</v>
      </c>
      <c r="AQ423">
        <v>30.6</v>
      </c>
      <c r="AR423">
        <v>11.733000000000001</v>
      </c>
      <c r="AS423">
        <v>7.359</v>
      </c>
      <c r="AT423">
        <v>33132.32</v>
      </c>
      <c r="AU423">
        <v>0.5</v>
      </c>
      <c r="AV423">
        <v>93.32</v>
      </c>
      <c r="AW423">
        <v>15.4</v>
      </c>
      <c r="AX423">
        <v>2.99</v>
      </c>
      <c r="AY423">
        <v>0.91900000000000004</v>
      </c>
      <c r="AZ423">
        <v>9449000</v>
      </c>
      <c r="BA423" s="2">
        <v>836936</v>
      </c>
    </row>
    <row r="424" spans="1:53" x14ac:dyDescent="0.25">
      <c r="A424" s="2">
        <v>15</v>
      </c>
      <c r="B424" s="2">
        <v>5.5709999999999997</v>
      </c>
      <c r="C424" s="2">
        <v>1.587</v>
      </c>
      <c r="D424" s="2">
        <v>0.59</v>
      </c>
      <c r="E424" s="2">
        <v>0.63</v>
      </c>
      <c r="F424" s="2">
        <v>115</v>
      </c>
      <c r="G424" s="2">
        <v>12.170999999999999</v>
      </c>
      <c r="H424" s="2">
        <v>13</v>
      </c>
      <c r="I424" s="2">
        <v>1.3759999999999999</v>
      </c>
      <c r="J424" s="2">
        <v>250</v>
      </c>
      <c r="K424" s="2">
        <v>2791</v>
      </c>
      <c r="L424" s="2">
        <v>11329</v>
      </c>
      <c r="M424" s="2">
        <v>1199</v>
      </c>
      <c r="N424" s="2">
        <v>4625</v>
      </c>
      <c r="O424" s="2">
        <v>4.9000000000000002E-2</v>
      </c>
      <c r="P424" s="2">
        <v>60.19</v>
      </c>
      <c r="Q424" s="18">
        <v>6.74</v>
      </c>
      <c r="R424" s="18">
        <v>35.4</v>
      </c>
      <c r="S424" s="18">
        <v>82.97</v>
      </c>
      <c r="T424" s="11">
        <v>34</v>
      </c>
      <c r="U424" s="11">
        <v>180.286</v>
      </c>
      <c r="V424" s="11">
        <v>3.5979999999999999</v>
      </c>
      <c r="W424" s="11">
        <v>19.079999999999998</v>
      </c>
      <c r="X424" s="11">
        <v>335</v>
      </c>
      <c r="Y424" s="11">
        <v>35.453000000000003</v>
      </c>
      <c r="Z424" s="11">
        <v>137</v>
      </c>
      <c r="AA424" s="11">
        <v>14.499000000000001</v>
      </c>
      <c r="AB424" s="11">
        <v>10857</v>
      </c>
      <c r="AC424" s="11">
        <v>1.169</v>
      </c>
      <c r="AD424" s="11">
        <v>34466</v>
      </c>
      <c r="AE424" s="11">
        <v>3.71</v>
      </c>
      <c r="AF424" s="19">
        <v>6331</v>
      </c>
      <c r="AG424" s="19">
        <v>670.01800000000003</v>
      </c>
      <c r="AH424" s="19">
        <v>14780191</v>
      </c>
      <c r="AI424" s="19">
        <v>1590.807</v>
      </c>
      <c r="AJ424" s="19">
        <v>4.0000000000000001E-3</v>
      </c>
      <c r="AK424" s="19">
        <v>10354523</v>
      </c>
      <c r="AL424" s="19">
        <v>5364302</v>
      </c>
      <c r="AM424" s="19">
        <v>4990221</v>
      </c>
      <c r="AN424" s="19">
        <v>118</v>
      </c>
      <c r="AO424">
        <v>88568.42</v>
      </c>
      <c r="AP424">
        <v>402.60599999999999</v>
      </c>
      <c r="AQ424">
        <v>30.6</v>
      </c>
      <c r="AR424">
        <v>11.733000000000001</v>
      </c>
      <c r="AS424">
        <v>7.359</v>
      </c>
      <c r="AT424">
        <v>33132.32</v>
      </c>
      <c r="AU424">
        <v>0.5</v>
      </c>
      <c r="AV424">
        <v>93.32</v>
      </c>
      <c r="AW424">
        <v>15.4</v>
      </c>
      <c r="AX424">
        <v>2.99</v>
      </c>
      <c r="AY424">
        <v>0.91900000000000004</v>
      </c>
      <c r="AZ424">
        <v>9449000</v>
      </c>
      <c r="BA424" s="2">
        <v>836883</v>
      </c>
    </row>
    <row r="425" spans="1:53" x14ac:dyDescent="0.25">
      <c r="A425" s="2">
        <v>4</v>
      </c>
      <c r="B425" s="2">
        <v>5.5709999999999997</v>
      </c>
      <c r="C425" s="2">
        <v>0.42299999999999999</v>
      </c>
      <c r="D425" s="2">
        <v>0.59</v>
      </c>
      <c r="E425" s="2">
        <v>0.64</v>
      </c>
      <c r="F425" s="2">
        <v>110</v>
      </c>
      <c r="G425" s="2">
        <v>11.641</v>
      </c>
      <c r="H425" s="2">
        <v>13</v>
      </c>
      <c r="I425" s="2">
        <v>1.3759999999999999</v>
      </c>
      <c r="J425" s="2">
        <v>200</v>
      </c>
      <c r="K425" s="2">
        <v>14524</v>
      </c>
      <c r="L425" s="2">
        <v>10077</v>
      </c>
      <c r="M425" s="2">
        <v>1066</v>
      </c>
      <c r="N425" s="2">
        <v>4347</v>
      </c>
      <c r="O425" s="2">
        <v>4.5999999999999999E-2</v>
      </c>
      <c r="P425" s="2">
        <v>58.33</v>
      </c>
      <c r="Q425" s="18">
        <v>6.74</v>
      </c>
      <c r="R425" s="18">
        <v>35.4</v>
      </c>
      <c r="S425" s="18">
        <v>82.97</v>
      </c>
      <c r="T425" s="11">
        <v>164</v>
      </c>
      <c r="U425" s="11">
        <v>166.714</v>
      </c>
      <c r="V425" s="11">
        <v>17.356000000000002</v>
      </c>
      <c r="W425" s="11">
        <v>17.643999999999998</v>
      </c>
      <c r="X425" s="11">
        <v>343</v>
      </c>
      <c r="Y425" s="11">
        <v>36.299999999999997</v>
      </c>
      <c r="Z425" s="11">
        <v>138</v>
      </c>
      <c r="AA425" s="11">
        <v>14.605</v>
      </c>
      <c r="AB425" s="11">
        <v>31900</v>
      </c>
      <c r="AC425" s="11">
        <v>3.4329999999999998</v>
      </c>
      <c r="AD425" s="11">
        <v>34514</v>
      </c>
      <c r="AE425" s="11">
        <v>3.7149999999999999</v>
      </c>
      <c r="AF425" s="19">
        <v>6335</v>
      </c>
      <c r="AG425" s="19">
        <v>670.44100000000003</v>
      </c>
      <c r="AH425" s="19">
        <v>14812091</v>
      </c>
      <c r="AI425" s="19">
        <v>1594.241</v>
      </c>
      <c r="AJ425" s="19">
        <v>5.0000000000000001E-3</v>
      </c>
      <c r="AK425" s="19">
        <v>10369047</v>
      </c>
      <c r="AL425" s="19">
        <v>5371394</v>
      </c>
      <c r="AM425" s="19">
        <v>4997653</v>
      </c>
      <c r="AN425" s="19">
        <v>118</v>
      </c>
      <c r="AO425">
        <v>88585.775999999998</v>
      </c>
      <c r="AP425">
        <v>402.60599999999999</v>
      </c>
      <c r="AQ425">
        <v>30.6</v>
      </c>
      <c r="AR425">
        <v>11.733000000000001</v>
      </c>
      <c r="AS425">
        <v>7.359</v>
      </c>
      <c r="AT425">
        <v>33132.32</v>
      </c>
      <c r="AU425">
        <v>0.5</v>
      </c>
      <c r="AV425">
        <v>93.32</v>
      </c>
      <c r="AW425">
        <v>15.4</v>
      </c>
      <c r="AX425">
        <v>2.99</v>
      </c>
      <c r="AY425">
        <v>0.91900000000000004</v>
      </c>
      <c r="AZ425">
        <v>9449000</v>
      </c>
      <c r="BA425" s="2">
        <v>837047</v>
      </c>
    </row>
    <row r="426" spans="1:53" x14ac:dyDescent="0.25">
      <c r="A426" s="2">
        <v>6</v>
      </c>
      <c r="B426" s="2">
        <v>5.2859999999999996</v>
      </c>
      <c r="C426" s="2">
        <v>0.63500000000000001</v>
      </c>
      <c r="D426" s="2">
        <v>0.55900000000000005</v>
      </c>
      <c r="E426" s="2">
        <v>0.65</v>
      </c>
      <c r="F426" s="2">
        <v>104</v>
      </c>
      <c r="G426" s="2">
        <v>11.006</v>
      </c>
      <c r="H426" s="2">
        <v>11</v>
      </c>
      <c r="I426" s="2">
        <v>1.1639999999999999</v>
      </c>
      <c r="J426" s="2">
        <v>250</v>
      </c>
      <c r="K426" s="2">
        <v>13520</v>
      </c>
      <c r="L426" s="2">
        <v>8843</v>
      </c>
      <c r="M426" s="2">
        <v>936</v>
      </c>
      <c r="N426" s="2">
        <v>3984</v>
      </c>
      <c r="O426" s="2">
        <v>4.2000000000000003E-2</v>
      </c>
      <c r="P426" s="2">
        <v>58.33</v>
      </c>
      <c r="Q426" s="18">
        <v>6.74</v>
      </c>
      <c r="R426" s="18">
        <v>35.4</v>
      </c>
      <c r="S426" s="18">
        <v>82.97</v>
      </c>
      <c r="T426" s="11">
        <v>171</v>
      </c>
      <c r="U426" s="11">
        <v>159</v>
      </c>
      <c r="V426" s="11">
        <v>18.097000000000001</v>
      </c>
      <c r="W426" s="11">
        <v>16.827000000000002</v>
      </c>
      <c r="X426" s="11">
        <v>330</v>
      </c>
      <c r="Y426" s="11">
        <v>34.923999999999999</v>
      </c>
      <c r="Z426" s="11">
        <v>116</v>
      </c>
      <c r="AA426" s="11">
        <v>12.276</v>
      </c>
      <c r="AB426" s="11">
        <v>43906</v>
      </c>
      <c r="AC426" s="11">
        <v>4.726</v>
      </c>
      <c r="AD426" s="11">
        <v>33751</v>
      </c>
      <c r="AE426" s="11">
        <v>3.633</v>
      </c>
      <c r="AF426" s="19">
        <v>6341</v>
      </c>
      <c r="AG426" s="19">
        <v>671.07600000000002</v>
      </c>
      <c r="AH426" s="19">
        <v>14855997</v>
      </c>
      <c r="AI426" s="19">
        <v>1598.9659999999999</v>
      </c>
      <c r="AJ426" s="19">
        <v>4.0000000000000001E-3</v>
      </c>
      <c r="AK426" s="19">
        <v>10382567</v>
      </c>
      <c r="AL426" s="19">
        <v>5377789</v>
      </c>
      <c r="AM426" s="19">
        <v>5004778</v>
      </c>
      <c r="AN426" s="19">
        <v>118</v>
      </c>
      <c r="AO426">
        <v>88603.873000000007</v>
      </c>
      <c r="AP426">
        <v>402.60599999999999</v>
      </c>
      <c r="AQ426">
        <v>30.6</v>
      </c>
      <c r="AR426">
        <v>11.733000000000001</v>
      </c>
      <c r="AS426">
        <v>7.359</v>
      </c>
      <c r="AT426">
        <v>33132.32</v>
      </c>
      <c r="AU426">
        <v>0.5</v>
      </c>
      <c r="AV426">
        <v>93.32</v>
      </c>
      <c r="AW426">
        <v>15.4</v>
      </c>
      <c r="AX426">
        <v>2.99</v>
      </c>
      <c r="AY426">
        <v>0.91900000000000004</v>
      </c>
      <c r="AZ426">
        <v>9449000</v>
      </c>
      <c r="BA426" s="2">
        <v>837218</v>
      </c>
    </row>
    <row r="427" spans="1:53" x14ac:dyDescent="0.25">
      <c r="A427" s="2">
        <v>4</v>
      </c>
      <c r="B427" s="2">
        <v>5.1429999999999998</v>
      </c>
      <c r="C427" s="2">
        <v>0.42299999999999999</v>
      </c>
      <c r="D427" s="2">
        <v>0.54400000000000004</v>
      </c>
      <c r="E427" s="2">
        <v>0.66</v>
      </c>
      <c r="F427" s="2">
        <v>100</v>
      </c>
      <c r="G427" s="2">
        <v>10.583</v>
      </c>
      <c r="H427" s="2">
        <v>9</v>
      </c>
      <c r="I427" s="2">
        <v>0.95199999999999996</v>
      </c>
      <c r="J427" s="2">
        <v>200</v>
      </c>
      <c r="K427" s="2">
        <v>13162</v>
      </c>
      <c r="L427" s="2">
        <v>9181</v>
      </c>
      <c r="M427" s="2">
        <v>972</v>
      </c>
      <c r="N427" s="2">
        <v>4047</v>
      </c>
      <c r="O427" s="2">
        <v>4.2999999999999997E-2</v>
      </c>
      <c r="P427" s="2">
        <v>58.33</v>
      </c>
      <c r="Q427" s="18">
        <v>6.74</v>
      </c>
      <c r="R427" s="18">
        <v>35.4</v>
      </c>
      <c r="S427" s="18">
        <v>82.97</v>
      </c>
      <c r="T427" s="11">
        <v>139</v>
      </c>
      <c r="U427" s="11">
        <v>153.714</v>
      </c>
      <c r="V427" s="11">
        <v>14.711</v>
      </c>
      <c r="W427" s="11">
        <v>16.268000000000001</v>
      </c>
      <c r="X427" s="11">
        <v>309</v>
      </c>
      <c r="Y427" s="11">
        <v>32.701999999999998</v>
      </c>
      <c r="Z427" s="11">
        <v>121</v>
      </c>
      <c r="AA427" s="11">
        <v>12.805999999999999</v>
      </c>
      <c r="AB427" s="11">
        <v>42984</v>
      </c>
      <c r="AC427" s="11">
        <v>4.6260000000000003</v>
      </c>
      <c r="AD427" s="11">
        <v>31421</v>
      </c>
      <c r="AE427" s="11">
        <v>3.3820000000000001</v>
      </c>
      <c r="AF427" s="19">
        <v>6345</v>
      </c>
      <c r="AG427" s="19">
        <v>671.5</v>
      </c>
      <c r="AH427" s="19">
        <v>14898981</v>
      </c>
      <c r="AI427" s="19">
        <v>1603.5930000000001</v>
      </c>
      <c r="AJ427" s="19">
        <v>5.0000000000000001E-3</v>
      </c>
      <c r="AK427" s="19">
        <v>10395729</v>
      </c>
      <c r="AL427" s="19">
        <v>5384065</v>
      </c>
      <c r="AM427" s="19">
        <v>5011664</v>
      </c>
      <c r="AN427" s="19">
        <v>118</v>
      </c>
      <c r="AO427">
        <v>88618.584000000003</v>
      </c>
      <c r="AP427">
        <v>402.60599999999999</v>
      </c>
      <c r="AQ427">
        <v>30.6</v>
      </c>
      <c r="AR427">
        <v>11.733000000000001</v>
      </c>
      <c r="AS427">
        <v>7.359</v>
      </c>
      <c r="AT427">
        <v>33132.32</v>
      </c>
      <c r="AU427">
        <v>0.5</v>
      </c>
      <c r="AV427">
        <v>93.32</v>
      </c>
      <c r="AW427">
        <v>15.4</v>
      </c>
      <c r="AX427">
        <v>2.99</v>
      </c>
      <c r="AY427">
        <v>0.91900000000000004</v>
      </c>
      <c r="AZ427">
        <v>9449000</v>
      </c>
      <c r="BA427" s="2">
        <v>837357</v>
      </c>
    </row>
    <row r="428" spans="1:53" x14ac:dyDescent="0.25">
      <c r="A428" s="2">
        <v>1</v>
      </c>
      <c r="B428" s="2">
        <v>4.8570000000000002</v>
      </c>
      <c r="C428" s="2">
        <v>0.106</v>
      </c>
      <c r="D428" s="2">
        <v>0.51400000000000001</v>
      </c>
      <c r="E428" s="2">
        <v>0.67</v>
      </c>
      <c r="F428" s="2">
        <v>97</v>
      </c>
      <c r="G428" s="2">
        <v>10.266</v>
      </c>
      <c r="H428" s="2">
        <v>7</v>
      </c>
      <c r="I428" s="2">
        <v>0.74099999999999999</v>
      </c>
      <c r="J428" s="2">
        <v>250</v>
      </c>
      <c r="K428" s="2">
        <v>13479</v>
      </c>
      <c r="L428" s="2">
        <v>9828</v>
      </c>
      <c r="M428" s="2">
        <v>1040</v>
      </c>
      <c r="N428" s="2">
        <v>4437</v>
      </c>
      <c r="O428" s="2">
        <v>4.7E-2</v>
      </c>
      <c r="P428" s="2">
        <v>58.33</v>
      </c>
      <c r="Q428" s="18">
        <v>6.74</v>
      </c>
      <c r="R428" s="18">
        <v>35.4</v>
      </c>
      <c r="S428" s="18">
        <v>82.97</v>
      </c>
      <c r="T428" s="11">
        <v>135</v>
      </c>
      <c r="U428" s="11">
        <v>136.429</v>
      </c>
      <c r="V428" s="11">
        <v>14.287000000000001</v>
      </c>
      <c r="W428" s="11">
        <v>14.438000000000001</v>
      </c>
      <c r="X428" s="11">
        <v>285</v>
      </c>
      <c r="Y428" s="11">
        <v>30.161999999999999</v>
      </c>
      <c r="Z428" s="11">
        <v>118</v>
      </c>
      <c r="AA428" s="11">
        <v>12.488</v>
      </c>
      <c r="AB428" s="11">
        <v>38549</v>
      </c>
      <c r="AC428" s="11">
        <v>4.149</v>
      </c>
      <c r="AD428" s="11">
        <v>30244</v>
      </c>
      <c r="AE428" s="11">
        <v>3.2549999999999999</v>
      </c>
      <c r="AF428" s="19">
        <v>6346</v>
      </c>
      <c r="AG428" s="19">
        <v>671.60500000000002</v>
      </c>
      <c r="AH428" s="19">
        <v>14937530</v>
      </c>
      <c r="AI428" s="19">
        <v>1607.742</v>
      </c>
      <c r="AJ428" s="19">
        <v>4.0000000000000001E-3</v>
      </c>
      <c r="AK428" s="19">
        <v>10409208</v>
      </c>
      <c r="AL428" s="19">
        <v>5390438</v>
      </c>
      <c r="AM428" s="19">
        <v>5018770</v>
      </c>
      <c r="AN428" s="19">
        <v>118</v>
      </c>
      <c r="AO428">
        <v>88632.870999999999</v>
      </c>
      <c r="AP428">
        <v>402.60599999999999</v>
      </c>
      <c r="AQ428">
        <v>30.6</v>
      </c>
      <c r="AR428">
        <v>11.733000000000001</v>
      </c>
      <c r="AS428">
        <v>7.359</v>
      </c>
      <c r="AT428">
        <v>33132.32</v>
      </c>
      <c r="AU428">
        <v>0.5</v>
      </c>
      <c r="AV428">
        <v>93.32</v>
      </c>
      <c r="AW428">
        <v>15.4</v>
      </c>
      <c r="AX428">
        <v>2.99</v>
      </c>
      <c r="AY428">
        <v>0.91900000000000004</v>
      </c>
      <c r="AZ428">
        <v>9449000</v>
      </c>
      <c r="BA428" s="2">
        <v>837492</v>
      </c>
    </row>
    <row r="429" spans="1:53" x14ac:dyDescent="0.25">
      <c r="A429" s="2">
        <v>0</v>
      </c>
      <c r="B429" s="2">
        <v>4.4290000000000003</v>
      </c>
      <c r="C429" s="2">
        <v>0</v>
      </c>
      <c r="D429" s="2">
        <v>0.46899999999999997</v>
      </c>
      <c r="E429" s="2">
        <v>0.68</v>
      </c>
      <c r="F429" s="2">
        <v>95</v>
      </c>
      <c r="G429" s="2">
        <v>10.054</v>
      </c>
      <c r="H429" s="2">
        <v>6</v>
      </c>
      <c r="I429" s="2">
        <v>0.63500000000000001</v>
      </c>
      <c r="J429" s="2">
        <v>250</v>
      </c>
      <c r="K429" s="2">
        <v>13624</v>
      </c>
      <c r="L429" s="2">
        <v>11593</v>
      </c>
      <c r="M429" s="2">
        <v>1227</v>
      </c>
      <c r="N429" s="2">
        <v>5186</v>
      </c>
      <c r="O429" s="2">
        <v>5.5E-2</v>
      </c>
      <c r="P429" s="2">
        <v>58.33</v>
      </c>
      <c r="Q429" s="18">
        <v>6.74</v>
      </c>
      <c r="R429" s="18">
        <v>35.4</v>
      </c>
      <c r="S429" s="18">
        <v>82.97</v>
      </c>
      <c r="T429" s="11">
        <v>315</v>
      </c>
      <c r="U429" s="11">
        <v>136.857</v>
      </c>
      <c r="V429" s="11">
        <v>33.337000000000003</v>
      </c>
      <c r="W429" s="11">
        <v>14.484</v>
      </c>
      <c r="X429" s="11">
        <v>270</v>
      </c>
      <c r="Y429" s="11">
        <v>28.574000000000002</v>
      </c>
      <c r="Z429" s="11">
        <v>112</v>
      </c>
      <c r="AA429" s="11">
        <v>11.853</v>
      </c>
      <c r="AB429" s="11">
        <v>31041</v>
      </c>
      <c r="AC429" s="11">
        <v>3.3410000000000002</v>
      </c>
      <c r="AD429" s="11">
        <v>32704</v>
      </c>
      <c r="AE429" s="11">
        <v>3.52</v>
      </c>
      <c r="AF429" s="19">
        <v>6346</v>
      </c>
      <c r="AG429" s="19">
        <v>671.60500000000002</v>
      </c>
      <c r="AH429" s="19">
        <v>14968571</v>
      </c>
      <c r="AI429" s="19">
        <v>1611.0830000000001</v>
      </c>
      <c r="AJ429" s="19">
        <v>4.0000000000000001E-3</v>
      </c>
      <c r="AK429" s="19">
        <v>10422832</v>
      </c>
      <c r="AL429" s="19">
        <v>5396378</v>
      </c>
      <c r="AM429" s="19">
        <v>5026454</v>
      </c>
      <c r="AN429" s="19">
        <v>118</v>
      </c>
      <c r="AO429">
        <v>88666.207999999999</v>
      </c>
      <c r="AP429">
        <v>402.60599999999999</v>
      </c>
      <c r="AQ429">
        <v>30.6</v>
      </c>
      <c r="AR429">
        <v>11.733000000000001</v>
      </c>
      <c r="AS429">
        <v>7.359</v>
      </c>
      <c r="AT429">
        <v>33132.32</v>
      </c>
      <c r="AU429">
        <v>0.5</v>
      </c>
      <c r="AV429">
        <v>93.32</v>
      </c>
      <c r="AW429">
        <v>15.4</v>
      </c>
      <c r="AX429">
        <v>2.99</v>
      </c>
      <c r="AY429">
        <v>0.91900000000000004</v>
      </c>
      <c r="AZ429">
        <v>9449000</v>
      </c>
      <c r="BA429" s="2">
        <v>837807</v>
      </c>
    </row>
    <row r="430" spans="1:53" x14ac:dyDescent="0.25">
      <c r="A430" s="2">
        <v>0</v>
      </c>
      <c r="B430" s="2">
        <v>4.2859999999999996</v>
      </c>
      <c r="C430" s="2">
        <v>0</v>
      </c>
      <c r="D430" s="2">
        <v>0.45400000000000001</v>
      </c>
      <c r="E430" s="2">
        <v>0.66</v>
      </c>
      <c r="F430" s="2">
        <v>90</v>
      </c>
      <c r="G430" s="2">
        <v>9.5250000000000004</v>
      </c>
      <c r="H430" s="2">
        <v>5</v>
      </c>
      <c r="I430" s="2">
        <v>0.52900000000000003</v>
      </c>
      <c r="J430" s="2">
        <v>250</v>
      </c>
      <c r="K430" s="2">
        <v>6144</v>
      </c>
      <c r="L430" s="2">
        <v>11035</v>
      </c>
      <c r="M430" s="2">
        <v>1168</v>
      </c>
      <c r="N430" s="2">
        <v>5093</v>
      </c>
      <c r="O430" s="2">
        <v>5.3999999999999999E-2</v>
      </c>
      <c r="P430" s="2">
        <v>58.33</v>
      </c>
      <c r="Q430" s="18">
        <v>6.74</v>
      </c>
      <c r="R430" s="18">
        <v>35.4</v>
      </c>
      <c r="S430" s="18">
        <v>82.97</v>
      </c>
      <c r="T430" s="11">
        <v>85</v>
      </c>
      <c r="U430" s="11">
        <v>144.143</v>
      </c>
      <c r="V430" s="11">
        <v>8.9960000000000004</v>
      </c>
      <c r="W430" s="11">
        <v>15.255000000000001</v>
      </c>
      <c r="X430" s="11">
        <v>249</v>
      </c>
      <c r="Y430" s="11">
        <v>26.352</v>
      </c>
      <c r="Z430" s="11">
        <v>100</v>
      </c>
      <c r="AA430" s="11">
        <v>10.583</v>
      </c>
      <c r="AB430" s="11">
        <v>34553</v>
      </c>
      <c r="AC430" s="11">
        <v>3.7189999999999999</v>
      </c>
      <c r="AD430" s="11">
        <v>33399</v>
      </c>
      <c r="AE430" s="11">
        <v>3.5950000000000002</v>
      </c>
      <c r="AF430" s="19">
        <v>6346</v>
      </c>
      <c r="AG430" s="19">
        <v>671.60500000000002</v>
      </c>
      <c r="AH430" s="19">
        <v>15003124</v>
      </c>
      <c r="AI430" s="19">
        <v>1614.8019999999999</v>
      </c>
      <c r="AJ430" s="19">
        <v>4.0000000000000001E-3</v>
      </c>
      <c r="AK430" s="19">
        <v>10428976</v>
      </c>
      <c r="AL430" s="19">
        <v>5399135</v>
      </c>
      <c r="AM430" s="19">
        <v>5029841</v>
      </c>
      <c r="AN430" s="19">
        <v>118</v>
      </c>
      <c r="AO430">
        <v>88675.203999999998</v>
      </c>
      <c r="AP430">
        <v>402.60599999999999</v>
      </c>
      <c r="AQ430">
        <v>30.6</v>
      </c>
      <c r="AR430">
        <v>11.733000000000001</v>
      </c>
      <c r="AS430">
        <v>7.359</v>
      </c>
      <c r="AT430">
        <v>33132.32</v>
      </c>
      <c r="AU430">
        <v>0.5</v>
      </c>
      <c r="AV430">
        <v>93.32</v>
      </c>
      <c r="AW430">
        <v>15.4</v>
      </c>
      <c r="AX430">
        <v>2.99</v>
      </c>
      <c r="AY430">
        <v>0.91900000000000004</v>
      </c>
      <c r="AZ430">
        <v>9449000</v>
      </c>
      <c r="BA430" s="2">
        <v>837892</v>
      </c>
    </row>
    <row r="431" spans="1:53" x14ac:dyDescent="0.25">
      <c r="A431" s="2">
        <v>4</v>
      </c>
      <c r="B431" s="2">
        <v>2.714</v>
      </c>
      <c r="C431" s="2">
        <v>0.42299999999999999</v>
      </c>
      <c r="D431" s="2">
        <v>0.28699999999999998</v>
      </c>
      <c r="E431" s="2">
        <v>0.64</v>
      </c>
      <c r="F431" s="2">
        <v>89</v>
      </c>
      <c r="G431" s="2">
        <v>9.4190000000000005</v>
      </c>
      <c r="H431" s="2">
        <v>5</v>
      </c>
      <c r="I431" s="2">
        <v>0.52900000000000003</v>
      </c>
      <c r="J431" s="2">
        <v>250</v>
      </c>
      <c r="K431" s="2">
        <v>2054</v>
      </c>
      <c r="L431" s="2">
        <v>10930</v>
      </c>
      <c r="M431" s="2">
        <v>1157</v>
      </c>
      <c r="N431" s="2">
        <v>5086</v>
      </c>
      <c r="O431" s="2">
        <v>5.3999999999999999E-2</v>
      </c>
      <c r="P431" s="2">
        <v>58.33</v>
      </c>
      <c r="Q431" s="18">
        <v>6.74</v>
      </c>
      <c r="R431" s="18">
        <v>35.4</v>
      </c>
      <c r="S431" s="18">
        <v>82.97</v>
      </c>
      <c r="T431" s="11">
        <v>82</v>
      </c>
      <c r="U431" s="11">
        <v>155.857</v>
      </c>
      <c r="V431" s="11">
        <v>8.6780000000000008</v>
      </c>
      <c r="W431" s="11">
        <v>16.495000000000001</v>
      </c>
      <c r="X431" s="11">
        <v>242</v>
      </c>
      <c r="Y431" s="11">
        <v>25.611000000000001</v>
      </c>
      <c r="Z431" s="11">
        <v>92</v>
      </c>
      <c r="AA431" s="11">
        <v>9.7360000000000007</v>
      </c>
      <c r="AB431" s="11">
        <v>8582</v>
      </c>
      <c r="AC431" s="11">
        <v>0.92400000000000004</v>
      </c>
      <c r="AD431" s="11">
        <v>33074</v>
      </c>
      <c r="AE431" s="11">
        <v>3.56</v>
      </c>
      <c r="AF431" s="19">
        <v>6350</v>
      </c>
      <c r="AG431" s="19">
        <v>672.029</v>
      </c>
      <c r="AH431" s="19">
        <v>15011706</v>
      </c>
      <c r="AI431" s="19">
        <v>1615.7260000000001</v>
      </c>
      <c r="AJ431" s="19">
        <v>4.0000000000000001E-3</v>
      </c>
      <c r="AK431" s="19">
        <v>10431030</v>
      </c>
      <c r="AL431" s="19">
        <v>5399901</v>
      </c>
      <c r="AM431" s="19">
        <v>5031129</v>
      </c>
      <c r="AN431" s="19">
        <v>118</v>
      </c>
      <c r="AO431">
        <v>88683.881999999998</v>
      </c>
      <c r="AP431">
        <v>402.60599999999999</v>
      </c>
      <c r="AQ431">
        <v>30.6</v>
      </c>
      <c r="AR431">
        <v>11.733000000000001</v>
      </c>
      <c r="AS431">
        <v>7.359</v>
      </c>
      <c r="AT431">
        <v>33132.32</v>
      </c>
      <c r="AU431">
        <v>0.5</v>
      </c>
      <c r="AV431">
        <v>93.32</v>
      </c>
      <c r="AW431">
        <v>15.4</v>
      </c>
      <c r="AX431">
        <v>2.99</v>
      </c>
      <c r="AY431">
        <v>0.91900000000000004</v>
      </c>
      <c r="AZ431">
        <v>9449000</v>
      </c>
      <c r="BA431" s="2">
        <v>837974</v>
      </c>
    </row>
    <row r="432" spans="1:53" x14ac:dyDescent="0.25">
      <c r="A432" s="2">
        <v>2</v>
      </c>
      <c r="B432" s="2">
        <v>2.4289999999999998</v>
      </c>
      <c r="C432" s="2">
        <v>0.21199999999999999</v>
      </c>
      <c r="D432" s="2">
        <v>0.25700000000000001</v>
      </c>
      <c r="E432" s="2">
        <v>0.62</v>
      </c>
      <c r="F432" s="2">
        <v>87</v>
      </c>
      <c r="G432" s="2">
        <v>9.2070000000000007</v>
      </c>
      <c r="H432" s="2">
        <v>4</v>
      </c>
      <c r="I432" s="2">
        <v>0.42299999999999999</v>
      </c>
      <c r="J432" s="2">
        <v>250</v>
      </c>
      <c r="K432" s="2">
        <v>11747</v>
      </c>
      <c r="L432" s="2">
        <v>10533</v>
      </c>
      <c r="M432" s="2">
        <v>1115</v>
      </c>
      <c r="N432" s="2">
        <v>4762</v>
      </c>
      <c r="O432" s="2">
        <v>0.05</v>
      </c>
      <c r="P432" s="2">
        <v>58.33</v>
      </c>
      <c r="Q432" s="18">
        <v>6.74</v>
      </c>
      <c r="R432" s="18">
        <v>35.4</v>
      </c>
      <c r="S432" s="18">
        <v>82.97</v>
      </c>
      <c r="T432" s="11">
        <v>50</v>
      </c>
      <c r="U432" s="11">
        <v>139.571</v>
      </c>
      <c r="V432" s="11">
        <v>5.2919999999999998</v>
      </c>
      <c r="W432" s="11">
        <v>14.771000000000001</v>
      </c>
      <c r="X432" s="11">
        <v>250</v>
      </c>
      <c r="Y432" s="11">
        <v>26.457999999999998</v>
      </c>
      <c r="Z432" s="11">
        <v>85</v>
      </c>
      <c r="AA432" s="11">
        <v>8.9960000000000004</v>
      </c>
      <c r="AB432" s="11">
        <v>27566</v>
      </c>
      <c r="AC432" s="11">
        <v>2.9670000000000001</v>
      </c>
      <c r="AD432" s="11">
        <v>32454</v>
      </c>
      <c r="AE432" s="11">
        <v>3.4929999999999999</v>
      </c>
      <c r="AF432" s="19">
        <v>6352</v>
      </c>
      <c r="AG432" s="19">
        <v>672.24</v>
      </c>
      <c r="AH432" s="19">
        <v>15039272</v>
      </c>
      <c r="AI432" s="19">
        <v>1618.692</v>
      </c>
      <c r="AJ432" s="19">
        <v>4.0000000000000001E-3</v>
      </c>
      <c r="AK432" s="19">
        <v>10442777</v>
      </c>
      <c r="AL432" s="19">
        <v>5404729</v>
      </c>
      <c r="AM432" s="19">
        <v>5038048</v>
      </c>
      <c r="AN432" s="19">
        <v>118</v>
      </c>
      <c r="AO432">
        <v>88689.172999999995</v>
      </c>
      <c r="AP432">
        <v>402.60599999999999</v>
      </c>
      <c r="AQ432">
        <v>30.6</v>
      </c>
      <c r="AR432">
        <v>11.733000000000001</v>
      </c>
      <c r="AS432">
        <v>7.359</v>
      </c>
      <c r="AT432">
        <v>33132.32</v>
      </c>
      <c r="AU432">
        <v>0.5</v>
      </c>
      <c r="AV432">
        <v>93.32</v>
      </c>
      <c r="AW432">
        <v>15.4</v>
      </c>
      <c r="AX432">
        <v>2.99</v>
      </c>
      <c r="AY432">
        <v>0.91900000000000004</v>
      </c>
      <c r="AZ432">
        <v>9449000</v>
      </c>
      <c r="BA432" s="2">
        <v>838024</v>
      </c>
    </row>
    <row r="433" spans="1:53" x14ac:dyDescent="0.25">
      <c r="A433" s="2">
        <v>1</v>
      </c>
      <c r="B433" s="2">
        <v>1.714</v>
      </c>
      <c r="C433" s="2">
        <v>0.106</v>
      </c>
      <c r="D433" s="2">
        <v>0.18099999999999999</v>
      </c>
      <c r="E433" s="2">
        <v>0.61</v>
      </c>
      <c r="F433" s="2">
        <v>79</v>
      </c>
      <c r="G433" s="2">
        <v>8.3610000000000007</v>
      </c>
      <c r="H433" s="2">
        <v>3</v>
      </c>
      <c r="I433" s="2">
        <v>0.317</v>
      </c>
      <c r="J433" s="2">
        <v>250</v>
      </c>
      <c r="K433" s="2">
        <v>13361</v>
      </c>
      <c r="L433" s="2">
        <v>10510</v>
      </c>
      <c r="M433" s="2">
        <v>1112</v>
      </c>
      <c r="N433" s="2">
        <v>4630</v>
      </c>
      <c r="O433" s="2">
        <v>4.9000000000000002E-2</v>
      </c>
      <c r="P433" s="2">
        <v>58.33</v>
      </c>
      <c r="Q433" s="18">
        <v>6.74</v>
      </c>
      <c r="R433" s="18">
        <v>35.4</v>
      </c>
      <c r="S433" s="18">
        <v>82.97</v>
      </c>
      <c r="T433" s="11">
        <v>83</v>
      </c>
      <c r="U433" s="11">
        <v>127</v>
      </c>
      <c r="V433" s="11">
        <v>8.7840000000000007</v>
      </c>
      <c r="W433" s="11">
        <v>13.441000000000001</v>
      </c>
      <c r="X433" s="11">
        <v>243</v>
      </c>
      <c r="Y433" s="11">
        <v>25.716999999999999</v>
      </c>
      <c r="Z433" s="11">
        <v>85</v>
      </c>
      <c r="AA433" s="11">
        <v>8.9960000000000004</v>
      </c>
      <c r="AB433" s="11">
        <v>35333</v>
      </c>
      <c r="AC433" s="11">
        <v>3.8029999999999999</v>
      </c>
      <c r="AD433" s="11">
        <v>31230</v>
      </c>
      <c r="AE433" s="11">
        <v>3.3610000000000002</v>
      </c>
      <c r="AF433" s="19">
        <v>6353</v>
      </c>
      <c r="AG433" s="19">
        <v>672.346</v>
      </c>
      <c r="AH433" s="19">
        <v>15074605</v>
      </c>
      <c r="AI433" s="19">
        <v>1622.4949999999999</v>
      </c>
      <c r="AJ433" s="19">
        <v>4.0000000000000001E-3</v>
      </c>
      <c r="AK433" s="19">
        <v>10456138</v>
      </c>
      <c r="AL433" s="19">
        <v>5410202</v>
      </c>
      <c r="AM433" s="19">
        <v>5045936</v>
      </c>
      <c r="AN433" s="19">
        <v>118</v>
      </c>
      <c r="AO433">
        <v>88697.956999999995</v>
      </c>
      <c r="AP433">
        <v>402.60599999999999</v>
      </c>
      <c r="AQ433">
        <v>30.6</v>
      </c>
      <c r="AR433">
        <v>11.733000000000001</v>
      </c>
      <c r="AS433">
        <v>7.359</v>
      </c>
      <c r="AT433">
        <v>33132.32</v>
      </c>
      <c r="AU433">
        <v>0.5</v>
      </c>
      <c r="AV433">
        <v>93.32</v>
      </c>
      <c r="AW433">
        <v>15.4</v>
      </c>
      <c r="AX433">
        <v>2.99</v>
      </c>
      <c r="AY433">
        <v>0.91900000000000004</v>
      </c>
      <c r="AZ433">
        <v>9449000</v>
      </c>
      <c r="BA433" s="2">
        <v>838107</v>
      </c>
    </row>
    <row r="434" spans="1:53" x14ac:dyDescent="0.25">
      <c r="A434" s="2">
        <v>6</v>
      </c>
      <c r="B434" s="2">
        <v>2</v>
      </c>
      <c r="C434" s="2">
        <v>0.63500000000000001</v>
      </c>
      <c r="D434" s="2">
        <v>0.21199999999999999</v>
      </c>
      <c r="E434" s="2">
        <v>0.61</v>
      </c>
      <c r="F434" s="2">
        <v>74</v>
      </c>
      <c r="G434" s="2">
        <v>7.8319999999999999</v>
      </c>
      <c r="H434" s="2">
        <v>3</v>
      </c>
      <c r="I434" s="2">
        <v>0.317</v>
      </c>
      <c r="J434" s="2">
        <v>250</v>
      </c>
      <c r="K434" s="2">
        <v>11121</v>
      </c>
      <c r="L434" s="2">
        <v>10219</v>
      </c>
      <c r="M434" s="2">
        <v>1081</v>
      </c>
      <c r="N434" s="2">
        <v>4377</v>
      </c>
      <c r="O434" s="2">
        <v>4.5999999999999999E-2</v>
      </c>
      <c r="P434" s="2">
        <v>58.33</v>
      </c>
      <c r="Q434" s="18">
        <v>6.74</v>
      </c>
      <c r="R434" s="18">
        <v>35.4</v>
      </c>
      <c r="S434" s="18">
        <v>82.97</v>
      </c>
      <c r="T434" s="11">
        <v>110</v>
      </c>
      <c r="U434" s="11">
        <v>122.857</v>
      </c>
      <c r="V434" s="11">
        <v>11.641</v>
      </c>
      <c r="W434" s="11">
        <v>13.002000000000001</v>
      </c>
      <c r="X434" s="11">
        <v>229</v>
      </c>
      <c r="Y434" s="11">
        <v>24.234999999999999</v>
      </c>
      <c r="Z434" s="11">
        <v>72</v>
      </c>
      <c r="AA434" s="11">
        <v>7.62</v>
      </c>
      <c r="AB434" s="11">
        <v>30750</v>
      </c>
      <c r="AC434" s="11">
        <v>3.31</v>
      </c>
      <c r="AD434" s="11">
        <v>29482</v>
      </c>
      <c r="AE434" s="11">
        <v>3.173</v>
      </c>
      <c r="AF434" s="19">
        <v>6359</v>
      </c>
      <c r="AG434" s="19">
        <v>672.98099999999999</v>
      </c>
      <c r="AH434" s="19">
        <v>15105355</v>
      </c>
      <c r="AI434" s="19">
        <v>1625.8050000000001</v>
      </c>
      <c r="AJ434" s="19">
        <v>4.0000000000000001E-3</v>
      </c>
      <c r="AK434" s="19">
        <v>10467259</v>
      </c>
      <c r="AL434" s="19">
        <v>5414704</v>
      </c>
      <c r="AM434" s="19">
        <v>5052555</v>
      </c>
      <c r="AN434" s="19">
        <v>118</v>
      </c>
      <c r="AO434">
        <v>88709.599000000002</v>
      </c>
      <c r="AP434">
        <v>402.60599999999999</v>
      </c>
      <c r="AQ434">
        <v>30.6</v>
      </c>
      <c r="AR434">
        <v>11.733000000000001</v>
      </c>
      <c r="AS434">
        <v>7.359</v>
      </c>
      <c r="AT434">
        <v>33132.32</v>
      </c>
      <c r="AU434">
        <v>0.5</v>
      </c>
      <c r="AV434">
        <v>93.32</v>
      </c>
      <c r="AW434">
        <v>15.4</v>
      </c>
      <c r="AX434">
        <v>2.99</v>
      </c>
      <c r="AY434">
        <v>0.91900000000000004</v>
      </c>
      <c r="AZ434">
        <v>9449000</v>
      </c>
      <c r="BA434" s="2">
        <v>838217</v>
      </c>
    </row>
    <row r="435" spans="1:53" x14ac:dyDescent="0.25">
      <c r="A435" s="2">
        <v>2</v>
      </c>
      <c r="B435" s="2">
        <v>2.1429999999999998</v>
      </c>
      <c r="C435" s="2">
        <v>0.21199999999999999</v>
      </c>
      <c r="D435" s="2">
        <v>0.22700000000000001</v>
      </c>
      <c r="E435" s="2">
        <v>0.6</v>
      </c>
      <c r="F435" s="2">
        <v>74</v>
      </c>
      <c r="G435" s="2">
        <v>7.8319999999999999</v>
      </c>
      <c r="H435" s="2">
        <v>4</v>
      </c>
      <c r="I435" s="2">
        <v>0.42299999999999999</v>
      </c>
      <c r="J435" s="2">
        <v>250</v>
      </c>
      <c r="K435" s="2">
        <v>11813</v>
      </c>
      <c r="L435" s="2">
        <v>9981</v>
      </c>
      <c r="M435" s="2">
        <v>1056</v>
      </c>
      <c r="N435" s="2">
        <v>4108</v>
      </c>
      <c r="O435" s="2">
        <v>4.2999999999999997E-2</v>
      </c>
      <c r="P435" s="2">
        <v>58.33</v>
      </c>
      <c r="Q435" s="18">
        <v>6.74</v>
      </c>
      <c r="R435" s="18">
        <v>35.4</v>
      </c>
      <c r="S435" s="18">
        <v>82.97</v>
      </c>
      <c r="T435" s="11">
        <v>106</v>
      </c>
      <c r="U435" s="11">
        <v>118.714</v>
      </c>
      <c r="V435" s="11">
        <v>11.218</v>
      </c>
      <c r="W435" s="11">
        <v>12.564</v>
      </c>
      <c r="X435" s="11">
        <v>219</v>
      </c>
      <c r="Y435" s="11">
        <v>23.177</v>
      </c>
      <c r="Z435" s="11">
        <v>70</v>
      </c>
      <c r="AA435" s="11">
        <v>7.4080000000000004</v>
      </c>
      <c r="AB435" s="11">
        <v>34417</v>
      </c>
      <c r="AC435" s="11">
        <v>3.7040000000000002</v>
      </c>
      <c r="AD435" s="11">
        <v>28892</v>
      </c>
      <c r="AE435" s="11">
        <v>3.11</v>
      </c>
      <c r="AF435" s="19">
        <v>6361</v>
      </c>
      <c r="AG435" s="19">
        <v>673.19299999999998</v>
      </c>
      <c r="AH435" s="19">
        <v>15139772</v>
      </c>
      <c r="AI435" s="19">
        <v>1629.509</v>
      </c>
      <c r="AJ435" s="19">
        <v>4.0000000000000001E-3</v>
      </c>
      <c r="AK435" s="19">
        <v>10479072</v>
      </c>
      <c r="AL435" s="19">
        <v>5419194</v>
      </c>
      <c r="AM435" s="19">
        <v>5059878</v>
      </c>
      <c r="AN435" s="19">
        <v>118</v>
      </c>
      <c r="AO435">
        <v>88720.816999999995</v>
      </c>
      <c r="AP435">
        <v>402.60599999999999</v>
      </c>
      <c r="AQ435">
        <v>30.6</v>
      </c>
      <c r="AR435">
        <v>11.733000000000001</v>
      </c>
      <c r="AS435">
        <v>7.359</v>
      </c>
      <c r="AT435">
        <v>33132.32</v>
      </c>
      <c r="AU435">
        <v>0.5</v>
      </c>
      <c r="AV435">
        <v>93.32</v>
      </c>
      <c r="AW435">
        <v>15.4</v>
      </c>
      <c r="AX435">
        <v>2.99</v>
      </c>
      <c r="AY435">
        <v>0.91900000000000004</v>
      </c>
      <c r="AZ435">
        <v>9449000</v>
      </c>
      <c r="BA435" s="2">
        <v>838323</v>
      </c>
    </row>
    <row r="436" spans="1:53" x14ac:dyDescent="0.25">
      <c r="A436" s="2">
        <v>1</v>
      </c>
      <c r="B436" s="2">
        <v>2.286</v>
      </c>
      <c r="C436" s="2">
        <v>0.106</v>
      </c>
      <c r="D436" s="2">
        <v>0.24199999999999999</v>
      </c>
      <c r="E436" s="2">
        <v>0.59</v>
      </c>
      <c r="F436" s="2">
        <v>64</v>
      </c>
      <c r="G436" s="2">
        <v>6.7729999999999997</v>
      </c>
      <c r="H436" s="2">
        <v>6</v>
      </c>
      <c r="I436" s="2">
        <v>0.63500000000000001</v>
      </c>
      <c r="J436" s="2">
        <v>333.3</v>
      </c>
      <c r="K436" s="2">
        <v>11656</v>
      </c>
      <c r="L436" s="2">
        <v>9699</v>
      </c>
      <c r="M436" s="2">
        <v>1026</v>
      </c>
      <c r="N436" s="2">
        <v>3884</v>
      </c>
      <c r="O436" s="2">
        <v>4.1000000000000002E-2</v>
      </c>
      <c r="P436" s="2">
        <v>52.78</v>
      </c>
      <c r="Q436" s="18">
        <v>6.74</v>
      </c>
      <c r="R436" s="18">
        <v>35.4</v>
      </c>
      <c r="S436" s="18">
        <v>82.97</v>
      </c>
      <c r="T436" s="11">
        <v>84</v>
      </c>
      <c r="U436" s="11">
        <v>85.713999999999999</v>
      </c>
      <c r="V436" s="11">
        <v>8.89</v>
      </c>
      <c r="W436" s="11">
        <v>9.0709999999999997</v>
      </c>
      <c r="X436" s="11">
        <v>209</v>
      </c>
      <c r="Y436" s="11">
        <v>22.119</v>
      </c>
      <c r="Z436" s="11">
        <v>68</v>
      </c>
      <c r="AA436" s="11">
        <v>7.1970000000000001</v>
      </c>
      <c r="AB436" s="11">
        <v>31120</v>
      </c>
      <c r="AC436" s="11">
        <v>3.3490000000000002</v>
      </c>
      <c r="AD436" s="11">
        <v>28903</v>
      </c>
      <c r="AE436" s="11">
        <v>3.1110000000000002</v>
      </c>
      <c r="AF436" s="19">
        <v>6362</v>
      </c>
      <c r="AG436" s="19">
        <v>673.29899999999998</v>
      </c>
      <c r="AH436" s="19">
        <v>15170892</v>
      </c>
      <c r="AI436" s="19">
        <v>1632.8589999999999</v>
      </c>
      <c r="AJ436" s="19">
        <v>3.0000000000000001E-3</v>
      </c>
      <c r="AK436" s="19">
        <v>10490728</v>
      </c>
      <c r="AL436" s="19">
        <v>5423564</v>
      </c>
      <c r="AM436" s="19">
        <v>5067164</v>
      </c>
      <c r="AN436" s="19">
        <v>118</v>
      </c>
      <c r="AO436">
        <v>88729.706999999995</v>
      </c>
      <c r="AP436">
        <v>402.60599999999999</v>
      </c>
      <c r="AQ436">
        <v>30.6</v>
      </c>
      <c r="AR436">
        <v>11.733000000000001</v>
      </c>
      <c r="AS436">
        <v>7.359</v>
      </c>
      <c r="AT436">
        <v>33132.32</v>
      </c>
      <c r="AU436">
        <v>0.5</v>
      </c>
      <c r="AV436">
        <v>93.32</v>
      </c>
      <c r="AW436">
        <v>15.4</v>
      </c>
      <c r="AX436">
        <v>2.99</v>
      </c>
      <c r="AY436">
        <v>0.91900000000000004</v>
      </c>
      <c r="AZ436">
        <v>9449000</v>
      </c>
      <c r="BA436" s="2">
        <v>838407</v>
      </c>
    </row>
    <row r="437" spans="1:53" x14ac:dyDescent="0.25">
      <c r="A437" s="2">
        <v>1</v>
      </c>
      <c r="B437" s="2">
        <v>2.4289999999999998</v>
      </c>
      <c r="C437" s="2">
        <v>0.106</v>
      </c>
      <c r="D437" s="2">
        <v>0.25700000000000001</v>
      </c>
      <c r="E437" s="2">
        <v>0.59</v>
      </c>
      <c r="F437" s="2">
        <v>64</v>
      </c>
      <c r="G437" s="2">
        <v>6.7729999999999997</v>
      </c>
      <c r="H437" s="2">
        <v>7</v>
      </c>
      <c r="I437" s="2">
        <v>0.74099999999999999</v>
      </c>
      <c r="J437" s="2">
        <v>333.3</v>
      </c>
      <c r="K437" s="2">
        <v>5116</v>
      </c>
      <c r="L437" s="2">
        <v>9553</v>
      </c>
      <c r="M437" s="2">
        <v>1011</v>
      </c>
      <c r="N437" s="2">
        <v>3764</v>
      </c>
      <c r="O437" s="2">
        <v>0.04</v>
      </c>
      <c r="P437" s="2">
        <v>52.78</v>
      </c>
      <c r="Q437" s="18">
        <v>6.74</v>
      </c>
      <c r="R437" s="18">
        <v>35.4</v>
      </c>
      <c r="S437" s="18">
        <v>82.97</v>
      </c>
      <c r="T437" s="11">
        <v>74</v>
      </c>
      <c r="U437" s="11">
        <v>84.143000000000001</v>
      </c>
      <c r="V437" s="11">
        <v>7.8319999999999999</v>
      </c>
      <c r="W437" s="11">
        <v>8.9049999999999994</v>
      </c>
      <c r="X437" s="11">
        <v>190</v>
      </c>
      <c r="Y437" s="11">
        <v>20.108000000000001</v>
      </c>
      <c r="Z437" s="11">
        <v>67</v>
      </c>
      <c r="AA437" s="11">
        <v>7.0910000000000002</v>
      </c>
      <c r="AB437" s="11">
        <v>34797</v>
      </c>
      <c r="AC437" s="11">
        <v>3.7450000000000001</v>
      </c>
      <c r="AD437" s="11">
        <v>28938</v>
      </c>
      <c r="AE437" s="11">
        <v>3.1150000000000002</v>
      </c>
      <c r="AF437" s="19">
        <v>6363</v>
      </c>
      <c r="AG437" s="19">
        <v>673.40499999999997</v>
      </c>
      <c r="AH437" s="19">
        <v>15205689</v>
      </c>
      <c r="AI437" s="19">
        <v>1636.604</v>
      </c>
      <c r="AJ437" s="19">
        <v>3.0000000000000001E-3</v>
      </c>
      <c r="AK437" s="19">
        <v>10495844</v>
      </c>
      <c r="AL437" s="19">
        <v>5425482</v>
      </c>
      <c r="AM437" s="19">
        <v>5070362</v>
      </c>
      <c r="AN437" s="19">
        <v>118</v>
      </c>
      <c r="AO437">
        <v>88737.538</v>
      </c>
      <c r="AP437">
        <v>402.60599999999999</v>
      </c>
      <c r="AQ437">
        <v>30.6</v>
      </c>
      <c r="AR437">
        <v>11.733000000000001</v>
      </c>
      <c r="AS437">
        <v>7.359</v>
      </c>
      <c r="AT437">
        <v>33132.32</v>
      </c>
      <c r="AU437">
        <v>0.5</v>
      </c>
      <c r="AV437">
        <v>93.32</v>
      </c>
      <c r="AW437">
        <v>15.4</v>
      </c>
      <c r="AX437">
        <v>2.99</v>
      </c>
      <c r="AY437">
        <v>0.91900000000000004</v>
      </c>
      <c r="AZ437">
        <v>9449000</v>
      </c>
      <c r="BA437" s="2">
        <v>838481</v>
      </c>
    </row>
    <row r="438" spans="1:53" x14ac:dyDescent="0.25">
      <c r="A438" s="2">
        <v>0</v>
      </c>
      <c r="B438" s="2">
        <v>1.857</v>
      </c>
      <c r="C438" s="2">
        <v>0</v>
      </c>
      <c r="D438" s="2">
        <v>0.19700000000000001</v>
      </c>
      <c r="E438" s="2">
        <v>0.59</v>
      </c>
      <c r="F438" s="2">
        <v>65</v>
      </c>
      <c r="G438" s="2">
        <v>6.8789999999999996</v>
      </c>
      <c r="H438" s="2">
        <v>5</v>
      </c>
      <c r="I438" s="2">
        <v>0.52900000000000003</v>
      </c>
      <c r="J438" s="2">
        <v>333.3</v>
      </c>
      <c r="K438" s="2">
        <v>1350</v>
      </c>
      <c r="L438" s="2">
        <v>9452</v>
      </c>
      <c r="M438" s="2">
        <v>1000</v>
      </c>
      <c r="N438" s="2">
        <v>3720</v>
      </c>
      <c r="O438" s="2">
        <v>3.9E-2</v>
      </c>
      <c r="P438" s="2">
        <v>52.78</v>
      </c>
      <c r="Q438" s="18">
        <v>6.74</v>
      </c>
      <c r="R438" s="18">
        <v>35.4</v>
      </c>
      <c r="S438" s="18">
        <v>82.97</v>
      </c>
      <c r="T438" s="11">
        <v>0</v>
      </c>
      <c r="U438" s="11">
        <v>72.429000000000002</v>
      </c>
      <c r="V438" s="11">
        <v>0</v>
      </c>
      <c r="W438" s="11">
        <v>7.665</v>
      </c>
      <c r="X438" s="11">
        <v>188</v>
      </c>
      <c r="Y438" s="11">
        <v>19.896000000000001</v>
      </c>
      <c r="Z438" s="11">
        <v>69</v>
      </c>
      <c r="AA438" s="11">
        <v>7.3019999999999996</v>
      </c>
      <c r="AB438" s="11">
        <v>9018</v>
      </c>
      <c r="AC438" s="11">
        <v>0.97099999999999997</v>
      </c>
      <c r="AD438" s="11">
        <v>29000</v>
      </c>
      <c r="AE438" s="11">
        <v>3.121</v>
      </c>
      <c r="AF438" s="19">
        <v>6363</v>
      </c>
      <c r="AG438" s="19">
        <v>673.40499999999997</v>
      </c>
      <c r="AH438" s="19">
        <v>15214707</v>
      </c>
      <c r="AI438" s="19">
        <v>1637.575</v>
      </c>
      <c r="AJ438" s="19">
        <v>3.0000000000000001E-3</v>
      </c>
      <c r="AK438" s="19">
        <v>10497194</v>
      </c>
      <c r="AL438" s="19">
        <v>5425940</v>
      </c>
      <c r="AM438" s="19">
        <v>5071254</v>
      </c>
      <c r="AN438" s="19">
        <v>118</v>
      </c>
      <c r="AO438">
        <v>88737.538</v>
      </c>
      <c r="AP438">
        <v>402.60599999999999</v>
      </c>
      <c r="AQ438">
        <v>30.6</v>
      </c>
      <c r="AR438">
        <v>11.733000000000001</v>
      </c>
      <c r="AS438">
        <v>7.359</v>
      </c>
      <c r="AT438">
        <v>33132.32</v>
      </c>
      <c r="AU438">
        <v>0.5</v>
      </c>
      <c r="AV438">
        <v>93.32</v>
      </c>
      <c r="AW438">
        <v>15.4</v>
      </c>
      <c r="AX438">
        <v>2.99</v>
      </c>
      <c r="AY438">
        <v>0.91900000000000004</v>
      </c>
      <c r="AZ438">
        <v>9449000</v>
      </c>
      <c r="BA438" s="2">
        <v>838481</v>
      </c>
    </row>
    <row r="439" spans="1:53" x14ac:dyDescent="0.25">
      <c r="A439" s="2">
        <v>3</v>
      </c>
      <c r="B439" s="2">
        <v>2</v>
      </c>
      <c r="C439" s="2">
        <v>0.317</v>
      </c>
      <c r="D439" s="2">
        <v>0.21199999999999999</v>
      </c>
      <c r="E439" s="2">
        <v>0.6</v>
      </c>
      <c r="F439" s="2">
        <v>60</v>
      </c>
      <c r="G439" s="2">
        <v>6.35</v>
      </c>
      <c r="H439" s="2">
        <v>6</v>
      </c>
      <c r="I439" s="2">
        <v>0.63500000000000001</v>
      </c>
      <c r="J439" s="2">
        <v>333.3</v>
      </c>
      <c r="K439" s="2">
        <v>9312</v>
      </c>
      <c r="L439" s="2">
        <v>9104</v>
      </c>
      <c r="M439" s="2">
        <v>963</v>
      </c>
      <c r="N439" s="2">
        <v>3491</v>
      </c>
      <c r="O439" s="2">
        <v>3.6999999999999998E-2</v>
      </c>
      <c r="P439" s="2">
        <v>52.78</v>
      </c>
      <c r="Q439" s="18">
        <v>6.74</v>
      </c>
      <c r="R439" s="18">
        <v>35.4</v>
      </c>
      <c r="S439" s="18">
        <v>82.97</v>
      </c>
      <c r="T439" s="11">
        <v>73</v>
      </c>
      <c r="U439" s="11">
        <v>75.713999999999999</v>
      </c>
      <c r="V439" s="11">
        <v>7.726</v>
      </c>
      <c r="W439" s="11">
        <v>8.0129999999999999</v>
      </c>
      <c r="X439" s="11">
        <v>193</v>
      </c>
      <c r="Y439" s="11">
        <v>20.425000000000001</v>
      </c>
      <c r="Z439" s="11">
        <v>62</v>
      </c>
      <c r="AA439" s="11">
        <v>6.5620000000000003</v>
      </c>
      <c r="AB439" s="11">
        <v>24879</v>
      </c>
      <c r="AC439" s="11">
        <v>2.6779999999999999</v>
      </c>
      <c r="AD439" s="11">
        <v>28616</v>
      </c>
      <c r="AE439" s="11">
        <v>3.08</v>
      </c>
      <c r="AF439" s="19">
        <v>6366</v>
      </c>
      <c r="AG439" s="19">
        <v>673.72199999999998</v>
      </c>
      <c r="AH439" s="19">
        <v>15239586</v>
      </c>
      <c r="AI439" s="19">
        <v>1640.2529999999999</v>
      </c>
      <c r="AJ439" s="19">
        <v>3.0000000000000001E-3</v>
      </c>
      <c r="AK439" s="19">
        <v>10506506</v>
      </c>
      <c r="AL439" s="19">
        <v>5429164</v>
      </c>
      <c r="AM439" s="19">
        <v>5077342</v>
      </c>
      <c r="AN439" s="19">
        <v>118</v>
      </c>
      <c r="AO439">
        <v>88745.263999999996</v>
      </c>
      <c r="AP439">
        <v>402.60599999999999</v>
      </c>
      <c r="AQ439">
        <v>30.6</v>
      </c>
      <c r="AR439">
        <v>11.733000000000001</v>
      </c>
      <c r="AS439">
        <v>7.359</v>
      </c>
      <c r="AT439">
        <v>33132.32</v>
      </c>
      <c r="AU439">
        <v>0.5</v>
      </c>
      <c r="AV439">
        <v>93.32</v>
      </c>
      <c r="AW439">
        <v>15.4</v>
      </c>
      <c r="AX439">
        <v>2.99</v>
      </c>
      <c r="AY439">
        <v>0.91900000000000004</v>
      </c>
      <c r="AZ439">
        <v>9449000</v>
      </c>
      <c r="BA439" s="2">
        <v>838554</v>
      </c>
    </row>
    <row r="440" spans="1:53" x14ac:dyDescent="0.25">
      <c r="A440" s="2">
        <v>1</v>
      </c>
      <c r="B440" s="2">
        <v>2</v>
      </c>
      <c r="C440" s="2">
        <v>0.106</v>
      </c>
      <c r="D440" s="2">
        <v>0.21199999999999999</v>
      </c>
      <c r="E440" s="2">
        <v>0.6</v>
      </c>
      <c r="F440" s="2">
        <v>63</v>
      </c>
      <c r="G440" s="2">
        <v>6.6669999999999998</v>
      </c>
      <c r="H440" s="2">
        <v>7</v>
      </c>
      <c r="I440" s="2">
        <v>0.74099999999999999</v>
      </c>
      <c r="J440" s="2">
        <v>333.3</v>
      </c>
      <c r="K440" s="2">
        <v>9362</v>
      </c>
      <c r="L440" s="2">
        <v>8533</v>
      </c>
      <c r="M440" s="2">
        <v>903</v>
      </c>
      <c r="N440" s="2">
        <v>3214</v>
      </c>
      <c r="O440" s="2">
        <v>3.4000000000000002E-2</v>
      </c>
      <c r="P440" s="2">
        <v>52.78</v>
      </c>
      <c r="Q440" s="18">
        <v>6.74</v>
      </c>
      <c r="R440" s="18">
        <v>35.4</v>
      </c>
      <c r="S440" s="18">
        <v>82.97</v>
      </c>
      <c r="T440" s="11">
        <v>67</v>
      </c>
      <c r="U440" s="11">
        <v>73.429000000000002</v>
      </c>
      <c r="V440" s="11">
        <v>7.0910000000000002</v>
      </c>
      <c r="W440" s="11">
        <v>7.7709999999999999</v>
      </c>
      <c r="X440" s="11">
        <v>190</v>
      </c>
      <c r="Y440" s="11">
        <v>20.108000000000001</v>
      </c>
      <c r="Z440" s="11">
        <v>60</v>
      </c>
      <c r="AA440" s="11">
        <v>6.35</v>
      </c>
      <c r="AB440" s="11">
        <v>32729</v>
      </c>
      <c r="AC440" s="11">
        <v>3.5230000000000001</v>
      </c>
      <c r="AD440" s="11">
        <v>28244</v>
      </c>
      <c r="AE440" s="11">
        <v>3.04</v>
      </c>
      <c r="AF440" s="19">
        <v>6367</v>
      </c>
      <c r="AG440" s="19">
        <v>673.82799999999997</v>
      </c>
      <c r="AH440" s="19">
        <v>15272315</v>
      </c>
      <c r="AI440" s="19">
        <v>1643.7750000000001</v>
      </c>
      <c r="AJ440" s="19">
        <v>3.0000000000000001E-3</v>
      </c>
      <c r="AK440" s="19">
        <v>10515868</v>
      </c>
      <c r="AL440" s="19">
        <v>5432698</v>
      </c>
      <c r="AM440" s="19">
        <v>5083170</v>
      </c>
      <c r="AN440" s="19">
        <v>118</v>
      </c>
      <c r="AO440">
        <v>88752.354999999996</v>
      </c>
      <c r="AP440">
        <v>402.60599999999999</v>
      </c>
      <c r="AQ440">
        <v>30.6</v>
      </c>
      <c r="AR440">
        <v>11.733000000000001</v>
      </c>
      <c r="AS440">
        <v>7.359</v>
      </c>
      <c r="AT440">
        <v>33132.32</v>
      </c>
      <c r="AU440">
        <v>0.5</v>
      </c>
      <c r="AV440">
        <v>93.32</v>
      </c>
      <c r="AW440">
        <v>15.4</v>
      </c>
      <c r="AX440">
        <v>2.99</v>
      </c>
      <c r="AY440">
        <v>0.91900000000000004</v>
      </c>
      <c r="AZ440">
        <v>9449000</v>
      </c>
      <c r="BA440" s="2">
        <v>838621</v>
      </c>
    </row>
    <row r="441" spans="1:53" x14ac:dyDescent="0.25">
      <c r="A441" s="2">
        <v>2</v>
      </c>
      <c r="B441" s="2">
        <v>1.429</v>
      </c>
      <c r="C441" s="2">
        <v>0.21199999999999999</v>
      </c>
      <c r="D441" s="2">
        <v>0.151</v>
      </c>
      <c r="E441" s="2">
        <v>0.6</v>
      </c>
      <c r="F441" s="2">
        <v>55</v>
      </c>
      <c r="G441" s="2">
        <v>5.8209999999999997</v>
      </c>
      <c r="H441" s="2">
        <v>7</v>
      </c>
      <c r="I441" s="2">
        <v>0.74099999999999999</v>
      </c>
      <c r="J441" s="2">
        <v>333.3</v>
      </c>
      <c r="K441" s="2">
        <v>8314</v>
      </c>
      <c r="L441" s="2">
        <v>8132</v>
      </c>
      <c r="M441" s="2">
        <v>861</v>
      </c>
      <c r="N441" s="2">
        <v>3083</v>
      </c>
      <c r="O441" s="2">
        <v>3.3000000000000002E-2</v>
      </c>
      <c r="P441" s="2">
        <v>52.78</v>
      </c>
      <c r="Q441" s="18">
        <v>6.74</v>
      </c>
      <c r="R441" s="18">
        <v>35.4</v>
      </c>
      <c r="S441" s="18">
        <v>82.97</v>
      </c>
      <c r="T441" s="11">
        <v>76</v>
      </c>
      <c r="U441" s="11">
        <v>68.570999999999998</v>
      </c>
      <c r="V441" s="11">
        <v>8.0429999999999993</v>
      </c>
      <c r="W441" s="11">
        <v>7.2569999999999997</v>
      </c>
      <c r="X441" s="11">
        <v>185</v>
      </c>
      <c r="Y441" s="11">
        <v>19.579000000000001</v>
      </c>
      <c r="Z441" s="11">
        <v>63</v>
      </c>
      <c r="AA441" s="11">
        <v>6.6669999999999998</v>
      </c>
      <c r="AB441" s="11">
        <v>33189</v>
      </c>
      <c r="AC441" s="11">
        <v>3.5720000000000001</v>
      </c>
      <c r="AD441" s="11">
        <v>28593</v>
      </c>
      <c r="AE441" s="11">
        <v>3.077</v>
      </c>
      <c r="AF441" s="19">
        <v>6369</v>
      </c>
      <c r="AG441" s="19">
        <v>674.04</v>
      </c>
      <c r="AH441" s="19">
        <v>15305504</v>
      </c>
      <c r="AI441" s="19">
        <v>1647.347</v>
      </c>
      <c r="AJ441" s="19">
        <v>3.0000000000000001E-3</v>
      </c>
      <c r="AK441" s="19">
        <v>10524182</v>
      </c>
      <c r="AL441" s="19">
        <v>5436283</v>
      </c>
      <c r="AM441" s="19">
        <v>5087899</v>
      </c>
      <c r="AN441" s="19">
        <v>118</v>
      </c>
      <c r="AO441">
        <v>88760.398000000001</v>
      </c>
      <c r="AP441">
        <v>402.60599999999999</v>
      </c>
      <c r="AQ441">
        <v>30.6</v>
      </c>
      <c r="AR441">
        <v>11.733000000000001</v>
      </c>
      <c r="AS441">
        <v>7.359</v>
      </c>
      <c r="AT441">
        <v>33132.32</v>
      </c>
      <c r="AU441">
        <v>0.5</v>
      </c>
      <c r="AV441">
        <v>93.32</v>
      </c>
      <c r="AW441">
        <v>15.4</v>
      </c>
      <c r="AX441">
        <v>2.99</v>
      </c>
      <c r="AY441">
        <v>0.91900000000000004</v>
      </c>
      <c r="AZ441">
        <v>9449000</v>
      </c>
      <c r="BA441" s="2">
        <v>838697</v>
      </c>
    </row>
    <row r="442" spans="1:53" x14ac:dyDescent="0.25">
      <c r="A442" s="2">
        <v>1</v>
      </c>
      <c r="B442" s="2">
        <v>1.286</v>
      </c>
      <c r="C442" s="2">
        <v>0.106</v>
      </c>
      <c r="D442" s="2">
        <v>0.13600000000000001</v>
      </c>
      <c r="E442" s="2">
        <v>0.59</v>
      </c>
      <c r="F442" s="2">
        <v>55</v>
      </c>
      <c r="G442" s="2">
        <v>5.8209999999999997</v>
      </c>
      <c r="H442" s="2">
        <v>7</v>
      </c>
      <c r="I442" s="2">
        <v>0.74099999999999999</v>
      </c>
      <c r="J442" s="2">
        <v>500</v>
      </c>
      <c r="K442" s="2">
        <v>7374</v>
      </c>
      <c r="L442" s="2">
        <v>7498</v>
      </c>
      <c r="M442" s="2">
        <v>794</v>
      </c>
      <c r="N442" s="2">
        <v>2911</v>
      </c>
      <c r="O442" s="2">
        <v>3.1E-2</v>
      </c>
      <c r="P442" s="2">
        <v>52.78</v>
      </c>
      <c r="Q442" s="18">
        <v>6.74</v>
      </c>
      <c r="R442" s="18">
        <v>35.4</v>
      </c>
      <c r="S442" s="18">
        <v>82.97</v>
      </c>
      <c r="T442" s="11">
        <v>70</v>
      </c>
      <c r="U442" s="11">
        <v>63.429000000000002</v>
      </c>
      <c r="V442" s="11">
        <v>7.4080000000000004</v>
      </c>
      <c r="W442" s="11">
        <v>6.7130000000000001</v>
      </c>
      <c r="X442" s="11">
        <v>180</v>
      </c>
      <c r="Y442" s="11">
        <v>19.05</v>
      </c>
      <c r="Z442" s="11">
        <v>63</v>
      </c>
      <c r="AA442" s="11">
        <v>6.6669999999999998</v>
      </c>
      <c r="AB442" s="11">
        <v>33689</v>
      </c>
      <c r="AC442" s="11">
        <v>3.6259999999999999</v>
      </c>
      <c r="AD442" s="11">
        <v>28489</v>
      </c>
      <c r="AE442" s="11">
        <v>3.0659999999999998</v>
      </c>
      <c r="AF442" s="19">
        <v>6370</v>
      </c>
      <c r="AG442" s="19">
        <v>674.14499999999998</v>
      </c>
      <c r="AH442" s="19">
        <v>15339193</v>
      </c>
      <c r="AI442" s="19">
        <v>1650.973</v>
      </c>
      <c r="AJ442" s="19">
        <v>2E-3</v>
      </c>
      <c r="AK442" s="19">
        <v>10531556</v>
      </c>
      <c r="AL442" s="19">
        <v>5439571</v>
      </c>
      <c r="AM442" s="19">
        <v>5091985</v>
      </c>
      <c r="AN442" s="19">
        <v>118</v>
      </c>
      <c r="AO442">
        <v>88767.805999999997</v>
      </c>
      <c r="AP442">
        <v>402.60599999999999</v>
      </c>
      <c r="AQ442">
        <v>30.6</v>
      </c>
      <c r="AR442">
        <v>11.733000000000001</v>
      </c>
      <c r="AS442">
        <v>7.359</v>
      </c>
      <c r="AT442">
        <v>33132.32</v>
      </c>
      <c r="AU442">
        <v>0.5</v>
      </c>
      <c r="AV442">
        <v>93.32</v>
      </c>
      <c r="AW442">
        <v>15.4</v>
      </c>
      <c r="AX442">
        <v>2.99</v>
      </c>
      <c r="AY442">
        <v>0.91900000000000004</v>
      </c>
      <c r="AZ442">
        <v>9449000</v>
      </c>
      <c r="BA442" s="2">
        <v>838767</v>
      </c>
    </row>
    <row r="443" spans="1:53" x14ac:dyDescent="0.25">
      <c r="A443" s="2">
        <v>4</v>
      </c>
      <c r="B443" s="2">
        <v>1.714</v>
      </c>
      <c r="C443" s="2">
        <v>0.42299999999999999</v>
      </c>
      <c r="D443" s="2">
        <v>0.18099999999999999</v>
      </c>
      <c r="E443" s="2">
        <v>0.57999999999999996</v>
      </c>
      <c r="F443" s="2">
        <v>53</v>
      </c>
      <c r="G443" s="2">
        <v>5.609</v>
      </c>
      <c r="H443" s="2">
        <v>5</v>
      </c>
      <c r="I443" s="2">
        <v>0.52900000000000003</v>
      </c>
      <c r="J443" s="2">
        <v>500</v>
      </c>
      <c r="K443" s="2">
        <v>6781</v>
      </c>
      <c r="L443" s="2">
        <v>6801</v>
      </c>
      <c r="M443" s="2">
        <v>720</v>
      </c>
      <c r="N443" s="2">
        <v>2807</v>
      </c>
      <c r="O443" s="2">
        <v>0.03</v>
      </c>
      <c r="P443" s="2">
        <v>52.78</v>
      </c>
      <c r="Q443" s="18">
        <v>6.74</v>
      </c>
      <c r="R443" s="18">
        <v>35.4</v>
      </c>
      <c r="S443" s="18">
        <v>82.97</v>
      </c>
      <c r="T443" s="11">
        <v>61</v>
      </c>
      <c r="U443" s="11">
        <v>60.143000000000001</v>
      </c>
      <c r="V443" s="11">
        <v>6.4560000000000004</v>
      </c>
      <c r="W443" s="11">
        <v>6.3650000000000002</v>
      </c>
      <c r="X443" s="11">
        <v>163</v>
      </c>
      <c r="Y443" s="11">
        <v>17.251000000000001</v>
      </c>
      <c r="Z443" s="11">
        <v>57</v>
      </c>
      <c r="AA443" s="11">
        <v>6.032</v>
      </c>
      <c r="AB443" s="11">
        <v>27978</v>
      </c>
      <c r="AC443" s="11">
        <v>3.0110000000000001</v>
      </c>
      <c r="AD443" s="11">
        <v>28040</v>
      </c>
      <c r="AE443" s="11">
        <v>3.0179999999999998</v>
      </c>
      <c r="AF443" s="19">
        <v>6374</v>
      </c>
      <c r="AG443" s="19">
        <v>674.56899999999996</v>
      </c>
      <c r="AH443" s="19">
        <v>15367171</v>
      </c>
      <c r="AI443" s="19">
        <v>1653.9849999999999</v>
      </c>
      <c r="AJ443" s="19">
        <v>2E-3</v>
      </c>
      <c r="AK443" s="19">
        <v>10538337</v>
      </c>
      <c r="AL443" s="19">
        <v>5443211</v>
      </c>
      <c r="AM443" s="19">
        <v>5095126</v>
      </c>
      <c r="AN443" s="19">
        <v>118</v>
      </c>
      <c r="AO443">
        <v>88774.262000000002</v>
      </c>
      <c r="AP443">
        <v>402.60599999999999</v>
      </c>
      <c r="AQ443">
        <v>30.6</v>
      </c>
      <c r="AR443">
        <v>11.733000000000001</v>
      </c>
      <c r="AS443">
        <v>7.359</v>
      </c>
      <c r="AT443">
        <v>33132.32</v>
      </c>
      <c r="AU443">
        <v>0.5</v>
      </c>
      <c r="AV443">
        <v>93.32</v>
      </c>
      <c r="AW443">
        <v>15.4</v>
      </c>
      <c r="AX443">
        <v>2.99</v>
      </c>
      <c r="AY443">
        <v>0.91900000000000004</v>
      </c>
      <c r="AZ443">
        <v>9449000</v>
      </c>
      <c r="BA443" s="2">
        <v>838828</v>
      </c>
    </row>
    <row r="444" spans="1:53" x14ac:dyDescent="0.25">
      <c r="A444" s="2">
        <v>1</v>
      </c>
      <c r="B444" s="2">
        <v>1.714</v>
      </c>
      <c r="C444" s="2">
        <v>0.106</v>
      </c>
      <c r="D444" s="2">
        <v>0.18099999999999999</v>
      </c>
      <c r="E444" s="2">
        <v>0.57999999999999996</v>
      </c>
      <c r="F444" s="2">
        <v>50</v>
      </c>
      <c r="G444" s="2">
        <v>5.2919999999999998</v>
      </c>
      <c r="H444" s="2">
        <v>4</v>
      </c>
      <c r="I444" s="2">
        <v>0.42299999999999999</v>
      </c>
      <c r="J444" s="2">
        <v>500</v>
      </c>
      <c r="K444" s="2">
        <v>4338</v>
      </c>
      <c r="L444" s="2">
        <v>6690</v>
      </c>
      <c r="M444" s="2">
        <v>708</v>
      </c>
      <c r="N444" s="2">
        <v>2795</v>
      </c>
      <c r="O444" s="2">
        <v>0.03</v>
      </c>
      <c r="P444" s="2">
        <v>52.78</v>
      </c>
      <c r="Q444" s="18">
        <v>6.74</v>
      </c>
      <c r="R444" s="18">
        <v>35.4</v>
      </c>
      <c r="S444" s="18">
        <v>82.97</v>
      </c>
      <c r="T444" s="11">
        <v>30</v>
      </c>
      <c r="U444" s="11">
        <v>53.856999999999999</v>
      </c>
      <c r="V444" s="11">
        <v>3.1749999999999998</v>
      </c>
      <c r="W444" s="11">
        <v>5.7</v>
      </c>
      <c r="X444" s="11">
        <v>167</v>
      </c>
      <c r="Y444" s="11">
        <v>17.673999999999999</v>
      </c>
      <c r="Z444" s="11">
        <v>65</v>
      </c>
      <c r="AA444" s="11">
        <v>6.8789999999999996</v>
      </c>
      <c r="AB444" s="11">
        <v>32476</v>
      </c>
      <c r="AC444" s="11">
        <v>3.4950000000000001</v>
      </c>
      <c r="AD444" s="11">
        <v>27708</v>
      </c>
      <c r="AE444" s="11">
        <v>2.9820000000000002</v>
      </c>
      <c r="AF444" s="19">
        <v>6375</v>
      </c>
      <c r="AG444" s="19">
        <v>674.67499999999995</v>
      </c>
      <c r="AH444" s="19">
        <v>15399647</v>
      </c>
      <c r="AI444" s="19">
        <v>1657.48</v>
      </c>
      <c r="AJ444" s="19">
        <v>2E-3</v>
      </c>
      <c r="AK444" s="19">
        <v>10542675</v>
      </c>
      <c r="AL444" s="19">
        <v>5445048</v>
      </c>
      <c r="AM444" s="19">
        <v>5097627</v>
      </c>
      <c r="AN444" s="19">
        <v>118</v>
      </c>
      <c r="AO444">
        <v>88777.437000000005</v>
      </c>
      <c r="AP444">
        <v>402.60599999999999</v>
      </c>
      <c r="AQ444">
        <v>30.6</v>
      </c>
      <c r="AR444">
        <v>11.733000000000001</v>
      </c>
      <c r="AS444">
        <v>7.359</v>
      </c>
      <c r="AT444">
        <v>33132.32</v>
      </c>
      <c r="AU444">
        <v>0.5</v>
      </c>
      <c r="AV444">
        <v>93.32</v>
      </c>
      <c r="AW444">
        <v>15.4</v>
      </c>
      <c r="AX444">
        <v>2.99</v>
      </c>
      <c r="AY444">
        <v>0.91900000000000004</v>
      </c>
      <c r="AZ444">
        <v>9449000</v>
      </c>
      <c r="BA444" s="2">
        <v>838858</v>
      </c>
    </row>
    <row r="445" spans="1:53" x14ac:dyDescent="0.25">
      <c r="A445" s="2">
        <v>1</v>
      </c>
      <c r="B445" s="2">
        <v>1.857</v>
      </c>
      <c r="C445" s="2">
        <v>0.106</v>
      </c>
      <c r="D445" s="2">
        <v>0.19700000000000001</v>
      </c>
      <c r="E445" s="2">
        <v>0.57999999999999996</v>
      </c>
      <c r="F445" s="2">
        <v>49</v>
      </c>
      <c r="G445" s="2">
        <v>5.1859999999999999</v>
      </c>
      <c r="H445" s="2">
        <v>4</v>
      </c>
      <c r="I445" s="2">
        <v>0.42299999999999999</v>
      </c>
      <c r="J445" s="2">
        <v>500</v>
      </c>
      <c r="K445" s="2">
        <v>740</v>
      </c>
      <c r="L445" s="2">
        <v>6603</v>
      </c>
      <c r="M445" s="2">
        <v>699</v>
      </c>
      <c r="N445" s="2">
        <v>2763</v>
      </c>
      <c r="O445" s="2">
        <v>2.9000000000000001E-2</v>
      </c>
      <c r="P445" s="2">
        <v>52.78</v>
      </c>
      <c r="Q445" s="18">
        <v>6.74</v>
      </c>
      <c r="R445" s="18">
        <v>35.4</v>
      </c>
      <c r="S445" s="18">
        <v>82.97</v>
      </c>
      <c r="T445" s="11">
        <v>28</v>
      </c>
      <c r="U445" s="11">
        <v>57.856999999999999</v>
      </c>
      <c r="V445" s="11">
        <v>2.9630000000000001</v>
      </c>
      <c r="W445" s="11">
        <v>6.1230000000000002</v>
      </c>
      <c r="X445" s="11">
        <v>157</v>
      </c>
      <c r="Y445" s="11">
        <v>16.616</v>
      </c>
      <c r="Z445" s="11">
        <v>59</v>
      </c>
      <c r="AA445" s="11">
        <v>6.2439999999999998</v>
      </c>
      <c r="AB445" s="11">
        <v>10238</v>
      </c>
      <c r="AC445" s="11">
        <v>1.1020000000000001</v>
      </c>
      <c r="AD445" s="11">
        <v>27883</v>
      </c>
      <c r="AE445" s="11">
        <v>3.0009999999999999</v>
      </c>
      <c r="AF445" s="19">
        <v>6376</v>
      </c>
      <c r="AG445" s="19">
        <v>674.78</v>
      </c>
      <c r="AH445" s="19">
        <v>15409885</v>
      </c>
      <c r="AI445" s="19">
        <v>1658.5820000000001</v>
      </c>
      <c r="AJ445" s="19">
        <v>2E-3</v>
      </c>
      <c r="AK445" s="19">
        <v>10543415</v>
      </c>
      <c r="AL445" s="19">
        <v>5445284</v>
      </c>
      <c r="AM445" s="19">
        <v>5098131</v>
      </c>
      <c r="AN445" s="19">
        <v>118</v>
      </c>
      <c r="AO445">
        <v>88780.4</v>
      </c>
      <c r="AP445">
        <v>402.60599999999999</v>
      </c>
      <c r="AQ445">
        <v>30.6</v>
      </c>
      <c r="AR445">
        <v>11.733000000000001</v>
      </c>
      <c r="AS445">
        <v>7.359</v>
      </c>
      <c r="AT445">
        <v>33132.32</v>
      </c>
      <c r="AU445">
        <v>0.5</v>
      </c>
      <c r="AV445">
        <v>93.32</v>
      </c>
      <c r="AW445">
        <v>15.4</v>
      </c>
      <c r="AX445">
        <v>2.99</v>
      </c>
      <c r="AY445">
        <v>0.91900000000000004</v>
      </c>
      <c r="AZ445">
        <v>9449000</v>
      </c>
      <c r="BA445" s="2">
        <v>838886</v>
      </c>
    </row>
    <row r="446" spans="1:53" x14ac:dyDescent="0.25">
      <c r="A446" s="2">
        <v>1</v>
      </c>
      <c r="B446" s="2">
        <v>1.571</v>
      </c>
      <c r="C446" s="2">
        <v>0.106</v>
      </c>
      <c r="D446" s="2">
        <v>0.16600000000000001</v>
      </c>
      <c r="E446" s="2">
        <v>0.57999999999999996</v>
      </c>
      <c r="F446" s="2">
        <v>49</v>
      </c>
      <c r="G446" s="2">
        <v>5.1859999999999999</v>
      </c>
      <c r="H446" s="2">
        <v>3</v>
      </c>
      <c r="I446" s="2">
        <v>0.317</v>
      </c>
      <c r="J446" s="2">
        <v>500</v>
      </c>
      <c r="K446" s="2">
        <v>7595</v>
      </c>
      <c r="L446" s="2">
        <v>6358</v>
      </c>
      <c r="M446" s="2">
        <v>673</v>
      </c>
      <c r="N446" s="2">
        <v>2710</v>
      </c>
      <c r="O446" s="2">
        <v>2.9000000000000001E-2</v>
      </c>
      <c r="P446" s="2">
        <v>52.78</v>
      </c>
      <c r="Q446" s="18">
        <v>6.74</v>
      </c>
      <c r="R446" s="18">
        <v>35.4</v>
      </c>
      <c r="S446" s="18">
        <v>82.97</v>
      </c>
      <c r="T446" s="11">
        <v>8</v>
      </c>
      <c r="U446" s="11">
        <v>48.570999999999998</v>
      </c>
      <c r="V446" s="11">
        <v>0.84699999999999998</v>
      </c>
      <c r="W446" s="11">
        <v>5.14</v>
      </c>
      <c r="X446" s="11">
        <v>164</v>
      </c>
      <c r="Y446" s="11">
        <v>17.356000000000002</v>
      </c>
      <c r="Z446" s="11">
        <v>57</v>
      </c>
      <c r="AA446" s="11">
        <v>6.032</v>
      </c>
      <c r="AB446" s="11">
        <v>23087</v>
      </c>
      <c r="AC446" s="11">
        <v>2.4849999999999999</v>
      </c>
      <c r="AD446" s="11">
        <v>27627</v>
      </c>
      <c r="AE446" s="11">
        <v>2.9740000000000002</v>
      </c>
      <c r="AF446" s="19">
        <v>6377</v>
      </c>
      <c r="AG446" s="19">
        <v>674.88599999999997</v>
      </c>
      <c r="AH446" s="19">
        <v>15432972</v>
      </c>
      <c r="AI446" s="19">
        <v>1661.067</v>
      </c>
      <c r="AJ446" s="19">
        <v>2E-3</v>
      </c>
      <c r="AK446" s="19">
        <v>10551010</v>
      </c>
      <c r="AL446" s="19">
        <v>5448132</v>
      </c>
      <c r="AM446" s="19">
        <v>5102878</v>
      </c>
      <c r="AN446" s="19">
        <v>118</v>
      </c>
      <c r="AO446">
        <v>88781.247000000003</v>
      </c>
      <c r="AP446">
        <v>402.60599999999999</v>
      </c>
      <c r="AQ446">
        <v>30.6</v>
      </c>
      <c r="AR446">
        <v>11.733000000000001</v>
      </c>
      <c r="AS446">
        <v>7.359</v>
      </c>
      <c r="AT446">
        <v>33132.32</v>
      </c>
      <c r="AU446">
        <v>0.5</v>
      </c>
      <c r="AV446">
        <v>93.32</v>
      </c>
      <c r="AW446">
        <v>15.4</v>
      </c>
      <c r="AX446">
        <v>2.99</v>
      </c>
      <c r="AY446">
        <v>0.91900000000000004</v>
      </c>
      <c r="AZ446">
        <v>9449000</v>
      </c>
      <c r="BA446" s="2">
        <v>838894</v>
      </c>
    </row>
    <row r="447" spans="1:53" x14ac:dyDescent="0.25">
      <c r="A447" s="2">
        <v>1</v>
      </c>
      <c r="B447" s="2">
        <v>1.571</v>
      </c>
      <c r="C447" s="2">
        <v>0.106</v>
      </c>
      <c r="D447" s="2">
        <v>0.16600000000000001</v>
      </c>
      <c r="E447" s="2">
        <v>0.59</v>
      </c>
      <c r="F447" s="2">
        <v>46</v>
      </c>
      <c r="G447" s="2">
        <v>4.8680000000000003</v>
      </c>
      <c r="H447" s="2">
        <v>1</v>
      </c>
      <c r="I447" s="2">
        <v>0.106</v>
      </c>
      <c r="J447" s="2">
        <v>500</v>
      </c>
      <c r="K447" s="2">
        <v>7592</v>
      </c>
      <c r="L447" s="2">
        <v>6105</v>
      </c>
      <c r="M447" s="2">
        <v>646</v>
      </c>
      <c r="N447" s="2">
        <v>2618</v>
      </c>
      <c r="O447" s="2">
        <v>2.8000000000000001E-2</v>
      </c>
      <c r="P447" s="2">
        <v>52.78</v>
      </c>
      <c r="Q447" s="18">
        <v>6.74</v>
      </c>
      <c r="R447" s="18">
        <v>35.4</v>
      </c>
      <c r="S447" s="18">
        <v>82.97</v>
      </c>
      <c r="T447" s="11">
        <v>63</v>
      </c>
      <c r="U447" s="11">
        <v>48</v>
      </c>
      <c r="V447" s="11">
        <v>6.6669999999999998</v>
      </c>
      <c r="W447" s="11">
        <v>5.08</v>
      </c>
      <c r="X447" s="11">
        <v>156</v>
      </c>
      <c r="Y447" s="11">
        <v>16.510000000000002</v>
      </c>
      <c r="Z447" s="11">
        <v>51</v>
      </c>
      <c r="AA447" s="11">
        <v>5.3970000000000002</v>
      </c>
      <c r="AB447" s="11">
        <v>34679</v>
      </c>
      <c r="AC447" s="11">
        <v>3.7330000000000001</v>
      </c>
      <c r="AD447" s="11">
        <v>27905</v>
      </c>
      <c r="AE447" s="11">
        <v>3.0030000000000001</v>
      </c>
      <c r="AF447" s="19">
        <v>6378</v>
      </c>
      <c r="AG447" s="19">
        <v>674.99199999999996</v>
      </c>
      <c r="AH447" s="19">
        <v>15467651</v>
      </c>
      <c r="AI447" s="19">
        <v>1664.799</v>
      </c>
      <c r="AJ447" s="19">
        <v>2E-3</v>
      </c>
      <c r="AK447" s="19">
        <v>10558602</v>
      </c>
      <c r="AL447" s="19">
        <v>5451023</v>
      </c>
      <c r="AM447" s="19">
        <v>5107579</v>
      </c>
      <c r="AN447" s="19">
        <v>118</v>
      </c>
      <c r="AO447">
        <v>88787.914000000004</v>
      </c>
      <c r="AP447">
        <v>402.60599999999999</v>
      </c>
      <c r="AQ447">
        <v>30.6</v>
      </c>
      <c r="AR447">
        <v>11.733000000000001</v>
      </c>
      <c r="AS447">
        <v>7.359</v>
      </c>
      <c r="AT447">
        <v>33132.32</v>
      </c>
      <c r="AU447">
        <v>0.5</v>
      </c>
      <c r="AV447">
        <v>93.32</v>
      </c>
      <c r="AW447">
        <v>15.4</v>
      </c>
      <c r="AX447">
        <v>2.99</v>
      </c>
      <c r="AY447">
        <v>0.91900000000000004</v>
      </c>
      <c r="AZ447">
        <v>9449000</v>
      </c>
      <c r="BA447" s="2">
        <v>838957</v>
      </c>
    </row>
    <row r="448" spans="1:53" x14ac:dyDescent="0.25">
      <c r="A448" s="2">
        <v>0</v>
      </c>
      <c r="B448" s="2">
        <v>1.286</v>
      </c>
      <c r="C448" s="2">
        <v>0</v>
      </c>
      <c r="D448" s="2">
        <v>0.13600000000000001</v>
      </c>
      <c r="E448" s="2">
        <v>0.59</v>
      </c>
      <c r="F448" s="2">
        <v>44</v>
      </c>
      <c r="G448" s="2">
        <v>4.657</v>
      </c>
      <c r="H448" s="2">
        <v>1</v>
      </c>
      <c r="I448" s="2">
        <v>0.106</v>
      </c>
      <c r="J448" s="2">
        <v>500</v>
      </c>
      <c r="K448" s="2">
        <v>6495</v>
      </c>
      <c r="L448" s="2">
        <v>5845</v>
      </c>
      <c r="M448" s="2">
        <v>619</v>
      </c>
      <c r="N448" s="2">
        <v>2480</v>
      </c>
      <c r="O448" s="2">
        <v>2.5999999999999999E-2</v>
      </c>
      <c r="P448" s="2">
        <v>52.78</v>
      </c>
      <c r="Q448" s="18">
        <v>6.74</v>
      </c>
      <c r="R448" s="18">
        <v>35.4</v>
      </c>
      <c r="S448" s="18">
        <v>82.97</v>
      </c>
      <c r="T448" s="11">
        <v>43</v>
      </c>
      <c r="U448" s="11">
        <v>43.286000000000001</v>
      </c>
      <c r="V448" s="11">
        <v>4.5510000000000002</v>
      </c>
      <c r="W448" s="11">
        <v>4.5810000000000004</v>
      </c>
      <c r="X448" s="11">
        <v>144</v>
      </c>
      <c r="Y448" s="11">
        <v>15.24</v>
      </c>
      <c r="Z448" s="11">
        <v>47</v>
      </c>
      <c r="AA448" s="11">
        <v>4.9740000000000002</v>
      </c>
      <c r="AB448" s="11">
        <v>30980</v>
      </c>
      <c r="AC448" s="11">
        <v>3.3340000000000001</v>
      </c>
      <c r="AD448" s="11">
        <v>27590</v>
      </c>
      <c r="AE448" s="11">
        <v>2.97</v>
      </c>
      <c r="AF448" s="19">
        <v>6378</v>
      </c>
      <c r="AG448" s="19">
        <v>674.99199999999996</v>
      </c>
      <c r="AH448" s="19">
        <v>15498631</v>
      </c>
      <c r="AI448" s="19">
        <v>1668.134</v>
      </c>
      <c r="AJ448" s="19">
        <v>2E-3</v>
      </c>
      <c r="AK448" s="19">
        <v>10565097</v>
      </c>
      <c r="AL448" s="19">
        <v>5453642</v>
      </c>
      <c r="AM448" s="19">
        <v>5111455</v>
      </c>
      <c r="AN448" s="19">
        <v>118</v>
      </c>
      <c r="AO448">
        <v>88792.464999999997</v>
      </c>
      <c r="AP448">
        <v>402.60599999999999</v>
      </c>
      <c r="AQ448">
        <v>30.6</v>
      </c>
      <c r="AR448">
        <v>11.733000000000001</v>
      </c>
      <c r="AS448">
        <v>7.359</v>
      </c>
      <c r="AT448">
        <v>33132.32</v>
      </c>
      <c r="AU448">
        <v>0.5</v>
      </c>
      <c r="AV448">
        <v>93.32</v>
      </c>
      <c r="AW448">
        <v>15.4</v>
      </c>
      <c r="AX448">
        <v>2.99</v>
      </c>
      <c r="AY448">
        <v>0.91900000000000004</v>
      </c>
      <c r="AZ448">
        <v>9449000</v>
      </c>
      <c r="BA448" s="2">
        <v>839000</v>
      </c>
    </row>
    <row r="449" spans="1:53" x14ac:dyDescent="0.25">
      <c r="A449" s="2">
        <v>1</v>
      </c>
      <c r="B449" s="2">
        <v>1.286</v>
      </c>
      <c r="C449" s="2">
        <v>0.106</v>
      </c>
      <c r="D449" s="2">
        <v>0.13600000000000001</v>
      </c>
      <c r="E449" s="2">
        <v>0.59</v>
      </c>
      <c r="F449" s="2">
        <v>42</v>
      </c>
      <c r="G449" s="2">
        <v>4.4450000000000003</v>
      </c>
      <c r="H449" s="2">
        <v>0</v>
      </c>
      <c r="I449" s="2">
        <v>0</v>
      </c>
      <c r="J449" s="2">
        <v>1000</v>
      </c>
      <c r="K449" s="2">
        <v>5365</v>
      </c>
      <c r="L449" s="2">
        <v>5558</v>
      </c>
      <c r="M449" s="2">
        <v>588</v>
      </c>
      <c r="N449" s="2">
        <v>2300</v>
      </c>
      <c r="O449" s="2">
        <v>2.4E-2</v>
      </c>
      <c r="P449" s="2">
        <v>52.78</v>
      </c>
      <c r="Q449" s="18">
        <v>6.74</v>
      </c>
      <c r="R449" s="18">
        <v>35.4</v>
      </c>
      <c r="S449" s="18">
        <v>82.97</v>
      </c>
      <c r="T449" s="11">
        <v>30</v>
      </c>
      <c r="U449" s="11">
        <v>37.570999999999998</v>
      </c>
      <c r="V449" s="11">
        <v>3.1749999999999998</v>
      </c>
      <c r="W449" s="11">
        <v>3.976</v>
      </c>
      <c r="X449" s="11">
        <v>140</v>
      </c>
      <c r="Y449" s="11">
        <v>14.816000000000001</v>
      </c>
      <c r="Z449" s="11">
        <v>44</v>
      </c>
      <c r="AA449" s="11">
        <v>4.657</v>
      </c>
      <c r="AB449" s="11">
        <v>28331</v>
      </c>
      <c r="AC449" s="11">
        <v>3.0489999999999999</v>
      </c>
      <c r="AD449" s="11">
        <v>26824</v>
      </c>
      <c r="AE449" s="11">
        <v>2.887</v>
      </c>
      <c r="AF449" s="19">
        <v>6379</v>
      </c>
      <c r="AG449" s="19">
        <v>675.09799999999996</v>
      </c>
      <c r="AH449" s="19">
        <v>15526962</v>
      </c>
      <c r="AI449" s="19">
        <v>1671.183</v>
      </c>
      <c r="AJ449" s="19">
        <v>1E-3</v>
      </c>
      <c r="AK449" s="19">
        <v>10570462</v>
      </c>
      <c r="AL449" s="19">
        <v>5455671</v>
      </c>
      <c r="AM449" s="19">
        <v>5114791</v>
      </c>
      <c r="AN449" s="19">
        <v>118</v>
      </c>
      <c r="AO449">
        <v>88795.64</v>
      </c>
      <c r="AP449">
        <v>402.60599999999999</v>
      </c>
      <c r="AQ449">
        <v>30.6</v>
      </c>
      <c r="AR449">
        <v>11.733000000000001</v>
      </c>
      <c r="AS449">
        <v>7.359</v>
      </c>
      <c r="AT449">
        <v>33132.32</v>
      </c>
      <c r="AU449">
        <v>0.5</v>
      </c>
      <c r="AV449">
        <v>93.32</v>
      </c>
      <c r="AW449">
        <v>15.4</v>
      </c>
      <c r="AX449">
        <v>2.99</v>
      </c>
      <c r="AY449">
        <v>0.91900000000000004</v>
      </c>
      <c r="AZ449">
        <v>9449000</v>
      </c>
      <c r="BA449" s="2">
        <v>839030</v>
      </c>
    </row>
    <row r="450" spans="1:53" x14ac:dyDescent="0.25">
      <c r="A450" s="2">
        <v>0</v>
      </c>
      <c r="B450" s="2">
        <v>0.71399999999999997</v>
      </c>
      <c r="C450" s="2">
        <v>0</v>
      </c>
      <c r="D450" s="2">
        <v>7.5999999999999998E-2</v>
      </c>
      <c r="E450" s="2">
        <v>0.6</v>
      </c>
      <c r="F450" s="2">
        <v>40</v>
      </c>
      <c r="G450" s="2">
        <v>4.2329999999999997</v>
      </c>
      <c r="H450" s="2">
        <v>0</v>
      </c>
      <c r="I450" s="2">
        <v>0</v>
      </c>
      <c r="J450" s="2">
        <v>1000</v>
      </c>
      <c r="K450" s="2">
        <v>5717</v>
      </c>
      <c r="L450" s="2">
        <v>5406</v>
      </c>
      <c r="M450" s="2">
        <v>572</v>
      </c>
      <c r="N450" s="2">
        <v>2071</v>
      </c>
      <c r="O450" s="2">
        <v>2.1999999999999999E-2</v>
      </c>
      <c r="P450" s="2">
        <v>52.78</v>
      </c>
      <c r="Q450" s="18">
        <v>6.74</v>
      </c>
      <c r="R450" s="18">
        <v>35.4</v>
      </c>
      <c r="S450" s="18">
        <v>82.97</v>
      </c>
      <c r="T450" s="11">
        <v>29</v>
      </c>
      <c r="U450" s="11">
        <v>33</v>
      </c>
      <c r="V450" s="11">
        <v>3.069</v>
      </c>
      <c r="W450" s="11">
        <v>3.492</v>
      </c>
      <c r="X450" s="11">
        <v>139</v>
      </c>
      <c r="Y450" s="11">
        <v>14.711</v>
      </c>
      <c r="Z450" s="11">
        <v>49</v>
      </c>
      <c r="AA450" s="11">
        <v>5.1859999999999999</v>
      </c>
      <c r="AB450" s="11">
        <v>20638</v>
      </c>
      <c r="AC450" s="11">
        <v>2.2210000000000001</v>
      </c>
      <c r="AD450" s="11">
        <v>25776</v>
      </c>
      <c r="AE450" s="11">
        <v>2.774</v>
      </c>
      <c r="AF450" s="19">
        <v>6379</v>
      </c>
      <c r="AG450" s="19">
        <v>675.09799999999996</v>
      </c>
      <c r="AH450" s="19">
        <v>15547600</v>
      </c>
      <c r="AI450" s="19">
        <v>1673.404</v>
      </c>
      <c r="AJ450" s="19">
        <v>1E-3</v>
      </c>
      <c r="AK450" s="19">
        <v>10576179</v>
      </c>
      <c r="AL450" s="19">
        <v>5457710</v>
      </c>
      <c r="AM450" s="19">
        <v>5118469</v>
      </c>
      <c r="AN450" s="19">
        <v>118</v>
      </c>
      <c r="AO450">
        <v>88798.709000000003</v>
      </c>
      <c r="AP450">
        <v>402.60599999999999</v>
      </c>
      <c r="AQ450">
        <v>30.6</v>
      </c>
      <c r="AR450">
        <v>11.733000000000001</v>
      </c>
      <c r="AS450">
        <v>7.359</v>
      </c>
      <c r="AT450">
        <v>33132.32</v>
      </c>
      <c r="AU450">
        <v>0.5</v>
      </c>
      <c r="AV450">
        <v>93.32</v>
      </c>
      <c r="AW450">
        <v>15.4</v>
      </c>
      <c r="AX450">
        <v>2.99</v>
      </c>
      <c r="AY450">
        <v>0.91900000000000004</v>
      </c>
      <c r="AZ450">
        <v>9449000</v>
      </c>
      <c r="BA450" s="2">
        <v>839059</v>
      </c>
    </row>
    <row r="451" spans="1:53" x14ac:dyDescent="0.25">
      <c r="A451" s="2">
        <v>1</v>
      </c>
      <c r="B451" s="2">
        <v>0.71399999999999997</v>
      </c>
      <c r="C451" s="2">
        <v>0.106</v>
      </c>
      <c r="D451" s="2">
        <v>7.5999999999999998E-2</v>
      </c>
      <c r="E451" s="2">
        <v>0.62</v>
      </c>
      <c r="F451" s="2">
        <v>40</v>
      </c>
      <c r="G451" s="2">
        <v>4.2329999999999997</v>
      </c>
      <c r="H451" s="2">
        <v>0</v>
      </c>
      <c r="I451" s="2">
        <v>0</v>
      </c>
      <c r="J451" s="2">
        <v>500</v>
      </c>
      <c r="K451" s="2">
        <v>2462</v>
      </c>
      <c r="L451" s="2">
        <v>5138</v>
      </c>
      <c r="M451" s="2">
        <v>544</v>
      </c>
      <c r="N451" s="2">
        <v>1948</v>
      </c>
      <c r="O451" s="2">
        <v>2.1000000000000001E-2</v>
      </c>
      <c r="P451" s="2">
        <v>52.78</v>
      </c>
      <c r="Q451" s="18">
        <v>6.74</v>
      </c>
      <c r="R451" s="18">
        <v>35.4</v>
      </c>
      <c r="S451" s="18">
        <v>82.97</v>
      </c>
      <c r="T451" s="11">
        <v>20</v>
      </c>
      <c r="U451" s="11">
        <v>31.571000000000002</v>
      </c>
      <c r="V451" s="11">
        <v>2.117</v>
      </c>
      <c r="W451" s="11">
        <v>3.3410000000000002</v>
      </c>
      <c r="X451" s="11">
        <v>128</v>
      </c>
      <c r="Y451" s="11">
        <v>13.545999999999999</v>
      </c>
      <c r="Z451" s="11">
        <v>41</v>
      </c>
      <c r="AA451" s="11">
        <v>4.3390000000000004</v>
      </c>
      <c r="AB451" s="11">
        <v>19853</v>
      </c>
      <c r="AC451" s="11">
        <v>2.137</v>
      </c>
      <c r="AD451" s="11">
        <v>23972</v>
      </c>
      <c r="AE451" s="11">
        <v>2.58</v>
      </c>
      <c r="AF451" s="19">
        <v>6380</v>
      </c>
      <c r="AG451" s="19">
        <v>675.20399999999995</v>
      </c>
      <c r="AH451" s="19">
        <v>15567453</v>
      </c>
      <c r="AI451" s="19">
        <v>1675.5409999999999</v>
      </c>
      <c r="AJ451" s="19">
        <v>2E-3</v>
      </c>
      <c r="AK451" s="19">
        <v>10578641</v>
      </c>
      <c r="AL451" s="19">
        <v>5458682</v>
      </c>
      <c r="AM451" s="19">
        <v>5119959</v>
      </c>
      <c r="AN451" s="19">
        <v>118</v>
      </c>
      <c r="AO451">
        <v>88800.824999999997</v>
      </c>
      <c r="AP451">
        <v>402.60599999999999</v>
      </c>
      <c r="AQ451">
        <v>30.6</v>
      </c>
      <c r="AR451">
        <v>11.733000000000001</v>
      </c>
      <c r="AS451">
        <v>7.359</v>
      </c>
      <c r="AT451">
        <v>33132.32</v>
      </c>
      <c r="AU451">
        <v>0.5</v>
      </c>
      <c r="AV451">
        <v>93.32</v>
      </c>
      <c r="AW451">
        <v>15.4</v>
      </c>
      <c r="AX451">
        <v>2.99</v>
      </c>
      <c r="AY451">
        <v>0.91900000000000004</v>
      </c>
      <c r="AZ451">
        <v>9449000</v>
      </c>
      <c r="BA451" s="2">
        <v>839079</v>
      </c>
    </row>
    <row r="452" spans="1:53" x14ac:dyDescent="0.25">
      <c r="A452" s="2">
        <v>1</v>
      </c>
      <c r="B452" s="2">
        <v>0.71399999999999997</v>
      </c>
      <c r="C452" s="2">
        <v>0.106</v>
      </c>
      <c r="D452" s="2">
        <v>7.5999999999999998E-2</v>
      </c>
      <c r="E452" s="2">
        <v>0.64</v>
      </c>
      <c r="F452" s="2">
        <v>40</v>
      </c>
      <c r="G452" s="2">
        <v>4.2329999999999997</v>
      </c>
      <c r="H452" s="2">
        <v>1</v>
      </c>
      <c r="I452" s="2">
        <v>0.106</v>
      </c>
      <c r="J452" s="2">
        <v>500</v>
      </c>
      <c r="K452" s="2">
        <v>506</v>
      </c>
      <c r="L452" s="2">
        <v>5105</v>
      </c>
      <c r="M452" s="2">
        <v>540</v>
      </c>
      <c r="N452" s="2">
        <v>1950</v>
      </c>
      <c r="O452" s="2">
        <v>2.1000000000000001E-2</v>
      </c>
      <c r="P452" s="2">
        <v>52.78</v>
      </c>
      <c r="Q452" s="18">
        <v>6.74</v>
      </c>
      <c r="R452" s="18">
        <v>35.4</v>
      </c>
      <c r="S452" s="18">
        <v>82.97</v>
      </c>
      <c r="T452" s="11">
        <v>39</v>
      </c>
      <c r="U452" s="11">
        <v>33.143000000000001</v>
      </c>
      <c r="V452" s="11">
        <v>4.1269999999999998</v>
      </c>
      <c r="W452" s="11">
        <v>3.508</v>
      </c>
      <c r="X452" s="11">
        <v>126</v>
      </c>
      <c r="Y452" s="11">
        <v>13.335000000000001</v>
      </c>
      <c r="Z452" s="11">
        <v>42</v>
      </c>
      <c r="AA452" s="11">
        <v>4.4450000000000003</v>
      </c>
      <c r="AB452" s="11">
        <v>5408</v>
      </c>
      <c r="AC452" s="11">
        <v>0.58199999999999996</v>
      </c>
      <c r="AD452" s="11">
        <v>23282</v>
      </c>
      <c r="AE452" s="11">
        <v>2.5059999999999998</v>
      </c>
      <c r="AF452" s="19">
        <v>6381</v>
      </c>
      <c r="AG452" s="19">
        <v>675.31</v>
      </c>
      <c r="AH452" s="19">
        <v>15572861</v>
      </c>
      <c r="AI452" s="19">
        <v>1676.123</v>
      </c>
      <c r="AJ452" s="19">
        <v>2E-3</v>
      </c>
      <c r="AK452" s="19">
        <v>10579147</v>
      </c>
      <c r="AL452" s="19">
        <v>5458933</v>
      </c>
      <c r="AM452" s="19">
        <v>5120214</v>
      </c>
      <c r="AN452" s="19">
        <v>118</v>
      </c>
      <c r="AO452">
        <v>88804.952999999994</v>
      </c>
      <c r="AP452">
        <v>402.60599999999999</v>
      </c>
      <c r="AQ452">
        <v>30.6</v>
      </c>
      <c r="AR452">
        <v>11.733000000000001</v>
      </c>
      <c r="AS452">
        <v>7.359</v>
      </c>
      <c r="AT452">
        <v>33132.32</v>
      </c>
      <c r="AU452">
        <v>0.5</v>
      </c>
      <c r="AV452">
        <v>93.32</v>
      </c>
      <c r="AW452">
        <v>15.4</v>
      </c>
      <c r="AX452">
        <v>2.99</v>
      </c>
      <c r="AY452">
        <v>0.91900000000000004</v>
      </c>
      <c r="AZ452">
        <v>9449000</v>
      </c>
      <c r="BA452" s="2">
        <v>839118</v>
      </c>
    </row>
    <row r="453" spans="1:53" x14ac:dyDescent="0.25">
      <c r="A453" s="2">
        <v>1</v>
      </c>
      <c r="B453" s="2">
        <v>0.71399999999999997</v>
      </c>
      <c r="C453" s="2">
        <v>0.106</v>
      </c>
      <c r="D453" s="2">
        <v>7.5999999999999998E-2</v>
      </c>
      <c r="E453" s="2">
        <v>0.65</v>
      </c>
      <c r="F453" s="2">
        <v>41</v>
      </c>
      <c r="G453" s="2">
        <v>4.3390000000000004</v>
      </c>
      <c r="H453" s="2">
        <v>1</v>
      </c>
      <c r="I453" s="2">
        <v>0.106</v>
      </c>
      <c r="J453" s="2">
        <v>500</v>
      </c>
      <c r="K453" s="2">
        <v>1731</v>
      </c>
      <c r="L453" s="2">
        <v>4267</v>
      </c>
      <c r="M453" s="2">
        <v>452</v>
      </c>
      <c r="N453" s="2">
        <v>1618</v>
      </c>
      <c r="O453" s="2">
        <v>1.7000000000000001E-2</v>
      </c>
      <c r="P453" s="2">
        <v>52.78</v>
      </c>
      <c r="Q453" s="18">
        <v>6.74</v>
      </c>
      <c r="R453" s="18">
        <v>35.4</v>
      </c>
      <c r="S453" s="18">
        <v>82.97</v>
      </c>
      <c r="T453" s="11">
        <v>1</v>
      </c>
      <c r="U453" s="11">
        <v>32.143000000000001</v>
      </c>
      <c r="V453" s="11">
        <v>0.106</v>
      </c>
      <c r="W453" s="11">
        <v>3.4020000000000001</v>
      </c>
      <c r="X453" s="11">
        <v>126</v>
      </c>
      <c r="Y453" s="11">
        <v>13.335000000000001</v>
      </c>
      <c r="Z453" s="11">
        <v>38</v>
      </c>
      <c r="AA453" s="11">
        <v>4.0220000000000002</v>
      </c>
      <c r="AB453" s="11">
        <v>14622</v>
      </c>
      <c r="AC453" s="11">
        <v>1.5740000000000001</v>
      </c>
      <c r="AD453" s="11">
        <v>22073</v>
      </c>
      <c r="AE453" s="11">
        <v>2.3759999999999999</v>
      </c>
      <c r="AF453" s="19">
        <v>6382</v>
      </c>
      <c r="AG453" s="19">
        <v>675.41499999999996</v>
      </c>
      <c r="AH453" s="19">
        <v>15587483</v>
      </c>
      <c r="AI453" s="19">
        <v>1677.6969999999999</v>
      </c>
      <c r="AJ453" s="19">
        <v>2E-3</v>
      </c>
      <c r="AK453" s="19">
        <v>10580878</v>
      </c>
      <c r="AL453" s="19">
        <v>5459461</v>
      </c>
      <c r="AM453" s="19">
        <v>5121417</v>
      </c>
      <c r="AN453" s="19">
        <v>118</v>
      </c>
      <c r="AO453">
        <v>88805.058999999994</v>
      </c>
      <c r="AP453">
        <v>402.60599999999999</v>
      </c>
      <c r="AQ453">
        <v>30.6</v>
      </c>
      <c r="AR453">
        <v>11.733000000000001</v>
      </c>
      <c r="AS453">
        <v>7.359</v>
      </c>
      <c r="AT453">
        <v>33132.32</v>
      </c>
      <c r="AU453">
        <v>0.5</v>
      </c>
      <c r="AV453">
        <v>93.32</v>
      </c>
      <c r="AW453">
        <v>15.4</v>
      </c>
      <c r="AX453">
        <v>2.99</v>
      </c>
      <c r="AY453">
        <v>0.91900000000000004</v>
      </c>
      <c r="AZ453">
        <v>9449000</v>
      </c>
      <c r="BA453" s="2">
        <v>839119</v>
      </c>
    </row>
    <row r="454" spans="1:53" x14ac:dyDescent="0.25">
      <c r="A454" s="2">
        <v>7</v>
      </c>
      <c r="B454" s="2">
        <v>1.571</v>
      </c>
      <c r="C454" s="2">
        <v>0.74099999999999999</v>
      </c>
      <c r="D454" s="2">
        <v>0.16600000000000001</v>
      </c>
      <c r="E454" s="2">
        <v>0.67</v>
      </c>
      <c r="F454" s="2">
        <v>40</v>
      </c>
      <c r="G454" s="2">
        <v>4.2329999999999997</v>
      </c>
      <c r="H454" s="2">
        <v>1</v>
      </c>
      <c r="I454" s="2">
        <v>0.106</v>
      </c>
      <c r="J454" s="2">
        <v>500</v>
      </c>
      <c r="K454" s="2">
        <v>1138</v>
      </c>
      <c r="L454" s="2">
        <v>3345</v>
      </c>
      <c r="M454" s="2">
        <v>354</v>
      </c>
      <c r="N454" s="2">
        <v>1248</v>
      </c>
      <c r="O454" s="2">
        <v>1.2999999999999999E-2</v>
      </c>
      <c r="P454" s="2">
        <v>52.78</v>
      </c>
      <c r="Q454" s="18">
        <v>6.74</v>
      </c>
      <c r="R454" s="18">
        <v>35.4</v>
      </c>
      <c r="S454" s="18">
        <v>82.97</v>
      </c>
      <c r="T454" s="11">
        <v>40</v>
      </c>
      <c r="U454" s="11">
        <v>28.856999999999999</v>
      </c>
      <c r="V454" s="11">
        <v>4.2329999999999997</v>
      </c>
      <c r="W454" s="11">
        <v>3.0539999999999998</v>
      </c>
      <c r="X454" s="11">
        <v>125</v>
      </c>
      <c r="Y454" s="11">
        <v>13.228999999999999</v>
      </c>
      <c r="Z454" s="11">
        <v>38</v>
      </c>
      <c r="AA454" s="11">
        <v>4.0220000000000002</v>
      </c>
      <c r="AB454" s="11">
        <v>8595</v>
      </c>
      <c r="AC454" s="11">
        <v>0.92500000000000004</v>
      </c>
      <c r="AD454" s="11">
        <v>18347</v>
      </c>
      <c r="AE454" s="11">
        <v>1.9750000000000001</v>
      </c>
      <c r="AF454" s="19">
        <v>6389</v>
      </c>
      <c r="AG454" s="19">
        <v>676.15599999999995</v>
      </c>
      <c r="AH454" s="19">
        <v>15596078</v>
      </c>
      <c r="AI454" s="19">
        <v>1678.6220000000001</v>
      </c>
      <c r="AJ454" s="19">
        <v>2E-3</v>
      </c>
      <c r="AK454" s="19">
        <v>10582016</v>
      </c>
      <c r="AL454" s="19">
        <v>5459758</v>
      </c>
      <c r="AM454" s="19">
        <v>5122258</v>
      </c>
      <c r="AN454" s="19">
        <v>118</v>
      </c>
      <c r="AO454">
        <v>88809.292000000001</v>
      </c>
      <c r="AP454">
        <v>402.60599999999999</v>
      </c>
      <c r="AQ454">
        <v>30.6</v>
      </c>
      <c r="AR454">
        <v>11.733000000000001</v>
      </c>
      <c r="AS454">
        <v>7.359</v>
      </c>
      <c r="AT454">
        <v>33132.32</v>
      </c>
      <c r="AU454">
        <v>0.5</v>
      </c>
      <c r="AV454">
        <v>93.32</v>
      </c>
      <c r="AW454">
        <v>15.4</v>
      </c>
      <c r="AX454">
        <v>2.99</v>
      </c>
      <c r="AY454">
        <v>0.91900000000000004</v>
      </c>
      <c r="AZ454">
        <v>9449000</v>
      </c>
      <c r="BA454" s="2">
        <v>839159</v>
      </c>
    </row>
    <row r="455" spans="1:53" x14ac:dyDescent="0.25">
      <c r="A455" s="2">
        <v>3</v>
      </c>
      <c r="B455" s="2">
        <v>2</v>
      </c>
      <c r="C455" s="2">
        <v>0.317</v>
      </c>
      <c r="D455" s="2">
        <v>0.21199999999999999</v>
      </c>
      <c r="E455" s="2">
        <v>0.69</v>
      </c>
      <c r="F455" s="2">
        <v>38</v>
      </c>
      <c r="G455" s="2">
        <v>4.0220000000000002</v>
      </c>
      <c r="H455" s="2">
        <v>1</v>
      </c>
      <c r="I455" s="2">
        <v>0.106</v>
      </c>
      <c r="J455" s="2">
        <v>500</v>
      </c>
      <c r="K455" s="2">
        <v>6891</v>
      </c>
      <c r="L455" s="2">
        <v>3401</v>
      </c>
      <c r="M455" s="2">
        <v>360</v>
      </c>
      <c r="N455" s="2">
        <v>1153</v>
      </c>
      <c r="O455" s="2">
        <v>1.2E-2</v>
      </c>
      <c r="P455" s="2">
        <v>52.78</v>
      </c>
      <c r="Q455" s="18">
        <v>6.74</v>
      </c>
      <c r="R455" s="18">
        <v>35.4</v>
      </c>
      <c r="S455" s="18">
        <v>82.97</v>
      </c>
      <c r="T455" s="11">
        <v>8</v>
      </c>
      <c r="U455" s="11">
        <v>23.856999999999999</v>
      </c>
      <c r="V455" s="11">
        <v>0.84699999999999998</v>
      </c>
      <c r="W455" s="11">
        <v>2.5249999999999999</v>
      </c>
      <c r="X455" s="11">
        <v>127</v>
      </c>
      <c r="Y455" s="11">
        <v>13.441000000000001</v>
      </c>
      <c r="Z455" s="11">
        <v>36</v>
      </c>
      <c r="AA455" s="11">
        <v>3.81</v>
      </c>
      <c r="AB455" s="11">
        <v>23288</v>
      </c>
      <c r="AC455" s="11">
        <v>2.5070000000000001</v>
      </c>
      <c r="AD455" s="11">
        <v>17248</v>
      </c>
      <c r="AE455" s="11">
        <v>1.8560000000000001</v>
      </c>
      <c r="AF455" s="19">
        <v>6392</v>
      </c>
      <c r="AG455" s="19">
        <v>676.47400000000005</v>
      </c>
      <c r="AH455" s="19">
        <v>15619366</v>
      </c>
      <c r="AI455" s="19">
        <v>1681.1289999999999</v>
      </c>
      <c r="AJ455" s="19">
        <v>2E-3</v>
      </c>
      <c r="AK455" s="19">
        <v>10588907</v>
      </c>
      <c r="AL455" s="19">
        <v>5461715</v>
      </c>
      <c r="AM455" s="19">
        <v>5127192</v>
      </c>
      <c r="AN455" s="19">
        <v>118</v>
      </c>
      <c r="AO455">
        <v>88810.138999999996</v>
      </c>
      <c r="AP455">
        <v>402.60599999999999</v>
      </c>
      <c r="AQ455">
        <v>30.6</v>
      </c>
      <c r="AR455">
        <v>11.733000000000001</v>
      </c>
      <c r="AS455">
        <v>7.359</v>
      </c>
      <c r="AT455">
        <v>33132.32</v>
      </c>
      <c r="AU455">
        <v>0.5</v>
      </c>
      <c r="AV455">
        <v>93.32</v>
      </c>
      <c r="AW455">
        <v>15.4</v>
      </c>
      <c r="AX455">
        <v>2.99</v>
      </c>
      <c r="AY455">
        <v>0.91900000000000004</v>
      </c>
      <c r="AZ455">
        <v>9449000</v>
      </c>
      <c r="BA455" s="2">
        <v>839167</v>
      </c>
    </row>
    <row r="456" spans="1:53" x14ac:dyDescent="0.25">
      <c r="A456" s="2">
        <v>3</v>
      </c>
      <c r="B456" s="2">
        <v>2.286</v>
      </c>
      <c r="C456" s="2">
        <v>0.317</v>
      </c>
      <c r="D456" s="2">
        <v>0.24199999999999999</v>
      </c>
      <c r="E456" s="2">
        <v>0.74</v>
      </c>
      <c r="F456" s="2">
        <v>38</v>
      </c>
      <c r="G456" s="2">
        <v>4.0220000000000002</v>
      </c>
      <c r="H456" s="2">
        <v>1</v>
      </c>
      <c r="I456" s="2">
        <v>0.106</v>
      </c>
      <c r="J456" s="2">
        <v>500</v>
      </c>
      <c r="K456" s="2">
        <v>7262</v>
      </c>
      <c r="L456" s="2">
        <v>3672</v>
      </c>
      <c r="M456" s="2">
        <v>389</v>
      </c>
      <c r="N456" s="2">
        <v>1181</v>
      </c>
      <c r="O456" s="2">
        <v>1.2E-2</v>
      </c>
      <c r="P456" s="2">
        <v>52.78</v>
      </c>
      <c r="Q456" s="18">
        <v>6.74</v>
      </c>
      <c r="R456" s="18">
        <v>35.4</v>
      </c>
      <c r="S456" s="18">
        <v>82.97</v>
      </c>
      <c r="T456" s="11">
        <v>54</v>
      </c>
      <c r="U456" s="11">
        <v>27.286000000000001</v>
      </c>
      <c r="V456" s="11">
        <v>5.7149999999999999</v>
      </c>
      <c r="W456" s="11">
        <v>2.8879999999999999</v>
      </c>
      <c r="X456" s="11">
        <v>124</v>
      </c>
      <c r="Y456" s="11">
        <v>13.122999999999999</v>
      </c>
      <c r="Z456" s="11">
        <v>40</v>
      </c>
      <c r="AA456" s="11">
        <v>4.2329999999999997</v>
      </c>
      <c r="AB456" s="11">
        <v>27976</v>
      </c>
      <c r="AC456" s="11">
        <v>3.0110000000000001</v>
      </c>
      <c r="AD456" s="11">
        <v>17197</v>
      </c>
      <c r="AE456" s="11">
        <v>1.851</v>
      </c>
      <c r="AF456" s="19">
        <v>6395</v>
      </c>
      <c r="AG456" s="19">
        <v>676.79100000000005</v>
      </c>
      <c r="AH456" s="19">
        <v>15647342</v>
      </c>
      <c r="AI456" s="19">
        <v>1684.14</v>
      </c>
      <c r="AJ456" s="19">
        <v>2E-3</v>
      </c>
      <c r="AK456" s="19">
        <v>10596169</v>
      </c>
      <c r="AL456" s="19">
        <v>5463941</v>
      </c>
      <c r="AM456" s="19">
        <v>5132228</v>
      </c>
      <c r="AN456" s="19">
        <v>118</v>
      </c>
      <c r="AO456">
        <v>88815.854000000007</v>
      </c>
      <c r="AP456">
        <v>402.60599999999999</v>
      </c>
      <c r="AQ456">
        <v>30.6</v>
      </c>
      <c r="AR456">
        <v>11.733000000000001</v>
      </c>
      <c r="AS456">
        <v>7.359</v>
      </c>
      <c r="AT456">
        <v>33132.32</v>
      </c>
      <c r="AU456">
        <v>0.5</v>
      </c>
      <c r="AV456">
        <v>93.32</v>
      </c>
      <c r="AW456">
        <v>15.4</v>
      </c>
      <c r="AX456">
        <v>2.99</v>
      </c>
      <c r="AY456">
        <v>0.91900000000000004</v>
      </c>
      <c r="AZ456">
        <v>9449000</v>
      </c>
      <c r="BA456" s="2">
        <v>839221</v>
      </c>
    </row>
    <row r="457" spans="1:53" x14ac:dyDescent="0.25">
      <c r="A457" s="2">
        <v>1</v>
      </c>
      <c r="B457" s="2">
        <v>2.4289999999999998</v>
      </c>
      <c r="C457" s="2">
        <v>0.106</v>
      </c>
      <c r="D457" s="2">
        <v>0.25700000000000001</v>
      </c>
      <c r="E457" s="2">
        <v>0.74</v>
      </c>
      <c r="F457" s="2">
        <v>40</v>
      </c>
      <c r="G457" s="2">
        <v>4.2329999999999997</v>
      </c>
      <c r="H457" s="2">
        <v>3</v>
      </c>
      <c r="I457" s="2">
        <v>0.317</v>
      </c>
      <c r="J457" s="2">
        <v>500</v>
      </c>
      <c r="K457" s="2">
        <v>6184</v>
      </c>
      <c r="L457" s="2">
        <v>3739</v>
      </c>
      <c r="M457" s="2">
        <v>396</v>
      </c>
      <c r="N457" s="2">
        <v>1220</v>
      </c>
      <c r="O457" s="2">
        <v>1.2999999999999999E-2</v>
      </c>
      <c r="P457" s="2">
        <v>52.78</v>
      </c>
      <c r="Q457" s="18">
        <v>6.74</v>
      </c>
      <c r="R457" s="18">
        <v>35.4</v>
      </c>
      <c r="S457" s="18">
        <v>82.97</v>
      </c>
      <c r="T457" s="11">
        <v>42</v>
      </c>
      <c r="U457" s="11">
        <v>29.143000000000001</v>
      </c>
      <c r="V457" s="11">
        <v>4.4450000000000003</v>
      </c>
      <c r="W457" s="11">
        <v>3.0840000000000001</v>
      </c>
      <c r="X457" s="11">
        <v>131</v>
      </c>
      <c r="Y457" s="11">
        <v>13.864000000000001</v>
      </c>
      <c r="Z457" s="11">
        <v>40</v>
      </c>
      <c r="AA457" s="11">
        <v>4.2329999999999997</v>
      </c>
      <c r="AB457" s="11">
        <v>21556</v>
      </c>
      <c r="AC457" s="11">
        <v>2.3199999999999998</v>
      </c>
      <c r="AD457" s="11">
        <v>17328</v>
      </c>
      <c r="AE457" s="11">
        <v>1.865</v>
      </c>
      <c r="AF457" s="19">
        <v>6396</v>
      </c>
      <c r="AG457" s="19">
        <v>676.89700000000005</v>
      </c>
      <c r="AH457" s="19">
        <v>15668898</v>
      </c>
      <c r="AI457" s="19">
        <v>1686.46</v>
      </c>
      <c r="AJ457" s="19">
        <v>2E-3</v>
      </c>
      <c r="AK457" s="19">
        <v>10602353</v>
      </c>
      <c r="AL457" s="19">
        <v>5466249</v>
      </c>
      <c r="AM457" s="19">
        <v>5136104</v>
      </c>
      <c r="AN457" s="19">
        <v>118</v>
      </c>
      <c r="AO457">
        <v>88820.297999999995</v>
      </c>
      <c r="AP457">
        <v>402.60599999999999</v>
      </c>
      <c r="AQ457">
        <v>30.6</v>
      </c>
      <c r="AR457">
        <v>11.733000000000001</v>
      </c>
      <c r="AS457">
        <v>7.359</v>
      </c>
      <c r="AT457">
        <v>33132.32</v>
      </c>
      <c r="AU457">
        <v>0.5</v>
      </c>
      <c r="AV457">
        <v>93.32</v>
      </c>
      <c r="AW457">
        <v>15.4</v>
      </c>
      <c r="AX457">
        <v>2.99</v>
      </c>
      <c r="AY457">
        <v>0.91900000000000004</v>
      </c>
      <c r="AZ457">
        <v>9449000</v>
      </c>
      <c r="BA457" s="2">
        <v>839263</v>
      </c>
    </row>
    <row r="458" spans="1:53" x14ac:dyDescent="0.25">
      <c r="A458" s="2">
        <v>1</v>
      </c>
      <c r="B458" s="2">
        <v>2.4289999999999998</v>
      </c>
      <c r="C458" s="2">
        <v>0.106</v>
      </c>
      <c r="D458" s="2">
        <v>0.25700000000000001</v>
      </c>
      <c r="E458" s="2">
        <v>0.75</v>
      </c>
      <c r="F458" s="2">
        <v>38</v>
      </c>
      <c r="G458" s="2">
        <v>4.0220000000000002</v>
      </c>
      <c r="H458" s="2">
        <v>4</v>
      </c>
      <c r="I458" s="2">
        <v>0.42299999999999999</v>
      </c>
      <c r="J458" s="2">
        <v>500</v>
      </c>
      <c r="K458" s="2">
        <v>2586</v>
      </c>
      <c r="L458" s="2">
        <v>3757</v>
      </c>
      <c r="M458" s="2">
        <v>398</v>
      </c>
      <c r="N458" s="2">
        <v>1250</v>
      </c>
      <c r="O458" s="2">
        <v>1.2999999999999999E-2</v>
      </c>
      <c r="P458" s="2">
        <v>52.78</v>
      </c>
      <c r="Q458" s="18">
        <v>6.74</v>
      </c>
      <c r="R458" s="18">
        <v>35.4</v>
      </c>
      <c r="S458" s="18">
        <v>82.97</v>
      </c>
      <c r="T458" s="11">
        <v>27</v>
      </c>
      <c r="U458" s="11">
        <v>30.143000000000001</v>
      </c>
      <c r="V458" s="11">
        <v>2.8570000000000002</v>
      </c>
      <c r="W458" s="11">
        <v>3.19</v>
      </c>
      <c r="X458" s="11">
        <v>121</v>
      </c>
      <c r="Y458" s="11">
        <v>12.805999999999999</v>
      </c>
      <c r="Z458" s="11">
        <v>42</v>
      </c>
      <c r="AA458" s="11">
        <v>4.4450000000000003</v>
      </c>
      <c r="AB458" s="11">
        <v>26595</v>
      </c>
      <c r="AC458" s="11">
        <v>2.8620000000000001</v>
      </c>
      <c r="AD458" s="11">
        <v>18291</v>
      </c>
      <c r="AE458" s="11">
        <v>1.9690000000000001</v>
      </c>
      <c r="AF458" s="19">
        <v>6397</v>
      </c>
      <c r="AG458" s="19">
        <v>677.00300000000004</v>
      </c>
      <c r="AH458" s="19">
        <v>15695493</v>
      </c>
      <c r="AI458" s="19">
        <v>1689.3219999999999</v>
      </c>
      <c r="AJ458" s="19">
        <v>2E-3</v>
      </c>
      <c r="AK458" s="19">
        <v>10604939</v>
      </c>
      <c r="AL458" s="19">
        <v>5467431</v>
      </c>
      <c r="AM458" s="19">
        <v>5137508</v>
      </c>
      <c r="AN458" s="19">
        <v>118</v>
      </c>
      <c r="AO458">
        <v>88823.156000000003</v>
      </c>
      <c r="AP458">
        <v>402.60599999999999</v>
      </c>
      <c r="AQ458">
        <v>30.6</v>
      </c>
      <c r="AR458">
        <v>11.733000000000001</v>
      </c>
      <c r="AS458">
        <v>7.359</v>
      </c>
      <c r="AT458">
        <v>33132.32</v>
      </c>
      <c r="AU458">
        <v>0.5</v>
      </c>
      <c r="AV458">
        <v>93.32</v>
      </c>
      <c r="AW458">
        <v>15.4</v>
      </c>
      <c r="AX458">
        <v>2.99</v>
      </c>
      <c r="AY458">
        <v>0.91900000000000004</v>
      </c>
      <c r="AZ458">
        <v>9449000</v>
      </c>
      <c r="BA458" s="2">
        <v>839290</v>
      </c>
    </row>
    <row r="459" spans="1:53" x14ac:dyDescent="0.25">
      <c r="A459" s="2">
        <v>0</v>
      </c>
      <c r="B459" s="2">
        <v>2.286</v>
      </c>
      <c r="C459" s="2">
        <v>0</v>
      </c>
      <c r="D459" s="2">
        <v>0.24199999999999999</v>
      </c>
      <c r="E459" s="2">
        <v>0.74</v>
      </c>
      <c r="F459" s="2">
        <v>39</v>
      </c>
      <c r="G459" s="2">
        <v>4.1269999999999998</v>
      </c>
      <c r="H459" s="2">
        <v>3</v>
      </c>
      <c r="I459" s="2">
        <v>0.317</v>
      </c>
      <c r="J459" s="2">
        <v>500</v>
      </c>
      <c r="K459" s="2">
        <v>600</v>
      </c>
      <c r="L459" s="2">
        <v>3770</v>
      </c>
      <c r="M459" s="2">
        <v>399</v>
      </c>
      <c r="N459" s="2">
        <v>1243</v>
      </c>
      <c r="O459" s="2">
        <v>1.2999999999999999E-2</v>
      </c>
      <c r="P459" s="2">
        <v>52.78</v>
      </c>
      <c r="Q459" s="18">
        <v>6.74</v>
      </c>
      <c r="R459" s="18">
        <v>35.4</v>
      </c>
      <c r="S459" s="18">
        <v>82.97</v>
      </c>
      <c r="T459" s="11">
        <v>18</v>
      </c>
      <c r="U459" s="11">
        <v>27.143000000000001</v>
      </c>
      <c r="V459" s="11">
        <v>1.905</v>
      </c>
      <c r="W459" s="11">
        <v>2.8730000000000002</v>
      </c>
      <c r="X459" s="11">
        <v>113</v>
      </c>
      <c r="Y459" s="11">
        <v>11.959</v>
      </c>
      <c r="Z459" s="11">
        <v>38</v>
      </c>
      <c r="AA459" s="11">
        <v>4.0220000000000002</v>
      </c>
      <c r="AB459" s="11">
        <v>6825</v>
      </c>
      <c r="AC459" s="11">
        <v>0.73499999999999999</v>
      </c>
      <c r="AD459" s="11">
        <v>18494</v>
      </c>
      <c r="AE459" s="11">
        <v>1.9910000000000001</v>
      </c>
      <c r="AF459" s="19">
        <v>6397</v>
      </c>
      <c r="AG459" s="19">
        <v>677.00300000000004</v>
      </c>
      <c r="AH459" s="19">
        <v>15702318</v>
      </c>
      <c r="AI459" s="19">
        <v>1690.057</v>
      </c>
      <c r="AJ459" s="19">
        <v>2E-3</v>
      </c>
      <c r="AK459" s="19">
        <v>10605539</v>
      </c>
      <c r="AL459" s="19">
        <v>5467636</v>
      </c>
      <c r="AM459" s="19">
        <v>5137903</v>
      </c>
      <c r="AN459" s="19">
        <v>118</v>
      </c>
      <c r="AO459">
        <v>88825.061000000002</v>
      </c>
      <c r="AP459">
        <v>402.60599999999999</v>
      </c>
      <c r="AQ459">
        <v>30.6</v>
      </c>
      <c r="AR459">
        <v>11.733000000000001</v>
      </c>
      <c r="AS459">
        <v>7.359</v>
      </c>
      <c r="AT459">
        <v>33132.32</v>
      </c>
      <c r="AU459">
        <v>0.5</v>
      </c>
      <c r="AV459">
        <v>93.32</v>
      </c>
      <c r="AW459">
        <v>15.4</v>
      </c>
      <c r="AX459">
        <v>2.99</v>
      </c>
      <c r="AY459">
        <v>0.91900000000000004</v>
      </c>
      <c r="AZ459">
        <v>9449000</v>
      </c>
      <c r="BA459" s="2">
        <v>839308</v>
      </c>
    </row>
    <row r="460" spans="1:53" x14ac:dyDescent="0.25">
      <c r="A460" s="2">
        <v>7</v>
      </c>
      <c r="B460" s="2">
        <v>3.1429999999999998</v>
      </c>
      <c r="C460" s="2">
        <v>0.74099999999999999</v>
      </c>
      <c r="D460" s="2">
        <v>0.33300000000000002</v>
      </c>
      <c r="E460" s="2">
        <v>0.74</v>
      </c>
      <c r="F460" s="2">
        <v>39</v>
      </c>
      <c r="G460" s="2">
        <v>4.1269999999999998</v>
      </c>
      <c r="H460" s="2">
        <v>4</v>
      </c>
      <c r="I460" s="2">
        <v>0.42299999999999999</v>
      </c>
      <c r="J460" s="2">
        <v>500</v>
      </c>
      <c r="K460" s="2">
        <v>5485</v>
      </c>
      <c r="L460" s="2">
        <v>4307</v>
      </c>
      <c r="M460" s="2">
        <v>456</v>
      </c>
      <c r="N460" s="2">
        <v>1492</v>
      </c>
      <c r="O460" s="2">
        <v>1.6E-2</v>
      </c>
      <c r="P460" s="2">
        <v>52.78</v>
      </c>
      <c r="Q460" s="18">
        <v>6.74</v>
      </c>
      <c r="R460" s="18">
        <v>35.4</v>
      </c>
      <c r="S460" s="18">
        <v>82.97</v>
      </c>
      <c r="T460" s="11">
        <v>11</v>
      </c>
      <c r="U460" s="11">
        <v>28.571000000000002</v>
      </c>
      <c r="V460" s="11">
        <v>1.1639999999999999</v>
      </c>
      <c r="W460" s="11">
        <v>3.024</v>
      </c>
      <c r="X460" s="11">
        <v>115</v>
      </c>
      <c r="Y460" s="11">
        <v>12.170999999999999</v>
      </c>
      <c r="Z460" s="11">
        <v>41</v>
      </c>
      <c r="AA460" s="11">
        <v>4.3390000000000004</v>
      </c>
      <c r="AB460" s="11">
        <v>18067</v>
      </c>
      <c r="AC460" s="11">
        <v>1.9450000000000001</v>
      </c>
      <c r="AD460" s="11">
        <v>18986</v>
      </c>
      <c r="AE460" s="11">
        <v>2.0430000000000001</v>
      </c>
      <c r="AF460" s="19">
        <v>6404</v>
      </c>
      <c r="AG460" s="19">
        <v>677.74400000000003</v>
      </c>
      <c r="AH460" s="19">
        <v>15720385</v>
      </c>
      <c r="AI460" s="19">
        <v>1692.001</v>
      </c>
      <c r="AJ460" s="19">
        <v>2E-3</v>
      </c>
      <c r="AK460" s="19">
        <v>10611024</v>
      </c>
      <c r="AL460" s="19">
        <v>5469906</v>
      </c>
      <c r="AM460" s="19">
        <v>5141118</v>
      </c>
      <c r="AN460" s="19">
        <v>118</v>
      </c>
      <c r="AO460">
        <v>88826.225000000006</v>
      </c>
      <c r="AP460">
        <v>402.60599999999999</v>
      </c>
      <c r="AQ460">
        <v>30.6</v>
      </c>
      <c r="AR460">
        <v>11.733000000000001</v>
      </c>
      <c r="AS460">
        <v>7.359</v>
      </c>
      <c r="AT460">
        <v>33132.32</v>
      </c>
      <c r="AU460">
        <v>0.5</v>
      </c>
      <c r="AV460">
        <v>93.32</v>
      </c>
      <c r="AW460">
        <v>15.4</v>
      </c>
      <c r="AX460">
        <v>2.99</v>
      </c>
      <c r="AY460">
        <v>0.91900000000000004</v>
      </c>
      <c r="AZ460">
        <v>9449000</v>
      </c>
      <c r="BA460" s="2">
        <v>839319</v>
      </c>
    </row>
    <row r="461" spans="1:53" x14ac:dyDescent="0.25">
      <c r="A461" s="2">
        <v>2</v>
      </c>
      <c r="B461" s="2">
        <v>2.4289999999999998</v>
      </c>
      <c r="C461" s="2">
        <v>0.21199999999999999</v>
      </c>
      <c r="D461" s="2">
        <v>0.25700000000000001</v>
      </c>
      <c r="E461" s="2">
        <v>0.74</v>
      </c>
      <c r="F461" s="2">
        <v>38</v>
      </c>
      <c r="G461" s="2">
        <v>4.0220000000000002</v>
      </c>
      <c r="H461" s="2">
        <v>4</v>
      </c>
      <c r="I461" s="2">
        <v>0.42299999999999999</v>
      </c>
      <c r="J461" s="2">
        <v>1000</v>
      </c>
      <c r="K461" s="2">
        <v>5725</v>
      </c>
      <c r="L461" s="2">
        <v>4962</v>
      </c>
      <c r="M461" s="2">
        <v>525</v>
      </c>
      <c r="N461" s="2">
        <v>1754</v>
      </c>
      <c r="O461" s="2">
        <v>1.9E-2</v>
      </c>
      <c r="P461" s="2">
        <v>52.78</v>
      </c>
      <c r="Q461" s="18">
        <v>6.74</v>
      </c>
      <c r="R461" s="18">
        <v>35.4</v>
      </c>
      <c r="S461" s="18">
        <v>82.97</v>
      </c>
      <c r="T461" s="11">
        <v>48</v>
      </c>
      <c r="U461" s="11">
        <v>29.713999999999999</v>
      </c>
      <c r="V461" s="11">
        <v>5.08</v>
      </c>
      <c r="W461" s="11">
        <v>3.145</v>
      </c>
      <c r="X461" s="11">
        <v>111</v>
      </c>
      <c r="Y461" s="11">
        <v>11.747</v>
      </c>
      <c r="Z461" s="11">
        <v>41</v>
      </c>
      <c r="AA461" s="11">
        <v>4.3390000000000004</v>
      </c>
      <c r="AB461" s="11">
        <v>31754</v>
      </c>
      <c r="AC461" s="11">
        <v>3.4180000000000001</v>
      </c>
      <c r="AD461" s="11">
        <v>22294</v>
      </c>
      <c r="AE461" s="11">
        <v>2.4</v>
      </c>
      <c r="AF461" s="19">
        <v>6406</v>
      </c>
      <c r="AG461" s="19">
        <v>677.95500000000004</v>
      </c>
      <c r="AH461" s="19">
        <v>15752139</v>
      </c>
      <c r="AI461" s="19">
        <v>1695.4190000000001</v>
      </c>
      <c r="AJ461" s="19">
        <v>1E-3</v>
      </c>
      <c r="AK461" s="19">
        <v>10616749</v>
      </c>
      <c r="AL461" s="19">
        <v>5472036</v>
      </c>
      <c r="AM461" s="19">
        <v>5144713</v>
      </c>
      <c r="AN461" s="19">
        <v>118</v>
      </c>
      <c r="AO461">
        <v>88831.304999999993</v>
      </c>
      <c r="AP461">
        <v>402.60599999999999</v>
      </c>
      <c r="AQ461">
        <v>30.6</v>
      </c>
      <c r="AR461">
        <v>11.733000000000001</v>
      </c>
      <c r="AS461">
        <v>7.359</v>
      </c>
      <c r="AT461">
        <v>33132.32</v>
      </c>
      <c r="AU461">
        <v>0.5</v>
      </c>
      <c r="AV461">
        <v>93.32</v>
      </c>
      <c r="AW461">
        <v>15.4</v>
      </c>
      <c r="AX461">
        <v>2.99</v>
      </c>
      <c r="AY461">
        <v>0.91900000000000004</v>
      </c>
      <c r="AZ461">
        <v>9449000</v>
      </c>
      <c r="BA461" s="2">
        <v>839367</v>
      </c>
    </row>
    <row r="462" spans="1:53" x14ac:dyDescent="0.25">
      <c r="A462" s="2">
        <v>0</v>
      </c>
      <c r="B462" s="2">
        <v>2</v>
      </c>
      <c r="C462" s="2">
        <v>0</v>
      </c>
      <c r="D462" s="2">
        <v>0.21199999999999999</v>
      </c>
      <c r="E462" s="2">
        <v>0.72</v>
      </c>
      <c r="F462" s="2">
        <v>37</v>
      </c>
      <c r="G462" s="2">
        <v>3.9159999999999999</v>
      </c>
      <c r="H462" s="2">
        <v>4</v>
      </c>
      <c r="I462" s="2">
        <v>0.42299999999999999</v>
      </c>
      <c r="J462" s="2">
        <v>1000</v>
      </c>
      <c r="K462" s="2">
        <v>4398</v>
      </c>
      <c r="L462" s="2">
        <v>4606</v>
      </c>
      <c r="M462" s="2">
        <v>487</v>
      </c>
      <c r="N462" s="2">
        <v>1734</v>
      </c>
      <c r="O462" s="2">
        <v>1.7999999999999999E-2</v>
      </c>
      <c r="P462" s="2">
        <v>52.78</v>
      </c>
      <c r="Q462" s="18">
        <v>6.74</v>
      </c>
      <c r="R462" s="18">
        <v>35.4</v>
      </c>
      <c r="S462" s="18">
        <v>82.97</v>
      </c>
      <c r="T462" s="11">
        <v>22</v>
      </c>
      <c r="U462" s="11">
        <v>31.713999999999999</v>
      </c>
      <c r="V462" s="11">
        <v>2.3279999999999998</v>
      </c>
      <c r="W462" s="11">
        <v>3.3559999999999999</v>
      </c>
      <c r="X462" s="11">
        <v>115</v>
      </c>
      <c r="Y462" s="11">
        <v>12.170999999999999</v>
      </c>
      <c r="Z462" s="11">
        <v>45</v>
      </c>
      <c r="AA462" s="11">
        <v>4.7619999999999996</v>
      </c>
      <c r="AB462" s="11">
        <v>26394</v>
      </c>
      <c r="AC462" s="11">
        <v>2.8410000000000002</v>
      </c>
      <c r="AD462" s="11">
        <v>22738</v>
      </c>
      <c r="AE462" s="11">
        <v>2.4470000000000001</v>
      </c>
      <c r="AF462" s="19">
        <v>6406</v>
      </c>
      <c r="AG462" s="19">
        <v>677.95500000000004</v>
      </c>
      <c r="AH462" s="19">
        <v>15778533</v>
      </c>
      <c r="AI462" s="19">
        <v>1698.26</v>
      </c>
      <c r="AJ462" s="19">
        <v>1E-3</v>
      </c>
      <c r="AK462" s="19">
        <v>10621147</v>
      </c>
      <c r="AL462" s="19">
        <v>5473851</v>
      </c>
      <c r="AM462" s="19">
        <v>5147296</v>
      </c>
      <c r="AN462" s="19">
        <v>118</v>
      </c>
      <c r="AO462">
        <v>88833.633000000002</v>
      </c>
      <c r="AP462">
        <v>402.60599999999999</v>
      </c>
      <c r="AQ462">
        <v>30.6</v>
      </c>
      <c r="AR462">
        <v>11.733000000000001</v>
      </c>
      <c r="AS462">
        <v>7.359</v>
      </c>
      <c r="AT462">
        <v>33132.32</v>
      </c>
      <c r="AU462">
        <v>0.5</v>
      </c>
      <c r="AV462">
        <v>93.32</v>
      </c>
      <c r="AW462">
        <v>15.4</v>
      </c>
      <c r="AX462">
        <v>2.99</v>
      </c>
      <c r="AY462">
        <v>0.91900000000000004</v>
      </c>
      <c r="AZ462">
        <v>9449000</v>
      </c>
      <c r="BA462" s="2">
        <v>839389</v>
      </c>
    </row>
    <row r="463" spans="1:53" x14ac:dyDescent="0.25">
      <c r="A463" s="2">
        <v>0</v>
      </c>
      <c r="B463" s="2">
        <v>1.571</v>
      </c>
      <c r="C463" s="2">
        <v>0</v>
      </c>
      <c r="D463" s="2">
        <v>0.16600000000000001</v>
      </c>
      <c r="E463" s="2">
        <v>0.7</v>
      </c>
      <c r="F463" s="2">
        <v>35</v>
      </c>
      <c r="G463" s="2">
        <v>3.7040000000000002</v>
      </c>
      <c r="H463" s="2">
        <v>4</v>
      </c>
      <c r="I463" s="2">
        <v>0.42299999999999999</v>
      </c>
      <c r="J463" s="2">
        <v>1000</v>
      </c>
      <c r="K463" s="2">
        <v>3904</v>
      </c>
      <c r="L463" s="2">
        <v>4126</v>
      </c>
      <c r="M463" s="2">
        <v>437</v>
      </c>
      <c r="N463" s="2">
        <v>1616</v>
      </c>
      <c r="O463" s="2">
        <v>1.7000000000000001E-2</v>
      </c>
      <c r="P463" s="2">
        <v>52.78</v>
      </c>
      <c r="Q463" s="18">
        <v>6.74</v>
      </c>
      <c r="R463" s="18">
        <v>35.4</v>
      </c>
      <c r="S463" s="18">
        <v>82.97</v>
      </c>
      <c r="T463" s="11">
        <v>19</v>
      </c>
      <c r="U463" s="11">
        <v>26.713999999999999</v>
      </c>
      <c r="V463" s="11">
        <v>2.0110000000000001</v>
      </c>
      <c r="W463" s="11">
        <v>2.827</v>
      </c>
      <c r="X463" s="11">
        <v>114</v>
      </c>
      <c r="Y463" s="11">
        <v>12.065</v>
      </c>
      <c r="Z463" s="11">
        <v>41</v>
      </c>
      <c r="AA463" s="11">
        <v>4.3390000000000004</v>
      </c>
      <c r="AB463" s="11">
        <v>25544</v>
      </c>
      <c r="AC463" s="11">
        <v>2.7490000000000001</v>
      </c>
      <c r="AD463" s="11">
        <v>22391</v>
      </c>
      <c r="AE463" s="11">
        <v>2.41</v>
      </c>
      <c r="AF463" s="19">
        <v>6406</v>
      </c>
      <c r="AG463" s="19">
        <v>677.95500000000004</v>
      </c>
      <c r="AH463" s="19">
        <v>15804077</v>
      </c>
      <c r="AI463" s="19">
        <v>1701.009</v>
      </c>
      <c r="AJ463" s="19">
        <v>1E-3</v>
      </c>
      <c r="AK463" s="19">
        <v>10625051</v>
      </c>
      <c r="AL463" s="19">
        <v>5475255</v>
      </c>
      <c r="AM463" s="19">
        <v>5149796</v>
      </c>
      <c r="AN463" s="19">
        <v>118</v>
      </c>
      <c r="AO463">
        <v>88835.644</v>
      </c>
      <c r="AP463">
        <v>402.60599999999999</v>
      </c>
      <c r="AQ463">
        <v>30.6</v>
      </c>
      <c r="AR463">
        <v>11.733000000000001</v>
      </c>
      <c r="AS463">
        <v>7.359</v>
      </c>
      <c r="AT463">
        <v>33132.32</v>
      </c>
      <c r="AU463">
        <v>0.5</v>
      </c>
      <c r="AV463">
        <v>93.32</v>
      </c>
      <c r="AW463">
        <v>15.4</v>
      </c>
      <c r="AX463">
        <v>2.99</v>
      </c>
      <c r="AY463">
        <v>0.91900000000000004</v>
      </c>
      <c r="AZ463">
        <v>9449000</v>
      </c>
      <c r="BA463" s="2">
        <v>839408</v>
      </c>
    </row>
    <row r="464" spans="1:53" x14ac:dyDescent="0.25">
      <c r="A464" s="2">
        <v>0</v>
      </c>
      <c r="B464" s="2">
        <v>1.429</v>
      </c>
      <c r="C464" s="2">
        <v>0</v>
      </c>
      <c r="D464" s="2">
        <v>0.151</v>
      </c>
      <c r="E464" s="2">
        <v>0.69</v>
      </c>
      <c r="F464" s="2">
        <v>33</v>
      </c>
      <c r="G464" s="2">
        <v>3.492</v>
      </c>
      <c r="H464" s="2">
        <v>2</v>
      </c>
      <c r="I464" s="2">
        <v>0.21199999999999999</v>
      </c>
      <c r="J464" s="2">
        <v>1000</v>
      </c>
      <c r="K464" s="2">
        <v>5035</v>
      </c>
      <c r="L464" s="2">
        <v>3962</v>
      </c>
      <c r="M464" s="2">
        <v>419</v>
      </c>
      <c r="N464" s="2">
        <v>1551</v>
      </c>
      <c r="O464" s="2">
        <v>1.6E-2</v>
      </c>
      <c r="P464" s="2">
        <v>52.78</v>
      </c>
      <c r="Q464" s="18">
        <v>6.74</v>
      </c>
      <c r="R464" s="18">
        <v>35.4</v>
      </c>
      <c r="S464" s="18">
        <v>82.97</v>
      </c>
      <c r="T464" s="11">
        <v>12</v>
      </c>
      <c r="U464" s="11">
        <v>22.428999999999998</v>
      </c>
      <c r="V464" s="11">
        <v>1.27</v>
      </c>
      <c r="W464" s="11">
        <v>2.3740000000000001</v>
      </c>
      <c r="X464" s="11">
        <v>104</v>
      </c>
      <c r="Y464" s="11">
        <v>11.006</v>
      </c>
      <c r="Z464" s="11">
        <v>37</v>
      </c>
      <c r="AA464" s="11">
        <v>3.9159999999999999</v>
      </c>
      <c r="AB464" s="11">
        <v>27450</v>
      </c>
      <c r="AC464" s="11">
        <v>2.9540000000000002</v>
      </c>
      <c r="AD464" s="11">
        <v>23233</v>
      </c>
      <c r="AE464" s="11">
        <v>2.5009999999999999</v>
      </c>
      <c r="AF464" s="19">
        <v>6406</v>
      </c>
      <c r="AG464" s="19">
        <v>677.95500000000004</v>
      </c>
      <c r="AH464" s="19">
        <v>15831527</v>
      </c>
      <c r="AI464" s="19">
        <v>1703.9639999999999</v>
      </c>
      <c r="AJ464" s="19">
        <v>1E-3</v>
      </c>
      <c r="AK464" s="19">
        <v>10630086</v>
      </c>
      <c r="AL464" s="19">
        <v>5477108</v>
      </c>
      <c r="AM464" s="19">
        <v>5152978</v>
      </c>
      <c r="AN464" s="19">
        <v>118</v>
      </c>
      <c r="AO464">
        <v>88836.914000000004</v>
      </c>
      <c r="AP464">
        <v>402.60599999999999</v>
      </c>
      <c r="AQ464">
        <v>30.6</v>
      </c>
      <c r="AR464">
        <v>11.733000000000001</v>
      </c>
      <c r="AS464">
        <v>7.359</v>
      </c>
      <c r="AT464">
        <v>33132.32</v>
      </c>
      <c r="AU464">
        <v>0.5</v>
      </c>
      <c r="AV464">
        <v>93.32</v>
      </c>
      <c r="AW464">
        <v>15.4</v>
      </c>
      <c r="AX464">
        <v>2.99</v>
      </c>
      <c r="AY464">
        <v>0.91900000000000004</v>
      </c>
      <c r="AZ464">
        <v>9449000</v>
      </c>
      <c r="BA464" s="2">
        <v>839420</v>
      </c>
    </row>
    <row r="465" spans="1:53" x14ac:dyDescent="0.25">
      <c r="A465" s="2">
        <v>1</v>
      </c>
      <c r="B465" s="2">
        <v>1.429</v>
      </c>
      <c r="C465" s="2">
        <v>0.106</v>
      </c>
      <c r="D465" s="2">
        <v>0.151</v>
      </c>
      <c r="E465" s="2">
        <v>0.7</v>
      </c>
      <c r="F465" s="2">
        <v>33</v>
      </c>
      <c r="G465" s="2">
        <v>3.492</v>
      </c>
      <c r="H465" s="2">
        <v>1</v>
      </c>
      <c r="I465" s="2">
        <v>0.106</v>
      </c>
      <c r="J465" s="2">
        <v>1000</v>
      </c>
      <c r="K465" s="2">
        <v>2184</v>
      </c>
      <c r="L465" s="2">
        <v>3904</v>
      </c>
      <c r="M465" s="2">
        <v>413</v>
      </c>
      <c r="N465" s="2">
        <v>1494</v>
      </c>
      <c r="O465" s="2">
        <v>1.6E-2</v>
      </c>
      <c r="P465" s="2">
        <v>52.78</v>
      </c>
      <c r="Q465" s="18">
        <v>6.74</v>
      </c>
      <c r="R465" s="18">
        <v>35.4</v>
      </c>
      <c r="S465" s="18">
        <v>82.97</v>
      </c>
      <c r="T465" s="11">
        <v>13</v>
      </c>
      <c r="U465" s="11">
        <v>20.428999999999998</v>
      </c>
      <c r="V465" s="11">
        <v>1.3759999999999999</v>
      </c>
      <c r="W465" s="11">
        <v>2.1619999999999999</v>
      </c>
      <c r="X465" s="11">
        <v>98</v>
      </c>
      <c r="Y465" s="11">
        <v>10.371</v>
      </c>
      <c r="Z465" s="11">
        <v>33</v>
      </c>
      <c r="AA465" s="11">
        <v>3.492</v>
      </c>
      <c r="AB465" s="11">
        <v>31394</v>
      </c>
      <c r="AC465" s="11">
        <v>3.379</v>
      </c>
      <c r="AD465" s="11">
        <v>23918</v>
      </c>
      <c r="AE465" s="11">
        <v>2.5739999999999998</v>
      </c>
      <c r="AF465" s="19">
        <v>6407</v>
      </c>
      <c r="AG465" s="19">
        <v>678.06100000000004</v>
      </c>
      <c r="AH465" s="19">
        <v>15862921</v>
      </c>
      <c r="AI465" s="19">
        <v>1707.3430000000001</v>
      </c>
      <c r="AJ465" s="19">
        <v>1E-3</v>
      </c>
      <c r="AK465" s="19">
        <v>10632270</v>
      </c>
      <c r="AL465" s="19">
        <v>5477889</v>
      </c>
      <c r="AM465" s="19">
        <v>5154381</v>
      </c>
      <c r="AN465" s="19">
        <v>118</v>
      </c>
      <c r="AO465">
        <v>88838.29</v>
      </c>
      <c r="AP465">
        <v>402.60599999999999</v>
      </c>
      <c r="AQ465">
        <v>30.6</v>
      </c>
      <c r="AR465">
        <v>11.733000000000001</v>
      </c>
      <c r="AS465">
        <v>7.359</v>
      </c>
      <c r="AT465">
        <v>33132.32</v>
      </c>
      <c r="AU465">
        <v>0.5</v>
      </c>
      <c r="AV465">
        <v>93.32</v>
      </c>
      <c r="AW465">
        <v>15.4</v>
      </c>
      <c r="AX465">
        <v>2.99</v>
      </c>
      <c r="AY465">
        <v>0.91900000000000004</v>
      </c>
      <c r="AZ465">
        <v>9449000</v>
      </c>
      <c r="BA465" s="2">
        <v>839433</v>
      </c>
    </row>
    <row r="466" spans="1:53" x14ac:dyDescent="0.25">
      <c r="A466" s="2">
        <v>0</v>
      </c>
      <c r="B466" s="2">
        <v>1.429</v>
      </c>
      <c r="C466" s="2">
        <v>0</v>
      </c>
      <c r="D466" s="2">
        <v>0.151</v>
      </c>
      <c r="E466" s="2">
        <v>0.72</v>
      </c>
      <c r="F466" s="2">
        <v>32</v>
      </c>
      <c r="G466" s="2">
        <v>3.387</v>
      </c>
      <c r="H466" s="2">
        <v>1</v>
      </c>
      <c r="I466" s="2">
        <v>0.106</v>
      </c>
      <c r="J466" s="2">
        <v>1000</v>
      </c>
      <c r="K466" s="2">
        <v>411</v>
      </c>
      <c r="L466" s="2">
        <v>3877</v>
      </c>
      <c r="M466" s="2">
        <v>410</v>
      </c>
      <c r="N466" s="2">
        <v>1492</v>
      </c>
      <c r="O466" s="2">
        <v>1.6E-2</v>
      </c>
      <c r="P466" s="2">
        <v>52.78</v>
      </c>
      <c r="Q466" s="18">
        <v>6.74</v>
      </c>
      <c r="R466" s="18">
        <v>35.4</v>
      </c>
      <c r="S466" s="18">
        <v>82.97</v>
      </c>
      <c r="T466" s="11">
        <v>20</v>
      </c>
      <c r="U466" s="11">
        <v>20.713999999999999</v>
      </c>
      <c r="V466" s="11">
        <v>2.117</v>
      </c>
      <c r="W466" s="11">
        <v>2.1920000000000002</v>
      </c>
      <c r="X466" s="11">
        <v>92</v>
      </c>
      <c r="Y466" s="11">
        <v>9.7360000000000007</v>
      </c>
      <c r="Z466" s="11">
        <v>33</v>
      </c>
      <c r="AA466" s="11">
        <v>3.492</v>
      </c>
      <c r="AB466" s="11">
        <v>9181</v>
      </c>
      <c r="AC466" s="11">
        <v>0.98799999999999999</v>
      </c>
      <c r="AD466" s="11">
        <v>24255</v>
      </c>
      <c r="AE466" s="11">
        <v>2.6110000000000002</v>
      </c>
      <c r="AF466" s="19">
        <v>6407</v>
      </c>
      <c r="AG466" s="19">
        <v>678.06100000000004</v>
      </c>
      <c r="AH466" s="19">
        <v>15872102</v>
      </c>
      <c r="AI466" s="19">
        <v>1708.3309999999999</v>
      </c>
      <c r="AJ466" s="19">
        <v>1E-3</v>
      </c>
      <c r="AK466" s="19">
        <v>10632681</v>
      </c>
      <c r="AL466" s="19">
        <v>5478077</v>
      </c>
      <c r="AM466" s="19">
        <v>5154604</v>
      </c>
      <c r="AN466" s="19">
        <v>118</v>
      </c>
      <c r="AO466">
        <v>88840.406000000003</v>
      </c>
      <c r="AP466">
        <v>402.60599999999999</v>
      </c>
      <c r="AQ466">
        <v>30.6</v>
      </c>
      <c r="AR466">
        <v>11.733000000000001</v>
      </c>
      <c r="AS466">
        <v>7.359</v>
      </c>
      <c r="AT466">
        <v>33132.32</v>
      </c>
      <c r="AU466">
        <v>0.5</v>
      </c>
      <c r="AV466">
        <v>93.32</v>
      </c>
      <c r="AW466">
        <v>15.4</v>
      </c>
      <c r="AX466">
        <v>2.99</v>
      </c>
      <c r="AY466">
        <v>0.91900000000000004</v>
      </c>
      <c r="AZ466">
        <v>9449000</v>
      </c>
      <c r="BA466" s="2">
        <v>839453</v>
      </c>
    </row>
    <row r="467" spans="1:53" x14ac:dyDescent="0.25">
      <c r="A467" s="2">
        <v>4</v>
      </c>
      <c r="B467" s="2">
        <v>1</v>
      </c>
      <c r="C467" s="2">
        <v>0.42299999999999999</v>
      </c>
      <c r="D467" s="2">
        <v>0.106</v>
      </c>
      <c r="E467" s="2">
        <v>0.74</v>
      </c>
      <c r="F467" s="2">
        <v>31</v>
      </c>
      <c r="G467" s="2">
        <v>3.2810000000000001</v>
      </c>
      <c r="H467" s="2">
        <v>0</v>
      </c>
      <c r="I467" s="2">
        <v>0</v>
      </c>
      <c r="J467" s="2">
        <v>1000</v>
      </c>
      <c r="K467" s="2">
        <v>3579</v>
      </c>
      <c r="L467" s="2">
        <v>3605</v>
      </c>
      <c r="M467" s="2">
        <v>382</v>
      </c>
      <c r="N467" s="2">
        <v>1402</v>
      </c>
      <c r="O467" s="2">
        <v>1.4999999999999999E-2</v>
      </c>
      <c r="P467" s="2">
        <v>52.78</v>
      </c>
      <c r="Q467" s="18">
        <v>6.74</v>
      </c>
      <c r="R467" s="18">
        <v>35.4</v>
      </c>
      <c r="S467" s="18">
        <v>82.97</v>
      </c>
      <c r="T467" s="11">
        <v>5</v>
      </c>
      <c r="U467" s="11">
        <v>19.856999999999999</v>
      </c>
      <c r="V467" s="11">
        <v>0.52900000000000003</v>
      </c>
      <c r="W467" s="11">
        <v>2.1019999999999999</v>
      </c>
      <c r="X467" s="11">
        <v>94</v>
      </c>
      <c r="Y467" s="11">
        <v>9.9480000000000004</v>
      </c>
      <c r="Z467" s="11">
        <v>32</v>
      </c>
      <c r="AA467" s="11">
        <v>3.387</v>
      </c>
      <c r="AB467" s="11">
        <v>19498</v>
      </c>
      <c r="AC467" s="11">
        <v>2.0990000000000002</v>
      </c>
      <c r="AD467" s="11">
        <v>24459</v>
      </c>
      <c r="AE467" s="11">
        <v>2.633</v>
      </c>
      <c r="AF467" s="19">
        <v>6411</v>
      </c>
      <c r="AG467" s="19">
        <v>678.48400000000004</v>
      </c>
      <c r="AH467" s="19">
        <v>15891600</v>
      </c>
      <c r="AI467" s="19">
        <v>1710.4290000000001</v>
      </c>
      <c r="AJ467" s="19">
        <v>1E-3</v>
      </c>
      <c r="AK467" s="19">
        <v>10636260</v>
      </c>
      <c r="AL467" s="19">
        <v>5479720</v>
      </c>
      <c r="AM467" s="19">
        <v>5156540</v>
      </c>
      <c r="AN467" s="19">
        <v>118</v>
      </c>
      <c r="AO467">
        <v>88840.936000000002</v>
      </c>
      <c r="AP467">
        <v>402.60599999999999</v>
      </c>
      <c r="AQ467">
        <v>30.6</v>
      </c>
      <c r="AR467">
        <v>11.733000000000001</v>
      </c>
      <c r="AS467">
        <v>7.359</v>
      </c>
      <c r="AT467">
        <v>33132.32</v>
      </c>
      <c r="AU467">
        <v>0.5</v>
      </c>
      <c r="AV467">
        <v>93.32</v>
      </c>
      <c r="AW467">
        <v>15.4</v>
      </c>
      <c r="AX467">
        <v>2.99</v>
      </c>
      <c r="AY467">
        <v>0.91900000000000004</v>
      </c>
      <c r="AZ467">
        <v>9449000</v>
      </c>
      <c r="BA467" s="2">
        <v>839458</v>
      </c>
    </row>
    <row r="468" spans="1:53" x14ac:dyDescent="0.25">
      <c r="A468" s="2">
        <v>1</v>
      </c>
      <c r="B468" s="2">
        <v>0.85699999999999998</v>
      </c>
      <c r="C468" s="2">
        <v>0.106</v>
      </c>
      <c r="D468" s="2">
        <v>9.0999999999999998E-2</v>
      </c>
      <c r="E468" s="2">
        <v>0.75</v>
      </c>
      <c r="F468" s="2">
        <v>32</v>
      </c>
      <c r="G468" s="2">
        <v>3.387</v>
      </c>
      <c r="H468" s="2">
        <v>2</v>
      </c>
      <c r="I468" s="2">
        <v>0.21199999999999999</v>
      </c>
      <c r="J468" s="2">
        <v>1000</v>
      </c>
      <c r="K468" s="2">
        <v>3821</v>
      </c>
      <c r="L468" s="2">
        <v>3333</v>
      </c>
      <c r="M468" s="2">
        <v>353</v>
      </c>
      <c r="N468" s="2">
        <v>1345</v>
      </c>
      <c r="O468" s="2">
        <v>1.4E-2</v>
      </c>
      <c r="P468" s="2">
        <v>52.78</v>
      </c>
      <c r="Q468" s="18">
        <v>6.74</v>
      </c>
      <c r="R468" s="18">
        <v>35.4</v>
      </c>
      <c r="S468" s="18">
        <v>82.97</v>
      </c>
      <c r="T468" s="11">
        <v>17</v>
      </c>
      <c r="U468" s="11">
        <v>15.429</v>
      </c>
      <c r="V468" s="11">
        <v>1.7989999999999999</v>
      </c>
      <c r="W468" s="11">
        <v>1.633</v>
      </c>
      <c r="X468" s="11">
        <v>94</v>
      </c>
      <c r="Y468" s="11">
        <v>9.9480000000000004</v>
      </c>
      <c r="Z468" s="11">
        <v>32</v>
      </c>
      <c r="AA468" s="11">
        <v>3.387</v>
      </c>
      <c r="AB468" s="11">
        <v>25090</v>
      </c>
      <c r="AC468" s="11">
        <v>2.7</v>
      </c>
      <c r="AD468" s="11">
        <v>23507</v>
      </c>
      <c r="AE468" s="11">
        <v>2.5299999999999998</v>
      </c>
      <c r="AF468" s="19">
        <v>6412</v>
      </c>
      <c r="AG468" s="19">
        <v>678.59</v>
      </c>
      <c r="AH468" s="19">
        <v>15916690</v>
      </c>
      <c r="AI468" s="19">
        <v>1713.13</v>
      </c>
      <c r="AJ468" s="19">
        <v>1E-3</v>
      </c>
      <c r="AK468" s="19">
        <v>10640081</v>
      </c>
      <c r="AL468" s="19">
        <v>5481452</v>
      </c>
      <c r="AM468" s="19">
        <v>5158629</v>
      </c>
      <c r="AN468" s="19">
        <v>118</v>
      </c>
      <c r="AO468">
        <v>88842.735000000001</v>
      </c>
      <c r="AP468">
        <v>402.60599999999999</v>
      </c>
      <c r="AQ468">
        <v>30.6</v>
      </c>
      <c r="AR468">
        <v>11.733000000000001</v>
      </c>
      <c r="AS468">
        <v>7.359</v>
      </c>
      <c r="AT468">
        <v>33132.32</v>
      </c>
      <c r="AU468">
        <v>0.5</v>
      </c>
      <c r="AV468">
        <v>93.32</v>
      </c>
      <c r="AW468">
        <v>15.4</v>
      </c>
      <c r="AX468">
        <v>2.99</v>
      </c>
      <c r="AY468">
        <v>0.91900000000000004</v>
      </c>
      <c r="AZ468">
        <v>9449000</v>
      </c>
      <c r="BA468" s="2">
        <v>839475</v>
      </c>
    </row>
    <row r="469" spans="1:53" x14ac:dyDescent="0.25">
      <c r="A469" s="2">
        <v>1</v>
      </c>
      <c r="B469" s="2">
        <v>1</v>
      </c>
      <c r="C469" s="2">
        <v>0.106</v>
      </c>
      <c r="D469" s="2">
        <v>0.106</v>
      </c>
      <c r="E469" s="2">
        <v>0.79</v>
      </c>
      <c r="F469" s="2">
        <v>30</v>
      </c>
      <c r="G469" s="2">
        <v>3.1749999999999998</v>
      </c>
      <c r="H469" s="2">
        <v>2</v>
      </c>
      <c r="I469" s="2">
        <v>0.21199999999999999</v>
      </c>
      <c r="J469" s="2">
        <v>1000</v>
      </c>
      <c r="K469" s="2">
        <v>3192</v>
      </c>
      <c r="L469" s="2">
        <v>3161</v>
      </c>
      <c r="M469" s="2">
        <v>335</v>
      </c>
      <c r="N469" s="2">
        <v>1282</v>
      </c>
      <c r="O469" s="2">
        <v>1.4E-2</v>
      </c>
      <c r="P469" s="2">
        <v>29.63</v>
      </c>
      <c r="Q469" s="18">
        <v>6.74</v>
      </c>
      <c r="R469" s="18">
        <v>35.4</v>
      </c>
      <c r="S469" s="18">
        <v>82.97</v>
      </c>
      <c r="T469" s="11">
        <v>36</v>
      </c>
      <c r="U469" s="11">
        <v>17.428999999999998</v>
      </c>
      <c r="V469" s="11">
        <v>3.81</v>
      </c>
      <c r="W469" s="11">
        <v>1.8440000000000001</v>
      </c>
      <c r="X469" s="11">
        <v>96</v>
      </c>
      <c r="Y469" s="11">
        <v>10.16</v>
      </c>
      <c r="Z469" s="11">
        <v>29</v>
      </c>
      <c r="AA469" s="11">
        <v>3.069</v>
      </c>
      <c r="AB469" s="11">
        <v>21420</v>
      </c>
      <c r="AC469" s="11">
        <v>2.3050000000000002</v>
      </c>
      <c r="AD469" s="11">
        <v>22797</v>
      </c>
      <c r="AE469" s="11">
        <v>2.4540000000000002</v>
      </c>
      <c r="AF469" s="19">
        <v>6413</v>
      </c>
      <c r="AG469" s="19">
        <v>678.69600000000003</v>
      </c>
      <c r="AH469" s="19">
        <v>15938110</v>
      </c>
      <c r="AI469" s="19">
        <v>1715.4349999999999</v>
      </c>
      <c r="AJ469" s="19">
        <v>1E-3</v>
      </c>
      <c r="AK469" s="19">
        <v>10643273</v>
      </c>
      <c r="AL469" s="19">
        <v>5482826</v>
      </c>
      <c r="AM469" s="19">
        <v>5160447</v>
      </c>
      <c r="AN469" s="19">
        <v>118</v>
      </c>
      <c r="AO469">
        <v>88846.544999999998</v>
      </c>
      <c r="AP469">
        <v>402.60599999999999</v>
      </c>
      <c r="AQ469">
        <v>30.6</v>
      </c>
      <c r="AR469">
        <v>11.733000000000001</v>
      </c>
      <c r="AS469">
        <v>7.359</v>
      </c>
      <c r="AT469">
        <v>33132.32</v>
      </c>
      <c r="AU469">
        <v>0.5</v>
      </c>
      <c r="AV469">
        <v>93.32</v>
      </c>
      <c r="AW469">
        <v>15.4</v>
      </c>
      <c r="AX469">
        <v>2.99</v>
      </c>
      <c r="AY469">
        <v>0.91900000000000004</v>
      </c>
      <c r="AZ469">
        <v>9449000</v>
      </c>
      <c r="BA469" s="2">
        <v>839511</v>
      </c>
    </row>
    <row r="470" spans="1:53" x14ac:dyDescent="0.25">
      <c r="A470" s="2">
        <v>2</v>
      </c>
      <c r="B470" s="2">
        <v>1.286</v>
      </c>
      <c r="C470" s="2">
        <v>0.21199999999999999</v>
      </c>
      <c r="D470" s="2">
        <v>0.13600000000000001</v>
      </c>
      <c r="E470" s="2">
        <v>0.78</v>
      </c>
      <c r="F470" s="2">
        <v>27</v>
      </c>
      <c r="G470" s="2">
        <v>2.8570000000000002</v>
      </c>
      <c r="H470" s="2">
        <v>2</v>
      </c>
      <c r="I470" s="2">
        <v>0.21199999999999999</v>
      </c>
      <c r="J470" s="2">
        <v>1000</v>
      </c>
      <c r="K470" s="2">
        <v>3114</v>
      </c>
      <c r="L470" s="2">
        <v>3048</v>
      </c>
      <c r="M470" s="2">
        <v>323</v>
      </c>
      <c r="N470" s="2">
        <v>1297</v>
      </c>
      <c r="O470" s="2">
        <v>1.4E-2</v>
      </c>
      <c r="P470" s="2">
        <v>29.63</v>
      </c>
      <c r="Q470" s="18">
        <v>6.74</v>
      </c>
      <c r="R470" s="18">
        <v>35.4</v>
      </c>
      <c r="S470" s="18">
        <v>82.97</v>
      </c>
      <c r="T470" s="11">
        <v>6</v>
      </c>
      <c r="U470" s="11">
        <v>15.571</v>
      </c>
      <c r="V470" s="11">
        <v>0.63500000000000001</v>
      </c>
      <c r="W470" s="11">
        <v>1.6479999999999999</v>
      </c>
      <c r="X470" s="11">
        <v>90</v>
      </c>
      <c r="Y470" s="11">
        <v>9.5250000000000004</v>
      </c>
      <c r="Z470" s="11">
        <v>29</v>
      </c>
      <c r="AA470" s="11">
        <v>3.069</v>
      </c>
      <c r="AB470" s="11">
        <v>16901</v>
      </c>
      <c r="AC470" s="11">
        <v>1.819</v>
      </c>
      <c r="AD470" s="11">
        <v>21562</v>
      </c>
      <c r="AE470" s="11">
        <v>2.3210000000000002</v>
      </c>
      <c r="AF470" s="19">
        <v>6415</v>
      </c>
      <c r="AG470" s="19">
        <v>678.90800000000002</v>
      </c>
      <c r="AH470" s="19">
        <v>15955011</v>
      </c>
      <c r="AI470" s="19">
        <v>1717.2539999999999</v>
      </c>
      <c r="AJ470" s="19">
        <v>1E-3</v>
      </c>
      <c r="AK470" s="19">
        <v>10646387</v>
      </c>
      <c r="AL470" s="19">
        <v>5484336</v>
      </c>
      <c r="AM470" s="19">
        <v>5162051</v>
      </c>
      <c r="AN470" s="19">
        <v>118</v>
      </c>
      <c r="AO470">
        <v>88847.18</v>
      </c>
      <c r="AP470">
        <v>402.60599999999999</v>
      </c>
      <c r="AQ470">
        <v>30.6</v>
      </c>
      <c r="AR470">
        <v>11.733000000000001</v>
      </c>
      <c r="AS470">
        <v>7.359</v>
      </c>
      <c r="AT470">
        <v>33132.32</v>
      </c>
      <c r="AU470">
        <v>0.5</v>
      </c>
      <c r="AV470">
        <v>93.32</v>
      </c>
      <c r="AW470">
        <v>15.4</v>
      </c>
      <c r="AX470">
        <v>2.99</v>
      </c>
      <c r="AY470">
        <v>0.91900000000000004</v>
      </c>
      <c r="AZ470">
        <v>9449000</v>
      </c>
      <c r="BA470" s="2">
        <v>839517</v>
      </c>
    </row>
    <row r="471" spans="1:53" x14ac:dyDescent="0.25">
      <c r="A471" s="2">
        <v>1</v>
      </c>
      <c r="B471" s="2">
        <v>1.429</v>
      </c>
      <c r="C471" s="2">
        <v>0.106</v>
      </c>
      <c r="D471" s="2">
        <v>0.151</v>
      </c>
      <c r="E471" s="2">
        <v>0.78</v>
      </c>
      <c r="F471" s="2">
        <v>27</v>
      </c>
      <c r="G471" s="2">
        <v>2.8570000000000002</v>
      </c>
      <c r="H471" s="2">
        <v>3</v>
      </c>
      <c r="I471" s="2">
        <v>0.317</v>
      </c>
      <c r="J471" s="2">
        <v>1000</v>
      </c>
      <c r="K471" s="2">
        <v>3169</v>
      </c>
      <c r="L471" s="2">
        <v>2781</v>
      </c>
      <c r="M471" s="2">
        <v>294</v>
      </c>
      <c r="N471" s="2">
        <v>1273</v>
      </c>
      <c r="O471" s="2">
        <v>1.2999999999999999E-2</v>
      </c>
      <c r="P471" s="2">
        <v>29.63</v>
      </c>
      <c r="Q471" s="18">
        <v>6.74</v>
      </c>
      <c r="R471" s="18">
        <v>35.4</v>
      </c>
      <c r="S471" s="18">
        <v>82.97</v>
      </c>
      <c r="T471" s="11">
        <v>15</v>
      </c>
      <c r="U471" s="11">
        <v>16</v>
      </c>
      <c r="V471" s="11">
        <v>1.587</v>
      </c>
      <c r="W471" s="11">
        <v>1.6930000000000001</v>
      </c>
      <c r="X471" s="11">
        <v>83</v>
      </c>
      <c r="Y471" s="11">
        <v>8.7840000000000007</v>
      </c>
      <c r="Z471" s="11">
        <v>26</v>
      </c>
      <c r="AA471" s="11">
        <v>2.7519999999999998</v>
      </c>
      <c r="AB471" s="11">
        <v>15557</v>
      </c>
      <c r="AC471" s="11">
        <v>1.6739999999999999</v>
      </c>
      <c r="AD471" s="11">
        <v>19863</v>
      </c>
      <c r="AE471" s="11">
        <v>2.1379999999999999</v>
      </c>
      <c r="AF471" s="19">
        <v>6416</v>
      </c>
      <c r="AG471" s="19">
        <v>679.01400000000001</v>
      </c>
      <c r="AH471" s="19">
        <v>15970568</v>
      </c>
      <c r="AI471" s="19">
        <v>1718.9290000000001</v>
      </c>
      <c r="AJ471" s="19">
        <v>1E-3</v>
      </c>
      <c r="AK471" s="19">
        <v>10649556</v>
      </c>
      <c r="AL471" s="19">
        <v>5486017</v>
      </c>
      <c r="AM471" s="19">
        <v>5163539</v>
      </c>
      <c r="AN471" s="19">
        <v>118</v>
      </c>
      <c r="AO471">
        <v>88848.767000000007</v>
      </c>
      <c r="AP471">
        <v>402.60599999999999</v>
      </c>
      <c r="AQ471">
        <v>30.6</v>
      </c>
      <c r="AR471">
        <v>11.733000000000001</v>
      </c>
      <c r="AS471">
        <v>7.359</v>
      </c>
      <c r="AT471">
        <v>33132.32</v>
      </c>
      <c r="AU471">
        <v>0.5</v>
      </c>
      <c r="AV471">
        <v>93.32</v>
      </c>
      <c r="AW471">
        <v>15.4</v>
      </c>
      <c r="AX471">
        <v>2.99</v>
      </c>
      <c r="AY471">
        <v>0.91900000000000004</v>
      </c>
      <c r="AZ471">
        <v>9449000</v>
      </c>
      <c r="BA471" s="2">
        <v>839532</v>
      </c>
    </row>
    <row r="472" spans="1:53" x14ac:dyDescent="0.25">
      <c r="A472" s="2">
        <v>1</v>
      </c>
      <c r="B472" s="2">
        <v>1.429</v>
      </c>
      <c r="C472" s="2">
        <v>0.106</v>
      </c>
      <c r="D472" s="2">
        <v>0.151</v>
      </c>
      <c r="E472" s="2">
        <v>0.82</v>
      </c>
      <c r="F472" s="2">
        <v>26</v>
      </c>
      <c r="G472" s="2">
        <v>2.7519999999999998</v>
      </c>
      <c r="H472" s="2">
        <v>3</v>
      </c>
      <c r="I472" s="2">
        <v>0.317</v>
      </c>
      <c r="J472" s="2">
        <v>1000</v>
      </c>
      <c r="K472" s="2">
        <v>1872</v>
      </c>
      <c r="L472" s="2">
        <v>2737</v>
      </c>
      <c r="M472" s="2">
        <v>290</v>
      </c>
      <c r="N472" s="2">
        <v>1317</v>
      </c>
      <c r="O472" s="2">
        <v>1.4E-2</v>
      </c>
      <c r="P472" s="2">
        <v>29.63</v>
      </c>
      <c r="Q472" s="18">
        <v>6.74</v>
      </c>
      <c r="R472" s="18">
        <v>35.4</v>
      </c>
      <c r="S472" s="18">
        <v>82.97</v>
      </c>
      <c r="T472" s="11">
        <v>7</v>
      </c>
      <c r="U472" s="11">
        <v>15.143000000000001</v>
      </c>
      <c r="V472" s="11">
        <v>0.74099999999999999</v>
      </c>
      <c r="W472" s="11">
        <v>1.603</v>
      </c>
      <c r="X472" s="11">
        <v>84</v>
      </c>
      <c r="Y472" s="11">
        <v>8.89</v>
      </c>
      <c r="Z472" s="11">
        <v>26</v>
      </c>
      <c r="AA472" s="11">
        <v>2.7519999999999998</v>
      </c>
      <c r="AB472" s="11">
        <v>17827</v>
      </c>
      <c r="AC472" s="11">
        <v>1.919</v>
      </c>
      <c r="AD472" s="11">
        <v>17925</v>
      </c>
      <c r="AE472" s="11">
        <v>1.929</v>
      </c>
      <c r="AF472" s="19">
        <v>6417</v>
      </c>
      <c r="AG472" s="19">
        <v>679.11900000000003</v>
      </c>
      <c r="AH472" s="19">
        <v>15988395</v>
      </c>
      <c r="AI472" s="19">
        <v>1720.848</v>
      </c>
      <c r="AJ472" s="19">
        <v>1E-3</v>
      </c>
      <c r="AK472" s="19">
        <v>10651428</v>
      </c>
      <c r="AL472" s="19">
        <v>5487110</v>
      </c>
      <c r="AM472" s="19">
        <v>5164318</v>
      </c>
      <c r="AN472" s="19">
        <v>118</v>
      </c>
      <c r="AO472">
        <v>88849.508000000002</v>
      </c>
      <c r="AP472">
        <v>402.60599999999999</v>
      </c>
      <c r="AQ472">
        <v>30.6</v>
      </c>
      <c r="AR472">
        <v>11.733000000000001</v>
      </c>
      <c r="AS472">
        <v>7.359</v>
      </c>
      <c r="AT472">
        <v>33132.32</v>
      </c>
      <c r="AU472">
        <v>0.5</v>
      </c>
      <c r="AV472">
        <v>93.32</v>
      </c>
      <c r="AW472">
        <v>15.4</v>
      </c>
      <c r="AX472">
        <v>2.99</v>
      </c>
      <c r="AY472">
        <v>0.91900000000000004</v>
      </c>
      <c r="AZ472">
        <v>9449000</v>
      </c>
      <c r="BA472" s="2">
        <v>839539</v>
      </c>
    </row>
    <row r="473" spans="1:53" x14ac:dyDescent="0.25">
      <c r="A473" s="2">
        <v>1</v>
      </c>
      <c r="B473" s="2">
        <v>1.571</v>
      </c>
      <c r="C473" s="2">
        <v>0.106</v>
      </c>
      <c r="D473" s="2">
        <v>0.16600000000000001</v>
      </c>
      <c r="E473" s="2">
        <v>0.86</v>
      </c>
      <c r="F473" s="2">
        <v>25</v>
      </c>
      <c r="G473" s="2">
        <v>2.6459999999999999</v>
      </c>
      <c r="H473" s="2">
        <v>3</v>
      </c>
      <c r="I473" s="2">
        <v>0.317</v>
      </c>
      <c r="J473" s="2">
        <v>1000</v>
      </c>
      <c r="K473" s="2">
        <v>340</v>
      </c>
      <c r="L473" s="2">
        <v>2727</v>
      </c>
      <c r="M473" s="2">
        <v>289</v>
      </c>
      <c r="N473" s="2">
        <v>1316</v>
      </c>
      <c r="O473" s="2">
        <v>1.4E-2</v>
      </c>
      <c r="P473" s="2">
        <v>29.63</v>
      </c>
      <c r="Q473" s="18">
        <v>6.74</v>
      </c>
      <c r="R473" s="18">
        <v>35.4</v>
      </c>
      <c r="S473" s="18">
        <v>82.97</v>
      </c>
      <c r="T473" s="11">
        <v>27</v>
      </c>
      <c r="U473" s="11">
        <v>16.143000000000001</v>
      </c>
      <c r="V473" s="11">
        <v>2.8570000000000002</v>
      </c>
      <c r="W473" s="11">
        <v>1.708</v>
      </c>
      <c r="X473" s="11">
        <v>81</v>
      </c>
      <c r="Y473" s="11">
        <v>8.5719999999999992</v>
      </c>
      <c r="Z473" s="11">
        <v>29</v>
      </c>
      <c r="AA473" s="11">
        <v>3.069</v>
      </c>
      <c r="AB473" s="11">
        <v>7241</v>
      </c>
      <c r="AC473" s="11">
        <v>0.77900000000000003</v>
      </c>
      <c r="AD473" s="11">
        <v>17648</v>
      </c>
      <c r="AE473" s="11">
        <v>1.899</v>
      </c>
      <c r="AF473" s="19">
        <v>6418</v>
      </c>
      <c r="AG473" s="19">
        <v>679.22500000000002</v>
      </c>
      <c r="AH473" s="19">
        <v>15995636</v>
      </c>
      <c r="AI473" s="19">
        <v>1721.627</v>
      </c>
      <c r="AJ473" s="19">
        <v>1E-3</v>
      </c>
      <c r="AK473" s="19">
        <v>10651768</v>
      </c>
      <c r="AL473" s="19">
        <v>5487292</v>
      </c>
      <c r="AM473" s="19">
        <v>5164476</v>
      </c>
      <c r="AN473" s="19">
        <v>118</v>
      </c>
      <c r="AO473">
        <v>88852.365000000005</v>
      </c>
      <c r="AP473">
        <v>402.60599999999999</v>
      </c>
      <c r="AQ473">
        <v>30.6</v>
      </c>
      <c r="AR473">
        <v>11.733000000000001</v>
      </c>
      <c r="AS473">
        <v>7.359</v>
      </c>
      <c r="AT473">
        <v>33132.32</v>
      </c>
      <c r="AU473">
        <v>0.5</v>
      </c>
      <c r="AV473">
        <v>93.32</v>
      </c>
      <c r="AW473">
        <v>15.4</v>
      </c>
      <c r="AX473">
        <v>2.99</v>
      </c>
      <c r="AY473">
        <v>0.91900000000000004</v>
      </c>
      <c r="AZ473">
        <v>9449000</v>
      </c>
      <c r="BA473" s="2">
        <v>839566</v>
      </c>
    </row>
    <row r="474" spans="1:53" x14ac:dyDescent="0.25">
      <c r="A474" s="2">
        <v>0</v>
      </c>
      <c r="B474" s="2">
        <v>1</v>
      </c>
      <c r="C474" s="2">
        <v>0</v>
      </c>
      <c r="D474" s="2">
        <v>0.106</v>
      </c>
      <c r="E474" s="2">
        <v>0.88</v>
      </c>
      <c r="F474" s="2">
        <v>25</v>
      </c>
      <c r="G474" s="2">
        <v>2.6459999999999999</v>
      </c>
      <c r="H474" s="2">
        <v>3</v>
      </c>
      <c r="I474" s="2">
        <v>0.317</v>
      </c>
      <c r="J474" s="2">
        <v>1000</v>
      </c>
      <c r="K474" s="2">
        <v>5290</v>
      </c>
      <c r="L474" s="2">
        <v>2971</v>
      </c>
      <c r="M474" s="2">
        <v>314</v>
      </c>
      <c r="N474" s="2">
        <v>1694</v>
      </c>
      <c r="O474" s="2">
        <v>1.7999999999999999E-2</v>
      </c>
      <c r="P474" s="2">
        <v>29.63</v>
      </c>
      <c r="Q474" s="18">
        <v>6.74</v>
      </c>
      <c r="R474" s="18">
        <v>35.4</v>
      </c>
      <c r="S474" s="18">
        <v>82.97</v>
      </c>
      <c r="T474" s="11">
        <v>5</v>
      </c>
      <c r="U474" s="11">
        <v>16.143000000000001</v>
      </c>
      <c r="V474" s="11">
        <v>0.52900000000000003</v>
      </c>
      <c r="W474" s="11">
        <v>1.708</v>
      </c>
      <c r="X474" s="11">
        <v>84</v>
      </c>
      <c r="Y474" s="11">
        <v>8.89</v>
      </c>
      <c r="Z474" s="11">
        <v>27</v>
      </c>
      <c r="AA474" s="11">
        <v>2.8570000000000002</v>
      </c>
      <c r="AB474" s="11">
        <v>15848</v>
      </c>
      <c r="AC474" s="11">
        <v>1.706</v>
      </c>
      <c r="AD474" s="11">
        <v>17126</v>
      </c>
      <c r="AE474" s="11">
        <v>1.843</v>
      </c>
      <c r="AF474" s="19">
        <v>6418</v>
      </c>
      <c r="AG474" s="19">
        <v>679.22500000000002</v>
      </c>
      <c r="AH474" s="19">
        <v>16011484</v>
      </c>
      <c r="AI474" s="19">
        <v>1723.3330000000001</v>
      </c>
      <c r="AJ474" s="19">
        <v>1E-3</v>
      </c>
      <c r="AK474" s="19">
        <v>10657058</v>
      </c>
      <c r="AL474" s="19">
        <v>5491580</v>
      </c>
      <c r="AM474" s="19">
        <v>5165478</v>
      </c>
      <c r="AN474" s="19">
        <v>118</v>
      </c>
      <c r="AO474">
        <v>88852.894</v>
      </c>
      <c r="AP474">
        <v>402.60599999999999</v>
      </c>
      <c r="AQ474">
        <v>30.6</v>
      </c>
      <c r="AR474">
        <v>11.733000000000001</v>
      </c>
      <c r="AS474">
        <v>7.359</v>
      </c>
      <c r="AT474">
        <v>33132.32</v>
      </c>
      <c r="AU474">
        <v>0.5</v>
      </c>
      <c r="AV474">
        <v>93.32</v>
      </c>
      <c r="AW474">
        <v>15.4</v>
      </c>
      <c r="AX474">
        <v>2.99</v>
      </c>
      <c r="AY474">
        <v>0.91900000000000004</v>
      </c>
      <c r="AZ474">
        <v>9449000</v>
      </c>
      <c r="BA474" s="2">
        <v>839571</v>
      </c>
    </row>
    <row r="475" spans="1:53" x14ac:dyDescent="0.25">
      <c r="A475" s="2">
        <v>0</v>
      </c>
      <c r="B475" s="2">
        <v>0.85699999999999998</v>
      </c>
      <c r="C475" s="2">
        <v>0</v>
      </c>
      <c r="D475" s="2">
        <v>9.0999999999999998E-2</v>
      </c>
      <c r="E475" s="2">
        <v>0.89</v>
      </c>
      <c r="F475" s="2">
        <v>22</v>
      </c>
      <c r="G475" s="2">
        <v>2.3279999999999998</v>
      </c>
      <c r="H475" s="2">
        <v>1</v>
      </c>
      <c r="I475" s="2">
        <v>0.106</v>
      </c>
      <c r="J475" s="2">
        <v>1000</v>
      </c>
      <c r="K475" s="2">
        <v>5241</v>
      </c>
      <c r="L475" s="2">
        <v>3174</v>
      </c>
      <c r="M475" s="2">
        <v>336</v>
      </c>
      <c r="N475" s="2">
        <v>2080</v>
      </c>
      <c r="O475" s="2">
        <v>2.1999999999999999E-2</v>
      </c>
      <c r="P475" s="2">
        <v>29.63</v>
      </c>
      <c r="Q475" s="18">
        <v>6.74</v>
      </c>
      <c r="R475" s="18">
        <v>35.4</v>
      </c>
      <c r="S475" s="18">
        <v>82.97</v>
      </c>
      <c r="T475" s="11">
        <v>14</v>
      </c>
      <c r="U475" s="11">
        <v>15.714</v>
      </c>
      <c r="V475" s="11">
        <v>1.482</v>
      </c>
      <c r="W475" s="11">
        <v>1.663</v>
      </c>
      <c r="X475" s="11">
        <v>79</v>
      </c>
      <c r="Y475" s="11">
        <v>8.3610000000000007</v>
      </c>
      <c r="Z475" s="11">
        <v>25</v>
      </c>
      <c r="AA475" s="11">
        <v>2.6459999999999999</v>
      </c>
      <c r="AB475" s="11">
        <v>22776</v>
      </c>
      <c r="AC475" s="11">
        <v>2.4510000000000001</v>
      </c>
      <c r="AD475" s="11">
        <v>16796</v>
      </c>
      <c r="AE475" s="11">
        <v>1.8080000000000001</v>
      </c>
      <c r="AF475" s="19">
        <v>6418</v>
      </c>
      <c r="AG475" s="19">
        <v>679.22500000000002</v>
      </c>
      <c r="AH475" s="19">
        <v>16034260</v>
      </c>
      <c r="AI475" s="19">
        <v>1725.7840000000001</v>
      </c>
      <c r="AJ475" s="19">
        <v>1E-3</v>
      </c>
      <c r="AK475" s="19">
        <v>10662299</v>
      </c>
      <c r="AL475" s="19">
        <v>5496013</v>
      </c>
      <c r="AM475" s="19">
        <v>5166286</v>
      </c>
      <c r="AN475" s="19">
        <v>118</v>
      </c>
      <c r="AO475">
        <v>88854.376000000004</v>
      </c>
      <c r="AP475">
        <v>402.60599999999999</v>
      </c>
      <c r="AQ475">
        <v>30.6</v>
      </c>
      <c r="AR475">
        <v>11.733000000000001</v>
      </c>
      <c r="AS475">
        <v>7.359</v>
      </c>
      <c r="AT475">
        <v>33132.32</v>
      </c>
      <c r="AU475">
        <v>0.5</v>
      </c>
      <c r="AV475">
        <v>93.32</v>
      </c>
      <c r="AW475">
        <v>15.4</v>
      </c>
      <c r="AX475">
        <v>2.99</v>
      </c>
      <c r="AY475">
        <v>0.91900000000000004</v>
      </c>
      <c r="AZ475">
        <v>9449000</v>
      </c>
      <c r="BA475" s="2">
        <v>839585</v>
      </c>
    </row>
    <row r="476" spans="1:53" x14ac:dyDescent="0.25">
      <c r="A476" s="2">
        <v>0</v>
      </c>
      <c r="B476" s="2">
        <v>0.71399999999999997</v>
      </c>
      <c r="C476" s="2">
        <v>0</v>
      </c>
      <c r="D476" s="2">
        <v>7.5999999999999998E-2</v>
      </c>
      <c r="E476" s="2">
        <v>0.94</v>
      </c>
      <c r="F476" s="2">
        <v>21</v>
      </c>
      <c r="G476" s="2">
        <v>2.222</v>
      </c>
      <c r="H476" s="2">
        <v>1</v>
      </c>
      <c r="I476" s="2">
        <v>0.106</v>
      </c>
      <c r="J476" s="2">
        <v>1000</v>
      </c>
      <c r="K476" s="2">
        <v>4900</v>
      </c>
      <c r="L476" s="2">
        <v>3418</v>
      </c>
      <c r="M476" s="2">
        <v>362</v>
      </c>
      <c r="N476" s="2">
        <v>2417</v>
      </c>
      <c r="O476" s="2">
        <v>2.5999999999999999E-2</v>
      </c>
      <c r="P476" s="2">
        <v>29.63</v>
      </c>
      <c r="Q476" s="18">
        <v>6.74</v>
      </c>
      <c r="R476" s="18">
        <v>35.4</v>
      </c>
      <c r="S476" s="18">
        <v>82.97</v>
      </c>
      <c r="T476" s="11">
        <v>0</v>
      </c>
      <c r="U476" s="11">
        <v>10.571</v>
      </c>
      <c r="V476" s="11">
        <v>0</v>
      </c>
      <c r="W476" s="11">
        <v>1.119</v>
      </c>
      <c r="X476" s="11">
        <v>78</v>
      </c>
      <c r="Y476" s="11">
        <v>8.2550000000000008</v>
      </c>
      <c r="Z476" s="11">
        <v>21</v>
      </c>
      <c r="AA476" s="11">
        <v>2.222</v>
      </c>
      <c r="AB476" s="11">
        <v>21014</v>
      </c>
      <c r="AC476" s="11">
        <v>2.262</v>
      </c>
      <c r="AD476" s="11">
        <v>16738</v>
      </c>
      <c r="AE476" s="11">
        <v>1.802</v>
      </c>
      <c r="AF476" s="19">
        <v>6418</v>
      </c>
      <c r="AG476" s="19">
        <v>679.22500000000002</v>
      </c>
      <c r="AH476" s="19">
        <v>16055274</v>
      </c>
      <c r="AI476" s="19">
        <v>1728.046</v>
      </c>
      <c r="AJ476" s="19">
        <v>1E-3</v>
      </c>
      <c r="AK476" s="19">
        <v>10667199</v>
      </c>
      <c r="AL476" s="19">
        <v>5499746</v>
      </c>
      <c r="AM476" s="19">
        <v>5167453</v>
      </c>
      <c r="AN476" s="19">
        <v>118</v>
      </c>
      <c r="AO476">
        <v>88854.376000000004</v>
      </c>
      <c r="AP476">
        <v>402.60599999999999</v>
      </c>
      <c r="AQ476">
        <v>30.6</v>
      </c>
      <c r="AR476">
        <v>11.733000000000001</v>
      </c>
      <c r="AS476">
        <v>7.359</v>
      </c>
      <c r="AT476">
        <v>33132.32</v>
      </c>
      <c r="AU476">
        <v>0.5</v>
      </c>
      <c r="AV476">
        <v>93.32</v>
      </c>
      <c r="AW476">
        <v>15.4</v>
      </c>
      <c r="AX476">
        <v>2.99</v>
      </c>
      <c r="AY476">
        <v>0.91900000000000004</v>
      </c>
      <c r="AZ476">
        <v>9449000</v>
      </c>
      <c r="BA476" s="2">
        <v>839585</v>
      </c>
    </row>
    <row r="477" spans="1:53" x14ac:dyDescent="0.25">
      <c r="A477" s="2">
        <v>0</v>
      </c>
      <c r="B477" s="2">
        <v>0.42899999999999999</v>
      </c>
      <c r="C477" s="2">
        <v>0</v>
      </c>
      <c r="D477" s="2">
        <v>4.4999999999999998E-2</v>
      </c>
      <c r="E477" s="2">
        <v>1.03</v>
      </c>
      <c r="F477" s="2">
        <v>21</v>
      </c>
      <c r="G477" s="2">
        <v>2.222</v>
      </c>
      <c r="H477" s="2">
        <v>1</v>
      </c>
      <c r="I477" s="2">
        <v>0.106</v>
      </c>
      <c r="J477" s="2">
        <v>1000</v>
      </c>
      <c r="K477" s="2">
        <v>4933</v>
      </c>
      <c r="L477" s="2">
        <v>3678</v>
      </c>
      <c r="M477" s="2">
        <v>389</v>
      </c>
      <c r="N477" s="2">
        <v>2717</v>
      </c>
      <c r="O477" s="2">
        <v>2.9000000000000001E-2</v>
      </c>
      <c r="P477" s="2">
        <v>29.63</v>
      </c>
      <c r="Q477" s="18">
        <v>6.74</v>
      </c>
      <c r="R477" s="18">
        <v>35.4</v>
      </c>
      <c r="S477" s="18">
        <v>82.97</v>
      </c>
      <c r="T477" s="11">
        <v>0</v>
      </c>
      <c r="U477" s="11">
        <v>9.7140000000000004</v>
      </c>
      <c r="V477" s="11">
        <v>0</v>
      </c>
      <c r="W477" s="11">
        <v>1.028</v>
      </c>
      <c r="X477" s="11">
        <v>72</v>
      </c>
      <c r="Y477" s="11">
        <v>7.62</v>
      </c>
      <c r="Z477" s="11">
        <v>21</v>
      </c>
      <c r="AA477" s="11">
        <v>2.222</v>
      </c>
      <c r="AB477" s="11">
        <v>16759</v>
      </c>
      <c r="AC477" s="11">
        <v>1.804</v>
      </c>
      <c r="AD477" s="11">
        <v>16717</v>
      </c>
      <c r="AE477" s="11">
        <v>1.7989999999999999</v>
      </c>
      <c r="AF477" s="19">
        <v>6418</v>
      </c>
      <c r="AG477" s="19">
        <v>679.22500000000002</v>
      </c>
      <c r="AH477" s="19">
        <v>16072033</v>
      </c>
      <c r="AI477" s="19">
        <v>1729.85</v>
      </c>
      <c r="AJ477" s="19">
        <v>1E-3</v>
      </c>
      <c r="AK477" s="19">
        <v>10672132</v>
      </c>
      <c r="AL477" s="19">
        <v>5503356</v>
      </c>
      <c r="AM477" s="19">
        <v>5168776</v>
      </c>
      <c r="AN477" s="19">
        <v>118</v>
      </c>
      <c r="AO477">
        <v>88854.376000000004</v>
      </c>
      <c r="AP477">
        <v>402.60599999999999</v>
      </c>
      <c r="AQ477">
        <v>30.6</v>
      </c>
      <c r="AR477">
        <v>11.733000000000001</v>
      </c>
      <c r="AS477">
        <v>7.359</v>
      </c>
      <c r="AT477">
        <v>33132.32</v>
      </c>
      <c r="AU477">
        <v>0.5</v>
      </c>
      <c r="AV477">
        <v>93.32</v>
      </c>
      <c r="AW477">
        <v>15.4</v>
      </c>
      <c r="AX477">
        <v>2.99</v>
      </c>
      <c r="AY477">
        <v>0.91900000000000004</v>
      </c>
      <c r="AZ477">
        <v>9449000</v>
      </c>
      <c r="BA477" s="2">
        <v>839585</v>
      </c>
    </row>
    <row r="478" spans="1:53" x14ac:dyDescent="0.25">
      <c r="A478" s="2">
        <v>10</v>
      </c>
      <c r="B478" s="2">
        <v>1.714</v>
      </c>
      <c r="C478" s="2">
        <v>1.0580000000000001</v>
      </c>
      <c r="D478" s="2">
        <v>0.18099999999999999</v>
      </c>
      <c r="E478" s="2">
        <v>1.17</v>
      </c>
      <c r="F478" s="2">
        <v>22</v>
      </c>
      <c r="G478" s="2">
        <v>2.3279999999999998</v>
      </c>
      <c r="H478" s="2">
        <v>0</v>
      </c>
      <c r="I478" s="2">
        <v>0.106</v>
      </c>
      <c r="J478" s="2">
        <v>1000</v>
      </c>
      <c r="K478" s="2">
        <v>4649</v>
      </c>
      <c r="L478" s="2">
        <v>3889</v>
      </c>
      <c r="M478" s="2">
        <v>412</v>
      </c>
      <c r="N478" s="2">
        <v>2956</v>
      </c>
      <c r="O478" s="2">
        <v>3.1E-2</v>
      </c>
      <c r="P478" s="2">
        <v>29.63</v>
      </c>
      <c r="Q478" s="18">
        <v>6.74</v>
      </c>
      <c r="R478" s="18">
        <v>35.4</v>
      </c>
      <c r="S478" s="18">
        <v>82.97</v>
      </c>
      <c r="T478" s="11">
        <v>45</v>
      </c>
      <c r="U478" s="11">
        <v>14</v>
      </c>
      <c r="V478" s="11">
        <v>4.7619999999999996</v>
      </c>
      <c r="W478" s="11">
        <v>1.482</v>
      </c>
      <c r="X478" s="11">
        <v>76</v>
      </c>
      <c r="Y478" s="11">
        <v>8.0429999999999993</v>
      </c>
      <c r="Z478" s="11">
        <v>25</v>
      </c>
      <c r="AA478" s="11">
        <v>2.6459999999999999</v>
      </c>
      <c r="AB478" s="11">
        <v>17542</v>
      </c>
      <c r="AC478" s="11">
        <v>1.8879999999999999</v>
      </c>
      <c r="AD478" s="11">
        <v>17001</v>
      </c>
      <c r="AE478" s="11">
        <v>1.83</v>
      </c>
      <c r="AF478" s="19">
        <v>6428</v>
      </c>
      <c r="AG478" s="19">
        <v>680.28399999999999</v>
      </c>
      <c r="AH478" s="19">
        <v>16089575</v>
      </c>
      <c r="AI478" s="19">
        <v>1731.7380000000001</v>
      </c>
      <c r="AJ478" s="19">
        <v>1E-3</v>
      </c>
      <c r="AK478" s="19">
        <v>10676781</v>
      </c>
      <c r="AL478" s="19">
        <v>5506712</v>
      </c>
      <c r="AM478" s="19">
        <v>5170069</v>
      </c>
      <c r="AN478" s="19">
        <v>118</v>
      </c>
      <c r="AO478">
        <v>88859.138999999996</v>
      </c>
      <c r="AP478">
        <v>402.60599999999999</v>
      </c>
      <c r="AQ478">
        <v>30.6</v>
      </c>
      <c r="AR478">
        <v>11.733000000000001</v>
      </c>
      <c r="AS478">
        <v>7.359</v>
      </c>
      <c r="AT478">
        <v>33132.32</v>
      </c>
      <c r="AU478">
        <v>0.5</v>
      </c>
      <c r="AV478">
        <v>93.32</v>
      </c>
      <c r="AW478">
        <v>15.4</v>
      </c>
      <c r="AX478">
        <v>2.99</v>
      </c>
      <c r="AY478">
        <v>0.91900000000000004</v>
      </c>
      <c r="AZ478">
        <v>9449000</v>
      </c>
      <c r="BA478" s="2">
        <v>839630</v>
      </c>
    </row>
    <row r="479" spans="1:53" x14ac:dyDescent="0.25">
      <c r="A479" s="2">
        <v>0</v>
      </c>
      <c r="B479" s="2">
        <v>1.571</v>
      </c>
      <c r="C479" s="2">
        <v>0</v>
      </c>
      <c r="D479" s="2">
        <v>0.16600000000000001</v>
      </c>
      <c r="E479" s="2">
        <v>1.21</v>
      </c>
      <c r="F479" s="2">
        <v>22</v>
      </c>
      <c r="G479" s="2">
        <v>2.3279999999999998</v>
      </c>
      <c r="H479" s="2">
        <v>0</v>
      </c>
      <c r="I479" s="2">
        <v>0.106</v>
      </c>
      <c r="J479" s="2">
        <v>1000</v>
      </c>
      <c r="K479" s="2">
        <v>1973</v>
      </c>
      <c r="L479" s="2">
        <v>3904</v>
      </c>
      <c r="M479" s="2">
        <v>413</v>
      </c>
      <c r="N479" s="2">
        <v>2999</v>
      </c>
      <c r="O479" s="2">
        <v>3.2000000000000001E-2</v>
      </c>
      <c r="P479" s="2">
        <v>29.63</v>
      </c>
      <c r="Q479" s="18">
        <v>6.74</v>
      </c>
      <c r="R479" s="18">
        <v>35.4</v>
      </c>
      <c r="S479" s="18">
        <v>82.97</v>
      </c>
      <c r="T479" s="11">
        <v>23</v>
      </c>
      <c r="U479" s="11">
        <v>16.286000000000001</v>
      </c>
      <c r="V479" s="11">
        <v>2.4340000000000002</v>
      </c>
      <c r="W479" s="11">
        <v>1.724</v>
      </c>
      <c r="X479" s="11">
        <v>72</v>
      </c>
      <c r="Y479" s="11">
        <v>7.62</v>
      </c>
      <c r="Z479" s="11">
        <v>23</v>
      </c>
      <c r="AA479" s="11">
        <v>2.4340000000000002</v>
      </c>
      <c r="AB479" s="11">
        <v>17191</v>
      </c>
      <c r="AC479" s="11">
        <v>1.85</v>
      </c>
      <c r="AD479" s="11">
        <v>16910</v>
      </c>
      <c r="AE479" s="11">
        <v>1.82</v>
      </c>
      <c r="AF479" s="19">
        <v>6428</v>
      </c>
      <c r="AG479" s="19">
        <v>680.28399999999999</v>
      </c>
      <c r="AH479" s="19">
        <v>16106766</v>
      </c>
      <c r="AI479" s="19">
        <v>1733.588</v>
      </c>
      <c r="AJ479" s="19">
        <v>1E-3</v>
      </c>
      <c r="AK479" s="19">
        <v>10678754</v>
      </c>
      <c r="AL479" s="19">
        <v>5508105</v>
      </c>
      <c r="AM479" s="19">
        <v>5170649</v>
      </c>
      <c r="AN479" s="19">
        <v>118</v>
      </c>
      <c r="AO479">
        <v>88861.573000000004</v>
      </c>
      <c r="AP479">
        <v>402.60599999999999</v>
      </c>
      <c r="AQ479">
        <v>30.6</v>
      </c>
      <c r="AR479">
        <v>11.733000000000001</v>
      </c>
      <c r="AS479">
        <v>7.359</v>
      </c>
      <c r="AT479">
        <v>33132.32</v>
      </c>
      <c r="AU479">
        <v>0.5</v>
      </c>
      <c r="AV479">
        <v>93.32</v>
      </c>
      <c r="AW479">
        <v>15.4</v>
      </c>
      <c r="AX479">
        <v>2.99</v>
      </c>
      <c r="AY479">
        <v>0.91900000000000004</v>
      </c>
      <c r="AZ479">
        <v>9449000</v>
      </c>
      <c r="BA479" s="2">
        <v>839653</v>
      </c>
    </row>
    <row r="480" spans="1:53" x14ac:dyDescent="0.25">
      <c r="A480" s="2">
        <v>0</v>
      </c>
      <c r="B480" s="2">
        <v>1.429</v>
      </c>
      <c r="C480" s="2">
        <v>0</v>
      </c>
      <c r="D480" s="2">
        <v>0.151</v>
      </c>
      <c r="E480" s="2">
        <v>1.22</v>
      </c>
      <c r="F480" s="2">
        <v>21</v>
      </c>
      <c r="G480" s="2">
        <v>2.222</v>
      </c>
      <c r="H480" s="2">
        <v>0</v>
      </c>
      <c r="I480" s="2">
        <v>0.106</v>
      </c>
      <c r="J480" s="2">
        <v>1000</v>
      </c>
      <c r="K480" s="2">
        <v>384</v>
      </c>
      <c r="L480" s="2">
        <v>3910</v>
      </c>
      <c r="M480" s="2">
        <v>414</v>
      </c>
      <c r="N480" s="2">
        <v>3004</v>
      </c>
      <c r="O480" s="2">
        <v>3.2000000000000001E-2</v>
      </c>
      <c r="P480" s="2">
        <v>29.63</v>
      </c>
      <c r="Q480" s="18">
        <v>6.74</v>
      </c>
      <c r="R480" s="18">
        <v>35.4</v>
      </c>
      <c r="S480" s="18">
        <v>82.97</v>
      </c>
      <c r="T480" s="11">
        <v>8</v>
      </c>
      <c r="U480" s="11">
        <v>13.571</v>
      </c>
      <c r="V480" s="11">
        <v>0.84699999999999998</v>
      </c>
      <c r="W480" s="11">
        <v>1.4359999999999999</v>
      </c>
      <c r="X480" s="11">
        <v>71</v>
      </c>
      <c r="Y480" s="11">
        <v>7.5140000000000002</v>
      </c>
      <c r="Z480" s="11">
        <v>21</v>
      </c>
      <c r="AA480" s="11">
        <v>2.222</v>
      </c>
      <c r="AB480" s="11">
        <v>10365</v>
      </c>
      <c r="AC480" s="11">
        <v>1.1160000000000001</v>
      </c>
      <c r="AD480" s="11">
        <v>17356</v>
      </c>
      <c r="AE480" s="11">
        <v>1.8680000000000001</v>
      </c>
      <c r="AF480" s="19">
        <v>6428</v>
      </c>
      <c r="AG480" s="19">
        <v>680.28399999999999</v>
      </c>
      <c r="AH480" s="19">
        <v>16117131</v>
      </c>
      <c r="AI480" s="19">
        <v>1734.704</v>
      </c>
      <c r="AJ480" s="19">
        <v>1E-3</v>
      </c>
      <c r="AK480" s="19">
        <v>10679138</v>
      </c>
      <c r="AL480" s="19">
        <v>5508319</v>
      </c>
      <c r="AM480" s="19">
        <v>5170819</v>
      </c>
      <c r="AN480" s="19">
        <v>118</v>
      </c>
      <c r="AO480">
        <v>88862.418999999994</v>
      </c>
      <c r="AP480">
        <v>402.60599999999999</v>
      </c>
      <c r="AQ480">
        <v>30.6</v>
      </c>
      <c r="AR480">
        <v>11.733000000000001</v>
      </c>
      <c r="AS480">
        <v>7.359</v>
      </c>
      <c r="AT480">
        <v>33132.32</v>
      </c>
      <c r="AU480">
        <v>0.5</v>
      </c>
      <c r="AV480">
        <v>93.32</v>
      </c>
      <c r="AW480">
        <v>15.4</v>
      </c>
      <c r="AX480">
        <v>2.99</v>
      </c>
      <c r="AY480">
        <v>0.91900000000000004</v>
      </c>
      <c r="AZ480">
        <v>9449000</v>
      </c>
      <c r="BA480" s="2">
        <v>839661</v>
      </c>
    </row>
    <row r="481" spans="1:53" x14ac:dyDescent="0.25">
      <c r="A481" s="2">
        <v>2</v>
      </c>
      <c r="B481" s="2">
        <v>1.714</v>
      </c>
      <c r="C481" s="2">
        <v>0.21199999999999999</v>
      </c>
      <c r="D481" s="2">
        <v>0.18099999999999999</v>
      </c>
      <c r="E481" s="2">
        <v>1.28</v>
      </c>
      <c r="F481" s="2">
        <v>20</v>
      </c>
      <c r="G481" s="2">
        <v>2.117</v>
      </c>
      <c r="H481" s="2">
        <v>0</v>
      </c>
      <c r="I481" s="2">
        <v>0.106</v>
      </c>
      <c r="J481" s="2">
        <v>1000</v>
      </c>
      <c r="K481" s="2">
        <v>4358</v>
      </c>
      <c r="L481" s="2">
        <v>3777</v>
      </c>
      <c r="M481" s="2">
        <v>400</v>
      </c>
      <c r="N481" s="2">
        <v>2834</v>
      </c>
      <c r="O481" s="2">
        <v>0.03</v>
      </c>
      <c r="P481" s="2">
        <v>29.63</v>
      </c>
      <c r="Q481" s="18">
        <v>6.74</v>
      </c>
      <c r="R481" s="18">
        <v>35.4</v>
      </c>
      <c r="S481" s="18">
        <v>82.97</v>
      </c>
      <c r="T481" s="11">
        <v>5</v>
      </c>
      <c r="U481" s="11">
        <v>13.571</v>
      </c>
      <c r="V481" s="11">
        <v>0.52900000000000003</v>
      </c>
      <c r="W481" s="11">
        <v>1.4359999999999999</v>
      </c>
      <c r="X481" s="11">
        <v>78</v>
      </c>
      <c r="Y481" s="11">
        <v>8.2550000000000008</v>
      </c>
      <c r="Z481" s="11">
        <v>24</v>
      </c>
      <c r="AA481" s="11">
        <v>2.54</v>
      </c>
      <c r="AB481" s="11">
        <v>18288</v>
      </c>
      <c r="AC481" s="11">
        <v>1.968</v>
      </c>
      <c r="AD481" s="11">
        <v>17705</v>
      </c>
      <c r="AE481" s="11">
        <v>1.9059999999999999</v>
      </c>
      <c r="AF481" s="19">
        <v>6430</v>
      </c>
      <c r="AG481" s="19">
        <v>680.495</v>
      </c>
      <c r="AH481" s="19">
        <v>16135419</v>
      </c>
      <c r="AI481" s="19">
        <v>1736.672</v>
      </c>
      <c r="AJ481" s="19">
        <v>1E-3</v>
      </c>
      <c r="AK481" s="19">
        <v>10683496</v>
      </c>
      <c r="AL481" s="19">
        <v>5511419</v>
      </c>
      <c r="AM481" s="19">
        <v>5172077</v>
      </c>
      <c r="AN481" s="19">
        <v>118</v>
      </c>
      <c r="AO481">
        <v>88862.948000000004</v>
      </c>
      <c r="AP481">
        <v>402.60599999999999</v>
      </c>
      <c r="AQ481">
        <v>30.6</v>
      </c>
      <c r="AR481">
        <v>11.733000000000001</v>
      </c>
      <c r="AS481">
        <v>7.359</v>
      </c>
      <c r="AT481">
        <v>33132.32</v>
      </c>
      <c r="AU481">
        <v>0.5</v>
      </c>
      <c r="AV481">
        <v>93.32</v>
      </c>
      <c r="AW481">
        <v>15.4</v>
      </c>
      <c r="AX481">
        <v>2.99</v>
      </c>
      <c r="AY481">
        <v>0.91900000000000004</v>
      </c>
      <c r="AZ481">
        <v>9449000</v>
      </c>
      <c r="BA481" s="2">
        <v>839666</v>
      </c>
    </row>
    <row r="482" spans="1:53" x14ac:dyDescent="0.25">
      <c r="A482" s="2">
        <v>2</v>
      </c>
      <c r="B482" s="2">
        <v>1.714</v>
      </c>
      <c r="C482" s="2">
        <v>0.21199999999999999</v>
      </c>
      <c r="D482" s="2">
        <v>0.18099999999999999</v>
      </c>
      <c r="E482" s="2">
        <v>1.35</v>
      </c>
      <c r="F482" s="2">
        <v>20</v>
      </c>
      <c r="G482" s="2">
        <v>2.117</v>
      </c>
      <c r="H482" s="2">
        <v>0</v>
      </c>
      <c r="I482" s="2">
        <v>0.106</v>
      </c>
      <c r="J482" s="2">
        <v>1000</v>
      </c>
      <c r="K482" s="2">
        <v>4579</v>
      </c>
      <c r="L482" s="2">
        <v>3682</v>
      </c>
      <c r="M482" s="2">
        <v>390</v>
      </c>
      <c r="N482" s="2">
        <v>2637</v>
      </c>
      <c r="O482" s="2">
        <v>2.8000000000000001E-2</v>
      </c>
      <c r="P482" s="2">
        <v>29.63</v>
      </c>
      <c r="Q482" s="18">
        <v>6.74</v>
      </c>
      <c r="R482" s="18">
        <v>35.4</v>
      </c>
      <c r="S482" s="18">
        <v>82.97</v>
      </c>
      <c r="T482" s="11">
        <v>24</v>
      </c>
      <c r="U482" s="11">
        <v>15</v>
      </c>
      <c r="V482" s="11">
        <v>2.54</v>
      </c>
      <c r="W482" s="11">
        <v>1.587</v>
      </c>
      <c r="X482" s="11">
        <v>74</v>
      </c>
      <c r="Y482" s="11">
        <v>7.8319999999999999</v>
      </c>
      <c r="Z482" s="11">
        <v>22</v>
      </c>
      <c r="AA482" s="11">
        <v>2.3279999999999998</v>
      </c>
      <c r="AB482" s="11">
        <v>25696</v>
      </c>
      <c r="AC482" s="11">
        <v>2.766</v>
      </c>
      <c r="AD482" s="11">
        <v>18122</v>
      </c>
      <c r="AE482" s="11">
        <v>1.95</v>
      </c>
      <c r="AF482" s="19">
        <v>6428</v>
      </c>
      <c r="AG482" s="19">
        <v>680.28399999999999</v>
      </c>
      <c r="AH482" s="19">
        <v>16161115</v>
      </c>
      <c r="AI482" s="19">
        <v>1739.4380000000001</v>
      </c>
      <c r="AJ482" s="19">
        <v>1E-3</v>
      </c>
      <c r="AK482" s="19">
        <v>10688075</v>
      </c>
      <c r="AL482" s="19">
        <v>5514473</v>
      </c>
      <c r="AM482" s="19">
        <v>5173602</v>
      </c>
      <c r="AN482" s="19">
        <v>118</v>
      </c>
      <c r="AO482">
        <v>88865.487999999998</v>
      </c>
      <c r="AP482">
        <v>402.60599999999999</v>
      </c>
      <c r="AQ482">
        <v>30.6</v>
      </c>
      <c r="AR482">
        <v>11.733000000000001</v>
      </c>
      <c r="AS482">
        <v>7.359</v>
      </c>
      <c r="AT482">
        <v>33132.32</v>
      </c>
      <c r="AU482">
        <v>0.5</v>
      </c>
      <c r="AV482">
        <v>93.32</v>
      </c>
      <c r="AW482">
        <v>15.4</v>
      </c>
      <c r="AX482">
        <v>2.99</v>
      </c>
      <c r="AY482">
        <v>0.91900000000000004</v>
      </c>
      <c r="AZ482">
        <v>9449000</v>
      </c>
      <c r="BA482" s="2">
        <v>839690</v>
      </c>
    </row>
    <row r="483" spans="1:53" x14ac:dyDescent="0.25">
      <c r="A483" s="2">
        <v>0</v>
      </c>
      <c r="B483" s="2">
        <v>1.714</v>
      </c>
      <c r="C483" s="2">
        <v>0</v>
      </c>
      <c r="D483" s="2">
        <v>0.18099999999999999</v>
      </c>
      <c r="E483" s="2">
        <v>1.44</v>
      </c>
      <c r="F483" s="2">
        <v>18</v>
      </c>
      <c r="G483" s="2">
        <v>1.905</v>
      </c>
      <c r="H483" s="2">
        <v>0</v>
      </c>
      <c r="I483" s="2">
        <v>0.106</v>
      </c>
      <c r="J483" s="2">
        <v>1000</v>
      </c>
      <c r="K483" s="2">
        <v>4507</v>
      </c>
      <c r="L483" s="2">
        <v>3626</v>
      </c>
      <c r="M483" s="2">
        <v>384</v>
      </c>
      <c r="N483" s="2">
        <v>2552</v>
      </c>
      <c r="O483" s="2">
        <v>2.7E-2</v>
      </c>
      <c r="P483" s="2">
        <v>22.22</v>
      </c>
      <c r="Q483" s="18">
        <v>6.74</v>
      </c>
      <c r="R483" s="18">
        <v>35.4</v>
      </c>
      <c r="S483" s="18">
        <v>82.97</v>
      </c>
      <c r="T483" s="11">
        <v>11</v>
      </c>
      <c r="U483" s="11">
        <v>16.571000000000002</v>
      </c>
      <c r="V483" s="11">
        <v>1.1639999999999999</v>
      </c>
      <c r="W483" s="11">
        <v>1.754</v>
      </c>
      <c r="X483" s="11">
        <v>70</v>
      </c>
      <c r="Y483" s="11">
        <v>7.4080000000000004</v>
      </c>
      <c r="Z483" s="11">
        <v>20</v>
      </c>
      <c r="AA483" s="11">
        <v>2.117</v>
      </c>
      <c r="AB483" s="11">
        <v>21980</v>
      </c>
      <c r="AC483" s="11">
        <v>2.3660000000000001</v>
      </c>
      <c r="AD483" s="11">
        <v>18260</v>
      </c>
      <c r="AE483" s="11">
        <v>1.9650000000000001</v>
      </c>
      <c r="AF483" s="19">
        <v>6428</v>
      </c>
      <c r="AG483" s="19">
        <v>680.28399999999999</v>
      </c>
      <c r="AH483" s="19">
        <v>16183095</v>
      </c>
      <c r="AI483" s="19">
        <v>1741.8030000000001</v>
      </c>
      <c r="AJ483" s="19">
        <v>1E-3</v>
      </c>
      <c r="AK483" s="19">
        <v>10692582</v>
      </c>
      <c r="AL483" s="19">
        <v>5517610</v>
      </c>
      <c r="AM483" s="19">
        <v>5174972</v>
      </c>
      <c r="AN483" s="19">
        <v>118</v>
      </c>
      <c r="AO483">
        <v>88866.653000000006</v>
      </c>
      <c r="AP483">
        <v>402.60599999999999</v>
      </c>
      <c r="AQ483">
        <v>30.6</v>
      </c>
      <c r="AR483">
        <v>11.733000000000001</v>
      </c>
      <c r="AS483">
        <v>7.359</v>
      </c>
      <c r="AT483">
        <v>33132.32</v>
      </c>
      <c r="AU483">
        <v>0.5</v>
      </c>
      <c r="AV483">
        <v>93.32</v>
      </c>
      <c r="AW483">
        <v>15.4</v>
      </c>
      <c r="AX483">
        <v>2.99</v>
      </c>
      <c r="AY483">
        <v>0.91900000000000004</v>
      </c>
      <c r="AZ483">
        <v>9449000</v>
      </c>
      <c r="BA483" s="2">
        <v>839701</v>
      </c>
    </row>
    <row r="484" spans="1:53" x14ac:dyDescent="0.25">
      <c r="A484" s="2">
        <v>0</v>
      </c>
      <c r="B484" s="2">
        <v>1.714</v>
      </c>
      <c r="C484" s="2">
        <v>0</v>
      </c>
      <c r="D484" s="2">
        <v>0.18099999999999999</v>
      </c>
      <c r="E484" s="2">
        <v>1.56</v>
      </c>
      <c r="F484" s="2">
        <v>16</v>
      </c>
      <c r="G484" s="2">
        <v>1.6930000000000001</v>
      </c>
      <c r="H484" s="2">
        <v>0</v>
      </c>
      <c r="I484" s="2">
        <v>0.106</v>
      </c>
      <c r="J484" s="2">
        <v>1000</v>
      </c>
      <c r="K484" s="2">
        <v>3722</v>
      </c>
      <c r="L484" s="2">
        <v>3453</v>
      </c>
      <c r="M484" s="2">
        <v>365</v>
      </c>
      <c r="N484" s="2">
        <v>2426</v>
      </c>
      <c r="O484" s="2">
        <v>2.5999999999999999E-2</v>
      </c>
      <c r="P484" s="2">
        <v>22.22</v>
      </c>
      <c r="Q484" s="18">
        <v>6.74</v>
      </c>
      <c r="R484" s="18">
        <v>35.4</v>
      </c>
      <c r="S484" s="18">
        <v>82.97</v>
      </c>
      <c r="T484" s="11">
        <v>19</v>
      </c>
      <c r="U484" s="11">
        <v>19.286000000000001</v>
      </c>
      <c r="V484" s="11">
        <v>2.0110000000000001</v>
      </c>
      <c r="W484" s="11">
        <v>2.0409999999999999</v>
      </c>
      <c r="X484" s="11">
        <v>69</v>
      </c>
      <c r="Y484" s="11">
        <v>7.3019999999999996</v>
      </c>
      <c r="Z484" s="11">
        <v>20</v>
      </c>
      <c r="AA484" s="11">
        <v>2.117</v>
      </c>
      <c r="AB484" s="11">
        <v>18075</v>
      </c>
      <c r="AC484" s="11">
        <v>1.9450000000000001</v>
      </c>
      <c r="AD484" s="11">
        <v>18448</v>
      </c>
      <c r="AE484" s="11">
        <v>1.986</v>
      </c>
      <c r="AF484" s="19">
        <v>6428</v>
      </c>
      <c r="AG484" s="19">
        <v>680.28399999999999</v>
      </c>
      <c r="AH484" s="19">
        <v>16201170</v>
      </c>
      <c r="AI484" s="19">
        <v>1743.749</v>
      </c>
      <c r="AJ484" s="19">
        <v>1E-3</v>
      </c>
      <c r="AK484" s="19">
        <v>10696304</v>
      </c>
      <c r="AL484" s="19">
        <v>5520336</v>
      </c>
      <c r="AM484" s="19">
        <v>5175968</v>
      </c>
      <c r="AN484" s="19">
        <v>118</v>
      </c>
      <c r="AO484">
        <v>88868.663</v>
      </c>
      <c r="AP484">
        <v>402.60599999999999</v>
      </c>
      <c r="AQ484">
        <v>30.6</v>
      </c>
      <c r="AR484">
        <v>11.733000000000001</v>
      </c>
      <c r="AS484">
        <v>7.359</v>
      </c>
      <c r="AT484">
        <v>33132.32</v>
      </c>
      <c r="AU484">
        <v>0.5</v>
      </c>
      <c r="AV484">
        <v>93.32</v>
      </c>
      <c r="AW484">
        <v>15.4</v>
      </c>
      <c r="AX484">
        <v>2.99</v>
      </c>
      <c r="AY484">
        <v>0.91900000000000004</v>
      </c>
      <c r="AZ484">
        <v>9449000</v>
      </c>
      <c r="BA484" s="2">
        <v>839720</v>
      </c>
    </row>
    <row r="485" spans="1:53" x14ac:dyDescent="0.25">
      <c r="A485" s="2">
        <v>0</v>
      </c>
      <c r="B485" s="2">
        <v>1.714</v>
      </c>
      <c r="C485" s="2">
        <v>0</v>
      </c>
      <c r="D485" s="2">
        <v>0.18099999999999999</v>
      </c>
      <c r="E485" s="2">
        <v>1.7</v>
      </c>
      <c r="F485" s="2">
        <v>17</v>
      </c>
      <c r="G485" s="2">
        <v>1.7989999999999999</v>
      </c>
      <c r="H485" s="2">
        <v>1</v>
      </c>
      <c r="I485" s="2">
        <v>0.106</v>
      </c>
      <c r="J485" s="2">
        <v>1000</v>
      </c>
      <c r="K485" s="2">
        <v>3919</v>
      </c>
      <c r="L485" s="2">
        <v>3349</v>
      </c>
      <c r="M485" s="2">
        <v>354</v>
      </c>
      <c r="N485" s="2">
        <v>2335</v>
      </c>
      <c r="O485" s="2">
        <v>2.5000000000000001E-2</v>
      </c>
      <c r="P485" s="2">
        <v>22.22</v>
      </c>
      <c r="Q485" s="18">
        <v>6.74</v>
      </c>
      <c r="R485" s="18">
        <v>35.4</v>
      </c>
      <c r="S485" s="18">
        <v>82.97</v>
      </c>
      <c r="T485" s="11">
        <v>27</v>
      </c>
      <c r="U485" s="11">
        <v>16.713999999999999</v>
      </c>
      <c r="V485" s="11">
        <v>2.8570000000000002</v>
      </c>
      <c r="W485" s="11">
        <v>1.7689999999999999</v>
      </c>
      <c r="X485" s="11">
        <v>70</v>
      </c>
      <c r="Y485" s="11">
        <v>7.4080000000000004</v>
      </c>
      <c r="Z485" s="11">
        <v>17</v>
      </c>
      <c r="AA485" s="11">
        <v>1.7989999999999999</v>
      </c>
      <c r="AB485" s="11">
        <v>16053</v>
      </c>
      <c r="AC485" s="11">
        <v>1.728</v>
      </c>
      <c r="AD485" s="11">
        <v>18235</v>
      </c>
      <c r="AE485" s="11">
        <v>1.9630000000000001</v>
      </c>
      <c r="AF485" s="19">
        <v>6427</v>
      </c>
      <c r="AG485" s="19">
        <v>680.178</v>
      </c>
      <c r="AH485" s="19">
        <v>16217223</v>
      </c>
      <c r="AI485" s="19">
        <v>1745.4770000000001</v>
      </c>
      <c r="AJ485" s="19">
        <v>1E-3</v>
      </c>
      <c r="AK485" s="19">
        <v>10700223</v>
      </c>
      <c r="AL485" s="19">
        <v>5523059</v>
      </c>
      <c r="AM485" s="19">
        <v>5177164</v>
      </c>
      <c r="AN485" s="19">
        <v>118</v>
      </c>
      <c r="AO485">
        <v>88871.520999999993</v>
      </c>
      <c r="AP485">
        <v>402.60599999999999</v>
      </c>
      <c r="AQ485">
        <v>30.6</v>
      </c>
      <c r="AR485">
        <v>11.733000000000001</v>
      </c>
      <c r="AS485">
        <v>7.359</v>
      </c>
      <c r="AT485">
        <v>33132.32</v>
      </c>
      <c r="AU485">
        <v>0.5</v>
      </c>
      <c r="AV485">
        <v>93.32</v>
      </c>
      <c r="AW485">
        <v>15.4</v>
      </c>
      <c r="AX485">
        <v>2.99</v>
      </c>
      <c r="AY485">
        <v>0.91900000000000004</v>
      </c>
      <c r="AZ485">
        <v>9449000</v>
      </c>
      <c r="BA485" s="2">
        <v>839747</v>
      </c>
    </row>
    <row r="486" spans="1:53" x14ac:dyDescent="0.25">
      <c r="A486" s="2">
        <v>0</v>
      </c>
      <c r="B486" s="2">
        <v>1.714</v>
      </c>
      <c r="C486" s="2">
        <v>0</v>
      </c>
      <c r="D486" s="2">
        <v>0.18099999999999999</v>
      </c>
      <c r="E486" s="2">
        <v>1.87</v>
      </c>
      <c r="F486" s="2">
        <v>17</v>
      </c>
      <c r="G486" s="2">
        <v>1.7989999999999999</v>
      </c>
      <c r="H486" s="2">
        <v>1</v>
      </c>
      <c r="I486" s="2">
        <v>0.106</v>
      </c>
      <c r="J486" s="2">
        <v>1000</v>
      </c>
      <c r="K486" s="2">
        <v>1767</v>
      </c>
      <c r="L486" s="2">
        <v>3319</v>
      </c>
      <c r="M486" s="2">
        <v>351</v>
      </c>
      <c r="N486" s="2">
        <v>2317</v>
      </c>
      <c r="O486" s="2">
        <v>2.5000000000000001E-2</v>
      </c>
      <c r="P486" s="2">
        <v>22.22</v>
      </c>
      <c r="Q486" s="18">
        <v>6.74</v>
      </c>
      <c r="R486" s="18">
        <v>35.4</v>
      </c>
      <c r="S486" s="18">
        <v>82.97</v>
      </c>
      <c r="T486" s="11">
        <v>22</v>
      </c>
      <c r="U486" s="11">
        <v>16.571000000000002</v>
      </c>
      <c r="V486" s="11">
        <v>2.3279999999999998</v>
      </c>
      <c r="W486" s="11">
        <v>1.754</v>
      </c>
      <c r="X486" s="11">
        <v>64</v>
      </c>
      <c r="Y486" s="11">
        <v>6.7729999999999997</v>
      </c>
      <c r="Z486" s="11">
        <v>18</v>
      </c>
      <c r="AA486" s="11">
        <v>1.905</v>
      </c>
      <c r="AB486" s="11">
        <v>18986</v>
      </c>
      <c r="AC486" s="11">
        <v>2.0430000000000001</v>
      </c>
      <c r="AD486" s="11">
        <v>18492</v>
      </c>
      <c r="AE486" s="11">
        <v>1.99</v>
      </c>
      <c r="AF486" s="19">
        <v>6427</v>
      </c>
      <c r="AG486" s="19">
        <v>680.178</v>
      </c>
      <c r="AH486" s="19">
        <v>16236209</v>
      </c>
      <c r="AI486" s="19">
        <v>1747.52</v>
      </c>
      <c r="AJ486" s="19">
        <v>1E-3</v>
      </c>
      <c r="AK486" s="19">
        <v>10701990</v>
      </c>
      <c r="AL486" s="19">
        <v>5524322</v>
      </c>
      <c r="AM486" s="19">
        <v>5177668</v>
      </c>
      <c r="AN486" s="19">
        <v>118</v>
      </c>
      <c r="AO486">
        <v>88873.849000000002</v>
      </c>
      <c r="AP486">
        <v>402.60599999999999</v>
      </c>
      <c r="AQ486">
        <v>30.6</v>
      </c>
      <c r="AR486">
        <v>11.733000000000001</v>
      </c>
      <c r="AS486">
        <v>7.359</v>
      </c>
      <c r="AT486">
        <v>33132.32</v>
      </c>
      <c r="AU486">
        <v>0.5</v>
      </c>
      <c r="AV486">
        <v>93.32</v>
      </c>
      <c r="AW486">
        <v>15.4</v>
      </c>
      <c r="AX486">
        <v>2.99</v>
      </c>
      <c r="AY486">
        <v>0.91900000000000004</v>
      </c>
      <c r="AZ486">
        <v>9449000</v>
      </c>
      <c r="BA486" s="2">
        <v>839769</v>
      </c>
    </row>
    <row r="487" spans="1:53" x14ac:dyDescent="0.25">
      <c r="A487" s="2">
        <v>0</v>
      </c>
      <c r="B487" s="2">
        <v>1.714</v>
      </c>
      <c r="C487" s="2">
        <v>0</v>
      </c>
      <c r="D487" s="2">
        <v>0.18099999999999999</v>
      </c>
      <c r="E487" s="2">
        <v>2.0499999999999998</v>
      </c>
      <c r="F487" s="2">
        <v>17</v>
      </c>
      <c r="G487" s="2">
        <v>1.7989999999999999</v>
      </c>
      <c r="H487" s="2">
        <v>1</v>
      </c>
      <c r="I487" s="2">
        <v>0.106</v>
      </c>
      <c r="J487" s="2">
        <v>1000</v>
      </c>
      <c r="K487" s="2">
        <v>378</v>
      </c>
      <c r="L487" s="2">
        <v>3319</v>
      </c>
      <c r="M487" s="2">
        <v>351</v>
      </c>
      <c r="N487" s="2">
        <v>2320</v>
      </c>
      <c r="O487" s="2">
        <v>2.5000000000000001E-2</v>
      </c>
      <c r="P487" s="2">
        <v>22.22</v>
      </c>
      <c r="Q487" s="18">
        <v>6.74</v>
      </c>
      <c r="R487" s="18">
        <v>35.4</v>
      </c>
      <c r="S487" s="18">
        <v>82.97</v>
      </c>
      <c r="T487" s="11">
        <v>61</v>
      </c>
      <c r="U487" s="11">
        <v>24.143000000000001</v>
      </c>
      <c r="V487" s="11">
        <v>6.4560000000000004</v>
      </c>
      <c r="W487" s="11">
        <v>2.5550000000000002</v>
      </c>
      <c r="X487" s="11">
        <v>63</v>
      </c>
      <c r="Y487" s="11">
        <v>6.6669999999999998</v>
      </c>
      <c r="Z487" s="11">
        <v>20</v>
      </c>
      <c r="AA487" s="11">
        <v>2.117</v>
      </c>
      <c r="AB487" s="11">
        <v>12006</v>
      </c>
      <c r="AC487" s="11">
        <v>1.292</v>
      </c>
      <c r="AD487" s="11">
        <v>18726</v>
      </c>
      <c r="AE487" s="11">
        <v>2.0150000000000001</v>
      </c>
      <c r="AF487" s="19">
        <v>6427</v>
      </c>
      <c r="AG487" s="19">
        <v>680.178</v>
      </c>
      <c r="AH487" s="19">
        <v>16248215</v>
      </c>
      <c r="AI487" s="19">
        <v>1748.8119999999999</v>
      </c>
      <c r="AJ487" s="19">
        <v>1E-3</v>
      </c>
      <c r="AK487" s="19">
        <v>10702368</v>
      </c>
      <c r="AL487" s="19">
        <v>5524562</v>
      </c>
      <c r="AM487" s="19">
        <v>5177806</v>
      </c>
      <c r="AN487" s="19">
        <v>118</v>
      </c>
      <c r="AO487">
        <v>88880.304999999993</v>
      </c>
      <c r="AP487">
        <v>402.60599999999999</v>
      </c>
      <c r="AQ487">
        <v>30.6</v>
      </c>
      <c r="AR487">
        <v>11.733000000000001</v>
      </c>
      <c r="AS487">
        <v>7.359</v>
      </c>
      <c r="AT487">
        <v>33132.32</v>
      </c>
      <c r="AU487">
        <v>0.5</v>
      </c>
      <c r="AV487">
        <v>93.32</v>
      </c>
      <c r="AW487">
        <v>15.4</v>
      </c>
      <c r="AX487">
        <v>2.99</v>
      </c>
      <c r="AY487">
        <v>0.91900000000000004</v>
      </c>
      <c r="AZ487">
        <v>9449000</v>
      </c>
      <c r="BA487" s="2">
        <v>839830</v>
      </c>
    </row>
    <row r="488" spans="1:53" x14ac:dyDescent="0.25">
      <c r="A488" s="2">
        <v>0</v>
      </c>
      <c r="B488" s="2">
        <v>1.714</v>
      </c>
      <c r="C488" s="2">
        <v>0</v>
      </c>
      <c r="D488" s="2">
        <v>0.18099999999999999</v>
      </c>
      <c r="E488" s="2">
        <v>2.17</v>
      </c>
      <c r="F488" s="2">
        <v>17</v>
      </c>
      <c r="G488" s="2">
        <v>1.7989999999999999</v>
      </c>
      <c r="H488" s="2">
        <v>1</v>
      </c>
      <c r="I488" s="2">
        <v>0.106</v>
      </c>
      <c r="J488" s="2">
        <v>500</v>
      </c>
      <c r="K488" s="2">
        <v>4643</v>
      </c>
      <c r="L488" s="2">
        <v>3359</v>
      </c>
      <c r="M488" s="2">
        <v>355</v>
      </c>
      <c r="N488" s="2">
        <v>2351</v>
      </c>
      <c r="O488" s="2">
        <v>2.5000000000000001E-2</v>
      </c>
      <c r="P488" s="2">
        <v>24.07</v>
      </c>
      <c r="Q488" s="18">
        <v>6.74</v>
      </c>
      <c r="R488" s="18">
        <v>35.4</v>
      </c>
      <c r="S488" s="18">
        <v>82.97</v>
      </c>
      <c r="T488" s="11">
        <v>37</v>
      </c>
      <c r="U488" s="11">
        <v>28.713999999999999</v>
      </c>
      <c r="V488" s="11">
        <v>3.9159999999999999</v>
      </c>
      <c r="W488" s="11">
        <v>3.0390000000000001</v>
      </c>
      <c r="X488" s="11">
        <v>69</v>
      </c>
      <c r="Y488" s="11">
        <v>7.3019999999999996</v>
      </c>
      <c r="Z488" s="11">
        <v>19</v>
      </c>
      <c r="AA488" s="11">
        <v>2.0110000000000001</v>
      </c>
      <c r="AB488" s="11">
        <v>22410</v>
      </c>
      <c r="AC488" s="11">
        <v>2.4119999999999999</v>
      </c>
      <c r="AD488" s="11">
        <v>19315</v>
      </c>
      <c r="AE488" s="11">
        <v>2.0790000000000002</v>
      </c>
      <c r="AF488" s="19">
        <v>6427</v>
      </c>
      <c r="AG488" s="19">
        <v>680.178</v>
      </c>
      <c r="AH488" s="19">
        <v>16270625</v>
      </c>
      <c r="AI488" s="19">
        <v>1751.2239999999999</v>
      </c>
      <c r="AJ488" s="19">
        <v>2E-3</v>
      </c>
      <c r="AK488" s="19">
        <v>10707011</v>
      </c>
      <c r="AL488" s="19">
        <v>5527875</v>
      </c>
      <c r="AM488" s="19">
        <v>5179136</v>
      </c>
      <c r="AN488" s="19">
        <v>118</v>
      </c>
      <c r="AO488">
        <v>88884.221000000005</v>
      </c>
      <c r="AP488">
        <v>402.60599999999999</v>
      </c>
      <c r="AQ488">
        <v>30.6</v>
      </c>
      <c r="AR488">
        <v>11.733000000000001</v>
      </c>
      <c r="AS488">
        <v>7.359</v>
      </c>
      <c r="AT488">
        <v>33132.32</v>
      </c>
      <c r="AU488">
        <v>0.5</v>
      </c>
      <c r="AV488">
        <v>93.32</v>
      </c>
      <c r="AW488">
        <v>15.4</v>
      </c>
      <c r="AX488">
        <v>2.99</v>
      </c>
      <c r="AY488">
        <v>0.91900000000000004</v>
      </c>
      <c r="AZ488">
        <v>9449000</v>
      </c>
      <c r="BA488" s="2">
        <v>839867</v>
      </c>
    </row>
    <row r="489" spans="1:53" x14ac:dyDescent="0.25">
      <c r="A489" s="2">
        <v>0</v>
      </c>
      <c r="B489" s="2">
        <v>0</v>
      </c>
      <c r="C489" s="2">
        <v>0</v>
      </c>
      <c r="D489" s="2">
        <v>0</v>
      </c>
      <c r="E489" s="2">
        <v>2.27</v>
      </c>
      <c r="F489" s="2">
        <v>18</v>
      </c>
      <c r="G489" s="2">
        <v>1.905</v>
      </c>
      <c r="H489" s="2">
        <v>4</v>
      </c>
      <c r="I489" s="2">
        <v>0.42299999999999999</v>
      </c>
      <c r="J489" s="2">
        <v>500</v>
      </c>
      <c r="K489" s="2">
        <v>6449</v>
      </c>
      <c r="L489" s="2">
        <v>3626</v>
      </c>
      <c r="M489" s="2">
        <v>384</v>
      </c>
      <c r="N489" s="2">
        <v>2663</v>
      </c>
      <c r="O489" s="2">
        <v>2.8000000000000001E-2</v>
      </c>
      <c r="P489" s="2">
        <v>24.07</v>
      </c>
      <c r="Q489" s="18">
        <v>6.74</v>
      </c>
      <c r="R489" s="18">
        <v>35.4</v>
      </c>
      <c r="S489" s="18">
        <v>82.97</v>
      </c>
      <c r="T489" s="11">
        <v>123</v>
      </c>
      <c r="U489" s="11">
        <v>42.856999999999999</v>
      </c>
      <c r="V489" s="11">
        <v>13.016999999999999</v>
      </c>
      <c r="W489" s="11">
        <v>4.5359999999999996</v>
      </c>
      <c r="X489" s="11">
        <v>75</v>
      </c>
      <c r="Y489" s="11">
        <v>7.9370000000000003</v>
      </c>
      <c r="Z489" s="11">
        <v>21</v>
      </c>
      <c r="AA489" s="11">
        <v>2.222</v>
      </c>
      <c r="AB489" s="11">
        <v>31313</v>
      </c>
      <c r="AC489" s="11">
        <v>3.37</v>
      </c>
      <c r="AD489" s="11">
        <v>20118</v>
      </c>
      <c r="AE489" s="11">
        <v>2.165</v>
      </c>
      <c r="AF489" s="19">
        <v>6427</v>
      </c>
      <c r="AG489" s="19">
        <v>680.178</v>
      </c>
      <c r="AH489" s="19">
        <v>16301938</v>
      </c>
      <c r="AI489" s="19">
        <v>1754.595</v>
      </c>
      <c r="AJ489" s="19">
        <v>2E-3</v>
      </c>
      <c r="AK489" s="19">
        <v>10713460</v>
      </c>
      <c r="AL489" s="19">
        <v>5533112</v>
      </c>
      <c r="AM489" s="19">
        <v>5180348</v>
      </c>
      <c r="AN489" s="19">
        <v>118</v>
      </c>
      <c r="AO489">
        <v>88897.237999999998</v>
      </c>
      <c r="AP489">
        <v>402.60599999999999</v>
      </c>
      <c r="AQ489">
        <v>30.6</v>
      </c>
      <c r="AR489">
        <v>11.733000000000001</v>
      </c>
      <c r="AS489">
        <v>7.359</v>
      </c>
      <c r="AT489">
        <v>33132.32</v>
      </c>
      <c r="AU489">
        <v>0.5</v>
      </c>
      <c r="AV489">
        <v>93.32</v>
      </c>
      <c r="AW489">
        <v>15.4</v>
      </c>
      <c r="AX489">
        <v>2.99</v>
      </c>
      <c r="AY489">
        <v>0.91900000000000004</v>
      </c>
      <c r="AZ489">
        <v>9449000</v>
      </c>
      <c r="BA489" s="2">
        <v>839990</v>
      </c>
    </row>
    <row r="490" spans="1:53" x14ac:dyDescent="0.25">
      <c r="A490" s="2">
        <v>1</v>
      </c>
      <c r="B490" s="2">
        <v>0.14299999999999999</v>
      </c>
      <c r="C490" s="2">
        <v>0.106</v>
      </c>
      <c r="D490" s="2">
        <v>1.4999999999999999E-2</v>
      </c>
      <c r="E490" s="2">
        <v>2.29</v>
      </c>
      <c r="F490" s="2">
        <v>18</v>
      </c>
      <c r="G490" s="2">
        <v>1.905</v>
      </c>
      <c r="H490" s="2">
        <v>4</v>
      </c>
      <c r="I490" s="2">
        <v>0.42299999999999999</v>
      </c>
      <c r="J490" s="2">
        <v>333.3</v>
      </c>
      <c r="K490" s="2">
        <v>8018</v>
      </c>
      <c r="L490" s="2">
        <v>4128</v>
      </c>
      <c r="M490" s="2">
        <v>437</v>
      </c>
      <c r="N490" s="2">
        <v>3203</v>
      </c>
      <c r="O490" s="2">
        <v>3.4000000000000002E-2</v>
      </c>
      <c r="P490" s="2">
        <v>24.07</v>
      </c>
      <c r="Q490" s="18">
        <v>6.74</v>
      </c>
      <c r="R490" s="18">
        <v>35.4</v>
      </c>
      <c r="S490" s="18">
        <v>82.97</v>
      </c>
      <c r="T490" s="11">
        <v>89</v>
      </c>
      <c r="U490" s="11">
        <v>54</v>
      </c>
      <c r="V490" s="11">
        <v>9.4190000000000005</v>
      </c>
      <c r="W490" s="11">
        <v>5.7149999999999999</v>
      </c>
      <c r="X490" s="11">
        <v>72</v>
      </c>
      <c r="Y490" s="11">
        <v>7.62</v>
      </c>
      <c r="Z490" s="11">
        <v>26</v>
      </c>
      <c r="AA490" s="11">
        <v>2.7519999999999998</v>
      </c>
      <c r="AB490" s="11">
        <v>28619</v>
      </c>
      <c r="AC490" s="11">
        <v>3.08</v>
      </c>
      <c r="AD490" s="11">
        <v>21066</v>
      </c>
      <c r="AE490" s="11">
        <v>2.2669999999999999</v>
      </c>
      <c r="AF490" s="19">
        <v>6428</v>
      </c>
      <c r="AG490" s="19">
        <v>680.28399999999999</v>
      </c>
      <c r="AH490" s="19">
        <v>16330557</v>
      </c>
      <c r="AI490" s="19">
        <v>1757.675</v>
      </c>
      <c r="AJ490" s="19">
        <v>3.0000000000000001E-3</v>
      </c>
      <c r="AK490" s="19">
        <v>10721478</v>
      </c>
      <c r="AL490" s="19">
        <v>5540034</v>
      </c>
      <c r="AM490" s="19">
        <v>5181444</v>
      </c>
      <c r="AN490" s="19">
        <v>118</v>
      </c>
      <c r="AO490">
        <v>88906.657000000007</v>
      </c>
      <c r="AP490">
        <v>402.60599999999999</v>
      </c>
      <c r="AQ490">
        <v>30.6</v>
      </c>
      <c r="AR490">
        <v>11.733000000000001</v>
      </c>
      <c r="AS490">
        <v>7.359</v>
      </c>
      <c r="AT490">
        <v>33132.32</v>
      </c>
      <c r="AU490">
        <v>0.5</v>
      </c>
      <c r="AV490">
        <v>93.32</v>
      </c>
      <c r="AW490">
        <v>15.4</v>
      </c>
      <c r="AX490">
        <v>2.99</v>
      </c>
      <c r="AY490">
        <v>0.91900000000000004</v>
      </c>
      <c r="AZ490">
        <v>9449000</v>
      </c>
      <c r="BA490" s="2">
        <v>840079</v>
      </c>
    </row>
    <row r="491" spans="1:53" x14ac:dyDescent="0.25">
      <c r="A491" s="2">
        <v>0</v>
      </c>
      <c r="B491" s="2">
        <v>0.14299999999999999</v>
      </c>
      <c r="C491" s="2">
        <v>0</v>
      </c>
      <c r="D491" s="2">
        <v>1.4999999999999999E-2</v>
      </c>
      <c r="E491" s="2">
        <v>2.31</v>
      </c>
      <c r="F491" s="2">
        <v>18</v>
      </c>
      <c r="G491" s="2">
        <v>1.905</v>
      </c>
      <c r="H491" s="2">
        <v>4</v>
      </c>
      <c r="I491" s="2">
        <v>0.42299999999999999</v>
      </c>
      <c r="J491" s="2">
        <v>250</v>
      </c>
      <c r="K491" s="2">
        <v>12049</v>
      </c>
      <c r="L491" s="2">
        <v>5318</v>
      </c>
      <c r="M491" s="2">
        <v>563</v>
      </c>
      <c r="N491" s="2">
        <v>4350</v>
      </c>
      <c r="O491" s="2">
        <v>4.5999999999999999E-2</v>
      </c>
      <c r="P491" s="2">
        <v>24.07</v>
      </c>
      <c r="Q491" s="18">
        <v>6.74</v>
      </c>
      <c r="R491" s="18">
        <v>35.4</v>
      </c>
      <c r="S491" s="18">
        <v>82.97</v>
      </c>
      <c r="T491" s="11">
        <v>146</v>
      </c>
      <c r="U491" s="11">
        <v>72.143000000000001</v>
      </c>
      <c r="V491" s="11">
        <v>15.451000000000001</v>
      </c>
      <c r="W491" s="11">
        <v>7.6349999999999998</v>
      </c>
      <c r="X491" s="11">
        <v>73</v>
      </c>
      <c r="Y491" s="11">
        <v>7.726</v>
      </c>
      <c r="Z491" s="11">
        <v>29</v>
      </c>
      <c r="AA491" s="11">
        <v>3.069</v>
      </c>
      <c r="AB491" s="11">
        <v>27846</v>
      </c>
      <c r="AC491" s="11">
        <v>2.9969999999999999</v>
      </c>
      <c r="AD491" s="11">
        <v>22462</v>
      </c>
      <c r="AE491" s="11">
        <v>2.4180000000000001</v>
      </c>
      <c r="AF491" s="19">
        <v>6428</v>
      </c>
      <c r="AG491" s="19">
        <v>680.28399999999999</v>
      </c>
      <c r="AH491" s="19">
        <v>16358403</v>
      </c>
      <c r="AI491" s="19">
        <v>1760.672</v>
      </c>
      <c r="AJ491" s="19">
        <v>4.0000000000000001E-3</v>
      </c>
      <c r="AK491" s="19">
        <v>10733527</v>
      </c>
      <c r="AL491" s="19">
        <v>5550785</v>
      </c>
      <c r="AM491" s="19">
        <v>5182742</v>
      </c>
      <c r="AN491" s="19">
        <v>118</v>
      </c>
      <c r="AO491">
        <v>88922.107999999993</v>
      </c>
      <c r="AP491">
        <v>402.60599999999999</v>
      </c>
      <c r="AQ491">
        <v>30.6</v>
      </c>
      <c r="AR491">
        <v>11.733000000000001</v>
      </c>
      <c r="AS491">
        <v>7.359</v>
      </c>
      <c r="AT491">
        <v>33132.32</v>
      </c>
      <c r="AU491">
        <v>0.5</v>
      </c>
      <c r="AV491">
        <v>93.32</v>
      </c>
      <c r="AW491">
        <v>15.4</v>
      </c>
      <c r="AX491">
        <v>2.99</v>
      </c>
      <c r="AY491">
        <v>0.91900000000000004</v>
      </c>
      <c r="AZ491">
        <v>9449000</v>
      </c>
      <c r="BA491" s="2">
        <v>840225</v>
      </c>
    </row>
    <row r="492" spans="1:53" x14ac:dyDescent="0.25">
      <c r="A492" s="2">
        <v>1</v>
      </c>
      <c r="B492" s="2">
        <v>0.28599999999999998</v>
      </c>
      <c r="C492" s="2">
        <v>0.106</v>
      </c>
      <c r="D492" s="2">
        <v>0.03</v>
      </c>
      <c r="E492" s="2">
        <v>2.2799999999999998</v>
      </c>
      <c r="F492" s="2">
        <v>15</v>
      </c>
      <c r="G492" s="2">
        <v>1.587</v>
      </c>
      <c r="H492" s="2">
        <v>3</v>
      </c>
      <c r="I492" s="2">
        <v>0.317</v>
      </c>
      <c r="J492" s="2">
        <v>200</v>
      </c>
      <c r="K492" s="2">
        <v>13502</v>
      </c>
      <c r="L492" s="2">
        <v>6687</v>
      </c>
      <c r="M492" s="2">
        <v>708</v>
      </c>
      <c r="N492" s="2">
        <v>5681</v>
      </c>
      <c r="O492" s="2">
        <v>0.06</v>
      </c>
      <c r="P492" s="2">
        <v>24.07</v>
      </c>
      <c r="Q492" s="18">
        <v>6.74</v>
      </c>
      <c r="R492" s="18">
        <v>35.4</v>
      </c>
      <c r="S492" s="18">
        <v>82.97</v>
      </c>
      <c r="T492" s="11">
        <v>219</v>
      </c>
      <c r="U492" s="11">
        <v>99.570999999999998</v>
      </c>
      <c r="V492" s="11">
        <v>23.177</v>
      </c>
      <c r="W492" s="11">
        <v>10.538</v>
      </c>
      <c r="X492" s="11">
        <v>69</v>
      </c>
      <c r="Y492" s="11">
        <v>7.3019999999999996</v>
      </c>
      <c r="Z492" s="11">
        <v>30</v>
      </c>
      <c r="AA492" s="11">
        <v>3.1749999999999998</v>
      </c>
      <c r="AB492" s="11">
        <v>27690</v>
      </c>
      <c r="AC492" s="11">
        <v>2.98</v>
      </c>
      <c r="AD492" s="11">
        <v>24124</v>
      </c>
      <c r="AE492" s="11">
        <v>2.5960000000000001</v>
      </c>
      <c r="AF492" s="19">
        <v>6429</v>
      </c>
      <c r="AG492" s="19">
        <v>680.38900000000001</v>
      </c>
      <c r="AH492" s="19">
        <v>16386093</v>
      </c>
      <c r="AI492" s="19">
        <v>1763.652</v>
      </c>
      <c r="AJ492" s="19">
        <v>5.0000000000000001E-3</v>
      </c>
      <c r="AK492" s="19">
        <v>10747029</v>
      </c>
      <c r="AL492" s="19">
        <v>5562823</v>
      </c>
      <c r="AM492" s="19">
        <v>5184206</v>
      </c>
      <c r="AN492" s="19">
        <v>118</v>
      </c>
      <c r="AO492">
        <v>88945.285000000003</v>
      </c>
      <c r="AP492">
        <v>402.60599999999999</v>
      </c>
      <c r="AQ492">
        <v>30.6</v>
      </c>
      <c r="AR492">
        <v>11.733000000000001</v>
      </c>
      <c r="AS492">
        <v>7.359</v>
      </c>
      <c r="AT492">
        <v>33132.32</v>
      </c>
      <c r="AU492">
        <v>0.5</v>
      </c>
      <c r="AV492">
        <v>93.32</v>
      </c>
      <c r="AW492">
        <v>15.4</v>
      </c>
      <c r="AX492">
        <v>2.99</v>
      </c>
      <c r="AY492">
        <v>0.91900000000000004</v>
      </c>
      <c r="AZ492">
        <v>9449000</v>
      </c>
      <c r="BA492" s="2">
        <v>840444</v>
      </c>
    </row>
    <row r="493" spans="1:53" x14ac:dyDescent="0.25">
      <c r="A493" s="2">
        <v>0</v>
      </c>
      <c r="B493" s="2">
        <v>0.28599999999999998</v>
      </c>
      <c r="C493" s="2">
        <v>0</v>
      </c>
      <c r="D493" s="2">
        <v>0.03</v>
      </c>
      <c r="E493" s="2">
        <v>2.21</v>
      </c>
      <c r="F493" s="2">
        <v>16</v>
      </c>
      <c r="G493" s="2">
        <v>1.6930000000000001</v>
      </c>
      <c r="H493" s="2">
        <v>3</v>
      </c>
      <c r="I493" s="2">
        <v>0.317</v>
      </c>
      <c r="J493" s="2">
        <v>200</v>
      </c>
      <c r="K493" s="2">
        <v>8048</v>
      </c>
      <c r="L493" s="2">
        <v>7584</v>
      </c>
      <c r="M493" s="2">
        <v>803</v>
      </c>
      <c r="N493" s="2">
        <v>6516</v>
      </c>
      <c r="O493" s="2">
        <v>6.9000000000000006E-2</v>
      </c>
      <c r="P493" s="2">
        <v>29.63</v>
      </c>
      <c r="Q493" s="18">
        <v>6.74</v>
      </c>
      <c r="R493" s="18">
        <v>35.4</v>
      </c>
      <c r="S493" s="18">
        <v>82.97</v>
      </c>
      <c r="T493" s="11">
        <v>194</v>
      </c>
      <c r="U493" s="11">
        <v>124.143</v>
      </c>
      <c r="V493" s="11">
        <v>20.530999999999999</v>
      </c>
      <c r="W493" s="11">
        <v>13.138</v>
      </c>
      <c r="X493" s="11">
        <v>65</v>
      </c>
      <c r="Y493" s="11">
        <v>6.8789999999999996</v>
      </c>
      <c r="Z493" s="11">
        <v>31</v>
      </c>
      <c r="AA493" s="11">
        <v>3.2810000000000001</v>
      </c>
      <c r="AB493" s="11">
        <v>37898</v>
      </c>
      <c r="AC493" s="11">
        <v>4.0789999999999997</v>
      </c>
      <c r="AD493" s="11">
        <v>26826</v>
      </c>
      <c r="AE493" s="11">
        <v>2.887</v>
      </c>
      <c r="AF493" s="19">
        <v>6429</v>
      </c>
      <c r="AG493" s="19">
        <v>680.38900000000001</v>
      </c>
      <c r="AH493" s="19">
        <v>16423991</v>
      </c>
      <c r="AI493" s="19">
        <v>1767.731</v>
      </c>
      <c r="AJ493" s="19">
        <v>5.0000000000000001E-3</v>
      </c>
      <c r="AK493" s="19">
        <v>10755077</v>
      </c>
      <c r="AL493" s="19">
        <v>5569932</v>
      </c>
      <c r="AM493" s="19">
        <v>5185145</v>
      </c>
      <c r="AN493" s="19">
        <v>118</v>
      </c>
      <c r="AO493">
        <v>88965.816000000006</v>
      </c>
      <c r="AP493">
        <v>402.60599999999999</v>
      </c>
      <c r="AQ493">
        <v>30.6</v>
      </c>
      <c r="AR493">
        <v>11.733000000000001</v>
      </c>
      <c r="AS493">
        <v>7.359</v>
      </c>
      <c r="AT493">
        <v>33132.32</v>
      </c>
      <c r="AU493">
        <v>0.5</v>
      </c>
      <c r="AV493">
        <v>93.32</v>
      </c>
      <c r="AW493">
        <v>15.4</v>
      </c>
      <c r="AX493">
        <v>2.99</v>
      </c>
      <c r="AY493">
        <v>0.91900000000000004</v>
      </c>
      <c r="AZ493">
        <v>9449000</v>
      </c>
      <c r="BA493" s="2">
        <v>840638</v>
      </c>
    </row>
    <row r="494" spans="1:53" x14ac:dyDescent="0.25">
      <c r="A494" s="2">
        <v>0</v>
      </c>
      <c r="B494" s="2">
        <v>0.28599999999999998</v>
      </c>
      <c r="C494" s="2">
        <v>0</v>
      </c>
      <c r="D494" s="2">
        <v>0.03</v>
      </c>
      <c r="E494" s="2">
        <v>2.12</v>
      </c>
      <c r="F494" s="2">
        <v>17</v>
      </c>
      <c r="G494" s="2">
        <v>1.7989999999999999</v>
      </c>
      <c r="H494" s="2">
        <v>4</v>
      </c>
      <c r="I494" s="2">
        <v>0.42299999999999999</v>
      </c>
      <c r="J494" s="2">
        <v>200</v>
      </c>
      <c r="K494" s="2">
        <v>2467</v>
      </c>
      <c r="L494" s="2">
        <v>7882</v>
      </c>
      <c r="M494" s="2">
        <v>834</v>
      </c>
      <c r="N494" s="2">
        <v>6806</v>
      </c>
      <c r="O494" s="2">
        <v>7.1999999999999995E-2</v>
      </c>
      <c r="P494" s="2">
        <v>29.63</v>
      </c>
      <c r="Q494" s="18">
        <v>6.74</v>
      </c>
      <c r="R494" s="18">
        <v>35.4</v>
      </c>
      <c r="S494" s="18">
        <v>82.97</v>
      </c>
      <c r="T494" s="11">
        <v>185</v>
      </c>
      <c r="U494" s="11">
        <v>141.857</v>
      </c>
      <c r="V494" s="11">
        <v>19.579000000000001</v>
      </c>
      <c r="W494" s="11">
        <v>15.013</v>
      </c>
      <c r="X494" s="11">
        <v>68</v>
      </c>
      <c r="Y494" s="11">
        <v>7.1970000000000001</v>
      </c>
      <c r="Z494" s="11">
        <v>33</v>
      </c>
      <c r="AA494" s="11">
        <v>3.492</v>
      </c>
      <c r="AB494" s="11">
        <v>20394</v>
      </c>
      <c r="AC494" s="11">
        <v>2.1949999999999998</v>
      </c>
      <c r="AD494" s="11">
        <v>28024</v>
      </c>
      <c r="AE494" s="11">
        <v>3.016</v>
      </c>
      <c r="AF494" s="19">
        <v>6429</v>
      </c>
      <c r="AG494" s="19">
        <v>680.38900000000001</v>
      </c>
      <c r="AH494" s="19">
        <v>16444385</v>
      </c>
      <c r="AI494" s="19">
        <v>1769.9259999999999</v>
      </c>
      <c r="AJ494" s="19">
        <v>5.0000000000000001E-3</v>
      </c>
      <c r="AK494" s="19">
        <v>10757544</v>
      </c>
      <c r="AL494" s="19">
        <v>5572202</v>
      </c>
      <c r="AM494" s="19">
        <v>5185342</v>
      </c>
      <c r="AN494" s="19">
        <v>118</v>
      </c>
      <c r="AO494">
        <v>88985.395000000004</v>
      </c>
      <c r="AP494">
        <v>402.60599999999999</v>
      </c>
      <c r="AQ494">
        <v>30.6</v>
      </c>
      <c r="AR494">
        <v>11.733000000000001</v>
      </c>
      <c r="AS494">
        <v>7.359</v>
      </c>
      <c r="AT494">
        <v>33132.32</v>
      </c>
      <c r="AU494">
        <v>0.5</v>
      </c>
      <c r="AV494">
        <v>93.32</v>
      </c>
      <c r="AW494">
        <v>15.4</v>
      </c>
      <c r="AX494">
        <v>2.99</v>
      </c>
      <c r="AY494">
        <v>0.91900000000000004</v>
      </c>
      <c r="AZ494">
        <v>9449000</v>
      </c>
      <c r="BA494" s="2">
        <v>840823</v>
      </c>
    </row>
    <row r="495" spans="1:53" x14ac:dyDescent="0.25">
      <c r="A495" s="2">
        <v>0</v>
      </c>
      <c r="B495" s="2">
        <v>0.28599999999999998</v>
      </c>
      <c r="C495" s="2">
        <v>0</v>
      </c>
      <c r="D495" s="2">
        <v>0.03</v>
      </c>
      <c r="E495" s="2">
        <v>2.04</v>
      </c>
      <c r="F495" s="2">
        <v>16</v>
      </c>
      <c r="G495" s="2">
        <v>1.6930000000000001</v>
      </c>
      <c r="H495" s="2">
        <v>4</v>
      </c>
      <c r="I495" s="2">
        <v>0.42299999999999999</v>
      </c>
      <c r="J495" s="2">
        <v>166.7</v>
      </c>
      <c r="K495" s="2">
        <v>17063</v>
      </c>
      <c r="L495" s="2">
        <v>9657</v>
      </c>
      <c r="M495" s="2">
        <v>1022</v>
      </c>
      <c r="N495" s="2">
        <v>8279</v>
      </c>
      <c r="O495" s="2">
        <v>8.7999999999999995E-2</v>
      </c>
      <c r="P495" s="2">
        <v>29.63</v>
      </c>
      <c r="Q495" s="18">
        <v>6.74</v>
      </c>
      <c r="R495" s="18">
        <v>35.4</v>
      </c>
      <c r="S495" s="18">
        <v>82.97</v>
      </c>
      <c r="T495" s="11">
        <v>65</v>
      </c>
      <c r="U495" s="11">
        <v>145.857</v>
      </c>
      <c r="V495" s="11">
        <v>6.8789999999999996</v>
      </c>
      <c r="W495" s="11">
        <v>15.436</v>
      </c>
      <c r="X495" s="11">
        <v>78</v>
      </c>
      <c r="Y495" s="11">
        <v>8.2550000000000008</v>
      </c>
      <c r="Z495" s="11">
        <v>37</v>
      </c>
      <c r="AA495" s="11">
        <v>3.9159999999999999</v>
      </c>
      <c r="AB495" s="11">
        <v>29075</v>
      </c>
      <c r="AC495" s="11">
        <v>3.129</v>
      </c>
      <c r="AD495" s="11">
        <v>28976</v>
      </c>
      <c r="AE495" s="11">
        <v>3.1190000000000002</v>
      </c>
      <c r="AF495" s="19">
        <v>6429</v>
      </c>
      <c r="AG495" s="19">
        <v>680.38900000000001</v>
      </c>
      <c r="AH495" s="19">
        <v>16473460</v>
      </c>
      <c r="AI495" s="19">
        <v>1773.056</v>
      </c>
      <c r="AJ495" s="19">
        <v>6.0000000000000001E-3</v>
      </c>
      <c r="AK495" s="19">
        <v>10774607</v>
      </c>
      <c r="AL495" s="19">
        <v>5585831</v>
      </c>
      <c r="AM495" s="19">
        <v>5188776</v>
      </c>
      <c r="AN495" s="19">
        <v>118</v>
      </c>
      <c r="AO495">
        <v>88992.274000000005</v>
      </c>
      <c r="AP495">
        <v>402.60599999999999</v>
      </c>
      <c r="AQ495">
        <v>30.6</v>
      </c>
      <c r="AR495">
        <v>11.733000000000001</v>
      </c>
      <c r="AS495">
        <v>7.359</v>
      </c>
      <c r="AT495">
        <v>33132.32</v>
      </c>
      <c r="AU495">
        <v>0.5</v>
      </c>
      <c r="AV495">
        <v>93.32</v>
      </c>
      <c r="AW495">
        <v>15.4</v>
      </c>
      <c r="AX495">
        <v>2.99</v>
      </c>
      <c r="AY495">
        <v>0.91900000000000004</v>
      </c>
      <c r="AZ495">
        <v>9449000</v>
      </c>
      <c r="BA495" s="2">
        <v>840888</v>
      </c>
    </row>
    <row r="496" spans="1:53" x14ac:dyDescent="0.25">
      <c r="A496" s="2">
        <v>0</v>
      </c>
      <c r="B496" s="2">
        <v>0.28599999999999998</v>
      </c>
      <c r="C496" s="2">
        <v>0</v>
      </c>
      <c r="D496" s="2">
        <v>0.03</v>
      </c>
      <c r="E496" s="2">
        <v>2.0099999999999998</v>
      </c>
      <c r="F496" s="2">
        <v>16</v>
      </c>
      <c r="G496" s="2">
        <v>1.6930000000000001</v>
      </c>
      <c r="H496" s="2">
        <v>1</v>
      </c>
      <c r="I496" s="2">
        <v>0.106</v>
      </c>
      <c r="J496" s="2">
        <v>166.7</v>
      </c>
      <c r="K496" s="2">
        <v>18188</v>
      </c>
      <c r="L496" s="2">
        <v>11334</v>
      </c>
      <c r="M496" s="2">
        <v>1199</v>
      </c>
      <c r="N496" s="2">
        <v>9605</v>
      </c>
      <c r="O496" s="2">
        <v>0.10199999999999999</v>
      </c>
      <c r="P496" s="2">
        <v>29.63</v>
      </c>
      <c r="Q496" s="18">
        <v>6.74</v>
      </c>
      <c r="R496" s="18">
        <v>35.4</v>
      </c>
      <c r="S496" s="18">
        <v>82.97</v>
      </c>
      <c r="T496" s="11">
        <v>308</v>
      </c>
      <c r="U496" s="11">
        <v>172.286</v>
      </c>
      <c r="V496" s="11">
        <v>32.595999999999997</v>
      </c>
      <c r="W496" s="11">
        <v>18.233000000000001</v>
      </c>
      <c r="X496" s="11">
        <v>79</v>
      </c>
      <c r="Y496" s="11">
        <v>8.3610000000000007</v>
      </c>
      <c r="Z496" s="11">
        <v>46</v>
      </c>
      <c r="AA496" s="11">
        <v>4.8680000000000003</v>
      </c>
      <c r="AB496" s="11">
        <v>44727</v>
      </c>
      <c r="AC496" s="11">
        <v>4.8140000000000001</v>
      </c>
      <c r="AD496" s="11">
        <v>30893</v>
      </c>
      <c r="AE496" s="11">
        <v>3.3250000000000002</v>
      </c>
      <c r="AF496" s="19">
        <v>6429</v>
      </c>
      <c r="AG496" s="19">
        <v>680.38900000000001</v>
      </c>
      <c r="AH496" s="19">
        <v>16518187</v>
      </c>
      <c r="AI496" s="19">
        <v>1777.87</v>
      </c>
      <c r="AJ496" s="19">
        <v>6.0000000000000001E-3</v>
      </c>
      <c r="AK496" s="19">
        <v>10792795</v>
      </c>
      <c r="AL496" s="19">
        <v>5600346</v>
      </c>
      <c r="AM496" s="19">
        <v>5192449</v>
      </c>
      <c r="AN496" s="19">
        <v>118</v>
      </c>
      <c r="AO496">
        <v>89024.87</v>
      </c>
      <c r="AP496">
        <v>402.60599999999999</v>
      </c>
      <c r="AQ496">
        <v>30.6</v>
      </c>
      <c r="AR496">
        <v>11.733000000000001</v>
      </c>
      <c r="AS496">
        <v>7.359</v>
      </c>
      <c r="AT496">
        <v>33132.32</v>
      </c>
      <c r="AU496">
        <v>0.5</v>
      </c>
      <c r="AV496">
        <v>93.32</v>
      </c>
      <c r="AW496">
        <v>15.4</v>
      </c>
      <c r="AX496">
        <v>2.99</v>
      </c>
      <c r="AY496">
        <v>0.91900000000000004</v>
      </c>
      <c r="AZ496">
        <v>9449000</v>
      </c>
      <c r="BA496" s="2">
        <v>841196</v>
      </c>
    </row>
    <row r="497" spans="1:53" x14ac:dyDescent="0.25">
      <c r="A497" s="2">
        <v>0</v>
      </c>
      <c r="B497" s="2">
        <v>0.14299999999999999</v>
      </c>
      <c r="C497" s="2">
        <v>0</v>
      </c>
      <c r="D497" s="2">
        <v>1.4999999999999999E-2</v>
      </c>
      <c r="E497" s="2">
        <v>1.95</v>
      </c>
      <c r="F497" s="2">
        <v>16</v>
      </c>
      <c r="G497" s="2">
        <v>1.6930000000000001</v>
      </c>
      <c r="H497" s="2">
        <v>1</v>
      </c>
      <c r="I497" s="2">
        <v>0.106</v>
      </c>
      <c r="J497" s="2">
        <v>142.9</v>
      </c>
      <c r="K497" s="2">
        <v>20447</v>
      </c>
      <c r="L497" s="2">
        <v>13109</v>
      </c>
      <c r="M497" s="2">
        <v>1387</v>
      </c>
      <c r="N497" s="2">
        <v>11003</v>
      </c>
      <c r="O497" s="2">
        <v>0.11600000000000001</v>
      </c>
      <c r="P497" s="2">
        <v>29.63</v>
      </c>
      <c r="Q497" s="18">
        <v>6.74</v>
      </c>
      <c r="R497" s="18">
        <v>35.4</v>
      </c>
      <c r="S497" s="18">
        <v>82.97</v>
      </c>
      <c r="T497" s="11">
        <v>290</v>
      </c>
      <c r="U497" s="11">
        <v>201</v>
      </c>
      <c r="V497" s="11">
        <v>30.690999999999999</v>
      </c>
      <c r="W497" s="11">
        <v>21.271999999999998</v>
      </c>
      <c r="X497" s="11">
        <v>85</v>
      </c>
      <c r="Y497" s="11">
        <v>8.9960000000000004</v>
      </c>
      <c r="Z497" s="11">
        <v>51</v>
      </c>
      <c r="AA497" s="11">
        <v>5.3970000000000002</v>
      </c>
      <c r="AB497" s="11">
        <v>44525</v>
      </c>
      <c r="AC497" s="11">
        <v>4.7919999999999998</v>
      </c>
      <c r="AD497" s="11">
        <v>33165</v>
      </c>
      <c r="AE497" s="11">
        <v>3.57</v>
      </c>
      <c r="AF497" s="19">
        <v>6429</v>
      </c>
      <c r="AG497" s="19">
        <v>680.38900000000001</v>
      </c>
      <c r="AH497" s="19">
        <v>16562712</v>
      </c>
      <c r="AI497" s="19">
        <v>1782.662</v>
      </c>
      <c r="AJ497" s="19">
        <v>7.0000000000000001E-3</v>
      </c>
      <c r="AK497" s="19">
        <v>10813242</v>
      </c>
      <c r="AL497" s="19">
        <v>5617052</v>
      </c>
      <c r="AM497" s="19">
        <v>5196190</v>
      </c>
      <c r="AN497" s="19">
        <v>118</v>
      </c>
      <c r="AO497">
        <v>89055.561000000002</v>
      </c>
      <c r="AP497">
        <v>402.60599999999999</v>
      </c>
      <c r="AQ497">
        <v>30.6</v>
      </c>
      <c r="AR497">
        <v>11.733000000000001</v>
      </c>
      <c r="AS497">
        <v>7.359</v>
      </c>
      <c r="AT497">
        <v>33132.32</v>
      </c>
      <c r="AU497">
        <v>0.5</v>
      </c>
      <c r="AV497">
        <v>93.32</v>
      </c>
      <c r="AW497">
        <v>15.4</v>
      </c>
      <c r="AX497">
        <v>2.99</v>
      </c>
      <c r="AY497">
        <v>0.91900000000000004</v>
      </c>
      <c r="AZ497">
        <v>9449000</v>
      </c>
      <c r="BA497" s="2">
        <v>841486</v>
      </c>
    </row>
    <row r="498" spans="1:53" x14ac:dyDescent="0.25">
      <c r="A498" s="2">
        <v>0</v>
      </c>
      <c r="B498" s="2">
        <v>0.14299999999999999</v>
      </c>
      <c r="C498" s="2">
        <v>0</v>
      </c>
      <c r="D498" s="2">
        <v>1.4999999999999999E-2</v>
      </c>
      <c r="E498" s="2">
        <v>1.89</v>
      </c>
      <c r="F498" s="2">
        <v>13</v>
      </c>
      <c r="G498" s="2">
        <v>1.3759999999999999</v>
      </c>
      <c r="H498" s="2">
        <v>1</v>
      </c>
      <c r="I498" s="2">
        <v>0.106</v>
      </c>
      <c r="J498" s="2">
        <v>142.9</v>
      </c>
      <c r="K498" s="2">
        <v>19872</v>
      </c>
      <c r="L498" s="2">
        <v>14227</v>
      </c>
      <c r="M498" s="2">
        <v>1506</v>
      </c>
      <c r="N498" s="2">
        <v>11821</v>
      </c>
      <c r="O498" s="2">
        <v>0.125</v>
      </c>
      <c r="P498" s="2">
        <v>29.63</v>
      </c>
      <c r="Q498" s="18">
        <v>6.74</v>
      </c>
      <c r="R498" s="18">
        <v>35.4</v>
      </c>
      <c r="S498" s="18">
        <v>82.97</v>
      </c>
      <c r="T498" s="11">
        <v>291</v>
      </c>
      <c r="U498" s="11">
        <v>221.714</v>
      </c>
      <c r="V498" s="11">
        <v>30.797000000000001</v>
      </c>
      <c r="W498" s="11">
        <v>23.463999999999999</v>
      </c>
      <c r="X498" s="11">
        <v>82</v>
      </c>
      <c r="Y498" s="11">
        <v>8.6780000000000008</v>
      </c>
      <c r="Z498" s="11">
        <v>51</v>
      </c>
      <c r="AA498" s="11">
        <v>5.3970000000000002</v>
      </c>
      <c r="AB498" s="11">
        <v>40630</v>
      </c>
      <c r="AC498" s="11">
        <v>4.3730000000000002</v>
      </c>
      <c r="AD498" s="11">
        <v>34991</v>
      </c>
      <c r="AE498" s="11">
        <v>3.766</v>
      </c>
      <c r="AF498" s="19">
        <v>6429</v>
      </c>
      <c r="AG498" s="19">
        <v>680.38900000000001</v>
      </c>
      <c r="AH498" s="19">
        <v>16603342</v>
      </c>
      <c r="AI498" s="19">
        <v>1787.0350000000001</v>
      </c>
      <c r="AJ498" s="19">
        <v>7.0000000000000001E-3</v>
      </c>
      <c r="AK498" s="19">
        <v>10833114</v>
      </c>
      <c r="AL498" s="19">
        <v>5633532</v>
      </c>
      <c r="AM498" s="19">
        <v>5199582</v>
      </c>
      <c r="AN498" s="19">
        <v>118</v>
      </c>
      <c r="AO498">
        <v>89086.357999999993</v>
      </c>
      <c r="AP498">
        <v>402.60599999999999</v>
      </c>
      <c r="AQ498">
        <v>30.6</v>
      </c>
      <c r="AR498">
        <v>11.733000000000001</v>
      </c>
      <c r="AS498">
        <v>7.359</v>
      </c>
      <c r="AT498">
        <v>33132.32</v>
      </c>
      <c r="AU498">
        <v>0.5</v>
      </c>
      <c r="AV498">
        <v>93.32</v>
      </c>
      <c r="AW498">
        <v>15.4</v>
      </c>
      <c r="AX498">
        <v>2.99</v>
      </c>
      <c r="AY498">
        <v>0.91900000000000004</v>
      </c>
      <c r="AZ498">
        <v>9449000</v>
      </c>
      <c r="BA498" s="2">
        <v>841777</v>
      </c>
    </row>
    <row r="499" spans="1:53" x14ac:dyDescent="0.25">
      <c r="A499" s="2">
        <v>0</v>
      </c>
      <c r="B499" s="2">
        <v>0</v>
      </c>
      <c r="C499" s="2">
        <v>0</v>
      </c>
      <c r="D499" s="2">
        <v>0</v>
      </c>
      <c r="E499" s="2">
        <v>1.82</v>
      </c>
      <c r="F499" s="2">
        <v>15</v>
      </c>
      <c r="G499" s="2">
        <v>1.587</v>
      </c>
      <c r="H499" s="2">
        <v>2</v>
      </c>
      <c r="I499" s="2">
        <v>0.21199999999999999</v>
      </c>
      <c r="J499" s="2">
        <v>142.9</v>
      </c>
      <c r="K499" s="2">
        <v>20314</v>
      </c>
      <c r="L499" s="2">
        <v>15200</v>
      </c>
      <c r="M499" s="2">
        <v>1609</v>
      </c>
      <c r="N499" s="2">
        <v>12505</v>
      </c>
      <c r="O499" s="2">
        <v>0.13200000000000001</v>
      </c>
      <c r="P499" s="2">
        <v>29.63</v>
      </c>
      <c r="Q499" s="18">
        <v>6.74</v>
      </c>
      <c r="R499" s="18">
        <v>35.4</v>
      </c>
      <c r="S499" s="18">
        <v>82.97</v>
      </c>
      <c r="T499" s="11">
        <v>290</v>
      </c>
      <c r="U499" s="11">
        <v>231.857</v>
      </c>
      <c r="V499" s="11">
        <v>30.690999999999999</v>
      </c>
      <c r="W499" s="11">
        <v>24.538</v>
      </c>
      <c r="X499" s="11">
        <v>81</v>
      </c>
      <c r="Y499" s="11">
        <v>8.5719999999999992</v>
      </c>
      <c r="Z499" s="11">
        <v>53</v>
      </c>
      <c r="AA499" s="11">
        <v>5.609</v>
      </c>
      <c r="AB499" s="11">
        <v>42888</v>
      </c>
      <c r="AC499" s="11">
        <v>4.6159999999999997</v>
      </c>
      <c r="AD499" s="11">
        <v>37162</v>
      </c>
      <c r="AE499" s="11">
        <v>4</v>
      </c>
      <c r="AF499" s="19">
        <v>6429</v>
      </c>
      <c r="AG499" s="19">
        <v>680.38900000000001</v>
      </c>
      <c r="AH499" s="19">
        <v>16646230</v>
      </c>
      <c r="AI499" s="19">
        <v>1791.6510000000001</v>
      </c>
      <c r="AJ499" s="19">
        <v>7.0000000000000001E-3</v>
      </c>
      <c r="AK499" s="19">
        <v>10853428</v>
      </c>
      <c r="AL499" s="19">
        <v>5650358</v>
      </c>
      <c r="AM499" s="19">
        <v>5202952</v>
      </c>
      <c r="AN499" s="19">
        <v>118</v>
      </c>
      <c r="AO499">
        <v>89117.048999999999</v>
      </c>
      <c r="AP499">
        <v>402.60599999999999</v>
      </c>
      <c r="AQ499">
        <v>30.6</v>
      </c>
      <c r="AR499">
        <v>11.733000000000001</v>
      </c>
      <c r="AS499">
        <v>7.359</v>
      </c>
      <c r="AT499">
        <v>33132.32</v>
      </c>
      <c r="AU499">
        <v>0.5</v>
      </c>
      <c r="AV499">
        <v>93.32</v>
      </c>
      <c r="AW499">
        <v>15.4</v>
      </c>
      <c r="AX499">
        <v>2.99</v>
      </c>
      <c r="AY499">
        <v>0.91900000000000004</v>
      </c>
      <c r="AZ499">
        <v>9449000</v>
      </c>
      <c r="BA499" s="2">
        <v>842067</v>
      </c>
    </row>
    <row r="500" spans="1:53" x14ac:dyDescent="0.25">
      <c r="A500" s="2">
        <v>0</v>
      </c>
      <c r="B500" s="2">
        <v>0</v>
      </c>
      <c r="C500" s="2">
        <v>0</v>
      </c>
      <c r="D500" s="2">
        <v>0</v>
      </c>
      <c r="E500" s="2">
        <v>1.79</v>
      </c>
      <c r="F500" s="2">
        <v>14</v>
      </c>
      <c r="G500" s="2">
        <v>1.482</v>
      </c>
      <c r="H500" s="2">
        <v>2</v>
      </c>
      <c r="I500" s="2">
        <v>0.21199999999999999</v>
      </c>
      <c r="J500" s="2">
        <v>142.9</v>
      </c>
      <c r="K500" s="2">
        <v>11435</v>
      </c>
      <c r="L500" s="2">
        <v>15684</v>
      </c>
      <c r="M500" s="2">
        <v>1660</v>
      </c>
      <c r="N500" s="2">
        <v>12893</v>
      </c>
      <c r="O500" s="2">
        <v>0.13600000000000001</v>
      </c>
      <c r="P500" s="2">
        <v>29.63</v>
      </c>
      <c r="Q500" s="18">
        <v>6.74</v>
      </c>
      <c r="R500" s="18">
        <v>35.4</v>
      </c>
      <c r="S500" s="18">
        <v>82.97</v>
      </c>
      <c r="T500" s="11">
        <v>304</v>
      </c>
      <c r="U500" s="11">
        <v>247.571</v>
      </c>
      <c r="V500" s="11">
        <v>32.173000000000002</v>
      </c>
      <c r="W500" s="11">
        <v>26.201000000000001</v>
      </c>
      <c r="X500" s="11">
        <v>85</v>
      </c>
      <c r="Y500" s="11">
        <v>8.9960000000000004</v>
      </c>
      <c r="Z500" s="11">
        <v>58</v>
      </c>
      <c r="AA500" s="11">
        <v>6.1379999999999999</v>
      </c>
      <c r="AB500" s="11">
        <v>47390</v>
      </c>
      <c r="AC500" s="11">
        <v>5.101</v>
      </c>
      <c r="AD500" s="11">
        <v>38518</v>
      </c>
      <c r="AE500" s="11">
        <v>4.1459999999999999</v>
      </c>
      <c r="AF500" s="19">
        <v>6429</v>
      </c>
      <c r="AG500" s="19">
        <v>680.38900000000001</v>
      </c>
      <c r="AH500" s="19">
        <v>16693620</v>
      </c>
      <c r="AI500" s="19">
        <v>1796.752</v>
      </c>
      <c r="AJ500" s="19">
        <v>7.0000000000000001E-3</v>
      </c>
      <c r="AK500" s="19">
        <v>10864863</v>
      </c>
      <c r="AL500" s="19">
        <v>5660186</v>
      </c>
      <c r="AM500" s="19">
        <v>5204552</v>
      </c>
      <c r="AN500" s="19">
        <v>125</v>
      </c>
      <c r="AO500">
        <v>89149.221999999994</v>
      </c>
      <c r="AP500">
        <v>402.60599999999999</v>
      </c>
      <c r="AQ500">
        <v>30.6</v>
      </c>
      <c r="AR500">
        <v>11.733000000000001</v>
      </c>
      <c r="AS500">
        <v>7.359</v>
      </c>
      <c r="AT500">
        <v>33132.32</v>
      </c>
      <c r="AU500">
        <v>0.5</v>
      </c>
      <c r="AV500">
        <v>93.32</v>
      </c>
      <c r="AW500">
        <v>15.4</v>
      </c>
      <c r="AX500">
        <v>2.99</v>
      </c>
      <c r="AY500">
        <v>0.91900000000000004</v>
      </c>
      <c r="AZ500">
        <v>9449000</v>
      </c>
      <c r="BA500" s="2">
        <v>842371</v>
      </c>
    </row>
    <row r="501" spans="1:53" x14ac:dyDescent="0.25">
      <c r="A501" s="2">
        <v>0</v>
      </c>
      <c r="B501" s="2">
        <v>0</v>
      </c>
      <c r="C501" s="2">
        <v>0</v>
      </c>
      <c r="D501" s="2">
        <v>0</v>
      </c>
      <c r="E501" s="2">
        <v>1.75</v>
      </c>
      <c r="F501" s="2">
        <v>14</v>
      </c>
      <c r="G501" s="2">
        <v>1.482</v>
      </c>
      <c r="H501" s="2">
        <v>2</v>
      </c>
      <c r="I501" s="2">
        <v>0.21199999999999999</v>
      </c>
      <c r="J501" s="2">
        <v>142.9</v>
      </c>
      <c r="K501" s="2">
        <v>2973</v>
      </c>
      <c r="L501" s="2">
        <v>15756</v>
      </c>
      <c r="M501" s="2">
        <v>1667</v>
      </c>
      <c r="N501" s="2">
        <v>12951</v>
      </c>
      <c r="O501" s="2">
        <v>0.13700000000000001</v>
      </c>
      <c r="P501" s="2">
        <v>29.63</v>
      </c>
      <c r="Q501" s="18">
        <v>6.74</v>
      </c>
      <c r="R501" s="18">
        <v>35.4</v>
      </c>
      <c r="S501" s="18">
        <v>82.97</v>
      </c>
      <c r="T501" s="11">
        <v>277</v>
      </c>
      <c r="U501" s="11">
        <v>260.714</v>
      </c>
      <c r="V501" s="11">
        <v>29.315000000000001</v>
      </c>
      <c r="W501" s="11">
        <v>27.591999999999999</v>
      </c>
      <c r="X501" s="11">
        <v>90</v>
      </c>
      <c r="Y501" s="11">
        <v>9.5250000000000004</v>
      </c>
      <c r="Z501" s="11">
        <v>62</v>
      </c>
      <c r="AA501" s="11">
        <v>6.5620000000000003</v>
      </c>
      <c r="AB501" s="11">
        <v>25599</v>
      </c>
      <c r="AC501" s="11">
        <v>2.7549999999999999</v>
      </c>
      <c r="AD501" s="11">
        <v>39262</v>
      </c>
      <c r="AE501" s="11">
        <v>4.226</v>
      </c>
      <c r="AF501" s="19">
        <v>6429</v>
      </c>
      <c r="AG501" s="19">
        <v>680.38900000000001</v>
      </c>
      <c r="AH501" s="19">
        <v>16719219</v>
      </c>
      <c r="AI501" s="19">
        <v>1799.5070000000001</v>
      </c>
      <c r="AJ501" s="19">
        <v>7.0000000000000001E-3</v>
      </c>
      <c r="AK501" s="19">
        <v>10867836</v>
      </c>
      <c r="AL501" s="19">
        <v>5662862</v>
      </c>
      <c r="AM501" s="19">
        <v>5204848</v>
      </c>
      <c r="AN501" s="19">
        <v>126</v>
      </c>
      <c r="AO501">
        <v>89178.536999999997</v>
      </c>
      <c r="AP501">
        <v>402.60599999999999</v>
      </c>
      <c r="AQ501">
        <v>30.6</v>
      </c>
      <c r="AR501">
        <v>11.733000000000001</v>
      </c>
      <c r="AS501">
        <v>7.359</v>
      </c>
      <c r="AT501">
        <v>33132.32</v>
      </c>
      <c r="AU501">
        <v>0.5</v>
      </c>
      <c r="AV501">
        <v>93.32</v>
      </c>
      <c r="AW501">
        <v>15.4</v>
      </c>
      <c r="AX501">
        <v>2.99</v>
      </c>
      <c r="AY501">
        <v>0.91900000000000004</v>
      </c>
      <c r="AZ501">
        <v>9449000</v>
      </c>
      <c r="BA501" s="2">
        <v>842648</v>
      </c>
    </row>
    <row r="502" spans="1:53" x14ac:dyDescent="0.25">
      <c r="A502" s="2">
        <v>1</v>
      </c>
      <c r="B502" s="2">
        <v>0.14299999999999999</v>
      </c>
      <c r="C502" s="2">
        <v>0</v>
      </c>
      <c r="D502" s="2">
        <v>0</v>
      </c>
      <c r="E502" s="2">
        <v>1.73</v>
      </c>
      <c r="F502" s="2">
        <v>14</v>
      </c>
      <c r="G502" s="2">
        <v>1.482</v>
      </c>
      <c r="H502" s="2">
        <v>2</v>
      </c>
      <c r="I502" s="2">
        <v>0.21199999999999999</v>
      </c>
      <c r="J502" s="2">
        <v>125</v>
      </c>
      <c r="K502" s="2">
        <v>20892</v>
      </c>
      <c r="L502" s="2">
        <v>16303</v>
      </c>
      <c r="M502" s="2">
        <v>1725</v>
      </c>
      <c r="N502" s="2">
        <v>13538</v>
      </c>
      <c r="O502" s="2">
        <v>0.14299999999999999</v>
      </c>
      <c r="P502" s="2">
        <v>29.63</v>
      </c>
      <c r="Q502" s="18">
        <v>6.74</v>
      </c>
      <c r="R502" s="18">
        <v>35.4</v>
      </c>
      <c r="S502" s="18">
        <v>82.97</v>
      </c>
      <c r="T502" s="11">
        <v>321</v>
      </c>
      <c r="U502" s="11">
        <v>297.286</v>
      </c>
      <c r="V502" s="11">
        <v>33.972000000000001</v>
      </c>
      <c r="W502" s="11">
        <v>31.462</v>
      </c>
      <c r="X502" s="11">
        <v>102</v>
      </c>
      <c r="Y502" s="11">
        <v>10.795</v>
      </c>
      <c r="Z502" s="11">
        <v>67</v>
      </c>
      <c r="AA502" s="11">
        <v>7.0910000000000002</v>
      </c>
      <c r="AB502" s="11">
        <v>33456</v>
      </c>
      <c r="AC502" s="11">
        <v>3.601</v>
      </c>
      <c r="AD502" s="11">
        <v>39888</v>
      </c>
      <c r="AE502" s="11">
        <v>4.2930000000000001</v>
      </c>
      <c r="AF502" s="19">
        <v>6428</v>
      </c>
      <c r="AG502" s="19">
        <v>680.28399999999999</v>
      </c>
      <c r="AH502" s="19">
        <v>16752675</v>
      </c>
      <c r="AI502" s="19">
        <v>1803.1079999999999</v>
      </c>
      <c r="AJ502" s="19">
        <v>8.0000000000000002E-3</v>
      </c>
      <c r="AK502" s="19">
        <v>10888728</v>
      </c>
      <c r="AL502" s="19">
        <v>5680594</v>
      </c>
      <c r="AM502" s="19">
        <v>5208006</v>
      </c>
      <c r="AN502" s="19">
        <v>128</v>
      </c>
      <c r="AO502">
        <v>89212.509000000005</v>
      </c>
      <c r="AP502">
        <v>402.60599999999999</v>
      </c>
      <c r="AQ502">
        <v>30.6</v>
      </c>
      <c r="AR502">
        <v>11.733000000000001</v>
      </c>
      <c r="AS502">
        <v>7.359</v>
      </c>
      <c r="AT502">
        <v>33132.32</v>
      </c>
      <c r="AU502">
        <v>0.5</v>
      </c>
      <c r="AV502">
        <v>93.32</v>
      </c>
      <c r="AW502">
        <v>15.4</v>
      </c>
      <c r="AX502">
        <v>2.99</v>
      </c>
      <c r="AY502">
        <v>0.91900000000000004</v>
      </c>
      <c r="AZ502">
        <v>9449000</v>
      </c>
      <c r="BA502" s="2">
        <v>842969</v>
      </c>
    </row>
    <row r="503" spans="1:53" x14ac:dyDescent="0.25">
      <c r="A503" s="2">
        <v>1</v>
      </c>
      <c r="B503" s="2">
        <v>0.14299999999999999</v>
      </c>
      <c r="C503" s="2">
        <v>0.106</v>
      </c>
      <c r="D503" s="2">
        <v>1.4999999999999999E-2</v>
      </c>
      <c r="E503" s="2">
        <v>1.69</v>
      </c>
      <c r="F503" s="2">
        <v>15</v>
      </c>
      <c r="G503" s="2">
        <v>1.587</v>
      </c>
      <c r="H503" s="2">
        <v>3</v>
      </c>
      <c r="I503" s="2">
        <v>0.317</v>
      </c>
      <c r="J503" s="2">
        <v>125</v>
      </c>
      <c r="K503" s="2">
        <v>20893</v>
      </c>
      <c r="L503" s="2">
        <v>16689</v>
      </c>
      <c r="M503" s="2">
        <v>1766</v>
      </c>
      <c r="N503" s="2">
        <v>14013</v>
      </c>
      <c r="O503" s="2">
        <v>0.14799999999999999</v>
      </c>
      <c r="P503" s="2">
        <v>29.63</v>
      </c>
      <c r="Q503" s="18">
        <v>6.74</v>
      </c>
      <c r="R503" s="18">
        <v>35.4</v>
      </c>
      <c r="S503" s="18">
        <v>82.97</v>
      </c>
      <c r="T503" s="11">
        <v>496</v>
      </c>
      <c r="U503" s="11">
        <v>324.14299999999997</v>
      </c>
      <c r="V503" s="11">
        <v>52.491999999999997</v>
      </c>
      <c r="W503" s="11">
        <v>34.304000000000002</v>
      </c>
      <c r="X503" s="11">
        <v>107</v>
      </c>
      <c r="Y503" s="11">
        <v>11.324</v>
      </c>
      <c r="Z503" s="11">
        <v>72</v>
      </c>
      <c r="AA503" s="11">
        <v>7.62</v>
      </c>
      <c r="AB503" s="11">
        <v>51814</v>
      </c>
      <c r="AC503" s="11">
        <v>5.577</v>
      </c>
      <c r="AD503" s="11">
        <v>40900</v>
      </c>
      <c r="AE503" s="11">
        <v>4.4020000000000001</v>
      </c>
      <c r="AF503" s="19">
        <v>6429</v>
      </c>
      <c r="AG503" s="19">
        <v>680.38900000000001</v>
      </c>
      <c r="AH503" s="19">
        <v>16804489</v>
      </c>
      <c r="AI503" s="19">
        <v>1808.6849999999999</v>
      </c>
      <c r="AJ503" s="19">
        <v>8.0000000000000002E-3</v>
      </c>
      <c r="AK503" s="19">
        <v>10909621</v>
      </c>
      <c r="AL503" s="19">
        <v>5698438</v>
      </c>
      <c r="AM503" s="19">
        <v>5211048</v>
      </c>
      <c r="AN503" s="19">
        <v>135</v>
      </c>
      <c r="AO503">
        <v>89265.001999999993</v>
      </c>
      <c r="AP503">
        <v>402.60599999999999</v>
      </c>
      <c r="AQ503">
        <v>30.6</v>
      </c>
      <c r="AR503">
        <v>11.733000000000001</v>
      </c>
      <c r="AS503">
        <v>7.359</v>
      </c>
      <c r="AT503">
        <v>33132.32</v>
      </c>
      <c r="AU503">
        <v>0.5</v>
      </c>
      <c r="AV503">
        <v>93.32</v>
      </c>
      <c r="AW503">
        <v>15.4</v>
      </c>
      <c r="AX503">
        <v>2.99</v>
      </c>
      <c r="AY503">
        <v>0.91900000000000004</v>
      </c>
      <c r="AZ503">
        <v>9449000</v>
      </c>
      <c r="BA503" s="2">
        <v>843465</v>
      </c>
    </row>
    <row r="504" spans="1:53" x14ac:dyDescent="0.25">
      <c r="A504" s="2">
        <v>0</v>
      </c>
      <c r="B504" s="2">
        <v>0.14299999999999999</v>
      </c>
      <c r="C504" s="2">
        <v>0</v>
      </c>
      <c r="D504" s="2">
        <v>1.4999999999999999E-2</v>
      </c>
      <c r="E504" s="2">
        <v>1.65</v>
      </c>
      <c r="F504" s="2">
        <v>15</v>
      </c>
      <c r="G504" s="2">
        <v>1.587</v>
      </c>
      <c r="H504" s="2">
        <v>4</v>
      </c>
      <c r="I504" s="2">
        <v>0.42299999999999999</v>
      </c>
      <c r="J504" s="2">
        <v>111.1</v>
      </c>
      <c r="K504" s="2">
        <v>21256</v>
      </c>
      <c r="L504" s="2">
        <v>16805</v>
      </c>
      <c r="M504" s="2">
        <v>1778</v>
      </c>
      <c r="N504" s="2">
        <v>14175</v>
      </c>
      <c r="O504" s="2">
        <v>0.15</v>
      </c>
      <c r="P504" s="2">
        <v>29.63</v>
      </c>
      <c r="Q504" s="18">
        <v>6.74</v>
      </c>
      <c r="R504" s="18">
        <v>35.4</v>
      </c>
      <c r="S504" s="18">
        <v>82.97</v>
      </c>
      <c r="T504" s="11">
        <v>427</v>
      </c>
      <c r="U504" s="11">
        <v>343.714</v>
      </c>
      <c r="V504" s="11">
        <v>45.19</v>
      </c>
      <c r="W504" s="11">
        <v>36.375999999999998</v>
      </c>
      <c r="X504" s="11">
        <v>122</v>
      </c>
      <c r="Y504" s="11">
        <v>12.911</v>
      </c>
      <c r="Z504" s="11">
        <v>80</v>
      </c>
      <c r="AA504" s="11">
        <v>8.4670000000000005</v>
      </c>
      <c r="AB504" s="11">
        <v>56795</v>
      </c>
      <c r="AC504" s="11">
        <v>6.1130000000000004</v>
      </c>
      <c r="AD504" s="11">
        <v>42653</v>
      </c>
      <c r="AE504" s="11">
        <v>4.5910000000000002</v>
      </c>
      <c r="AF504" s="19">
        <v>6429</v>
      </c>
      <c r="AG504" s="19">
        <v>680.38900000000001</v>
      </c>
      <c r="AH504" s="19">
        <v>16861284</v>
      </c>
      <c r="AI504" s="19">
        <v>1814.798</v>
      </c>
      <c r="AJ504" s="19">
        <v>8.9999999999999993E-3</v>
      </c>
      <c r="AK504" s="19">
        <v>10930877</v>
      </c>
      <c r="AL504" s="19">
        <v>5716278</v>
      </c>
      <c r="AM504" s="19">
        <v>5214453</v>
      </c>
      <c r="AN504" s="19">
        <v>146</v>
      </c>
      <c r="AO504">
        <v>89310.191999999995</v>
      </c>
      <c r="AP504">
        <v>402.60599999999999</v>
      </c>
      <c r="AQ504">
        <v>30.6</v>
      </c>
      <c r="AR504">
        <v>11.733000000000001</v>
      </c>
      <c r="AS504">
        <v>7.359</v>
      </c>
      <c r="AT504">
        <v>33132.32</v>
      </c>
      <c r="AU504">
        <v>0.5</v>
      </c>
      <c r="AV504">
        <v>93.32</v>
      </c>
      <c r="AW504">
        <v>15.4</v>
      </c>
      <c r="AX504">
        <v>2.99</v>
      </c>
      <c r="AY504">
        <v>0.91900000000000004</v>
      </c>
      <c r="AZ504">
        <v>9449000</v>
      </c>
      <c r="BA504" s="2">
        <v>843892</v>
      </c>
    </row>
    <row r="505" spans="1:53" x14ac:dyDescent="0.25">
      <c r="A505" s="2">
        <v>0</v>
      </c>
      <c r="B505" s="2">
        <v>0.14299999999999999</v>
      </c>
      <c r="C505" s="2">
        <v>0</v>
      </c>
      <c r="D505" s="2">
        <v>1.4999999999999999E-2</v>
      </c>
      <c r="E505" s="2">
        <v>1.63</v>
      </c>
      <c r="F505" s="2">
        <v>16</v>
      </c>
      <c r="G505" s="2">
        <v>1.6930000000000001</v>
      </c>
      <c r="H505" s="2">
        <v>5</v>
      </c>
      <c r="I505" s="2">
        <v>0.52900000000000003</v>
      </c>
      <c r="J505" s="2">
        <v>111.1</v>
      </c>
      <c r="K505" s="2">
        <v>18232</v>
      </c>
      <c r="L505" s="2">
        <v>16571</v>
      </c>
      <c r="M505" s="2">
        <v>1754</v>
      </c>
      <c r="N505" s="2">
        <v>14038</v>
      </c>
      <c r="O505" s="2">
        <v>0.14899999999999999</v>
      </c>
      <c r="P505" s="2">
        <v>29.63</v>
      </c>
      <c r="Q505" s="18">
        <v>6.74</v>
      </c>
      <c r="R505" s="18">
        <v>35.4</v>
      </c>
      <c r="S505" s="18">
        <v>82.97</v>
      </c>
      <c r="T505" s="11">
        <v>486</v>
      </c>
      <c r="U505" s="11">
        <v>371.57100000000003</v>
      </c>
      <c r="V505" s="11">
        <v>51.433999999999997</v>
      </c>
      <c r="W505" s="11">
        <v>39.323999999999998</v>
      </c>
      <c r="X505" s="11">
        <v>123</v>
      </c>
      <c r="Y505" s="11">
        <v>13.016999999999999</v>
      </c>
      <c r="Z505" s="11">
        <v>85</v>
      </c>
      <c r="AA505" s="11">
        <v>8.9960000000000004</v>
      </c>
      <c r="AB505" s="11">
        <v>52040</v>
      </c>
      <c r="AC505" s="11">
        <v>5.601</v>
      </c>
      <c r="AD505" s="11">
        <v>44283</v>
      </c>
      <c r="AE505" s="11">
        <v>4.766</v>
      </c>
      <c r="AF505" s="19">
        <v>6429</v>
      </c>
      <c r="AG505" s="19">
        <v>680.38900000000001</v>
      </c>
      <c r="AH505" s="19">
        <v>16913324</v>
      </c>
      <c r="AI505" s="19">
        <v>1820.3989999999999</v>
      </c>
      <c r="AJ505" s="19">
        <v>8.9999999999999993E-3</v>
      </c>
      <c r="AK505" s="19">
        <v>10949109</v>
      </c>
      <c r="AL505" s="19">
        <v>5731801</v>
      </c>
      <c r="AM505" s="19">
        <v>5217150</v>
      </c>
      <c r="AN505" s="19">
        <v>158</v>
      </c>
      <c r="AO505">
        <v>89361.626000000004</v>
      </c>
      <c r="AP505">
        <v>402.60599999999999</v>
      </c>
      <c r="AQ505">
        <v>30.6</v>
      </c>
      <c r="AR505">
        <v>11.733000000000001</v>
      </c>
      <c r="AS505">
        <v>7.359</v>
      </c>
      <c r="AT505">
        <v>33132.32</v>
      </c>
      <c r="AU505">
        <v>0.5</v>
      </c>
      <c r="AV505">
        <v>93.32</v>
      </c>
      <c r="AW505">
        <v>15.4</v>
      </c>
      <c r="AX505">
        <v>2.99</v>
      </c>
      <c r="AY505">
        <v>0.91900000000000004</v>
      </c>
      <c r="AZ505">
        <v>9449000</v>
      </c>
      <c r="BA505" s="2">
        <v>844378</v>
      </c>
    </row>
    <row r="506" spans="1:53" x14ac:dyDescent="0.25">
      <c r="A506" s="2">
        <v>3</v>
      </c>
      <c r="B506" s="2">
        <v>0.57099999999999995</v>
      </c>
      <c r="C506" s="2">
        <v>0.317</v>
      </c>
      <c r="D506" s="2">
        <v>0.06</v>
      </c>
      <c r="E506" s="2">
        <v>1.6</v>
      </c>
      <c r="F506" s="2">
        <v>15</v>
      </c>
      <c r="G506" s="2">
        <v>1.587</v>
      </c>
      <c r="H506" s="2">
        <v>5</v>
      </c>
      <c r="I506" s="2">
        <v>0.52900000000000003</v>
      </c>
      <c r="J506" s="2">
        <v>111.1</v>
      </c>
      <c r="K506" s="2">
        <v>19471</v>
      </c>
      <c r="L506" s="2">
        <v>16450</v>
      </c>
      <c r="M506" s="2">
        <v>1741</v>
      </c>
      <c r="N506" s="2">
        <v>14003</v>
      </c>
      <c r="O506" s="2">
        <v>0.14799999999999999</v>
      </c>
      <c r="P506" s="2">
        <v>29.63</v>
      </c>
      <c r="Q506" s="18">
        <v>6.74</v>
      </c>
      <c r="R506" s="18">
        <v>35.4</v>
      </c>
      <c r="S506" s="18">
        <v>82.97</v>
      </c>
      <c r="T506" s="11">
        <v>611</v>
      </c>
      <c r="U506" s="11">
        <v>417.42899999999997</v>
      </c>
      <c r="V506" s="11">
        <v>64.662999999999997</v>
      </c>
      <c r="W506" s="11">
        <v>44.177</v>
      </c>
      <c r="X506" s="11">
        <v>128</v>
      </c>
      <c r="Y506" s="11">
        <v>13.545999999999999</v>
      </c>
      <c r="Z506" s="11">
        <v>92</v>
      </c>
      <c r="AA506" s="11">
        <v>9.7360000000000007</v>
      </c>
      <c r="AB506" s="11">
        <v>49272</v>
      </c>
      <c r="AC506" s="11">
        <v>5.3029999999999999</v>
      </c>
      <c r="AD506" s="11">
        <v>45195</v>
      </c>
      <c r="AE506" s="11">
        <v>4.8639999999999999</v>
      </c>
      <c r="AF506" s="19">
        <v>6432</v>
      </c>
      <c r="AG506" s="19">
        <v>680.70699999999999</v>
      </c>
      <c r="AH506" s="19">
        <v>16962596</v>
      </c>
      <c r="AI506" s="19">
        <v>1825.702</v>
      </c>
      <c r="AJ506" s="19">
        <v>8.9999999999999993E-3</v>
      </c>
      <c r="AK506" s="19">
        <v>10968580</v>
      </c>
      <c r="AL506" s="19">
        <v>5748382</v>
      </c>
      <c r="AM506" s="19">
        <v>5220023</v>
      </c>
      <c r="AN506" s="19">
        <v>175</v>
      </c>
      <c r="AO506">
        <v>89426.288</v>
      </c>
      <c r="AP506">
        <v>402.60599999999999</v>
      </c>
      <c r="AQ506">
        <v>30.6</v>
      </c>
      <c r="AR506">
        <v>11.733000000000001</v>
      </c>
      <c r="AS506">
        <v>7.359</v>
      </c>
      <c r="AT506">
        <v>33132.32</v>
      </c>
      <c r="AU506">
        <v>0.5</v>
      </c>
      <c r="AV506">
        <v>93.32</v>
      </c>
      <c r="AW506">
        <v>15.4</v>
      </c>
      <c r="AX506">
        <v>2.99</v>
      </c>
      <c r="AY506">
        <v>0.91900000000000004</v>
      </c>
      <c r="AZ506">
        <v>9449000</v>
      </c>
      <c r="BA506" s="2">
        <v>844989</v>
      </c>
    </row>
    <row r="507" spans="1:53" x14ac:dyDescent="0.25">
      <c r="A507" s="2">
        <v>2</v>
      </c>
      <c r="B507" s="2">
        <v>0.85699999999999998</v>
      </c>
      <c r="C507" s="2">
        <v>0.21199999999999999</v>
      </c>
      <c r="D507" s="2">
        <v>9.0999999999999998E-2</v>
      </c>
      <c r="E507" s="2">
        <v>1.57</v>
      </c>
      <c r="F507" s="2">
        <v>16</v>
      </c>
      <c r="G507" s="2">
        <v>1.6930000000000001</v>
      </c>
      <c r="H507" s="2">
        <v>5</v>
      </c>
      <c r="I507" s="2">
        <v>0.52900000000000003</v>
      </c>
      <c r="J507" s="2">
        <v>100</v>
      </c>
      <c r="K507" s="2">
        <v>12658</v>
      </c>
      <c r="L507" s="2">
        <v>16625</v>
      </c>
      <c r="M507" s="2">
        <v>1759</v>
      </c>
      <c r="N507" s="2">
        <v>14188</v>
      </c>
      <c r="O507" s="2">
        <v>0.15</v>
      </c>
      <c r="P507" s="2">
        <v>29.63</v>
      </c>
      <c r="Q507" s="18">
        <v>6.74</v>
      </c>
      <c r="R507" s="18">
        <v>35.4</v>
      </c>
      <c r="S507" s="18">
        <v>82.97</v>
      </c>
      <c r="T507" s="11">
        <v>390</v>
      </c>
      <c r="U507" s="11">
        <v>429.714</v>
      </c>
      <c r="V507" s="11">
        <v>41.274000000000001</v>
      </c>
      <c r="W507" s="11">
        <v>45.476999999999997</v>
      </c>
      <c r="X507" s="11">
        <v>123</v>
      </c>
      <c r="Y507" s="11">
        <v>13.016999999999999</v>
      </c>
      <c r="Z507" s="11">
        <v>95</v>
      </c>
      <c r="AA507" s="11">
        <v>10.054</v>
      </c>
      <c r="AB507" s="11">
        <v>59072</v>
      </c>
      <c r="AC507" s="11">
        <v>6.3579999999999997</v>
      </c>
      <c r="AD507" s="11">
        <v>46864</v>
      </c>
      <c r="AE507" s="11">
        <v>5.0439999999999996</v>
      </c>
      <c r="AF507" s="19">
        <v>6434</v>
      </c>
      <c r="AG507" s="19">
        <v>680.91899999999998</v>
      </c>
      <c r="AH507" s="19">
        <v>17021668</v>
      </c>
      <c r="AI507" s="19">
        <v>1832.06</v>
      </c>
      <c r="AJ507" s="19">
        <v>0.01</v>
      </c>
      <c r="AK507" s="19">
        <v>10981238</v>
      </c>
      <c r="AL507" s="19">
        <v>5759505</v>
      </c>
      <c r="AM507" s="19">
        <v>5221554</v>
      </c>
      <c r="AN507" s="19">
        <v>179</v>
      </c>
      <c r="AO507">
        <v>89467.562999999995</v>
      </c>
      <c r="AP507">
        <v>402.60599999999999</v>
      </c>
      <c r="AQ507">
        <v>30.6</v>
      </c>
      <c r="AR507">
        <v>11.733000000000001</v>
      </c>
      <c r="AS507">
        <v>7.359</v>
      </c>
      <c r="AT507">
        <v>33132.32</v>
      </c>
      <c r="AU507">
        <v>0.5</v>
      </c>
      <c r="AV507">
        <v>93.32</v>
      </c>
      <c r="AW507">
        <v>15.4</v>
      </c>
      <c r="AX507">
        <v>2.99</v>
      </c>
      <c r="AY507">
        <v>0.91900000000000004</v>
      </c>
      <c r="AZ507">
        <v>9449000</v>
      </c>
      <c r="BA507" s="2">
        <v>845379</v>
      </c>
    </row>
    <row r="508" spans="1:53" x14ac:dyDescent="0.25">
      <c r="A508" s="2">
        <v>1</v>
      </c>
      <c r="B508" s="2">
        <v>1</v>
      </c>
      <c r="C508" s="2">
        <v>0.106</v>
      </c>
      <c r="D508" s="2">
        <v>0.106</v>
      </c>
      <c r="E508" s="2">
        <v>1.55</v>
      </c>
      <c r="F508" s="2">
        <v>15</v>
      </c>
      <c r="G508" s="2">
        <v>1.587</v>
      </c>
      <c r="H508" s="2">
        <v>5</v>
      </c>
      <c r="I508" s="2">
        <v>0.52900000000000003</v>
      </c>
      <c r="J508" s="2">
        <v>100</v>
      </c>
      <c r="K508" s="2">
        <v>5380</v>
      </c>
      <c r="L508" s="2">
        <v>16969</v>
      </c>
      <c r="M508" s="2">
        <v>1796</v>
      </c>
      <c r="N508" s="2">
        <v>14519</v>
      </c>
      <c r="O508" s="2">
        <v>0.154</v>
      </c>
      <c r="P508" s="2">
        <v>29.63</v>
      </c>
      <c r="Q508" s="18">
        <v>6.74</v>
      </c>
      <c r="R508" s="18">
        <v>35.4</v>
      </c>
      <c r="S508" s="18">
        <v>82.97</v>
      </c>
      <c r="T508" s="11">
        <v>432</v>
      </c>
      <c r="U508" s="11">
        <v>451.85700000000003</v>
      </c>
      <c r="V508" s="11">
        <v>45.719000000000001</v>
      </c>
      <c r="W508" s="11">
        <v>47.820999999999998</v>
      </c>
      <c r="X508" s="11">
        <v>124</v>
      </c>
      <c r="Y508" s="11">
        <v>13.122999999999999</v>
      </c>
      <c r="Z508" s="11">
        <v>94</v>
      </c>
      <c r="AA508" s="11">
        <v>9.9480000000000004</v>
      </c>
      <c r="AB508" s="11">
        <v>32249</v>
      </c>
      <c r="AC508" s="11">
        <v>3.4710000000000001</v>
      </c>
      <c r="AD508" s="11">
        <v>47814</v>
      </c>
      <c r="AE508" s="11">
        <v>5.1459999999999999</v>
      </c>
      <c r="AF508" s="19">
        <v>6435</v>
      </c>
      <c r="AG508" s="19">
        <v>681.024</v>
      </c>
      <c r="AH508" s="19">
        <v>17053917</v>
      </c>
      <c r="AI508" s="19">
        <v>1835.5309999999999</v>
      </c>
      <c r="AJ508" s="19">
        <v>0.01</v>
      </c>
      <c r="AK508" s="19">
        <v>10986618</v>
      </c>
      <c r="AL508" s="19">
        <v>5764493</v>
      </c>
      <c r="AM508" s="19">
        <v>5221940</v>
      </c>
      <c r="AN508" s="19">
        <v>185</v>
      </c>
      <c r="AO508">
        <v>89513.282000000007</v>
      </c>
      <c r="AP508">
        <v>402.60599999999999</v>
      </c>
      <c r="AQ508">
        <v>30.6</v>
      </c>
      <c r="AR508">
        <v>11.733000000000001</v>
      </c>
      <c r="AS508">
        <v>7.359</v>
      </c>
      <c r="AT508">
        <v>33132.32</v>
      </c>
      <c r="AU508">
        <v>0.5</v>
      </c>
      <c r="AV508">
        <v>93.32</v>
      </c>
      <c r="AW508">
        <v>15.4</v>
      </c>
      <c r="AX508">
        <v>2.99</v>
      </c>
      <c r="AY508">
        <v>0.91900000000000004</v>
      </c>
      <c r="AZ508">
        <v>9449000</v>
      </c>
      <c r="BA508" s="2">
        <v>845811</v>
      </c>
    </row>
    <row r="509" spans="1:53" x14ac:dyDescent="0.25">
      <c r="A509" s="2">
        <v>3</v>
      </c>
      <c r="B509" s="2">
        <v>1.429</v>
      </c>
      <c r="C509" s="2">
        <v>0.317</v>
      </c>
      <c r="D509" s="2">
        <v>0.151</v>
      </c>
      <c r="E509" s="2">
        <v>1.55</v>
      </c>
      <c r="F509" s="2">
        <v>17</v>
      </c>
      <c r="G509" s="2">
        <v>1.7989999999999999</v>
      </c>
      <c r="H509" s="2">
        <v>6</v>
      </c>
      <c r="I509" s="2">
        <v>0.63500000000000001</v>
      </c>
      <c r="J509" s="2">
        <v>100</v>
      </c>
      <c r="K509" s="2">
        <v>4310</v>
      </c>
      <c r="L509" s="2">
        <v>14600</v>
      </c>
      <c r="M509" s="2">
        <v>1545</v>
      </c>
      <c r="N509" s="2">
        <v>12193</v>
      </c>
      <c r="O509" s="2">
        <v>0.129</v>
      </c>
      <c r="P509" s="2">
        <v>29.63</v>
      </c>
      <c r="Q509" s="18">
        <v>6.74</v>
      </c>
      <c r="R509" s="18">
        <v>35.4</v>
      </c>
      <c r="S509" s="18">
        <v>82.97</v>
      </c>
      <c r="T509" s="11">
        <v>323</v>
      </c>
      <c r="U509" s="11">
        <v>452.14299999999997</v>
      </c>
      <c r="V509" s="11">
        <v>34.183999999999997</v>
      </c>
      <c r="W509" s="11">
        <v>47.850999999999999</v>
      </c>
      <c r="X509" s="11">
        <v>136</v>
      </c>
      <c r="Y509" s="11">
        <v>14.393000000000001</v>
      </c>
      <c r="Z509" s="11">
        <v>100</v>
      </c>
      <c r="AA509" s="11">
        <v>10.583</v>
      </c>
      <c r="AB509" s="11">
        <v>40505</v>
      </c>
      <c r="AC509" s="11">
        <v>4.3600000000000003</v>
      </c>
      <c r="AD509" s="11">
        <v>48821</v>
      </c>
      <c r="AE509" s="11">
        <v>5.2549999999999999</v>
      </c>
      <c r="AF509" s="19">
        <v>6438</v>
      </c>
      <c r="AG509" s="19">
        <v>681.34199999999998</v>
      </c>
      <c r="AH509" s="19">
        <v>17094422</v>
      </c>
      <c r="AI509" s="19">
        <v>1839.89</v>
      </c>
      <c r="AJ509" s="19">
        <v>0.01</v>
      </c>
      <c r="AK509" s="19">
        <v>10990928</v>
      </c>
      <c r="AL509" s="19">
        <v>5765948</v>
      </c>
      <c r="AM509" s="19">
        <v>5224787</v>
      </c>
      <c r="AN509" s="19">
        <v>193</v>
      </c>
      <c r="AO509">
        <v>89547.464999999997</v>
      </c>
      <c r="AP509">
        <v>402.60599999999999</v>
      </c>
      <c r="AQ509">
        <v>30.6</v>
      </c>
      <c r="AR509">
        <v>11.733000000000001</v>
      </c>
      <c r="AS509">
        <v>7.359</v>
      </c>
      <c r="AT509">
        <v>33132.32</v>
      </c>
      <c r="AU509">
        <v>0.5</v>
      </c>
      <c r="AV509">
        <v>93.32</v>
      </c>
      <c r="AW509">
        <v>15.4</v>
      </c>
      <c r="AX509">
        <v>2.99</v>
      </c>
      <c r="AY509">
        <v>0.91900000000000004</v>
      </c>
      <c r="AZ509">
        <v>9449000</v>
      </c>
      <c r="BA509" s="2">
        <v>846134</v>
      </c>
    </row>
    <row r="510" spans="1:53" x14ac:dyDescent="0.25">
      <c r="A510" s="2">
        <v>0</v>
      </c>
      <c r="B510" s="2">
        <v>1.286</v>
      </c>
      <c r="C510" s="2">
        <v>0</v>
      </c>
      <c r="D510" s="2">
        <v>0.13600000000000001</v>
      </c>
      <c r="E510" s="2">
        <v>1.56</v>
      </c>
      <c r="F510" s="2">
        <v>15</v>
      </c>
      <c r="G510" s="2">
        <v>1.587</v>
      </c>
      <c r="H510" s="2">
        <v>5</v>
      </c>
      <c r="I510" s="2">
        <v>0.52900000000000003</v>
      </c>
      <c r="J510" s="2">
        <v>100</v>
      </c>
      <c r="K510" s="2">
        <v>6157</v>
      </c>
      <c r="L510" s="2">
        <v>12495</v>
      </c>
      <c r="M510" s="2">
        <v>1322</v>
      </c>
      <c r="N510" s="2">
        <v>9990</v>
      </c>
      <c r="O510" s="2">
        <v>0.106</v>
      </c>
      <c r="P510" s="2">
        <v>29.63</v>
      </c>
      <c r="Q510" s="18">
        <v>6.74</v>
      </c>
      <c r="R510" s="18">
        <v>35.4</v>
      </c>
      <c r="S510" s="18">
        <v>82.97</v>
      </c>
      <c r="T510" s="11">
        <v>193</v>
      </c>
      <c r="U510" s="11">
        <v>408.85700000000003</v>
      </c>
      <c r="V510" s="11">
        <v>20.425000000000001</v>
      </c>
      <c r="W510" s="11">
        <v>43.27</v>
      </c>
      <c r="X510" s="11">
        <v>154</v>
      </c>
      <c r="Y510" s="11">
        <v>16.297999999999998</v>
      </c>
      <c r="Z510" s="11">
        <v>110</v>
      </c>
      <c r="AA510" s="11">
        <v>11.641</v>
      </c>
      <c r="AB510" s="11">
        <v>58931</v>
      </c>
      <c r="AC510" s="11">
        <v>6.343</v>
      </c>
      <c r="AD510" s="11">
        <v>49838</v>
      </c>
      <c r="AE510" s="11">
        <v>5.3639999999999999</v>
      </c>
      <c r="AF510" s="19">
        <v>6438</v>
      </c>
      <c r="AG510" s="19">
        <v>681.34199999999998</v>
      </c>
      <c r="AH510" s="19">
        <v>17153353</v>
      </c>
      <c r="AI510" s="19">
        <v>1846.2329999999999</v>
      </c>
      <c r="AJ510" s="19">
        <v>0.01</v>
      </c>
      <c r="AK510" s="19">
        <v>10997085</v>
      </c>
      <c r="AL510" s="19">
        <v>5768368</v>
      </c>
      <c r="AM510" s="19">
        <v>5228468</v>
      </c>
      <c r="AN510" s="19">
        <v>249</v>
      </c>
      <c r="AO510">
        <v>89567.891000000003</v>
      </c>
      <c r="AP510">
        <v>402.60599999999999</v>
      </c>
      <c r="AQ510">
        <v>30.6</v>
      </c>
      <c r="AR510">
        <v>11.733000000000001</v>
      </c>
      <c r="AS510">
        <v>7.359</v>
      </c>
      <c r="AT510">
        <v>33132.32</v>
      </c>
      <c r="AU510">
        <v>0.5</v>
      </c>
      <c r="AV510">
        <v>93.32</v>
      </c>
      <c r="AW510">
        <v>15.4</v>
      </c>
      <c r="AX510">
        <v>2.99</v>
      </c>
      <c r="AY510">
        <v>0.91900000000000004</v>
      </c>
      <c r="AZ510">
        <v>9449000</v>
      </c>
      <c r="BA510" s="2">
        <v>846327</v>
      </c>
    </row>
    <row r="511" spans="1:53" x14ac:dyDescent="0.25">
      <c r="A511" s="2">
        <v>2</v>
      </c>
      <c r="B511" s="2">
        <v>1.571</v>
      </c>
      <c r="C511" s="2">
        <v>0.21199999999999999</v>
      </c>
      <c r="D511" s="2">
        <v>0.16600000000000001</v>
      </c>
      <c r="E511" s="2">
        <v>1.64</v>
      </c>
      <c r="F511" s="2">
        <v>14</v>
      </c>
      <c r="G511" s="2">
        <v>1.482</v>
      </c>
      <c r="H511" s="2">
        <v>6</v>
      </c>
      <c r="I511" s="2">
        <v>0.63500000000000001</v>
      </c>
      <c r="J511" s="2">
        <v>90.9</v>
      </c>
      <c r="K511" s="2">
        <v>8536</v>
      </c>
      <c r="L511" s="2">
        <v>10678</v>
      </c>
      <c r="M511" s="2">
        <v>1130</v>
      </c>
      <c r="N511" s="2">
        <v>7864</v>
      </c>
      <c r="O511" s="2">
        <v>8.3000000000000004E-2</v>
      </c>
      <c r="P511" s="2">
        <v>29.63</v>
      </c>
      <c r="Q511" s="18">
        <v>6.74</v>
      </c>
      <c r="R511" s="18">
        <v>35.4</v>
      </c>
      <c r="S511" s="18">
        <v>82.97</v>
      </c>
      <c r="T511" s="11">
        <v>1275</v>
      </c>
      <c r="U511" s="11">
        <v>530</v>
      </c>
      <c r="V511" s="11">
        <v>134.935</v>
      </c>
      <c r="W511" s="11">
        <v>56.091000000000001</v>
      </c>
      <c r="X511" s="11">
        <v>160</v>
      </c>
      <c r="Y511" s="11">
        <v>16.933</v>
      </c>
      <c r="Z511" s="11">
        <v>113</v>
      </c>
      <c r="AA511" s="11">
        <v>11.959</v>
      </c>
      <c r="AB511" s="11">
        <v>58627</v>
      </c>
      <c r="AC511" s="11">
        <v>6.31</v>
      </c>
      <c r="AD511" s="11">
        <v>50099</v>
      </c>
      <c r="AE511" s="11">
        <v>5.3920000000000003</v>
      </c>
      <c r="AF511" s="19">
        <v>6440</v>
      </c>
      <c r="AG511" s="19">
        <v>681.55399999999997</v>
      </c>
      <c r="AH511" s="19">
        <v>17211980</v>
      </c>
      <c r="AI511" s="19">
        <v>1852.5429999999999</v>
      </c>
      <c r="AJ511" s="19">
        <v>1.0999999999999999E-2</v>
      </c>
      <c r="AK511" s="19">
        <v>11005621</v>
      </c>
      <c r="AL511" s="19">
        <v>5771324</v>
      </c>
      <c r="AM511" s="19">
        <v>5233924</v>
      </c>
      <c r="AN511" s="19">
        <v>373</v>
      </c>
      <c r="AO511">
        <v>89702.826000000001</v>
      </c>
      <c r="AP511">
        <v>402.60599999999999</v>
      </c>
      <c r="AQ511">
        <v>30.6</v>
      </c>
      <c r="AR511">
        <v>11.733000000000001</v>
      </c>
      <c r="AS511">
        <v>7.359</v>
      </c>
      <c r="AT511">
        <v>33132.32</v>
      </c>
      <c r="AU511">
        <v>0.5</v>
      </c>
      <c r="AV511">
        <v>93.32</v>
      </c>
      <c r="AW511">
        <v>15.4</v>
      </c>
      <c r="AX511">
        <v>2.99</v>
      </c>
      <c r="AY511">
        <v>0.91900000000000004</v>
      </c>
      <c r="AZ511">
        <v>9449000</v>
      </c>
      <c r="BA511" s="2">
        <v>847602</v>
      </c>
    </row>
    <row r="512" spans="1:53" x14ac:dyDescent="0.25">
      <c r="A512" s="2">
        <v>1</v>
      </c>
      <c r="B512" s="2">
        <v>1.714</v>
      </c>
      <c r="C512" s="2">
        <v>0.106</v>
      </c>
      <c r="D512" s="2">
        <v>0.18099999999999999</v>
      </c>
      <c r="E512" s="2">
        <v>1.63</v>
      </c>
      <c r="F512" s="2">
        <v>16</v>
      </c>
      <c r="G512" s="2">
        <v>1.6930000000000001</v>
      </c>
      <c r="H512" s="2">
        <v>7</v>
      </c>
      <c r="I512" s="2">
        <v>0.74099999999999999</v>
      </c>
      <c r="J512" s="2">
        <v>90.9</v>
      </c>
      <c r="K512" s="2">
        <v>10707</v>
      </c>
      <c r="L512" s="2">
        <v>9603</v>
      </c>
      <c r="M512" s="2">
        <v>1016</v>
      </c>
      <c r="N512" s="2">
        <v>6037</v>
      </c>
      <c r="O512" s="2">
        <v>6.4000000000000001E-2</v>
      </c>
      <c r="P512" s="2">
        <v>29.63</v>
      </c>
      <c r="Q512" s="18">
        <v>6.74</v>
      </c>
      <c r="R512" s="18">
        <v>35.4</v>
      </c>
      <c r="S512" s="18">
        <v>82.97</v>
      </c>
      <c r="T512" s="11">
        <v>720</v>
      </c>
      <c r="U512" s="11">
        <v>563.42899999999997</v>
      </c>
      <c r="V512" s="11">
        <v>76.198999999999998</v>
      </c>
      <c r="W512" s="11">
        <v>59.628</v>
      </c>
      <c r="X512" s="11">
        <v>166</v>
      </c>
      <c r="Y512" s="11">
        <v>17.568000000000001</v>
      </c>
      <c r="Z512" s="11">
        <v>124</v>
      </c>
      <c r="AA512" s="11">
        <v>13.122999999999999</v>
      </c>
      <c r="AB512" s="11">
        <v>59266</v>
      </c>
      <c r="AC512" s="11">
        <v>6.3789999999999996</v>
      </c>
      <c r="AD512" s="11">
        <v>51132</v>
      </c>
      <c r="AE512" s="11">
        <v>5.5030000000000001</v>
      </c>
      <c r="AF512" s="19">
        <v>6441</v>
      </c>
      <c r="AG512" s="19">
        <v>681.65899999999999</v>
      </c>
      <c r="AH512" s="19">
        <v>17271246</v>
      </c>
      <c r="AI512" s="19">
        <v>1858.922</v>
      </c>
      <c r="AJ512" s="19">
        <v>1.0999999999999999E-2</v>
      </c>
      <c r="AK512" s="19">
        <v>11016328</v>
      </c>
      <c r="AL512" s="19">
        <v>5774063</v>
      </c>
      <c r="AM512" s="19">
        <v>5241451</v>
      </c>
      <c r="AN512" s="19">
        <v>814</v>
      </c>
      <c r="AO512">
        <v>89779.024000000005</v>
      </c>
      <c r="AP512">
        <v>402.60599999999999</v>
      </c>
      <c r="AQ512">
        <v>30.6</v>
      </c>
      <c r="AR512">
        <v>11.733000000000001</v>
      </c>
      <c r="AS512">
        <v>7.359</v>
      </c>
      <c r="AT512">
        <v>33132.32</v>
      </c>
      <c r="AU512">
        <v>0.5</v>
      </c>
      <c r="AV512">
        <v>93.32</v>
      </c>
      <c r="AW512">
        <v>15.4</v>
      </c>
      <c r="AX512">
        <v>2.99</v>
      </c>
      <c r="AY512">
        <v>0.91900000000000004</v>
      </c>
      <c r="AZ512">
        <v>9449000</v>
      </c>
      <c r="BA512" s="2">
        <v>848322</v>
      </c>
    </row>
    <row r="513" spans="1:53" x14ac:dyDescent="0.25">
      <c r="A513" s="2">
        <v>2</v>
      </c>
      <c r="B513" s="2">
        <v>1.571</v>
      </c>
      <c r="C513" s="2">
        <v>0.21199999999999999</v>
      </c>
      <c r="D513" s="2">
        <v>0.16600000000000001</v>
      </c>
      <c r="E513" s="2">
        <v>1.62</v>
      </c>
      <c r="F513" s="2">
        <v>16</v>
      </c>
      <c r="G513" s="2">
        <v>1.6930000000000001</v>
      </c>
      <c r="H513" s="2">
        <v>6</v>
      </c>
      <c r="I513" s="2">
        <v>0.63500000000000001</v>
      </c>
      <c r="J513" s="2">
        <v>83.3</v>
      </c>
      <c r="K513" s="2">
        <v>12660</v>
      </c>
      <c r="L513" s="2">
        <v>8630</v>
      </c>
      <c r="M513" s="2">
        <v>913</v>
      </c>
      <c r="N513" s="2">
        <v>4097</v>
      </c>
      <c r="O513" s="2">
        <v>4.2999999999999997E-2</v>
      </c>
      <c r="P513" s="2">
        <v>29.63</v>
      </c>
      <c r="Q513" s="18">
        <v>6.74</v>
      </c>
      <c r="R513" s="18">
        <v>35.4</v>
      </c>
      <c r="S513" s="18">
        <v>82.97</v>
      </c>
      <c r="T513" s="11">
        <v>952</v>
      </c>
      <c r="U513" s="11">
        <v>612.14300000000003</v>
      </c>
      <c r="V513" s="11">
        <v>100.751</v>
      </c>
      <c r="W513" s="11">
        <v>64.784000000000006</v>
      </c>
      <c r="X513" s="11">
        <v>183</v>
      </c>
      <c r="Y513" s="11">
        <v>19.367000000000001</v>
      </c>
      <c r="Z513" s="11">
        <v>142</v>
      </c>
      <c r="AA513" s="11">
        <v>15.028</v>
      </c>
      <c r="AB513" s="11">
        <v>60064</v>
      </c>
      <c r="AC513" s="11">
        <v>6.4649999999999999</v>
      </c>
      <c r="AD513" s="11">
        <v>52673</v>
      </c>
      <c r="AE513" s="11">
        <v>5.6689999999999996</v>
      </c>
      <c r="AF513" s="19">
        <v>6443</v>
      </c>
      <c r="AG513" s="19">
        <v>681.87099999999998</v>
      </c>
      <c r="AH513" s="19">
        <v>17331310</v>
      </c>
      <c r="AI513" s="19">
        <v>1865.3869999999999</v>
      </c>
      <c r="AJ513" s="19">
        <v>1.2E-2</v>
      </c>
      <c r="AK513" s="19">
        <v>11028988</v>
      </c>
      <c r="AL513" s="19">
        <v>5777062</v>
      </c>
      <c r="AM513" s="19">
        <v>5250738</v>
      </c>
      <c r="AN513" s="19">
        <v>1188</v>
      </c>
      <c r="AO513">
        <v>89879.775999999998</v>
      </c>
      <c r="AP513">
        <v>402.60599999999999</v>
      </c>
      <c r="AQ513">
        <v>30.6</v>
      </c>
      <c r="AR513">
        <v>11.733000000000001</v>
      </c>
      <c r="AS513">
        <v>7.359</v>
      </c>
      <c r="AT513">
        <v>33132.32</v>
      </c>
      <c r="AU513">
        <v>0.5</v>
      </c>
      <c r="AV513">
        <v>93.32</v>
      </c>
      <c r="AW513">
        <v>15.4</v>
      </c>
      <c r="AX513">
        <v>2.99</v>
      </c>
      <c r="AY513">
        <v>0.91900000000000004</v>
      </c>
      <c r="AZ513">
        <v>9449000</v>
      </c>
      <c r="BA513" s="2">
        <v>849274</v>
      </c>
    </row>
    <row r="514" spans="1:53" x14ac:dyDescent="0.25">
      <c r="A514" s="2">
        <v>1</v>
      </c>
      <c r="B514" s="2">
        <v>1.429</v>
      </c>
      <c r="C514" s="2">
        <v>0.106</v>
      </c>
      <c r="D514" s="2">
        <v>0.151</v>
      </c>
      <c r="E514" s="2">
        <v>1.6</v>
      </c>
      <c r="F514" s="2">
        <v>18</v>
      </c>
      <c r="G514" s="2">
        <v>1.905</v>
      </c>
      <c r="H514" s="2">
        <v>6</v>
      </c>
      <c r="I514" s="2">
        <v>0.63500000000000001</v>
      </c>
      <c r="J514" s="2">
        <v>76.900000000000006</v>
      </c>
      <c r="K514" s="2">
        <v>7244</v>
      </c>
      <c r="L514" s="2">
        <v>7856</v>
      </c>
      <c r="M514" s="2">
        <v>831</v>
      </c>
      <c r="N514" s="2">
        <v>2692</v>
      </c>
      <c r="O514" s="2">
        <v>2.8000000000000001E-2</v>
      </c>
      <c r="P514" s="2">
        <v>29.63</v>
      </c>
      <c r="Q514" s="18">
        <v>6.74</v>
      </c>
      <c r="R514" s="18">
        <v>35.4</v>
      </c>
      <c r="S514" s="18">
        <v>82.97</v>
      </c>
      <c r="T514" s="11">
        <v>830</v>
      </c>
      <c r="U514" s="11">
        <v>675</v>
      </c>
      <c r="V514" s="11">
        <v>87.84</v>
      </c>
      <c r="W514" s="11">
        <v>71.436000000000007</v>
      </c>
      <c r="X514" s="11">
        <v>191</v>
      </c>
      <c r="Y514" s="11">
        <v>20.213999999999999</v>
      </c>
      <c r="Z514" s="11">
        <v>155</v>
      </c>
      <c r="AA514" s="11">
        <v>16.404</v>
      </c>
      <c r="AB514" s="11">
        <v>74887</v>
      </c>
      <c r="AC514" s="11">
        <v>8.06</v>
      </c>
      <c r="AD514" s="11">
        <v>54933</v>
      </c>
      <c r="AE514" s="11">
        <v>5.9119999999999999</v>
      </c>
      <c r="AF514" s="19">
        <v>6444</v>
      </c>
      <c r="AG514" s="19">
        <v>681.97699999999998</v>
      </c>
      <c r="AH514" s="19">
        <v>17406197</v>
      </c>
      <c r="AI514" s="19">
        <v>1873.4469999999999</v>
      </c>
      <c r="AJ514" s="19">
        <v>1.2999999999999999E-2</v>
      </c>
      <c r="AK514" s="19">
        <v>11036232</v>
      </c>
      <c r="AL514" s="19">
        <v>5778346</v>
      </c>
      <c r="AM514" s="19">
        <v>5256632</v>
      </c>
      <c r="AN514" s="19">
        <v>1254</v>
      </c>
      <c r="AO514">
        <v>89967.615999999995</v>
      </c>
      <c r="AP514">
        <v>402.60599999999999</v>
      </c>
      <c r="AQ514">
        <v>30.6</v>
      </c>
      <c r="AR514">
        <v>11.733000000000001</v>
      </c>
      <c r="AS514">
        <v>7.359</v>
      </c>
      <c r="AT514">
        <v>33132.32</v>
      </c>
      <c r="AU514">
        <v>0.5</v>
      </c>
      <c r="AV514">
        <v>93.32</v>
      </c>
      <c r="AW514">
        <v>15.4</v>
      </c>
      <c r="AX514">
        <v>2.99</v>
      </c>
      <c r="AY514">
        <v>0.91900000000000004</v>
      </c>
      <c r="AZ514">
        <v>9449000</v>
      </c>
      <c r="BA514" s="2">
        <v>850104</v>
      </c>
    </row>
    <row r="515" spans="1:53" x14ac:dyDescent="0.25">
      <c r="A515" s="2">
        <v>2</v>
      </c>
      <c r="B515" s="2">
        <v>1.571</v>
      </c>
      <c r="C515" s="2">
        <v>0.21199999999999999</v>
      </c>
      <c r="D515" s="2">
        <v>0.16600000000000001</v>
      </c>
      <c r="E515" s="2">
        <v>1.59</v>
      </c>
      <c r="F515" s="2">
        <v>18</v>
      </c>
      <c r="G515" s="2">
        <v>1.905</v>
      </c>
      <c r="H515" s="2">
        <v>7</v>
      </c>
      <c r="I515" s="2">
        <v>0.74099999999999999</v>
      </c>
      <c r="J515" s="2">
        <v>71.400000000000006</v>
      </c>
      <c r="K515" s="2">
        <v>1766</v>
      </c>
      <c r="L515" s="2">
        <v>7340</v>
      </c>
      <c r="M515" s="2">
        <v>777</v>
      </c>
      <c r="N515" s="2">
        <v>2032</v>
      </c>
      <c r="O515" s="2">
        <v>2.1999999999999999E-2</v>
      </c>
      <c r="P515" s="2">
        <v>29.63</v>
      </c>
      <c r="Q515" s="18">
        <v>6.74</v>
      </c>
      <c r="R515" s="18">
        <v>35.4</v>
      </c>
      <c r="S515" s="18">
        <v>82.97</v>
      </c>
      <c r="T515" s="11">
        <v>864</v>
      </c>
      <c r="U515" s="11">
        <v>736.71400000000006</v>
      </c>
      <c r="V515" s="11">
        <v>91.438000000000002</v>
      </c>
      <c r="W515" s="11">
        <v>77.966999999999999</v>
      </c>
      <c r="X515" s="11">
        <v>187</v>
      </c>
      <c r="Y515" s="11">
        <v>19.79</v>
      </c>
      <c r="Z515" s="11">
        <v>162</v>
      </c>
      <c r="AA515" s="11">
        <v>17.145</v>
      </c>
      <c r="AB515" s="11">
        <v>30937</v>
      </c>
      <c r="AC515" s="11">
        <v>3.33</v>
      </c>
      <c r="AD515" s="11">
        <v>54745</v>
      </c>
      <c r="AE515" s="11">
        <v>5.8920000000000003</v>
      </c>
      <c r="AF515" s="19">
        <v>6446</v>
      </c>
      <c r="AG515" s="19">
        <v>682.18899999999996</v>
      </c>
      <c r="AH515" s="19">
        <v>17437134</v>
      </c>
      <c r="AI515" s="19">
        <v>1876.777</v>
      </c>
      <c r="AJ515" s="19">
        <v>1.4E-2</v>
      </c>
      <c r="AK515" s="19">
        <v>11037998</v>
      </c>
      <c r="AL515" s="19">
        <v>5778715</v>
      </c>
      <c r="AM515" s="19">
        <v>5258022</v>
      </c>
      <c r="AN515" s="19">
        <v>1261</v>
      </c>
      <c r="AO515">
        <v>90059.054000000004</v>
      </c>
      <c r="AP515">
        <v>402.60599999999999</v>
      </c>
      <c r="AQ515">
        <v>30.6</v>
      </c>
      <c r="AR515">
        <v>11.733000000000001</v>
      </c>
      <c r="AS515">
        <v>7.359</v>
      </c>
      <c r="AT515">
        <v>33132.32</v>
      </c>
      <c r="AU515">
        <v>0.5</v>
      </c>
      <c r="AV515">
        <v>93.32</v>
      </c>
      <c r="AW515">
        <v>15.4</v>
      </c>
      <c r="AX515">
        <v>2.99</v>
      </c>
      <c r="AY515">
        <v>0.91900000000000004</v>
      </c>
      <c r="AZ515">
        <v>9449000</v>
      </c>
      <c r="BA515" s="2">
        <v>850968</v>
      </c>
    </row>
    <row r="516" spans="1:53" x14ac:dyDescent="0.25">
      <c r="A516" s="2">
        <v>3</v>
      </c>
      <c r="B516" s="2">
        <v>1.571</v>
      </c>
      <c r="C516" s="2">
        <v>0.317</v>
      </c>
      <c r="D516" s="2">
        <v>0.16600000000000001</v>
      </c>
      <c r="E516" s="2">
        <v>1.58</v>
      </c>
      <c r="F516" s="2">
        <v>16</v>
      </c>
      <c r="G516" s="2">
        <v>1.6930000000000001</v>
      </c>
      <c r="H516" s="2">
        <v>6</v>
      </c>
      <c r="I516" s="2">
        <v>0.63500000000000001</v>
      </c>
      <c r="J516" s="2">
        <v>71.400000000000006</v>
      </c>
      <c r="K516" s="2">
        <v>12072</v>
      </c>
      <c r="L516" s="2">
        <v>8449</v>
      </c>
      <c r="M516" s="2">
        <v>894</v>
      </c>
      <c r="N516" s="2">
        <v>2120</v>
      </c>
      <c r="O516" s="2">
        <v>2.1999999999999999E-2</v>
      </c>
      <c r="P516" s="2">
        <v>29.63</v>
      </c>
      <c r="Q516" s="18">
        <v>6.74</v>
      </c>
      <c r="R516" s="18">
        <v>35.4</v>
      </c>
      <c r="S516" s="18">
        <v>82.97</v>
      </c>
      <c r="T516" s="11">
        <v>755</v>
      </c>
      <c r="U516" s="11">
        <v>798.42899999999997</v>
      </c>
      <c r="V516" s="11">
        <v>79.903000000000006</v>
      </c>
      <c r="W516" s="11">
        <v>84.498999999999995</v>
      </c>
      <c r="X516" s="11">
        <v>210</v>
      </c>
      <c r="Y516" s="11">
        <v>22.225000000000001</v>
      </c>
      <c r="Z516" s="11">
        <v>177</v>
      </c>
      <c r="AA516" s="11">
        <v>18.731999999999999</v>
      </c>
      <c r="AB516" s="11">
        <v>51880</v>
      </c>
      <c r="AC516" s="11">
        <v>5.5839999999999996</v>
      </c>
      <c r="AD516" s="11">
        <v>56370</v>
      </c>
      <c r="AE516" s="11">
        <v>6.0670000000000002</v>
      </c>
      <c r="AF516" s="19">
        <v>6449</v>
      </c>
      <c r="AG516" s="19">
        <v>682.50599999999997</v>
      </c>
      <c r="AH516" s="19">
        <v>17489014</v>
      </c>
      <c r="AI516" s="19">
        <v>1882.3610000000001</v>
      </c>
      <c r="AJ516" s="19">
        <v>1.4E-2</v>
      </c>
      <c r="AK516" s="19">
        <v>11050070</v>
      </c>
      <c r="AL516" s="19">
        <v>5780785</v>
      </c>
      <c r="AM516" s="19">
        <v>5267789</v>
      </c>
      <c r="AN516" s="19">
        <v>1496</v>
      </c>
      <c r="AO516">
        <v>90138.956999999995</v>
      </c>
      <c r="AP516">
        <v>402.60599999999999</v>
      </c>
      <c r="AQ516">
        <v>30.6</v>
      </c>
      <c r="AR516">
        <v>11.733000000000001</v>
      </c>
      <c r="AS516">
        <v>7.359</v>
      </c>
      <c r="AT516">
        <v>33132.32</v>
      </c>
      <c r="AU516">
        <v>0.5</v>
      </c>
      <c r="AV516">
        <v>93.32</v>
      </c>
      <c r="AW516">
        <v>15.4</v>
      </c>
      <c r="AX516">
        <v>2.99</v>
      </c>
      <c r="AY516">
        <v>0.91900000000000004</v>
      </c>
      <c r="AZ516">
        <v>9449000</v>
      </c>
      <c r="BA516" s="2">
        <v>851723</v>
      </c>
    </row>
    <row r="517" spans="1:53" x14ac:dyDescent="0.25">
      <c r="A517" s="2">
        <v>1</v>
      </c>
      <c r="B517" s="2">
        <v>1.714</v>
      </c>
      <c r="C517" s="2">
        <v>0.106</v>
      </c>
      <c r="D517" s="2">
        <v>0.18099999999999999</v>
      </c>
      <c r="E517" s="2">
        <v>1.57</v>
      </c>
      <c r="F517" s="2">
        <v>16</v>
      </c>
      <c r="G517" s="2">
        <v>1.6930000000000001</v>
      </c>
      <c r="H517" s="2">
        <v>6</v>
      </c>
      <c r="I517" s="2">
        <v>0.63500000000000001</v>
      </c>
      <c r="J517" s="2">
        <v>66.7</v>
      </c>
      <c r="K517" s="2">
        <v>15011</v>
      </c>
      <c r="L517" s="2">
        <v>9714</v>
      </c>
      <c r="M517" s="2">
        <v>1028</v>
      </c>
      <c r="N517" s="2">
        <v>2232</v>
      </c>
      <c r="O517" s="2">
        <v>2.4E-2</v>
      </c>
      <c r="P517" s="2">
        <v>29.63</v>
      </c>
      <c r="Q517" s="18">
        <v>6.74</v>
      </c>
      <c r="R517" s="18">
        <v>35.4</v>
      </c>
      <c r="S517" s="18">
        <v>82.97</v>
      </c>
      <c r="T517" s="11">
        <v>1220</v>
      </c>
      <c r="U517" s="11">
        <v>945.14300000000003</v>
      </c>
      <c r="V517" s="11">
        <v>129.114</v>
      </c>
      <c r="W517" s="11">
        <v>100.026</v>
      </c>
      <c r="X517" s="11">
        <v>222</v>
      </c>
      <c r="Y517" s="11">
        <v>23.495000000000001</v>
      </c>
      <c r="Z517" s="11">
        <v>185</v>
      </c>
      <c r="AA517" s="11">
        <v>19.579000000000001</v>
      </c>
      <c r="AB517" s="11">
        <v>79833</v>
      </c>
      <c r="AC517" s="11">
        <v>8.593</v>
      </c>
      <c r="AD517" s="11">
        <v>59356</v>
      </c>
      <c r="AE517" s="11">
        <v>6.3890000000000002</v>
      </c>
      <c r="AF517" s="19">
        <v>6450</v>
      </c>
      <c r="AG517" s="19">
        <v>682.61199999999997</v>
      </c>
      <c r="AH517" s="19">
        <v>17568847</v>
      </c>
      <c r="AI517" s="19">
        <v>1890.953</v>
      </c>
      <c r="AJ517" s="19">
        <v>1.4999999999999999E-2</v>
      </c>
      <c r="AK517" s="19">
        <v>11065081</v>
      </c>
      <c r="AL517" s="19">
        <v>5783993</v>
      </c>
      <c r="AM517" s="19">
        <v>5279131</v>
      </c>
      <c r="AN517" s="19">
        <v>1957</v>
      </c>
      <c r="AO517">
        <v>90268.070999999996</v>
      </c>
      <c r="AP517">
        <v>402.60599999999999</v>
      </c>
      <c r="AQ517">
        <v>30.6</v>
      </c>
      <c r="AR517">
        <v>11.733000000000001</v>
      </c>
      <c r="AS517">
        <v>7.359</v>
      </c>
      <c r="AT517">
        <v>33132.32</v>
      </c>
      <c r="AU517">
        <v>0.5</v>
      </c>
      <c r="AV517">
        <v>93.32</v>
      </c>
      <c r="AW517">
        <v>15.4</v>
      </c>
      <c r="AX517">
        <v>2.99</v>
      </c>
      <c r="AY517">
        <v>0.91900000000000004</v>
      </c>
      <c r="AZ517">
        <v>9449000</v>
      </c>
      <c r="BA517" s="2">
        <v>852943</v>
      </c>
    </row>
    <row r="518" spans="1:53" x14ac:dyDescent="0.25">
      <c r="A518" s="2">
        <v>2</v>
      </c>
      <c r="B518" s="2">
        <v>1.714</v>
      </c>
      <c r="C518" s="2">
        <v>0.21199999999999999</v>
      </c>
      <c r="D518" s="2">
        <v>0.18099999999999999</v>
      </c>
      <c r="E518" s="2">
        <v>1.55</v>
      </c>
      <c r="F518" s="2">
        <v>17</v>
      </c>
      <c r="G518" s="2">
        <v>1.7989999999999999</v>
      </c>
      <c r="H518" s="2">
        <v>5</v>
      </c>
      <c r="I518" s="2">
        <v>0.52900000000000003</v>
      </c>
      <c r="J518" s="2">
        <v>62.5</v>
      </c>
      <c r="K518" s="2">
        <v>14959</v>
      </c>
      <c r="L518" s="2">
        <v>10631</v>
      </c>
      <c r="M518" s="2">
        <v>1125</v>
      </c>
      <c r="N518" s="2">
        <v>2193</v>
      </c>
      <c r="O518" s="2">
        <v>2.3E-2</v>
      </c>
      <c r="P518" s="2">
        <v>35.19</v>
      </c>
      <c r="Q518" s="18">
        <v>6.74</v>
      </c>
      <c r="R518" s="18">
        <v>35.4</v>
      </c>
      <c r="S518" s="18">
        <v>82.97</v>
      </c>
      <c r="T518" s="11">
        <v>1491</v>
      </c>
      <c r="U518" s="11">
        <v>976</v>
      </c>
      <c r="V518" s="11">
        <v>157.79400000000001</v>
      </c>
      <c r="W518" s="11">
        <v>103.291</v>
      </c>
      <c r="X518" s="11">
        <v>243</v>
      </c>
      <c r="Y518" s="11">
        <v>25.716999999999999</v>
      </c>
      <c r="Z518" s="11">
        <v>215</v>
      </c>
      <c r="AA518" s="11">
        <v>22.754000000000001</v>
      </c>
      <c r="AB518" s="11">
        <v>84497</v>
      </c>
      <c r="AC518" s="11">
        <v>9.0950000000000006</v>
      </c>
      <c r="AD518" s="11">
        <v>63052</v>
      </c>
      <c r="AE518" s="11">
        <v>6.7859999999999996</v>
      </c>
      <c r="AF518" s="19">
        <v>6452</v>
      </c>
      <c r="AG518" s="19">
        <v>682.82399999999996</v>
      </c>
      <c r="AH518" s="19">
        <v>17653344</v>
      </c>
      <c r="AI518" s="19">
        <v>1900.048</v>
      </c>
      <c r="AJ518" s="19">
        <v>1.6E-2</v>
      </c>
      <c r="AK518" s="19">
        <v>11080040</v>
      </c>
      <c r="AL518" s="19">
        <v>5786674</v>
      </c>
      <c r="AM518" s="19">
        <v>5291036</v>
      </c>
      <c r="AN518" s="19">
        <v>2330</v>
      </c>
      <c r="AO518">
        <v>90425.865000000005</v>
      </c>
      <c r="AP518">
        <v>402.60599999999999</v>
      </c>
      <c r="AQ518">
        <v>30.6</v>
      </c>
      <c r="AR518">
        <v>11.733000000000001</v>
      </c>
      <c r="AS518">
        <v>7.359</v>
      </c>
      <c r="AT518">
        <v>33132.32</v>
      </c>
      <c r="AU518">
        <v>0.5</v>
      </c>
      <c r="AV518">
        <v>93.32</v>
      </c>
      <c r="AW518">
        <v>15.4</v>
      </c>
      <c r="AX518">
        <v>2.99</v>
      </c>
      <c r="AY518">
        <v>0.91900000000000004</v>
      </c>
      <c r="AZ518">
        <v>9449000</v>
      </c>
      <c r="BA518" s="2">
        <v>854434</v>
      </c>
    </row>
    <row r="519" spans="1:53" x14ac:dyDescent="0.25">
      <c r="A519" s="2">
        <v>2</v>
      </c>
      <c r="B519" s="2">
        <v>1.857</v>
      </c>
      <c r="C519" s="2">
        <v>0.21199999999999999</v>
      </c>
      <c r="D519" s="2">
        <v>0.19700000000000001</v>
      </c>
      <c r="E519" s="2">
        <v>1.53</v>
      </c>
      <c r="F519" s="2">
        <v>18</v>
      </c>
      <c r="G519" s="2">
        <v>1.905</v>
      </c>
      <c r="H519" s="2">
        <v>7</v>
      </c>
      <c r="I519" s="2">
        <v>0.74099999999999999</v>
      </c>
      <c r="J519" s="2">
        <v>62.5</v>
      </c>
      <c r="K519" s="2">
        <v>14600</v>
      </c>
      <c r="L519" s="2">
        <v>11187</v>
      </c>
      <c r="M519" s="2">
        <v>1184</v>
      </c>
      <c r="N519" s="2">
        <v>2144</v>
      </c>
      <c r="O519" s="2">
        <v>2.3E-2</v>
      </c>
      <c r="P519" s="2">
        <v>35.19</v>
      </c>
      <c r="Q519" s="18">
        <v>6.74</v>
      </c>
      <c r="R519" s="18">
        <v>35.4</v>
      </c>
      <c r="S519" s="18">
        <v>82.97</v>
      </c>
      <c r="T519" s="11">
        <v>1118</v>
      </c>
      <c r="U519" s="11">
        <v>1032.857</v>
      </c>
      <c r="V519" s="11">
        <v>118.319</v>
      </c>
      <c r="W519" s="11">
        <v>109.309</v>
      </c>
      <c r="X519" s="11">
        <v>250</v>
      </c>
      <c r="Y519" s="11">
        <v>26.457999999999998</v>
      </c>
      <c r="Z519" s="11">
        <v>226</v>
      </c>
      <c r="AA519" s="11">
        <v>23.917999999999999</v>
      </c>
      <c r="AB519" s="11">
        <v>79820</v>
      </c>
      <c r="AC519" s="11">
        <v>8.5909999999999993</v>
      </c>
      <c r="AD519" s="11">
        <v>65988</v>
      </c>
      <c r="AE519" s="11">
        <v>7.1020000000000003</v>
      </c>
      <c r="AF519" s="19">
        <v>6454</v>
      </c>
      <c r="AG519" s="19">
        <v>683.03499999999997</v>
      </c>
      <c r="AH519" s="19">
        <v>17733164</v>
      </c>
      <c r="AI519" s="19">
        <v>1908.6389999999999</v>
      </c>
      <c r="AJ519" s="19">
        <v>1.6E-2</v>
      </c>
      <c r="AK519" s="19">
        <v>11094640</v>
      </c>
      <c r="AL519" s="19">
        <v>5789074</v>
      </c>
      <c r="AM519" s="19">
        <v>5302911</v>
      </c>
      <c r="AN519" s="19">
        <v>2655</v>
      </c>
      <c r="AO519">
        <v>90544.184999999998</v>
      </c>
      <c r="AP519">
        <v>402.60599999999999</v>
      </c>
      <c r="AQ519">
        <v>30.6</v>
      </c>
      <c r="AR519">
        <v>11.733000000000001</v>
      </c>
      <c r="AS519">
        <v>7.359</v>
      </c>
      <c r="AT519">
        <v>33132.32</v>
      </c>
      <c r="AU519">
        <v>0.5</v>
      </c>
      <c r="AV519">
        <v>93.32</v>
      </c>
      <c r="AW519">
        <v>15.4</v>
      </c>
      <c r="AX519">
        <v>2.99</v>
      </c>
      <c r="AY519">
        <v>0.91900000000000004</v>
      </c>
      <c r="AZ519">
        <v>9449000</v>
      </c>
      <c r="BA519" s="2">
        <v>855552</v>
      </c>
    </row>
    <row r="520" spans="1:53" x14ac:dyDescent="0.25">
      <c r="A520" s="2">
        <v>3</v>
      </c>
      <c r="B520" s="2">
        <v>2</v>
      </c>
      <c r="C520" s="2">
        <v>0.317</v>
      </c>
      <c r="D520" s="2">
        <v>0.21199999999999999</v>
      </c>
      <c r="E520" s="2">
        <v>1.52</v>
      </c>
      <c r="F520" s="2">
        <v>22</v>
      </c>
      <c r="G520" s="2">
        <v>2.3279999999999998</v>
      </c>
      <c r="H520" s="2">
        <v>10</v>
      </c>
      <c r="I520" s="2">
        <v>1.0580000000000001</v>
      </c>
      <c r="J520" s="2">
        <v>58.8</v>
      </c>
      <c r="K520" s="2">
        <v>16530</v>
      </c>
      <c r="L520" s="2">
        <v>11740</v>
      </c>
      <c r="M520" s="2">
        <v>1242</v>
      </c>
      <c r="N520" s="2">
        <v>2126</v>
      </c>
      <c r="O520" s="2">
        <v>2.1999999999999999E-2</v>
      </c>
      <c r="P520" s="2">
        <v>35.19</v>
      </c>
      <c r="Q520" s="18">
        <v>6.74</v>
      </c>
      <c r="R520" s="18">
        <v>35.4</v>
      </c>
      <c r="S520" s="18">
        <v>82.97</v>
      </c>
      <c r="T520" s="11">
        <v>1434</v>
      </c>
      <c r="U520" s="11">
        <v>1101.7139999999999</v>
      </c>
      <c r="V520" s="11">
        <v>151.762</v>
      </c>
      <c r="W520" s="11">
        <v>116.596</v>
      </c>
      <c r="X520" s="11">
        <v>264</v>
      </c>
      <c r="Y520" s="11">
        <v>27.939</v>
      </c>
      <c r="Z520" s="11">
        <v>247</v>
      </c>
      <c r="AA520" s="11">
        <v>26.14</v>
      </c>
      <c r="AB520" s="11">
        <v>74250</v>
      </c>
      <c r="AC520" s="11">
        <v>7.992</v>
      </c>
      <c r="AD520" s="11">
        <v>68015</v>
      </c>
      <c r="AE520" s="11">
        <v>7.3209999999999997</v>
      </c>
      <c r="AF520" s="19">
        <v>6457</v>
      </c>
      <c r="AG520" s="19">
        <v>683.35299999999995</v>
      </c>
      <c r="AH520" s="19">
        <v>17807414</v>
      </c>
      <c r="AI520" s="19">
        <v>1916.6310000000001</v>
      </c>
      <c r="AJ520" s="19">
        <v>1.7000000000000001E-2</v>
      </c>
      <c r="AK520" s="19">
        <v>11111170</v>
      </c>
      <c r="AL520" s="19">
        <v>5791945</v>
      </c>
      <c r="AM520" s="19">
        <v>5316179</v>
      </c>
      <c r="AN520" s="19">
        <v>3046</v>
      </c>
      <c r="AO520">
        <v>90695.947</v>
      </c>
      <c r="AP520">
        <v>402.60599999999999</v>
      </c>
      <c r="AQ520">
        <v>30.6</v>
      </c>
      <c r="AR520">
        <v>11.733000000000001</v>
      </c>
      <c r="AS520">
        <v>7.359</v>
      </c>
      <c r="AT520">
        <v>33132.32</v>
      </c>
      <c r="AU520">
        <v>0.5</v>
      </c>
      <c r="AV520">
        <v>93.32</v>
      </c>
      <c r="AW520">
        <v>15.4</v>
      </c>
      <c r="AX520">
        <v>2.99</v>
      </c>
      <c r="AY520">
        <v>0.91900000000000004</v>
      </c>
      <c r="AZ520">
        <v>9449000</v>
      </c>
      <c r="BA520" s="2">
        <v>856986</v>
      </c>
    </row>
    <row r="521" spans="1:53" x14ac:dyDescent="0.25">
      <c r="A521" s="2">
        <v>0</v>
      </c>
      <c r="B521" s="2">
        <v>1.857</v>
      </c>
      <c r="C521" s="2">
        <v>0</v>
      </c>
      <c r="D521" s="2">
        <v>0.19700000000000001</v>
      </c>
      <c r="E521" s="2">
        <v>1.52</v>
      </c>
      <c r="F521" s="2">
        <v>22</v>
      </c>
      <c r="G521" s="2">
        <v>2.3279999999999998</v>
      </c>
      <c r="H521" s="2">
        <v>13</v>
      </c>
      <c r="I521" s="2">
        <v>1.3759999999999999</v>
      </c>
      <c r="J521" s="2">
        <v>58.8</v>
      </c>
      <c r="K521" s="2">
        <v>10377</v>
      </c>
      <c r="L521" s="2">
        <v>12188</v>
      </c>
      <c r="M521" s="2">
        <v>1290</v>
      </c>
      <c r="N521" s="2">
        <v>2233</v>
      </c>
      <c r="O521" s="2">
        <v>2.4E-2</v>
      </c>
      <c r="P521" s="2">
        <v>35.19</v>
      </c>
      <c r="Q521" s="18">
        <v>6.74</v>
      </c>
      <c r="R521" s="18">
        <v>35.4</v>
      </c>
      <c r="S521" s="18">
        <v>82.97</v>
      </c>
      <c r="T521" s="11">
        <v>991</v>
      </c>
      <c r="U521" s="11">
        <v>1124.7139999999999</v>
      </c>
      <c r="V521" s="11">
        <v>104.879</v>
      </c>
      <c r="W521" s="11">
        <v>119.03</v>
      </c>
      <c r="X521" s="11">
        <v>277</v>
      </c>
      <c r="Y521" s="11">
        <v>29.315000000000001</v>
      </c>
      <c r="Z521" s="11">
        <v>264</v>
      </c>
      <c r="AA521" s="11">
        <v>27.939</v>
      </c>
      <c r="AB521" s="11">
        <v>91115</v>
      </c>
      <c r="AC521" s="11">
        <v>9.8070000000000004</v>
      </c>
      <c r="AD521" s="11">
        <v>70333</v>
      </c>
      <c r="AE521" s="11">
        <v>7.57</v>
      </c>
      <c r="AF521" s="19">
        <v>6457</v>
      </c>
      <c r="AG521" s="19">
        <v>683.35299999999995</v>
      </c>
      <c r="AH521" s="19">
        <v>17898529</v>
      </c>
      <c r="AI521" s="19">
        <v>1926.4369999999999</v>
      </c>
      <c r="AJ521" s="19">
        <v>1.7000000000000001E-2</v>
      </c>
      <c r="AK521" s="19">
        <v>11121547</v>
      </c>
      <c r="AL521" s="19">
        <v>5793978</v>
      </c>
      <c r="AM521" s="19">
        <v>5324417</v>
      </c>
      <c r="AN521" s="19">
        <v>3152</v>
      </c>
      <c r="AO521">
        <v>90800.824999999997</v>
      </c>
      <c r="AP521">
        <v>402.60599999999999</v>
      </c>
      <c r="AQ521">
        <v>30.6</v>
      </c>
      <c r="AR521">
        <v>11.733000000000001</v>
      </c>
      <c r="AS521">
        <v>7.359</v>
      </c>
      <c r="AT521">
        <v>33132.32</v>
      </c>
      <c r="AU521">
        <v>0.5</v>
      </c>
      <c r="AV521">
        <v>93.32</v>
      </c>
      <c r="AW521">
        <v>15.4</v>
      </c>
      <c r="AX521">
        <v>2.99</v>
      </c>
      <c r="AY521">
        <v>0.91900000000000004</v>
      </c>
      <c r="AZ521">
        <v>9449000</v>
      </c>
      <c r="BA521" s="2">
        <v>857977</v>
      </c>
    </row>
    <row r="522" spans="1:53" x14ac:dyDescent="0.25">
      <c r="A522" s="2">
        <v>1</v>
      </c>
      <c r="B522" s="2">
        <v>1.714</v>
      </c>
      <c r="C522" s="2">
        <v>0.106</v>
      </c>
      <c r="D522" s="2">
        <v>0.18099999999999999</v>
      </c>
      <c r="E522" s="2">
        <v>1.53</v>
      </c>
      <c r="F522" s="2">
        <v>21</v>
      </c>
      <c r="G522" s="2">
        <v>2.222</v>
      </c>
      <c r="H522" s="2">
        <v>12</v>
      </c>
      <c r="I522" s="2">
        <v>1.27</v>
      </c>
      <c r="J522" s="2">
        <v>58.8</v>
      </c>
      <c r="K522" s="2">
        <v>2125</v>
      </c>
      <c r="L522" s="2">
        <v>12239</v>
      </c>
      <c r="M522" s="2">
        <v>1295</v>
      </c>
      <c r="N522" s="2">
        <v>2272</v>
      </c>
      <c r="O522" s="2">
        <v>2.4E-2</v>
      </c>
      <c r="P522" s="2">
        <v>35.19</v>
      </c>
      <c r="Q522" s="18">
        <v>6.74</v>
      </c>
      <c r="R522" s="18">
        <v>35.4</v>
      </c>
      <c r="S522" s="18">
        <v>82.97</v>
      </c>
      <c r="T522" s="11">
        <v>1421</v>
      </c>
      <c r="U522" s="11">
        <v>1204.2860000000001</v>
      </c>
      <c r="V522" s="11">
        <v>150.386</v>
      </c>
      <c r="W522" s="11">
        <v>127.45099999999999</v>
      </c>
      <c r="X522" s="11">
        <v>278</v>
      </c>
      <c r="Y522" s="11">
        <v>29.420999999999999</v>
      </c>
      <c r="Z522" s="11">
        <v>274</v>
      </c>
      <c r="AA522" s="11">
        <v>28.998000000000001</v>
      </c>
      <c r="AB522" s="11">
        <v>56089</v>
      </c>
      <c r="AC522" s="11">
        <v>6.0369999999999999</v>
      </c>
      <c r="AD522" s="11">
        <v>73926</v>
      </c>
      <c r="AE522" s="11">
        <v>7.9569999999999999</v>
      </c>
      <c r="AF522" s="19">
        <v>6458</v>
      </c>
      <c r="AG522" s="19">
        <v>683.45899999999995</v>
      </c>
      <c r="AH522" s="19">
        <v>17954618</v>
      </c>
      <c r="AI522" s="19">
        <v>1932.4739999999999</v>
      </c>
      <c r="AJ522" s="19">
        <v>1.7000000000000001E-2</v>
      </c>
      <c r="AK522" s="19">
        <v>11123672</v>
      </c>
      <c r="AL522" s="19">
        <v>5794618</v>
      </c>
      <c r="AM522" s="19">
        <v>5325895</v>
      </c>
      <c r="AN522" s="19">
        <v>3159</v>
      </c>
      <c r="AO522">
        <v>90951.212</v>
      </c>
      <c r="AP522">
        <v>402.60599999999999</v>
      </c>
      <c r="AQ522">
        <v>30.6</v>
      </c>
      <c r="AR522">
        <v>11.733000000000001</v>
      </c>
      <c r="AS522">
        <v>7.359</v>
      </c>
      <c r="AT522">
        <v>33132.32</v>
      </c>
      <c r="AU522">
        <v>0.5</v>
      </c>
      <c r="AV522">
        <v>93.32</v>
      </c>
      <c r="AW522">
        <v>15.4</v>
      </c>
      <c r="AX522">
        <v>2.99</v>
      </c>
      <c r="AY522">
        <v>0.91900000000000004</v>
      </c>
      <c r="AZ522">
        <v>9449000</v>
      </c>
      <c r="BA522" s="2">
        <v>859398</v>
      </c>
    </row>
    <row r="523" spans="1:53" x14ac:dyDescent="0.25">
      <c r="A523" s="2">
        <v>2</v>
      </c>
      <c r="B523" s="2">
        <v>1.571</v>
      </c>
      <c r="C523" s="2">
        <v>0.21199999999999999</v>
      </c>
      <c r="D523" s="2">
        <v>0.16600000000000001</v>
      </c>
      <c r="E523" s="2">
        <v>1.54</v>
      </c>
      <c r="F523" s="2">
        <v>22</v>
      </c>
      <c r="G523" s="2">
        <v>2.3279999999999998</v>
      </c>
      <c r="H523" s="2">
        <v>15</v>
      </c>
      <c r="I523" s="2">
        <v>1.587</v>
      </c>
      <c r="J523" s="2">
        <v>55.6</v>
      </c>
      <c r="K523" s="2">
        <v>20127</v>
      </c>
      <c r="L523" s="2">
        <v>13390</v>
      </c>
      <c r="M523" s="2">
        <v>1417</v>
      </c>
      <c r="N523" s="2">
        <v>2607</v>
      </c>
      <c r="O523" s="2">
        <v>2.8000000000000001E-2</v>
      </c>
      <c r="P523" s="2">
        <v>35.19</v>
      </c>
      <c r="Q523" s="18">
        <v>6.74</v>
      </c>
      <c r="R523" s="18">
        <v>35.4</v>
      </c>
      <c r="S523" s="18">
        <v>82.97</v>
      </c>
      <c r="T523" s="11">
        <v>1254</v>
      </c>
      <c r="U523" s="11">
        <v>1275.5709999999999</v>
      </c>
      <c r="V523" s="11">
        <v>132.71199999999999</v>
      </c>
      <c r="W523" s="11">
        <v>134.995</v>
      </c>
      <c r="X523" s="11">
        <v>321</v>
      </c>
      <c r="Y523" s="11">
        <v>33.972000000000001</v>
      </c>
      <c r="Z523" s="11">
        <v>299</v>
      </c>
      <c r="AA523" s="11">
        <v>31.643999999999998</v>
      </c>
      <c r="AB523" s="11">
        <v>68017</v>
      </c>
      <c r="AC523" s="11">
        <v>7.3209999999999997</v>
      </c>
      <c r="AD523" s="11">
        <v>76232</v>
      </c>
      <c r="AE523" s="11">
        <v>8.2050000000000001</v>
      </c>
      <c r="AF523" s="19">
        <v>6460</v>
      </c>
      <c r="AG523" s="19">
        <v>683.67</v>
      </c>
      <c r="AH523" s="19">
        <v>18022635</v>
      </c>
      <c r="AI523" s="19">
        <v>1939.7950000000001</v>
      </c>
      <c r="AJ523" s="19">
        <v>1.7999999999999999E-2</v>
      </c>
      <c r="AK523" s="19">
        <v>11143799</v>
      </c>
      <c r="AL523" s="19">
        <v>5799031</v>
      </c>
      <c r="AM523" s="19">
        <v>5341386</v>
      </c>
      <c r="AN523" s="19">
        <v>3382</v>
      </c>
      <c r="AO523">
        <v>91083.923999999999</v>
      </c>
      <c r="AP523">
        <v>402.60599999999999</v>
      </c>
      <c r="AQ523">
        <v>30.6</v>
      </c>
      <c r="AR523">
        <v>11.733000000000001</v>
      </c>
      <c r="AS523">
        <v>7.359</v>
      </c>
      <c r="AT523">
        <v>33132.32</v>
      </c>
      <c r="AU523">
        <v>0.5</v>
      </c>
      <c r="AV523">
        <v>93.32</v>
      </c>
      <c r="AW523">
        <v>15.4</v>
      </c>
      <c r="AX523">
        <v>2.99</v>
      </c>
      <c r="AY523">
        <v>0.91900000000000004</v>
      </c>
      <c r="AZ523">
        <v>9449000</v>
      </c>
      <c r="BA523" s="2">
        <v>860652</v>
      </c>
    </row>
    <row r="524" spans="1:53" x14ac:dyDescent="0.25">
      <c r="A524" s="2">
        <v>1</v>
      </c>
      <c r="B524" s="2">
        <v>1.571</v>
      </c>
      <c r="C524" s="2">
        <v>0.106</v>
      </c>
      <c r="D524" s="2">
        <v>0.16600000000000001</v>
      </c>
      <c r="E524" s="2">
        <v>1.54</v>
      </c>
      <c r="F524" s="2">
        <v>33</v>
      </c>
      <c r="G524" s="2">
        <v>3.492</v>
      </c>
      <c r="H524" s="2">
        <v>23</v>
      </c>
      <c r="I524" s="2">
        <v>2.4340000000000002</v>
      </c>
      <c r="J524" s="2">
        <v>55.6</v>
      </c>
      <c r="K524" s="2">
        <v>19018</v>
      </c>
      <c r="L524" s="2">
        <v>13962</v>
      </c>
      <c r="M524" s="2">
        <v>1478</v>
      </c>
      <c r="N524" s="2">
        <v>2886</v>
      </c>
      <c r="O524" s="2">
        <v>3.1E-2</v>
      </c>
      <c r="P524" s="2">
        <v>35.19</v>
      </c>
      <c r="Q524" s="18">
        <v>6.74</v>
      </c>
      <c r="R524" s="18">
        <v>35.4</v>
      </c>
      <c r="S524" s="18">
        <v>82.97</v>
      </c>
      <c r="T524" s="11">
        <v>2065</v>
      </c>
      <c r="U524" s="11">
        <v>1396.2860000000001</v>
      </c>
      <c r="V524" s="11">
        <v>218.542</v>
      </c>
      <c r="W524" s="11">
        <v>147.77099999999999</v>
      </c>
      <c r="X524" s="11">
        <v>356</v>
      </c>
      <c r="Y524" s="11">
        <v>37.676000000000002</v>
      </c>
      <c r="Z524" s="11">
        <v>342</v>
      </c>
      <c r="AA524" s="11">
        <v>36.194000000000003</v>
      </c>
      <c r="AB524" s="11">
        <v>97209</v>
      </c>
      <c r="AC524" s="11">
        <v>10.462999999999999</v>
      </c>
      <c r="AD524" s="11">
        <v>78714</v>
      </c>
      <c r="AE524" s="11">
        <v>8.4719999999999995</v>
      </c>
      <c r="AF524" s="19">
        <v>6461</v>
      </c>
      <c r="AG524" s="19">
        <v>683.77599999999995</v>
      </c>
      <c r="AH524" s="19">
        <v>18119844</v>
      </c>
      <c r="AI524" s="19">
        <v>1950.258</v>
      </c>
      <c r="AJ524" s="19">
        <v>1.7999999999999999E-2</v>
      </c>
      <c r="AK524" s="19">
        <v>11162817</v>
      </c>
      <c r="AL524" s="19">
        <v>5804198</v>
      </c>
      <c r="AM524" s="19">
        <v>5354913</v>
      </c>
      <c r="AN524" s="19">
        <v>3706</v>
      </c>
      <c r="AO524">
        <v>91302.466</v>
      </c>
      <c r="AP524">
        <v>402.60599999999999</v>
      </c>
      <c r="AQ524">
        <v>30.6</v>
      </c>
      <c r="AR524">
        <v>11.733000000000001</v>
      </c>
      <c r="AS524">
        <v>7.359</v>
      </c>
      <c r="AT524">
        <v>33132.32</v>
      </c>
      <c r="AU524">
        <v>0.5</v>
      </c>
      <c r="AV524">
        <v>93.32</v>
      </c>
      <c r="AW524">
        <v>15.4</v>
      </c>
      <c r="AX524">
        <v>2.99</v>
      </c>
      <c r="AY524">
        <v>0.91900000000000004</v>
      </c>
      <c r="AZ524">
        <v>9449000</v>
      </c>
      <c r="BA524" s="2">
        <v>862717</v>
      </c>
    </row>
    <row r="525" spans="1:53" x14ac:dyDescent="0.25">
      <c r="A525" s="2">
        <v>0</v>
      </c>
      <c r="B525" s="2">
        <v>1.286</v>
      </c>
      <c r="C525" s="2">
        <v>0</v>
      </c>
      <c r="D525" s="2">
        <v>0.13600000000000001</v>
      </c>
      <c r="E525" s="2">
        <v>1.54</v>
      </c>
      <c r="F525" s="2">
        <v>32</v>
      </c>
      <c r="G525" s="2">
        <v>3.387</v>
      </c>
      <c r="H525" s="2">
        <v>24</v>
      </c>
      <c r="I525" s="2">
        <v>2.54</v>
      </c>
      <c r="J525" s="2">
        <v>52.6</v>
      </c>
      <c r="K525" s="2">
        <v>19472</v>
      </c>
      <c r="L525" s="2">
        <v>14607</v>
      </c>
      <c r="M525" s="2">
        <v>1546</v>
      </c>
      <c r="N525" s="2">
        <v>3287</v>
      </c>
      <c r="O525" s="2">
        <v>3.5000000000000003E-2</v>
      </c>
      <c r="P525" s="2">
        <v>35.19</v>
      </c>
      <c r="Q525" s="18">
        <v>6.74</v>
      </c>
      <c r="R525" s="18">
        <v>35.4</v>
      </c>
      <c r="S525" s="18">
        <v>82.97</v>
      </c>
      <c r="T525" s="11">
        <v>2195</v>
      </c>
      <c r="U525" s="11">
        <v>1496.857</v>
      </c>
      <c r="V525" s="11">
        <v>232.3</v>
      </c>
      <c r="W525" s="11">
        <v>158.41399999999999</v>
      </c>
      <c r="X525" s="11">
        <v>393</v>
      </c>
      <c r="Y525" s="11">
        <v>41.591999999999999</v>
      </c>
      <c r="Z525" s="11">
        <v>352</v>
      </c>
      <c r="AA525" s="11">
        <v>37.253</v>
      </c>
      <c r="AB525" s="11">
        <v>100109</v>
      </c>
      <c r="AC525" s="11">
        <v>10.775</v>
      </c>
      <c r="AD525" s="11">
        <v>80944</v>
      </c>
      <c r="AE525" s="11">
        <v>8.7119999999999997</v>
      </c>
      <c r="AF525" s="19">
        <v>6461</v>
      </c>
      <c r="AG525" s="19">
        <v>683.77599999999995</v>
      </c>
      <c r="AH525" s="19">
        <v>18219953</v>
      </c>
      <c r="AI525" s="19">
        <v>1961.0329999999999</v>
      </c>
      <c r="AJ525" s="19">
        <v>1.9E-2</v>
      </c>
      <c r="AK525" s="19">
        <v>11182289</v>
      </c>
      <c r="AL525" s="19">
        <v>5809685</v>
      </c>
      <c r="AM525" s="19">
        <v>5368484</v>
      </c>
      <c r="AN525" s="19">
        <v>4120</v>
      </c>
      <c r="AO525">
        <v>91534.766000000003</v>
      </c>
      <c r="AP525">
        <v>402.60599999999999</v>
      </c>
      <c r="AQ525">
        <v>30.6</v>
      </c>
      <c r="AR525">
        <v>11.733000000000001</v>
      </c>
      <c r="AS525">
        <v>7.359</v>
      </c>
      <c r="AT525">
        <v>33132.32</v>
      </c>
      <c r="AU525">
        <v>0.5</v>
      </c>
      <c r="AV525">
        <v>93.32</v>
      </c>
      <c r="AW525">
        <v>15.4</v>
      </c>
      <c r="AX525">
        <v>2.99</v>
      </c>
      <c r="AY525">
        <v>0.91900000000000004</v>
      </c>
      <c r="AZ525">
        <v>9449000</v>
      </c>
      <c r="BA525" s="2">
        <v>864912</v>
      </c>
    </row>
    <row r="526" spans="1:53" x14ac:dyDescent="0.25">
      <c r="A526" s="2">
        <v>1</v>
      </c>
      <c r="B526" s="2">
        <v>1.143</v>
      </c>
      <c r="C526" s="2">
        <v>0.106</v>
      </c>
      <c r="D526" s="2">
        <v>0.121</v>
      </c>
      <c r="E526" s="2">
        <v>1.53</v>
      </c>
      <c r="F526" s="2">
        <v>32</v>
      </c>
      <c r="G526" s="2">
        <v>3.387</v>
      </c>
      <c r="H526" s="2">
        <v>26</v>
      </c>
      <c r="I526" s="2">
        <v>2.7519999999999998</v>
      </c>
      <c r="J526" s="2">
        <v>50</v>
      </c>
      <c r="K526" s="2">
        <v>16797</v>
      </c>
      <c r="L526" s="2">
        <v>14921</v>
      </c>
      <c r="M526" s="2">
        <v>1579</v>
      </c>
      <c r="N526" s="2">
        <v>3514</v>
      </c>
      <c r="O526" s="2">
        <v>3.6999999999999998E-2</v>
      </c>
      <c r="P526" s="2">
        <v>35.19</v>
      </c>
      <c r="Q526" s="18">
        <v>6.74</v>
      </c>
      <c r="R526" s="18">
        <v>35.4</v>
      </c>
      <c r="S526" s="18">
        <v>82.97</v>
      </c>
      <c r="T526" s="11">
        <v>2328</v>
      </c>
      <c r="U526" s="11">
        <v>1669.7139999999999</v>
      </c>
      <c r="V526" s="11">
        <v>246.375</v>
      </c>
      <c r="W526" s="11">
        <v>176.708</v>
      </c>
      <c r="X526" s="11">
        <v>423</v>
      </c>
      <c r="Y526" s="11">
        <v>44.767000000000003</v>
      </c>
      <c r="Z526" s="11">
        <v>381</v>
      </c>
      <c r="AA526" s="11">
        <v>40.322000000000003</v>
      </c>
      <c r="AB526" s="11">
        <v>97509</v>
      </c>
      <c r="AC526" s="11">
        <v>10.494999999999999</v>
      </c>
      <c r="AD526" s="11">
        <v>83471</v>
      </c>
      <c r="AE526" s="11">
        <v>8.984</v>
      </c>
      <c r="AF526" s="19">
        <v>6462</v>
      </c>
      <c r="AG526" s="19">
        <v>683.88199999999995</v>
      </c>
      <c r="AH526" s="19">
        <v>18317462</v>
      </c>
      <c r="AI526" s="19">
        <v>1971.527</v>
      </c>
      <c r="AJ526" s="19">
        <v>0.02</v>
      </c>
      <c r="AK526" s="19">
        <v>11199086</v>
      </c>
      <c r="AL526" s="19">
        <v>5813671</v>
      </c>
      <c r="AM526" s="19">
        <v>5380823</v>
      </c>
      <c r="AN526" s="19">
        <v>4592</v>
      </c>
      <c r="AO526">
        <v>91781.141000000003</v>
      </c>
      <c r="AP526">
        <v>402.60599999999999</v>
      </c>
      <c r="AQ526">
        <v>30.6</v>
      </c>
      <c r="AR526">
        <v>11.733000000000001</v>
      </c>
      <c r="AS526">
        <v>7.359</v>
      </c>
      <c r="AT526">
        <v>33132.32</v>
      </c>
      <c r="AU526">
        <v>0.5</v>
      </c>
      <c r="AV526">
        <v>93.32</v>
      </c>
      <c r="AW526">
        <v>15.4</v>
      </c>
      <c r="AX526">
        <v>2.99</v>
      </c>
      <c r="AY526">
        <v>0.91900000000000004</v>
      </c>
      <c r="AZ526">
        <v>9449000</v>
      </c>
      <c r="BA526" s="2">
        <v>867240</v>
      </c>
    </row>
    <row r="527" spans="1:53" x14ac:dyDescent="0.25">
      <c r="A527" s="2">
        <v>4</v>
      </c>
      <c r="B527" s="2">
        <v>1.286</v>
      </c>
      <c r="C527" s="2">
        <v>0.42299999999999999</v>
      </c>
      <c r="D527" s="2">
        <v>0.13600000000000001</v>
      </c>
      <c r="E527" s="2">
        <v>1.52</v>
      </c>
      <c r="F527" s="2">
        <v>29</v>
      </c>
      <c r="G527" s="2">
        <v>3.069</v>
      </c>
      <c r="H527" s="2">
        <v>24</v>
      </c>
      <c r="I527" s="2">
        <v>2.54</v>
      </c>
      <c r="J527" s="2">
        <v>47.6</v>
      </c>
      <c r="K527" s="2">
        <v>19380</v>
      </c>
      <c r="L527" s="2">
        <v>15328</v>
      </c>
      <c r="M527" s="2">
        <v>1622</v>
      </c>
      <c r="N527" s="2">
        <v>3769</v>
      </c>
      <c r="O527" s="2">
        <v>0.04</v>
      </c>
      <c r="P527" s="2">
        <v>35.19</v>
      </c>
      <c r="Q527" s="18">
        <v>6.74</v>
      </c>
      <c r="R527" s="18">
        <v>35.4</v>
      </c>
      <c r="S527" s="18">
        <v>82.97</v>
      </c>
      <c r="T527" s="11">
        <v>1823</v>
      </c>
      <c r="U527" s="11">
        <v>1725.2860000000001</v>
      </c>
      <c r="V527" s="11">
        <v>192.93</v>
      </c>
      <c r="W527" s="11">
        <v>182.589</v>
      </c>
      <c r="X527" s="11">
        <v>449</v>
      </c>
      <c r="Y527" s="11">
        <v>47.518000000000001</v>
      </c>
      <c r="Z527" s="11">
        <v>408</v>
      </c>
      <c r="AA527" s="11">
        <v>43.179000000000002</v>
      </c>
      <c r="AB527" s="11">
        <v>95536</v>
      </c>
      <c r="AC527" s="11">
        <v>10.282999999999999</v>
      </c>
      <c r="AD527" s="11">
        <v>86512</v>
      </c>
      <c r="AE527" s="11">
        <v>9.3109999999999999</v>
      </c>
      <c r="AF527" s="19">
        <v>6466</v>
      </c>
      <c r="AG527" s="19">
        <v>684.30499999999995</v>
      </c>
      <c r="AH527" s="19">
        <v>18412998</v>
      </c>
      <c r="AI527" s="19">
        <v>1981.81</v>
      </c>
      <c r="AJ527" s="19">
        <v>2.1000000000000001E-2</v>
      </c>
      <c r="AK527" s="19">
        <v>11218466</v>
      </c>
      <c r="AL527" s="19">
        <v>5818328</v>
      </c>
      <c r="AM527" s="19">
        <v>5395016</v>
      </c>
      <c r="AN527" s="19">
        <v>5122</v>
      </c>
      <c r="AO527">
        <v>91974.070999999996</v>
      </c>
      <c r="AP527">
        <v>402.60599999999999</v>
      </c>
      <c r="AQ527">
        <v>30.6</v>
      </c>
      <c r="AR527">
        <v>11.733000000000001</v>
      </c>
      <c r="AS527">
        <v>7.359</v>
      </c>
      <c r="AT527">
        <v>33132.32</v>
      </c>
      <c r="AU527">
        <v>0.5</v>
      </c>
      <c r="AV527">
        <v>93.32</v>
      </c>
      <c r="AW527">
        <v>15.4</v>
      </c>
      <c r="AX527">
        <v>2.99</v>
      </c>
      <c r="AY527">
        <v>0.91900000000000004</v>
      </c>
      <c r="AZ527">
        <v>9449000</v>
      </c>
      <c r="BA527" s="2">
        <v>869063</v>
      </c>
    </row>
    <row r="528" spans="1:53" x14ac:dyDescent="0.25">
      <c r="A528" s="2">
        <v>3</v>
      </c>
      <c r="B528" s="2">
        <v>1.714</v>
      </c>
      <c r="C528" s="2">
        <v>0.317</v>
      </c>
      <c r="D528" s="2">
        <v>0.18099999999999999</v>
      </c>
      <c r="E528" s="2">
        <v>1.53</v>
      </c>
      <c r="F528" s="2">
        <v>33</v>
      </c>
      <c r="G528" s="2">
        <v>3.492</v>
      </c>
      <c r="H528" s="2">
        <v>24</v>
      </c>
      <c r="I528" s="2">
        <v>2.54</v>
      </c>
      <c r="J528" s="2">
        <v>45.5</v>
      </c>
      <c r="K528" s="2">
        <v>17621</v>
      </c>
      <c r="L528" s="2">
        <v>16363</v>
      </c>
      <c r="M528" s="2">
        <v>1732</v>
      </c>
      <c r="N528" s="2">
        <v>3857</v>
      </c>
      <c r="O528" s="2">
        <v>4.1000000000000002E-2</v>
      </c>
      <c r="P528" s="2">
        <v>35.19</v>
      </c>
      <c r="Q528" s="18">
        <v>6.74</v>
      </c>
      <c r="R528" s="18">
        <v>35.4</v>
      </c>
      <c r="S528" s="18">
        <v>82.97</v>
      </c>
      <c r="T528" s="11">
        <v>2280</v>
      </c>
      <c r="U528" s="11">
        <v>1909.4290000000001</v>
      </c>
      <c r="V528" s="11">
        <v>241.29499999999999</v>
      </c>
      <c r="W528" s="11">
        <v>202.077</v>
      </c>
      <c r="X528" s="11">
        <v>447</v>
      </c>
      <c r="Y528" s="11">
        <v>47.307000000000002</v>
      </c>
      <c r="Z528" s="11">
        <v>431</v>
      </c>
      <c r="AA528" s="11">
        <v>45.613</v>
      </c>
      <c r="AB528" s="11">
        <v>103821</v>
      </c>
      <c r="AC528" s="11">
        <v>11.173999999999999</v>
      </c>
      <c r="AD528" s="11">
        <v>88327</v>
      </c>
      <c r="AE528" s="11">
        <v>9.5069999999999997</v>
      </c>
      <c r="AF528" s="19">
        <v>6469</v>
      </c>
      <c r="AG528" s="19">
        <v>684.62300000000005</v>
      </c>
      <c r="AH528" s="19">
        <v>18516819</v>
      </c>
      <c r="AI528" s="19">
        <v>1992.9849999999999</v>
      </c>
      <c r="AJ528" s="19">
        <v>2.1999999999999999E-2</v>
      </c>
      <c r="AK528" s="19">
        <v>11236087</v>
      </c>
      <c r="AL528" s="19">
        <v>5820976</v>
      </c>
      <c r="AM528" s="19">
        <v>5405867</v>
      </c>
      <c r="AN528" s="19">
        <v>9244</v>
      </c>
      <c r="AO528">
        <v>92215.366999999998</v>
      </c>
      <c r="AP528">
        <v>402.60599999999999</v>
      </c>
      <c r="AQ528">
        <v>30.6</v>
      </c>
      <c r="AR528">
        <v>11.733000000000001</v>
      </c>
      <c r="AS528">
        <v>7.359</v>
      </c>
      <c r="AT528">
        <v>33132.32</v>
      </c>
      <c r="AU528">
        <v>0.5</v>
      </c>
      <c r="AV528">
        <v>93.32</v>
      </c>
      <c r="AW528">
        <v>15.4</v>
      </c>
      <c r="AX528">
        <v>2.99</v>
      </c>
      <c r="AY528">
        <v>0.91900000000000004</v>
      </c>
      <c r="AZ528">
        <v>9449000</v>
      </c>
      <c r="BA528" s="2">
        <v>871343</v>
      </c>
    </row>
    <row r="529" spans="1:53" x14ac:dyDescent="0.25">
      <c r="A529" s="2">
        <v>4</v>
      </c>
      <c r="B529" s="2">
        <v>2.1429999999999998</v>
      </c>
      <c r="C529" s="2">
        <v>0.42299999999999999</v>
      </c>
      <c r="D529" s="2">
        <v>0.22700000000000001</v>
      </c>
      <c r="E529" s="2">
        <v>1.54</v>
      </c>
      <c r="F529" s="2">
        <v>35</v>
      </c>
      <c r="G529" s="2">
        <v>3.7040000000000002</v>
      </c>
      <c r="H529" s="2">
        <v>27</v>
      </c>
      <c r="I529" s="2">
        <v>2.8570000000000002</v>
      </c>
      <c r="J529" s="2">
        <v>43.5</v>
      </c>
      <c r="K529" s="2">
        <v>11114</v>
      </c>
      <c r="L529" s="2">
        <v>17647</v>
      </c>
      <c r="M529" s="2">
        <v>1868</v>
      </c>
      <c r="N529" s="2">
        <v>3966</v>
      </c>
      <c r="O529" s="2">
        <v>4.2000000000000003E-2</v>
      </c>
      <c r="P529" s="2">
        <v>35.19</v>
      </c>
      <c r="Q529" s="18">
        <v>6.74</v>
      </c>
      <c r="R529" s="18">
        <v>35.4</v>
      </c>
      <c r="S529" s="18">
        <v>82.97</v>
      </c>
      <c r="T529" s="11">
        <v>2675</v>
      </c>
      <c r="U529" s="11">
        <v>2088.5709999999999</v>
      </c>
      <c r="V529" s="11">
        <v>283.09899999999999</v>
      </c>
      <c r="W529" s="11">
        <v>221.036</v>
      </c>
      <c r="X529" s="11">
        <v>486</v>
      </c>
      <c r="Y529" s="11">
        <v>51.433999999999997</v>
      </c>
      <c r="Z529" s="11">
        <v>477</v>
      </c>
      <c r="AA529" s="11">
        <v>50.481999999999999</v>
      </c>
      <c r="AB529" s="11">
        <v>69264</v>
      </c>
      <c r="AC529" s="11">
        <v>7.4550000000000001</v>
      </c>
      <c r="AD529" s="11">
        <v>90209</v>
      </c>
      <c r="AE529" s="11">
        <v>9.7089999999999996</v>
      </c>
      <c r="AF529" s="19">
        <v>6473</v>
      </c>
      <c r="AG529" s="19">
        <v>685.04600000000005</v>
      </c>
      <c r="AH529" s="19">
        <v>18586083</v>
      </c>
      <c r="AI529" s="19">
        <v>2000.4390000000001</v>
      </c>
      <c r="AJ529" s="19">
        <v>2.3E-2</v>
      </c>
      <c r="AK529" s="19">
        <v>11247201</v>
      </c>
      <c r="AL529" s="19">
        <v>5822380</v>
      </c>
      <c r="AM529" s="19">
        <v>5409418</v>
      </c>
      <c r="AN529" s="19">
        <v>15403</v>
      </c>
      <c r="AO529">
        <v>92498.464999999997</v>
      </c>
      <c r="AP529">
        <v>402.60599999999999</v>
      </c>
      <c r="AQ529">
        <v>30.6</v>
      </c>
      <c r="AR529">
        <v>11.733000000000001</v>
      </c>
      <c r="AS529">
        <v>7.359</v>
      </c>
      <c r="AT529">
        <v>33132.32</v>
      </c>
      <c r="AU529">
        <v>0.5</v>
      </c>
      <c r="AV529">
        <v>93.32</v>
      </c>
      <c r="AW529">
        <v>15.4</v>
      </c>
      <c r="AX529">
        <v>2.99</v>
      </c>
      <c r="AY529">
        <v>0.91900000000000004</v>
      </c>
      <c r="AZ529">
        <v>9449000</v>
      </c>
      <c r="BA529" s="2">
        <v>874018</v>
      </c>
    </row>
    <row r="530" spans="1:53" x14ac:dyDescent="0.25">
      <c r="A530" s="2">
        <v>4</v>
      </c>
      <c r="B530" s="2">
        <v>2.4289999999999998</v>
      </c>
      <c r="C530" s="2">
        <v>0.42299999999999999</v>
      </c>
      <c r="D530" s="2">
        <v>0.25700000000000001</v>
      </c>
      <c r="E530" s="2">
        <v>1.53</v>
      </c>
      <c r="F530" s="2">
        <v>36</v>
      </c>
      <c r="G530" s="2">
        <v>3.81</v>
      </c>
      <c r="H530" s="2">
        <v>30</v>
      </c>
      <c r="I530" s="2">
        <v>3.1749999999999998</v>
      </c>
      <c r="J530" s="2">
        <v>41.7</v>
      </c>
      <c r="K530" s="2">
        <v>37482</v>
      </c>
      <c r="L530" s="2">
        <v>20126</v>
      </c>
      <c r="M530" s="2">
        <v>2130</v>
      </c>
      <c r="N530" s="2">
        <v>3775</v>
      </c>
      <c r="O530" s="2">
        <v>0.04</v>
      </c>
      <c r="P530" s="2">
        <v>35.19</v>
      </c>
      <c r="Q530" s="18">
        <v>6.74</v>
      </c>
      <c r="R530" s="18">
        <v>35.4</v>
      </c>
      <c r="S530" s="18">
        <v>82.97</v>
      </c>
      <c r="T530" s="11">
        <v>1783</v>
      </c>
      <c r="U530" s="11">
        <v>2164.143</v>
      </c>
      <c r="V530" s="11">
        <v>188.697</v>
      </c>
      <c r="W530" s="11">
        <v>229.03399999999999</v>
      </c>
      <c r="X530" s="11">
        <v>557</v>
      </c>
      <c r="Y530" s="11">
        <v>58.948</v>
      </c>
      <c r="Z530" s="11">
        <v>515</v>
      </c>
      <c r="AA530" s="11">
        <v>54.503</v>
      </c>
      <c r="AB530" s="11">
        <v>75147</v>
      </c>
      <c r="AC530" s="11">
        <v>8.0879999999999992</v>
      </c>
      <c r="AD530" s="11">
        <v>91228</v>
      </c>
      <c r="AE530" s="11">
        <v>9.8190000000000008</v>
      </c>
      <c r="AF530" s="19">
        <v>6477</v>
      </c>
      <c r="AG530" s="19">
        <v>685.46900000000005</v>
      </c>
      <c r="AH530" s="19">
        <v>18661230</v>
      </c>
      <c r="AI530" s="19">
        <v>2008.528</v>
      </c>
      <c r="AJ530" s="19">
        <v>2.4E-2</v>
      </c>
      <c r="AK530" s="19">
        <v>11284683</v>
      </c>
      <c r="AL530" s="19">
        <v>5825454</v>
      </c>
      <c r="AM530" s="19">
        <v>5412779</v>
      </c>
      <c r="AN530" s="19">
        <v>46450</v>
      </c>
      <c r="AO530">
        <v>92687.163</v>
      </c>
      <c r="AP530">
        <v>402.60599999999999</v>
      </c>
      <c r="AQ530">
        <v>30.6</v>
      </c>
      <c r="AR530">
        <v>11.733000000000001</v>
      </c>
      <c r="AS530">
        <v>7.359</v>
      </c>
      <c r="AT530">
        <v>33132.32</v>
      </c>
      <c r="AU530">
        <v>0.5</v>
      </c>
      <c r="AV530">
        <v>93.32</v>
      </c>
      <c r="AW530">
        <v>15.4</v>
      </c>
      <c r="AX530">
        <v>2.99</v>
      </c>
      <c r="AY530">
        <v>0.91900000000000004</v>
      </c>
      <c r="AZ530">
        <v>9449000</v>
      </c>
      <c r="BA530" s="2">
        <v>875801</v>
      </c>
    </row>
    <row r="531" spans="1:53" x14ac:dyDescent="0.25">
      <c r="A531" s="2">
        <v>10</v>
      </c>
      <c r="B531" s="2">
        <v>3.714</v>
      </c>
      <c r="C531" s="2">
        <v>1.0580000000000001</v>
      </c>
      <c r="D531" s="2">
        <v>0.39300000000000002</v>
      </c>
      <c r="E531" s="2">
        <v>1.53</v>
      </c>
      <c r="F531" s="2">
        <v>44</v>
      </c>
      <c r="G531" s="2">
        <v>4.657</v>
      </c>
      <c r="H531" s="2">
        <v>32</v>
      </c>
      <c r="I531" s="2">
        <v>3.387</v>
      </c>
      <c r="J531" s="2">
        <v>37</v>
      </c>
      <c r="K531" s="2">
        <v>64807</v>
      </c>
      <c r="L531" s="2">
        <v>26668</v>
      </c>
      <c r="M531" s="2">
        <v>2822</v>
      </c>
      <c r="N531" s="2">
        <v>3483</v>
      </c>
      <c r="O531" s="2">
        <v>3.6999999999999998E-2</v>
      </c>
      <c r="P531" s="2">
        <v>35.19</v>
      </c>
      <c r="Q531" s="18">
        <v>6.74</v>
      </c>
      <c r="R531" s="18">
        <v>35.4</v>
      </c>
      <c r="S531" s="18">
        <v>82.97</v>
      </c>
      <c r="T531" s="11">
        <v>3849</v>
      </c>
      <c r="U531" s="11">
        <v>2419</v>
      </c>
      <c r="V531" s="11">
        <v>407.34500000000003</v>
      </c>
      <c r="W531" s="11">
        <v>256.00599999999997</v>
      </c>
      <c r="X531" s="11">
        <v>581</v>
      </c>
      <c r="Y531" s="11">
        <v>61.488</v>
      </c>
      <c r="Z531" s="11">
        <v>536</v>
      </c>
      <c r="AA531" s="11">
        <v>56.725999999999999</v>
      </c>
      <c r="AB531" s="11">
        <v>107826</v>
      </c>
      <c r="AC531" s="11">
        <v>11.605</v>
      </c>
      <c r="AD531" s="11">
        <v>92745</v>
      </c>
      <c r="AE531" s="11">
        <v>9.9819999999999993</v>
      </c>
      <c r="AF531" s="19">
        <v>6487</v>
      </c>
      <c r="AG531" s="19">
        <v>686.52800000000002</v>
      </c>
      <c r="AH531" s="19">
        <v>18769056</v>
      </c>
      <c r="AI531" s="19">
        <v>2020.133</v>
      </c>
      <c r="AJ531" s="19">
        <v>2.7E-2</v>
      </c>
      <c r="AK531" s="19">
        <v>11349490</v>
      </c>
      <c r="AL531" s="19">
        <v>5828581</v>
      </c>
      <c r="AM531" s="19">
        <v>5415946</v>
      </c>
      <c r="AN531" s="19">
        <v>104963</v>
      </c>
      <c r="AO531">
        <v>93094.506999999998</v>
      </c>
      <c r="AP531">
        <v>402.60599999999999</v>
      </c>
      <c r="AQ531">
        <v>30.6</v>
      </c>
      <c r="AR531">
        <v>11.733000000000001</v>
      </c>
      <c r="AS531">
        <v>7.359</v>
      </c>
      <c r="AT531">
        <v>33132.32</v>
      </c>
      <c r="AU531">
        <v>0.5</v>
      </c>
      <c r="AV531">
        <v>93.32</v>
      </c>
      <c r="AW531">
        <v>15.4</v>
      </c>
      <c r="AX531">
        <v>2.99</v>
      </c>
      <c r="AY531">
        <v>0.91900000000000004</v>
      </c>
      <c r="AZ531">
        <v>9449000</v>
      </c>
      <c r="BA531" s="2">
        <v>879650</v>
      </c>
    </row>
    <row r="532" spans="1:53" x14ac:dyDescent="0.25">
      <c r="A532" s="2">
        <v>8</v>
      </c>
      <c r="B532" s="2">
        <v>4.8570000000000002</v>
      </c>
      <c r="C532" s="2">
        <v>0.84699999999999998</v>
      </c>
      <c r="D532" s="2">
        <v>0.51400000000000001</v>
      </c>
      <c r="E532" s="2">
        <v>1.51</v>
      </c>
      <c r="F532" s="2">
        <v>54</v>
      </c>
      <c r="G532" s="2">
        <v>5.7149999999999999</v>
      </c>
      <c r="H532" s="2">
        <v>40</v>
      </c>
      <c r="I532" s="2">
        <v>4.2329999999999997</v>
      </c>
      <c r="J532" s="2">
        <v>35.700000000000003</v>
      </c>
      <c r="K532" s="2">
        <v>85655</v>
      </c>
      <c r="L532" s="2">
        <v>36122</v>
      </c>
      <c r="M532" s="2">
        <v>3823</v>
      </c>
      <c r="N532" s="2">
        <v>3182</v>
      </c>
      <c r="O532" s="2">
        <v>3.4000000000000002E-2</v>
      </c>
      <c r="P532" s="2">
        <v>35.19</v>
      </c>
      <c r="Q532" s="18">
        <v>6.74</v>
      </c>
      <c r="R532" s="18">
        <v>35.4</v>
      </c>
      <c r="S532" s="18">
        <v>82.97</v>
      </c>
      <c r="T532" s="11">
        <v>3148</v>
      </c>
      <c r="U532" s="11">
        <v>2555.143</v>
      </c>
      <c r="V532" s="11">
        <v>333.15699999999998</v>
      </c>
      <c r="W532" s="11">
        <v>270.41399999999999</v>
      </c>
      <c r="X532" s="11">
        <v>626</v>
      </c>
      <c r="Y532" s="11">
        <v>66.25</v>
      </c>
      <c r="Z532" s="11">
        <v>585</v>
      </c>
      <c r="AA532" s="11">
        <v>61.911000000000001</v>
      </c>
      <c r="AB532" s="11">
        <v>101068</v>
      </c>
      <c r="AC532" s="11">
        <v>10.878</v>
      </c>
      <c r="AD532" s="11">
        <v>92882</v>
      </c>
      <c r="AE532" s="11">
        <v>9.9969999999999999</v>
      </c>
      <c r="AF532" s="19">
        <v>6495</v>
      </c>
      <c r="AG532" s="19">
        <v>687.37400000000002</v>
      </c>
      <c r="AH532" s="19">
        <v>18870124</v>
      </c>
      <c r="AI532" s="19">
        <v>2031.011</v>
      </c>
      <c r="AJ532" s="19">
        <v>2.8000000000000001E-2</v>
      </c>
      <c r="AK532" s="19">
        <v>11435145</v>
      </c>
      <c r="AL532" s="19">
        <v>5831962</v>
      </c>
      <c r="AM532" s="19">
        <v>5419269</v>
      </c>
      <c r="AN532" s="19">
        <v>183914</v>
      </c>
      <c r="AO532">
        <v>93427.664000000004</v>
      </c>
      <c r="AP532">
        <v>402.60599999999999</v>
      </c>
      <c r="AQ532">
        <v>30.6</v>
      </c>
      <c r="AR532">
        <v>11.733000000000001</v>
      </c>
      <c r="AS532">
        <v>7.359</v>
      </c>
      <c r="AT532">
        <v>33132.32</v>
      </c>
      <c r="AU532">
        <v>0.5</v>
      </c>
      <c r="AV532">
        <v>93.32</v>
      </c>
      <c r="AW532">
        <v>15.4</v>
      </c>
      <c r="AX532">
        <v>2.99</v>
      </c>
      <c r="AY532">
        <v>0.91900000000000004</v>
      </c>
      <c r="AZ532">
        <v>9449000</v>
      </c>
      <c r="BA532" s="2">
        <v>882798</v>
      </c>
    </row>
    <row r="533" spans="1:53" x14ac:dyDescent="0.25">
      <c r="A533" s="2">
        <v>8</v>
      </c>
      <c r="B533" s="2">
        <v>5.8570000000000002</v>
      </c>
      <c r="C533" s="2">
        <v>0.84699999999999998</v>
      </c>
      <c r="D533" s="2">
        <v>0.62</v>
      </c>
      <c r="E533" s="2">
        <v>1.5</v>
      </c>
      <c r="F533" s="2">
        <v>58</v>
      </c>
      <c r="G533" s="2">
        <v>6.1379999999999999</v>
      </c>
      <c r="H533" s="2">
        <v>38</v>
      </c>
      <c r="I533" s="2">
        <v>4.0220000000000002</v>
      </c>
      <c r="J533" s="2">
        <v>33.299999999999997</v>
      </c>
      <c r="K533" s="2">
        <v>87530</v>
      </c>
      <c r="L533" s="2">
        <v>46227</v>
      </c>
      <c r="M533" s="2">
        <v>4892</v>
      </c>
      <c r="N533" s="2">
        <v>3116</v>
      </c>
      <c r="O533" s="2">
        <v>3.3000000000000002E-2</v>
      </c>
      <c r="P533" s="2">
        <v>35.19</v>
      </c>
      <c r="Q533" s="18">
        <v>6.74</v>
      </c>
      <c r="R533" s="18">
        <v>35.4</v>
      </c>
      <c r="S533" s="18">
        <v>82.97</v>
      </c>
      <c r="T533" s="11">
        <v>2968</v>
      </c>
      <c r="U533" s="11">
        <v>2646.5709999999999</v>
      </c>
      <c r="V533" s="11">
        <v>314.10700000000003</v>
      </c>
      <c r="W533" s="11">
        <v>280.08999999999997</v>
      </c>
      <c r="X533" s="11">
        <v>631</v>
      </c>
      <c r="Y533" s="11">
        <v>66.78</v>
      </c>
      <c r="Z533" s="11">
        <v>613</v>
      </c>
      <c r="AA533" s="11">
        <v>64.875</v>
      </c>
      <c r="AB533" s="11">
        <v>109748</v>
      </c>
      <c r="AC533" s="11">
        <v>11.811999999999999</v>
      </c>
      <c r="AD533" s="11">
        <v>94630</v>
      </c>
      <c r="AE533" s="11">
        <v>10.185</v>
      </c>
      <c r="AF533" s="19">
        <v>6503</v>
      </c>
      <c r="AG533" s="19">
        <v>688.221</v>
      </c>
      <c r="AH533" s="19">
        <v>18979872</v>
      </c>
      <c r="AI533" s="19">
        <v>2042.8230000000001</v>
      </c>
      <c r="AJ533" s="19">
        <v>0.03</v>
      </c>
      <c r="AK533" s="19">
        <v>11522675</v>
      </c>
      <c r="AL533" s="19">
        <v>5835483</v>
      </c>
      <c r="AM533" s="19">
        <v>5422516</v>
      </c>
      <c r="AN533" s="19">
        <v>264676</v>
      </c>
      <c r="AO533">
        <v>93741.771999999997</v>
      </c>
      <c r="AP533">
        <v>402.60599999999999</v>
      </c>
      <c r="AQ533">
        <v>30.6</v>
      </c>
      <c r="AR533">
        <v>11.733000000000001</v>
      </c>
      <c r="AS533">
        <v>7.359</v>
      </c>
      <c r="AT533">
        <v>33132.32</v>
      </c>
      <c r="AU533">
        <v>0.5</v>
      </c>
      <c r="AV533">
        <v>93.32</v>
      </c>
      <c r="AW533">
        <v>15.4</v>
      </c>
      <c r="AX533">
        <v>2.99</v>
      </c>
      <c r="AY533">
        <v>0.91900000000000004</v>
      </c>
      <c r="AZ533">
        <v>9449000</v>
      </c>
      <c r="BA533" s="2">
        <v>885766</v>
      </c>
    </row>
    <row r="534" spans="1:53" x14ac:dyDescent="0.25">
      <c r="A534" s="2">
        <v>6</v>
      </c>
      <c r="B534" s="2">
        <v>6.1429999999999998</v>
      </c>
      <c r="C534" s="2">
        <v>0.63500000000000001</v>
      </c>
      <c r="D534" s="2">
        <v>0.65</v>
      </c>
      <c r="E534" s="2">
        <v>1.51</v>
      </c>
      <c r="F534" s="2">
        <v>62</v>
      </c>
      <c r="G534" s="2">
        <v>6.5620000000000003</v>
      </c>
      <c r="H534" s="2">
        <v>44</v>
      </c>
      <c r="I534" s="2">
        <v>4.657</v>
      </c>
      <c r="J534" s="2">
        <v>31.2</v>
      </c>
      <c r="K534" s="2">
        <v>96516</v>
      </c>
      <c r="L534" s="2">
        <v>57246</v>
      </c>
      <c r="M534" s="2">
        <v>6058</v>
      </c>
      <c r="N534" s="2">
        <v>3095</v>
      </c>
      <c r="O534" s="2">
        <v>3.3000000000000002E-2</v>
      </c>
      <c r="P534" s="2">
        <v>35.19</v>
      </c>
      <c r="Q534" s="18">
        <v>6.74</v>
      </c>
      <c r="R534" s="18">
        <v>35.4</v>
      </c>
      <c r="S534" s="18">
        <v>82.97</v>
      </c>
      <c r="T534" s="11">
        <v>4435</v>
      </c>
      <c r="U534" s="11">
        <v>3019.7139999999999</v>
      </c>
      <c r="V534" s="11">
        <v>469.36200000000002</v>
      </c>
      <c r="W534" s="11">
        <v>319.58</v>
      </c>
      <c r="X534" s="11">
        <v>685</v>
      </c>
      <c r="Y534" s="11">
        <v>72.494</v>
      </c>
      <c r="Z534" s="11">
        <v>665</v>
      </c>
      <c r="AA534" s="11">
        <v>70.378</v>
      </c>
      <c r="AB534" s="11">
        <v>107593</v>
      </c>
      <c r="AC534" s="11">
        <v>11.58</v>
      </c>
      <c r="AD534" s="11">
        <v>96352</v>
      </c>
      <c r="AE534" s="11">
        <v>10.37</v>
      </c>
      <c r="AF534" s="19">
        <v>6509</v>
      </c>
      <c r="AG534" s="19">
        <v>688.85599999999999</v>
      </c>
      <c r="AH534" s="19">
        <v>19087465</v>
      </c>
      <c r="AI534" s="19">
        <v>2054.404</v>
      </c>
      <c r="AJ534" s="19">
        <v>3.2000000000000001E-2</v>
      </c>
      <c r="AK534" s="19">
        <v>11619191</v>
      </c>
      <c r="AL534" s="19">
        <v>5839990</v>
      </c>
      <c r="AM534" s="19">
        <v>5426083</v>
      </c>
      <c r="AN534" s="19">
        <v>353118</v>
      </c>
      <c r="AO534">
        <v>94211.133000000002</v>
      </c>
      <c r="AP534">
        <v>402.60599999999999</v>
      </c>
      <c r="AQ534">
        <v>30.6</v>
      </c>
      <c r="AR534">
        <v>11.733000000000001</v>
      </c>
      <c r="AS534">
        <v>7.359</v>
      </c>
      <c r="AT534">
        <v>33132.32</v>
      </c>
      <c r="AU534">
        <v>0.5</v>
      </c>
      <c r="AV534">
        <v>93.32</v>
      </c>
      <c r="AW534">
        <v>15.4</v>
      </c>
      <c r="AX534">
        <v>2.99</v>
      </c>
      <c r="AY534">
        <v>0.91900000000000004</v>
      </c>
      <c r="AZ534">
        <v>9449000</v>
      </c>
      <c r="BA534" s="2">
        <v>890201</v>
      </c>
    </row>
    <row r="535" spans="1:53" x14ac:dyDescent="0.25">
      <c r="A535" s="2">
        <v>7</v>
      </c>
      <c r="B535" s="2">
        <v>6.7140000000000004</v>
      </c>
      <c r="C535" s="2">
        <v>0.74099999999999999</v>
      </c>
      <c r="D535" s="2">
        <v>0.71099999999999997</v>
      </c>
      <c r="E535" s="2">
        <v>1.5</v>
      </c>
      <c r="F535" s="2">
        <v>65</v>
      </c>
      <c r="G535" s="2">
        <v>6.8789999999999996</v>
      </c>
      <c r="H535" s="2">
        <v>47</v>
      </c>
      <c r="I535" s="2">
        <v>4.9740000000000002</v>
      </c>
      <c r="J535" s="2">
        <v>30.3</v>
      </c>
      <c r="K535" s="2">
        <v>49022</v>
      </c>
      <c r="L535" s="2">
        <v>61732</v>
      </c>
      <c r="M535" s="2">
        <v>6533</v>
      </c>
      <c r="N535" s="2">
        <v>3064</v>
      </c>
      <c r="O535" s="2">
        <v>3.2000000000000001E-2</v>
      </c>
      <c r="P535" s="2">
        <v>35.19</v>
      </c>
      <c r="Q535" s="18">
        <v>6.74</v>
      </c>
      <c r="R535" s="18">
        <v>35.4</v>
      </c>
      <c r="S535" s="18">
        <v>82.97</v>
      </c>
      <c r="T535" s="11">
        <v>2904</v>
      </c>
      <c r="U535" s="11">
        <v>3108.857</v>
      </c>
      <c r="V535" s="11">
        <v>307.334</v>
      </c>
      <c r="W535" s="11">
        <v>329.01400000000001</v>
      </c>
      <c r="X535" s="11">
        <v>728</v>
      </c>
      <c r="Y535" s="11">
        <v>77.045000000000002</v>
      </c>
      <c r="Z535" s="11">
        <v>749</v>
      </c>
      <c r="AA535" s="11">
        <v>79.268000000000001</v>
      </c>
      <c r="AB535" s="11">
        <v>107646</v>
      </c>
      <c r="AC535" s="11">
        <v>11.586</v>
      </c>
      <c r="AD535" s="11">
        <v>96899</v>
      </c>
      <c r="AE535" s="11">
        <v>10.429</v>
      </c>
      <c r="AF535" s="19">
        <v>6516</v>
      </c>
      <c r="AG535" s="19">
        <v>689.59699999999998</v>
      </c>
      <c r="AH535" s="19">
        <v>19195111</v>
      </c>
      <c r="AI535" s="19">
        <v>2065.9899999999998</v>
      </c>
      <c r="AJ535" s="19">
        <v>3.3000000000000002E-2</v>
      </c>
      <c r="AK535" s="19">
        <v>11668213</v>
      </c>
      <c r="AL535" s="19">
        <v>5842422</v>
      </c>
      <c r="AM535" s="19">
        <v>5427932</v>
      </c>
      <c r="AN535" s="19">
        <v>397859</v>
      </c>
      <c r="AO535">
        <v>94518.467999999993</v>
      </c>
      <c r="AP535">
        <v>402.60599999999999</v>
      </c>
      <c r="AQ535">
        <v>30.6</v>
      </c>
      <c r="AR535">
        <v>11.733000000000001</v>
      </c>
      <c r="AS535">
        <v>7.359</v>
      </c>
      <c r="AT535">
        <v>33132.32</v>
      </c>
      <c r="AU535">
        <v>0.5</v>
      </c>
      <c r="AV535">
        <v>93.32</v>
      </c>
      <c r="AW535">
        <v>15.4</v>
      </c>
      <c r="AX535">
        <v>2.99</v>
      </c>
      <c r="AY535">
        <v>0.91900000000000004</v>
      </c>
      <c r="AZ535">
        <v>9449000</v>
      </c>
      <c r="BA535" s="2">
        <v>893105</v>
      </c>
    </row>
    <row r="536" spans="1:53" x14ac:dyDescent="0.25">
      <c r="A536" s="2">
        <v>19</v>
      </c>
      <c r="B536" s="2">
        <v>8.8569999999999993</v>
      </c>
      <c r="C536" s="2">
        <v>2.0110000000000001</v>
      </c>
      <c r="D536" s="2">
        <v>0.93700000000000006</v>
      </c>
      <c r="E536" s="2">
        <v>1.5</v>
      </c>
      <c r="F536" s="2">
        <v>66</v>
      </c>
      <c r="G536" s="2">
        <v>6.9850000000000003</v>
      </c>
      <c r="H536" s="2">
        <v>48</v>
      </c>
      <c r="I536" s="2">
        <v>5.08</v>
      </c>
      <c r="J536" s="2">
        <v>29.4</v>
      </c>
      <c r="K536" s="2">
        <v>29079</v>
      </c>
      <c r="L536" s="2">
        <v>64299</v>
      </c>
      <c r="M536" s="2">
        <v>6805</v>
      </c>
      <c r="N536" s="2">
        <v>3010</v>
      </c>
      <c r="O536" s="2">
        <v>3.2000000000000001E-2</v>
      </c>
      <c r="P536" s="2">
        <v>35.19</v>
      </c>
      <c r="Q536" s="18">
        <v>6.74</v>
      </c>
      <c r="R536" s="18">
        <v>35.4</v>
      </c>
      <c r="S536" s="18">
        <v>82.97</v>
      </c>
      <c r="T536" s="11">
        <v>4221</v>
      </c>
      <c r="U536" s="11">
        <v>3329.7139999999999</v>
      </c>
      <c r="V536" s="11">
        <v>446.714</v>
      </c>
      <c r="W536" s="11">
        <v>352.38799999999998</v>
      </c>
      <c r="X536" s="11">
        <v>771</v>
      </c>
      <c r="Y536" s="11">
        <v>81.596000000000004</v>
      </c>
      <c r="Z536" s="11">
        <v>795</v>
      </c>
      <c r="AA536" s="11">
        <v>84.135999999999996</v>
      </c>
      <c r="AB536" s="11">
        <v>79595</v>
      </c>
      <c r="AC536" s="11">
        <v>8.5670000000000002</v>
      </c>
      <c r="AD536" s="11">
        <v>98375</v>
      </c>
      <c r="AE536" s="11">
        <v>10.587999999999999</v>
      </c>
      <c r="AF536" s="19">
        <v>6535</v>
      </c>
      <c r="AG536" s="19">
        <v>691.60799999999995</v>
      </c>
      <c r="AH536" s="19">
        <v>19274706</v>
      </c>
      <c r="AI536" s="19">
        <v>2074.5569999999998</v>
      </c>
      <c r="AJ536" s="19">
        <v>3.4000000000000002E-2</v>
      </c>
      <c r="AK536" s="19">
        <v>11697292</v>
      </c>
      <c r="AL536" s="19">
        <v>5843451</v>
      </c>
      <c r="AM536" s="19">
        <v>5428629</v>
      </c>
      <c r="AN536" s="19">
        <v>425212</v>
      </c>
      <c r="AO536">
        <v>94965.182000000001</v>
      </c>
      <c r="AP536">
        <v>402.60599999999999</v>
      </c>
      <c r="AQ536">
        <v>30.6</v>
      </c>
      <c r="AR536">
        <v>11.733000000000001</v>
      </c>
      <c r="AS536">
        <v>7.359</v>
      </c>
      <c r="AT536">
        <v>33132.32</v>
      </c>
      <c r="AU536">
        <v>0.5</v>
      </c>
      <c r="AV536">
        <v>93.32</v>
      </c>
      <c r="AW536">
        <v>15.4</v>
      </c>
      <c r="AX536">
        <v>2.99</v>
      </c>
      <c r="AY536">
        <v>0.91900000000000004</v>
      </c>
      <c r="AZ536">
        <v>9449000</v>
      </c>
      <c r="BA536" s="2">
        <v>897326</v>
      </c>
    </row>
    <row r="537" spans="1:53" x14ac:dyDescent="0.25">
      <c r="A537" s="2">
        <v>7</v>
      </c>
      <c r="B537" s="2">
        <v>9.2859999999999996</v>
      </c>
      <c r="C537" s="2">
        <v>0.74099999999999999</v>
      </c>
      <c r="D537" s="2">
        <v>0.98299999999999998</v>
      </c>
      <c r="E537" s="2">
        <v>1.5</v>
      </c>
      <c r="F537" s="2">
        <v>73</v>
      </c>
      <c r="G537" s="2">
        <v>7.726</v>
      </c>
      <c r="H537" s="2">
        <v>49</v>
      </c>
      <c r="I537" s="2">
        <v>5.1859999999999999</v>
      </c>
      <c r="J537" s="2">
        <v>27.8</v>
      </c>
      <c r="K537" s="2">
        <v>88149</v>
      </c>
      <c r="L537" s="2">
        <v>71537</v>
      </c>
      <c r="M537" s="2">
        <v>7571</v>
      </c>
      <c r="N537" s="2">
        <v>3284</v>
      </c>
      <c r="O537" s="2">
        <v>3.5000000000000003E-2</v>
      </c>
      <c r="P537" s="2">
        <v>50.68</v>
      </c>
      <c r="Q537" s="18">
        <v>6.74</v>
      </c>
      <c r="R537" s="18">
        <v>35.4</v>
      </c>
      <c r="S537" s="18">
        <v>82.97</v>
      </c>
      <c r="T537" s="11">
        <v>3156</v>
      </c>
      <c r="U537" s="11">
        <v>3525.857</v>
      </c>
      <c r="V537" s="11">
        <v>334.00400000000002</v>
      </c>
      <c r="W537" s="11">
        <v>373.14600000000002</v>
      </c>
      <c r="X537" s="11">
        <v>862</v>
      </c>
      <c r="Y537" s="11">
        <v>91.227000000000004</v>
      </c>
      <c r="Z537" s="11">
        <v>848</v>
      </c>
      <c r="AA537" s="11">
        <v>89.745000000000005</v>
      </c>
      <c r="AB537" s="11">
        <v>84645</v>
      </c>
      <c r="AC537" s="11">
        <v>9.11</v>
      </c>
      <c r="AD537" s="11">
        <v>99732</v>
      </c>
      <c r="AE537" s="11">
        <v>10.734</v>
      </c>
      <c r="AF537" s="19">
        <v>6542</v>
      </c>
      <c r="AG537" s="19">
        <v>692.34799999999996</v>
      </c>
      <c r="AH537" s="19">
        <v>19359351</v>
      </c>
      <c r="AI537" s="19">
        <v>2083.6669999999999</v>
      </c>
      <c r="AJ537" s="19">
        <v>3.5999999999999997E-2</v>
      </c>
      <c r="AK537" s="19">
        <v>11785441</v>
      </c>
      <c r="AL537" s="19">
        <v>5848439</v>
      </c>
      <c r="AM537" s="19">
        <v>5431705</v>
      </c>
      <c r="AN537" s="19">
        <v>505297</v>
      </c>
      <c r="AO537">
        <v>95299.184999999998</v>
      </c>
      <c r="AP537">
        <v>402.60599999999999</v>
      </c>
      <c r="AQ537">
        <v>30.6</v>
      </c>
      <c r="AR537">
        <v>11.733000000000001</v>
      </c>
      <c r="AS537">
        <v>7.359</v>
      </c>
      <c r="AT537">
        <v>33132.32</v>
      </c>
      <c r="AU537">
        <v>0.5</v>
      </c>
      <c r="AV537">
        <v>93.32</v>
      </c>
      <c r="AW537">
        <v>15.4</v>
      </c>
      <c r="AX537">
        <v>2.99</v>
      </c>
      <c r="AY537">
        <v>0.91900000000000004</v>
      </c>
      <c r="AZ537">
        <v>9449000</v>
      </c>
      <c r="BA537" s="2">
        <v>900482</v>
      </c>
    </row>
    <row r="538" spans="1:53" x14ac:dyDescent="0.25">
      <c r="A538" s="2">
        <v>17</v>
      </c>
      <c r="B538" s="2">
        <v>10.286</v>
      </c>
      <c r="C538" s="2">
        <v>1.7989999999999999</v>
      </c>
      <c r="D538" s="2">
        <v>1.089</v>
      </c>
      <c r="E538" s="2">
        <v>1.49</v>
      </c>
      <c r="F538" s="2">
        <v>89</v>
      </c>
      <c r="G538" s="2">
        <v>9.4190000000000005</v>
      </c>
      <c r="H538" s="2">
        <v>51</v>
      </c>
      <c r="I538" s="2">
        <v>5.3970000000000002</v>
      </c>
      <c r="J538" s="2">
        <v>26.3</v>
      </c>
      <c r="K538" s="2">
        <v>84879</v>
      </c>
      <c r="L538" s="2">
        <v>74404</v>
      </c>
      <c r="M538" s="2">
        <v>7874</v>
      </c>
      <c r="N538" s="2">
        <v>3599</v>
      </c>
      <c r="O538" s="2">
        <v>3.7999999999999999E-2</v>
      </c>
      <c r="P538" s="2">
        <v>50.68</v>
      </c>
      <c r="Q538" s="18">
        <v>6.74</v>
      </c>
      <c r="R538" s="18">
        <v>35.4</v>
      </c>
      <c r="S538" s="18">
        <v>82.97</v>
      </c>
      <c r="T538" s="11">
        <v>5923</v>
      </c>
      <c r="U538" s="11">
        <v>3822.143</v>
      </c>
      <c r="V538" s="11">
        <v>626.83900000000006</v>
      </c>
      <c r="W538" s="11">
        <v>404.50200000000001</v>
      </c>
      <c r="X538" s="11">
        <v>899</v>
      </c>
      <c r="Y538" s="11">
        <v>95.141999999999996</v>
      </c>
      <c r="Z538" s="11">
        <v>894</v>
      </c>
      <c r="AA538" s="11">
        <v>94.613</v>
      </c>
      <c r="AB538" s="11">
        <v>131960</v>
      </c>
      <c r="AC538" s="11">
        <v>14.202999999999999</v>
      </c>
      <c r="AD538" s="11">
        <v>103179</v>
      </c>
      <c r="AE538" s="11">
        <v>11.105</v>
      </c>
      <c r="AF538" s="19">
        <v>6559</v>
      </c>
      <c r="AG538" s="19">
        <v>694.14800000000002</v>
      </c>
      <c r="AH538" s="19">
        <v>19491311</v>
      </c>
      <c r="AI538" s="19">
        <v>2097.87</v>
      </c>
      <c r="AJ538" s="19">
        <v>3.7999999999999999E-2</v>
      </c>
      <c r="AK538" s="19">
        <v>11870320</v>
      </c>
      <c r="AL538" s="19">
        <v>5853776</v>
      </c>
      <c r="AM538" s="19">
        <v>5434759</v>
      </c>
      <c r="AN538" s="19">
        <v>581785</v>
      </c>
      <c r="AO538">
        <v>95926.024000000005</v>
      </c>
      <c r="AP538">
        <v>402.60599999999999</v>
      </c>
      <c r="AQ538">
        <v>30.6</v>
      </c>
      <c r="AR538">
        <v>11.733000000000001</v>
      </c>
      <c r="AS538">
        <v>7.359</v>
      </c>
      <c r="AT538">
        <v>33132.32</v>
      </c>
      <c r="AU538">
        <v>0.5</v>
      </c>
      <c r="AV538">
        <v>93.32</v>
      </c>
      <c r="AW538">
        <v>15.4</v>
      </c>
      <c r="AX538">
        <v>2.99</v>
      </c>
      <c r="AY538">
        <v>0.91900000000000004</v>
      </c>
      <c r="AZ538">
        <v>9449000</v>
      </c>
      <c r="BA538" s="2">
        <v>906405</v>
      </c>
    </row>
    <row r="539" spans="1:53" x14ac:dyDescent="0.25">
      <c r="A539" s="2">
        <v>12</v>
      </c>
      <c r="B539" s="2">
        <v>10.856999999999999</v>
      </c>
      <c r="C539" s="2">
        <v>1.27</v>
      </c>
      <c r="D539" s="2">
        <v>1.149</v>
      </c>
      <c r="E539" s="2">
        <v>1.48</v>
      </c>
      <c r="F539" s="2">
        <v>85</v>
      </c>
      <c r="G539" s="2">
        <v>8.9960000000000004</v>
      </c>
      <c r="H539" s="2">
        <v>50</v>
      </c>
      <c r="I539" s="2">
        <v>5.2919999999999998</v>
      </c>
      <c r="J539" s="2">
        <v>25</v>
      </c>
      <c r="K539" s="2">
        <v>84174</v>
      </c>
      <c r="L539" s="2">
        <v>74193</v>
      </c>
      <c r="M539" s="2">
        <v>7852</v>
      </c>
      <c r="N539" s="2">
        <v>3909</v>
      </c>
      <c r="O539" s="2">
        <v>4.1000000000000002E-2</v>
      </c>
      <c r="P539" s="2">
        <v>50.68</v>
      </c>
      <c r="Q539" s="18">
        <v>6.74</v>
      </c>
      <c r="R539" s="18">
        <v>35.4</v>
      </c>
      <c r="S539" s="18">
        <v>82.97</v>
      </c>
      <c r="T539" s="11">
        <v>4164</v>
      </c>
      <c r="U539" s="11">
        <v>3967.2860000000001</v>
      </c>
      <c r="V539" s="11">
        <v>440.68200000000002</v>
      </c>
      <c r="W539" s="11">
        <v>419.863</v>
      </c>
      <c r="X539" s="11">
        <v>938</v>
      </c>
      <c r="Y539" s="11">
        <v>99.27</v>
      </c>
      <c r="Z539" s="11">
        <v>939</v>
      </c>
      <c r="AA539" s="11">
        <v>99.376000000000005</v>
      </c>
      <c r="AB539" s="11">
        <v>125340</v>
      </c>
      <c r="AC539" s="11">
        <v>13.49</v>
      </c>
      <c r="AD539" s="11">
        <v>106647</v>
      </c>
      <c r="AE539" s="11">
        <v>11.478999999999999</v>
      </c>
      <c r="AF539" s="19">
        <v>6571</v>
      </c>
      <c r="AG539" s="19">
        <v>695.41800000000001</v>
      </c>
      <c r="AH539" s="19">
        <v>19616651</v>
      </c>
      <c r="AI539" s="19">
        <v>2111.3609999999999</v>
      </c>
      <c r="AJ539" s="19">
        <v>0.04</v>
      </c>
      <c r="AK539" s="19">
        <v>11954494</v>
      </c>
      <c r="AL539" s="19">
        <v>5859324</v>
      </c>
      <c r="AM539" s="19">
        <v>5437958</v>
      </c>
      <c r="AN539" s="19">
        <v>657212</v>
      </c>
      <c r="AO539">
        <v>96366.705000000002</v>
      </c>
      <c r="AP539">
        <v>402.60599999999999</v>
      </c>
      <c r="AQ539">
        <v>30.6</v>
      </c>
      <c r="AR539">
        <v>11.733000000000001</v>
      </c>
      <c r="AS539">
        <v>7.359</v>
      </c>
      <c r="AT539">
        <v>33132.32</v>
      </c>
      <c r="AU539">
        <v>0.5</v>
      </c>
      <c r="AV539">
        <v>93.32</v>
      </c>
      <c r="AW539">
        <v>15.4</v>
      </c>
      <c r="AX539">
        <v>2.99</v>
      </c>
      <c r="AY539">
        <v>0.91900000000000004</v>
      </c>
      <c r="AZ539">
        <v>9449000</v>
      </c>
      <c r="BA539" s="2">
        <v>910569</v>
      </c>
    </row>
    <row r="540" spans="1:53" x14ac:dyDescent="0.25">
      <c r="A540" s="2">
        <v>16</v>
      </c>
      <c r="B540" s="2">
        <v>12</v>
      </c>
      <c r="C540" s="2">
        <v>1.6930000000000001</v>
      </c>
      <c r="D540" s="2">
        <v>1.27</v>
      </c>
      <c r="E540" s="2">
        <v>1.48</v>
      </c>
      <c r="F540" s="2">
        <v>87</v>
      </c>
      <c r="G540" s="2">
        <v>9.2070000000000007</v>
      </c>
      <c r="H540" s="2">
        <v>52</v>
      </c>
      <c r="I540" s="2">
        <v>5.5030000000000001</v>
      </c>
      <c r="J540" s="2">
        <v>23.8</v>
      </c>
      <c r="K540" s="2">
        <v>71266</v>
      </c>
      <c r="L540" s="2">
        <v>71869</v>
      </c>
      <c r="M540" s="2">
        <v>7606</v>
      </c>
      <c r="N540" s="2">
        <v>4219</v>
      </c>
      <c r="O540" s="2">
        <v>4.4999999999999998E-2</v>
      </c>
      <c r="P540" s="2">
        <v>50.68</v>
      </c>
      <c r="Q540" s="18">
        <v>6.74</v>
      </c>
      <c r="R540" s="18">
        <v>35.4</v>
      </c>
      <c r="S540" s="18">
        <v>82.97</v>
      </c>
      <c r="T540" s="11">
        <v>7668</v>
      </c>
      <c r="U540" s="11">
        <v>4638.7139999999999</v>
      </c>
      <c r="V540" s="11">
        <v>811.51400000000001</v>
      </c>
      <c r="W540" s="11">
        <v>490.92099999999999</v>
      </c>
      <c r="X540" s="11">
        <v>991</v>
      </c>
      <c r="Y540" s="11">
        <v>104.879</v>
      </c>
      <c r="Z540" s="11">
        <v>1012</v>
      </c>
      <c r="AA540" s="11">
        <v>107.101</v>
      </c>
      <c r="AB540" s="11">
        <v>131589</v>
      </c>
      <c r="AC540" s="11">
        <v>14.163</v>
      </c>
      <c r="AD540" s="11">
        <v>109767</v>
      </c>
      <c r="AE540" s="11">
        <v>11.814</v>
      </c>
      <c r="AF540" s="19">
        <v>6587</v>
      </c>
      <c r="AG540" s="19">
        <v>697.11099999999999</v>
      </c>
      <c r="AH540" s="19">
        <v>19748240</v>
      </c>
      <c r="AI540" s="19">
        <v>2125.5239999999999</v>
      </c>
      <c r="AJ540" s="19">
        <v>4.2000000000000003E-2</v>
      </c>
      <c r="AK540" s="19">
        <v>12025760</v>
      </c>
      <c r="AL540" s="19">
        <v>5865016</v>
      </c>
      <c r="AM540" s="19">
        <v>5440897</v>
      </c>
      <c r="AN540" s="19">
        <v>719847</v>
      </c>
      <c r="AO540">
        <v>97178.22</v>
      </c>
      <c r="AP540">
        <v>402.60599999999999</v>
      </c>
      <c r="AQ540">
        <v>30.6</v>
      </c>
      <c r="AR540">
        <v>11.733000000000001</v>
      </c>
      <c r="AS540">
        <v>7.359</v>
      </c>
      <c r="AT540">
        <v>33132.32</v>
      </c>
      <c r="AU540">
        <v>0.5</v>
      </c>
      <c r="AV540">
        <v>93.32</v>
      </c>
      <c r="AW540">
        <v>15.4</v>
      </c>
      <c r="AX540">
        <v>2.99</v>
      </c>
      <c r="AY540">
        <v>0.91900000000000004</v>
      </c>
      <c r="AZ540">
        <v>9449000</v>
      </c>
      <c r="BA540" s="2">
        <v>918237</v>
      </c>
    </row>
    <row r="541" spans="1:53" x14ac:dyDescent="0.25">
      <c r="A541" s="2">
        <v>17</v>
      </c>
      <c r="B541" s="2">
        <v>13.571</v>
      </c>
      <c r="C541" s="2">
        <v>1.7989999999999999</v>
      </c>
      <c r="D541" s="2">
        <v>1.4359999999999999</v>
      </c>
      <c r="E541" s="2">
        <v>1.45</v>
      </c>
      <c r="F541" s="2">
        <v>91</v>
      </c>
      <c r="G541" s="2">
        <v>9.6310000000000002</v>
      </c>
      <c r="H541" s="2">
        <v>59</v>
      </c>
      <c r="I541" s="2">
        <v>6.2439999999999998</v>
      </c>
      <c r="J541" s="2">
        <v>22.7</v>
      </c>
      <c r="K541" s="2">
        <v>69773</v>
      </c>
      <c r="L541" s="2">
        <v>68049</v>
      </c>
      <c r="M541" s="2">
        <v>7202</v>
      </c>
      <c r="N541" s="2">
        <v>4579</v>
      </c>
      <c r="O541" s="2">
        <v>4.8000000000000001E-2</v>
      </c>
      <c r="P541" s="2">
        <v>50.67</v>
      </c>
      <c r="Q541" s="18">
        <v>6.74</v>
      </c>
      <c r="R541" s="18">
        <v>35.4</v>
      </c>
      <c r="S541" s="18">
        <v>82.97</v>
      </c>
      <c r="T541" s="11">
        <v>6525</v>
      </c>
      <c r="U541" s="11">
        <v>4937.2860000000001</v>
      </c>
      <c r="V541" s="11">
        <v>690.54899999999998</v>
      </c>
      <c r="W541" s="11">
        <v>522.51900000000001</v>
      </c>
      <c r="X541" s="11">
        <v>1033</v>
      </c>
      <c r="Y541" s="11">
        <v>109.324</v>
      </c>
      <c r="Z541" s="11">
        <v>1062</v>
      </c>
      <c r="AA541" s="11">
        <v>112.393</v>
      </c>
      <c r="AB541" s="11">
        <v>123073</v>
      </c>
      <c r="AC541" s="11">
        <v>13.246</v>
      </c>
      <c r="AD541" s="11">
        <v>111978</v>
      </c>
      <c r="AE541" s="11">
        <v>12.052</v>
      </c>
      <c r="AF541" s="19">
        <v>6604</v>
      </c>
      <c r="AG541" s="19">
        <v>698.91</v>
      </c>
      <c r="AH541" s="19">
        <v>19871313</v>
      </c>
      <c r="AI541" s="19">
        <v>2138.77</v>
      </c>
      <c r="AJ541" s="19">
        <v>4.3999999999999997E-2</v>
      </c>
      <c r="AK541" s="19">
        <v>12095533</v>
      </c>
      <c r="AL541" s="19">
        <v>5872045</v>
      </c>
      <c r="AM541" s="19">
        <v>5444181</v>
      </c>
      <c r="AN541" s="19">
        <v>779307</v>
      </c>
      <c r="AO541">
        <v>97868.769</v>
      </c>
      <c r="AP541">
        <v>402.60599999999999</v>
      </c>
      <c r="AQ541">
        <v>30.6</v>
      </c>
      <c r="AR541">
        <v>11.733000000000001</v>
      </c>
      <c r="AS541">
        <v>7.359</v>
      </c>
      <c r="AT541">
        <v>33132.32</v>
      </c>
      <c r="AU541">
        <v>0.5</v>
      </c>
      <c r="AV541">
        <v>93.32</v>
      </c>
      <c r="AW541">
        <v>15.4</v>
      </c>
      <c r="AX541">
        <v>2.99</v>
      </c>
      <c r="AY541">
        <v>0.91900000000000004</v>
      </c>
      <c r="AZ541">
        <v>9449000</v>
      </c>
      <c r="BA541" s="2">
        <v>924762</v>
      </c>
    </row>
    <row r="542" spans="1:53" x14ac:dyDescent="0.25">
      <c r="A542" s="2">
        <v>7</v>
      </c>
      <c r="B542" s="2">
        <v>13.571</v>
      </c>
      <c r="C542" s="2">
        <v>0.74099999999999999</v>
      </c>
      <c r="D542" s="2">
        <v>1.4359999999999999</v>
      </c>
      <c r="E542" s="2">
        <v>1.43</v>
      </c>
      <c r="F542" s="2">
        <v>98</v>
      </c>
      <c r="G542" s="2">
        <v>10.371</v>
      </c>
      <c r="H542" s="2">
        <v>66</v>
      </c>
      <c r="I542" s="2">
        <v>6.9850000000000003</v>
      </c>
      <c r="J542" s="2">
        <v>21.7</v>
      </c>
      <c r="K542" s="2">
        <v>49744</v>
      </c>
      <c r="L542" s="2">
        <v>68152</v>
      </c>
      <c r="M542" s="2">
        <v>7213</v>
      </c>
      <c r="N542" s="2">
        <v>4776</v>
      </c>
      <c r="O542" s="2">
        <v>5.0999999999999997E-2</v>
      </c>
      <c r="P542" s="2">
        <v>50.67</v>
      </c>
      <c r="Q542" s="18">
        <v>6.74</v>
      </c>
      <c r="R542" s="18">
        <v>35.4</v>
      </c>
      <c r="S542" s="18">
        <v>82.97</v>
      </c>
      <c r="T542" s="11">
        <v>4512</v>
      </c>
      <c r="U542" s="11">
        <v>5167</v>
      </c>
      <c r="V542" s="11">
        <v>477.51100000000002</v>
      </c>
      <c r="W542" s="11">
        <v>546.83000000000004</v>
      </c>
      <c r="X542" s="11">
        <v>1066</v>
      </c>
      <c r="Y542" s="11">
        <v>112.816</v>
      </c>
      <c r="Z542" s="11">
        <v>1082</v>
      </c>
      <c r="AA542" s="11">
        <v>114.509</v>
      </c>
      <c r="AB542" s="11">
        <v>121876</v>
      </c>
      <c r="AC542" s="11">
        <v>13.118</v>
      </c>
      <c r="AD542" s="11">
        <v>114011</v>
      </c>
      <c r="AE542" s="11">
        <v>12.271000000000001</v>
      </c>
      <c r="AF542" s="19">
        <v>6611</v>
      </c>
      <c r="AG542" s="19">
        <v>699.65099999999995</v>
      </c>
      <c r="AH542" s="19">
        <v>19993189</v>
      </c>
      <c r="AI542" s="19">
        <v>2151.8879999999999</v>
      </c>
      <c r="AJ542" s="19">
        <v>4.5999999999999999E-2</v>
      </c>
      <c r="AK542" s="19">
        <v>12145277</v>
      </c>
      <c r="AL542" s="19">
        <v>5875857</v>
      </c>
      <c r="AM542" s="19">
        <v>5446244</v>
      </c>
      <c r="AN542" s="19">
        <v>823176</v>
      </c>
      <c r="AO542">
        <v>98346.28</v>
      </c>
      <c r="AP542">
        <v>402.60599999999999</v>
      </c>
      <c r="AQ542">
        <v>30.6</v>
      </c>
      <c r="AR542">
        <v>11.733000000000001</v>
      </c>
      <c r="AS542">
        <v>7.359</v>
      </c>
      <c r="AT542">
        <v>33132.32</v>
      </c>
      <c r="AU542">
        <v>0.5</v>
      </c>
      <c r="AV542">
        <v>93.32</v>
      </c>
      <c r="AW542">
        <v>15.4</v>
      </c>
      <c r="AX542">
        <v>2.99</v>
      </c>
      <c r="AY542">
        <v>0.91900000000000004</v>
      </c>
      <c r="AZ542">
        <v>9449000</v>
      </c>
      <c r="BA542" s="2">
        <v>929274</v>
      </c>
    </row>
    <row r="543" spans="1:53" x14ac:dyDescent="0.25">
      <c r="A543" s="2">
        <v>11</v>
      </c>
      <c r="B543" s="2">
        <v>12.429</v>
      </c>
      <c r="C543" s="2">
        <v>1.1639999999999999</v>
      </c>
      <c r="D543" s="2">
        <v>1.3149999999999999</v>
      </c>
      <c r="E543" s="2">
        <v>1.41</v>
      </c>
      <c r="F543" s="2">
        <v>110</v>
      </c>
      <c r="G543" s="2">
        <v>11.641</v>
      </c>
      <c r="H543" s="2">
        <v>76</v>
      </c>
      <c r="I543" s="2">
        <v>8.0429999999999993</v>
      </c>
      <c r="J543" s="2">
        <v>20.8</v>
      </c>
      <c r="K543" s="2">
        <v>47586</v>
      </c>
      <c r="L543" s="2">
        <v>70796</v>
      </c>
      <c r="M543" s="2">
        <v>7492</v>
      </c>
      <c r="N543" s="2">
        <v>4951</v>
      </c>
      <c r="O543" s="2">
        <v>5.1999999999999998E-2</v>
      </c>
      <c r="P543" s="2">
        <v>50.67</v>
      </c>
      <c r="Q543" s="18">
        <v>6.74</v>
      </c>
      <c r="R543" s="18">
        <v>35.4</v>
      </c>
      <c r="S543" s="18">
        <v>82.97</v>
      </c>
      <c r="T543" s="11">
        <v>5622</v>
      </c>
      <c r="U543" s="11">
        <v>5367.143</v>
      </c>
      <c r="V543" s="11">
        <v>594.98400000000004</v>
      </c>
      <c r="W543" s="11">
        <v>568.01199999999994</v>
      </c>
      <c r="X543" s="11">
        <v>1109</v>
      </c>
      <c r="Y543" s="11">
        <v>117.367</v>
      </c>
      <c r="Z543" s="11">
        <v>1140</v>
      </c>
      <c r="AA543" s="11">
        <v>120.648</v>
      </c>
      <c r="AB543" s="11">
        <v>79041</v>
      </c>
      <c r="AC543" s="11">
        <v>8.5069999999999997</v>
      </c>
      <c r="AD543" s="11">
        <v>113932</v>
      </c>
      <c r="AE543" s="11">
        <v>12.263</v>
      </c>
      <c r="AF543" s="19">
        <v>6622</v>
      </c>
      <c r="AG543" s="19">
        <v>700.81500000000005</v>
      </c>
      <c r="AH543" s="19">
        <v>20072230</v>
      </c>
      <c r="AI543" s="19">
        <v>2160.395</v>
      </c>
      <c r="AJ543" s="19">
        <v>4.8000000000000001E-2</v>
      </c>
      <c r="AK543" s="19">
        <v>12192863</v>
      </c>
      <c r="AL543" s="19">
        <v>5878107</v>
      </c>
      <c r="AM543" s="19">
        <v>5447094</v>
      </c>
      <c r="AN543" s="19">
        <v>867662</v>
      </c>
      <c r="AO543">
        <v>98941.263999999996</v>
      </c>
      <c r="AP543">
        <v>402.60599999999999</v>
      </c>
      <c r="AQ543">
        <v>30.6</v>
      </c>
      <c r="AR543">
        <v>11.733000000000001</v>
      </c>
      <c r="AS543">
        <v>7.359</v>
      </c>
      <c r="AT543">
        <v>33132.32</v>
      </c>
      <c r="AU543">
        <v>0.5</v>
      </c>
      <c r="AV543">
        <v>93.32</v>
      </c>
      <c r="AW543">
        <v>15.4</v>
      </c>
      <c r="AX543">
        <v>2.99</v>
      </c>
      <c r="AY543">
        <v>0.91900000000000004</v>
      </c>
      <c r="AZ543">
        <v>9449000</v>
      </c>
      <c r="BA543" s="2">
        <v>934896</v>
      </c>
    </row>
    <row r="544" spans="1:53" x14ac:dyDescent="0.25">
      <c r="A544" s="2">
        <v>46</v>
      </c>
      <c r="B544" s="2">
        <v>18</v>
      </c>
      <c r="C544" s="2">
        <v>4.8680000000000003</v>
      </c>
      <c r="D544" s="2">
        <v>1.905</v>
      </c>
      <c r="E544" s="2">
        <v>1.4</v>
      </c>
      <c r="F544" s="2">
        <v>119</v>
      </c>
      <c r="G544" s="2">
        <v>12.593999999999999</v>
      </c>
      <c r="H544" s="2">
        <v>85</v>
      </c>
      <c r="I544" s="2">
        <v>8.9960000000000004</v>
      </c>
      <c r="J544" s="2">
        <v>20</v>
      </c>
      <c r="K544" s="2">
        <v>109650</v>
      </c>
      <c r="L544" s="2">
        <v>73867</v>
      </c>
      <c r="M544" s="2">
        <v>7817</v>
      </c>
      <c r="N544" s="2">
        <v>5258</v>
      </c>
      <c r="O544" s="2">
        <v>5.6000000000000001E-2</v>
      </c>
      <c r="P544" s="2">
        <v>50.67</v>
      </c>
      <c r="Q544" s="18">
        <v>6.74</v>
      </c>
      <c r="R544" s="18">
        <v>35.4</v>
      </c>
      <c r="S544" s="18">
        <v>82.97</v>
      </c>
      <c r="T544" s="11">
        <v>4464</v>
      </c>
      <c r="U544" s="11">
        <v>5554</v>
      </c>
      <c r="V544" s="11">
        <v>472.43099999999998</v>
      </c>
      <c r="W544" s="11">
        <v>587.78700000000003</v>
      </c>
      <c r="X544" s="11">
        <v>1210</v>
      </c>
      <c r="Y544" s="11">
        <v>128.05600000000001</v>
      </c>
      <c r="Z544" s="11">
        <v>1185</v>
      </c>
      <c r="AA544" s="11">
        <v>125.41</v>
      </c>
      <c r="AB544" s="11">
        <v>85621</v>
      </c>
      <c r="AC544" s="11">
        <v>9.2149999999999999</v>
      </c>
      <c r="AD544" s="11">
        <v>114071</v>
      </c>
      <c r="AE544" s="11">
        <v>12.278</v>
      </c>
      <c r="AF544" s="19">
        <v>6668</v>
      </c>
      <c r="AG544" s="19">
        <v>705.68299999999999</v>
      </c>
      <c r="AH544" s="19">
        <v>20157851</v>
      </c>
      <c r="AI544" s="19">
        <v>2169.61</v>
      </c>
      <c r="AJ544" s="19">
        <v>0.05</v>
      </c>
      <c r="AK544" s="19">
        <v>12302513</v>
      </c>
      <c r="AL544" s="19">
        <v>5885247</v>
      </c>
      <c r="AM544" s="19">
        <v>5451623</v>
      </c>
      <c r="AN544" s="19">
        <v>965643</v>
      </c>
      <c r="AO544">
        <v>99413.695000000007</v>
      </c>
      <c r="AP544">
        <v>402.60599999999999</v>
      </c>
      <c r="AQ544">
        <v>30.6</v>
      </c>
      <c r="AR544">
        <v>11.733000000000001</v>
      </c>
      <c r="AS544">
        <v>7.359</v>
      </c>
      <c r="AT544">
        <v>33132.32</v>
      </c>
      <c r="AU544">
        <v>0.5</v>
      </c>
      <c r="AV544">
        <v>93.32</v>
      </c>
      <c r="AW544">
        <v>15.4</v>
      </c>
      <c r="AX544">
        <v>2.99</v>
      </c>
      <c r="AY544">
        <v>0.91900000000000004</v>
      </c>
      <c r="AZ544">
        <v>9449000</v>
      </c>
      <c r="BA544" s="2">
        <v>939360</v>
      </c>
    </row>
    <row r="545" spans="1:53" x14ac:dyDescent="0.25">
      <c r="A545" s="2">
        <v>19</v>
      </c>
      <c r="B545" s="2">
        <v>18.286000000000001</v>
      </c>
      <c r="C545" s="2">
        <v>2.0110000000000001</v>
      </c>
      <c r="D545" s="2">
        <v>1.9350000000000001</v>
      </c>
      <c r="E545" s="2">
        <v>1.38</v>
      </c>
      <c r="F545" s="2">
        <v>121</v>
      </c>
      <c r="G545" s="2">
        <v>12.805999999999999</v>
      </c>
      <c r="H545" s="2">
        <v>84</v>
      </c>
      <c r="I545" s="2">
        <v>8.89</v>
      </c>
      <c r="J545" s="2">
        <v>19.2</v>
      </c>
      <c r="K545" s="2">
        <v>101240</v>
      </c>
      <c r="L545" s="2">
        <v>76205</v>
      </c>
      <c r="M545" s="2">
        <v>8065</v>
      </c>
      <c r="N545" s="2">
        <v>5494</v>
      </c>
      <c r="O545" s="2">
        <v>5.8000000000000003E-2</v>
      </c>
      <c r="P545" s="2">
        <v>50.66</v>
      </c>
      <c r="Q545" s="18">
        <v>6.74</v>
      </c>
      <c r="R545" s="18">
        <v>35.4</v>
      </c>
      <c r="S545" s="18">
        <v>82.97</v>
      </c>
      <c r="T545" s="11">
        <v>8698</v>
      </c>
      <c r="U545" s="11">
        <v>5950.4290000000001</v>
      </c>
      <c r="V545" s="11">
        <v>920.52099999999996</v>
      </c>
      <c r="W545" s="11">
        <v>629.74199999999996</v>
      </c>
      <c r="X545" s="11">
        <v>1237</v>
      </c>
      <c r="Y545" s="11">
        <v>130.91300000000001</v>
      </c>
      <c r="Z545" s="11">
        <v>1243</v>
      </c>
      <c r="AA545" s="11">
        <v>131.548</v>
      </c>
      <c r="AB545" s="11">
        <v>142106</v>
      </c>
      <c r="AC545" s="11">
        <v>15.295</v>
      </c>
      <c r="AD545" s="11">
        <v>115521</v>
      </c>
      <c r="AE545" s="11">
        <v>12.433999999999999</v>
      </c>
      <c r="AF545" s="19">
        <v>6687</v>
      </c>
      <c r="AG545" s="19">
        <v>707.69399999999996</v>
      </c>
      <c r="AH545" s="19">
        <v>20299957</v>
      </c>
      <c r="AI545" s="19">
        <v>2184.9050000000002</v>
      </c>
      <c r="AJ545" s="19">
        <v>5.1999999999999998E-2</v>
      </c>
      <c r="AK545" s="19">
        <v>12403753</v>
      </c>
      <c r="AL545" s="19">
        <v>5892231</v>
      </c>
      <c r="AM545" s="19">
        <v>5456364</v>
      </c>
      <c r="AN545" s="19">
        <v>1055158</v>
      </c>
      <c r="AO545">
        <v>100334.215</v>
      </c>
      <c r="AP545">
        <v>402.60599999999999</v>
      </c>
      <c r="AQ545">
        <v>30.6</v>
      </c>
      <c r="AR545">
        <v>11.733000000000001</v>
      </c>
      <c r="AS545">
        <v>7.359</v>
      </c>
      <c r="AT545">
        <v>33132.32</v>
      </c>
      <c r="AU545">
        <v>0.5</v>
      </c>
      <c r="AV545">
        <v>93.32</v>
      </c>
      <c r="AW545">
        <v>15.4</v>
      </c>
      <c r="AX545">
        <v>2.99</v>
      </c>
      <c r="AY545">
        <v>0.91900000000000004</v>
      </c>
      <c r="AZ545">
        <v>9449000</v>
      </c>
      <c r="BA545" s="2">
        <v>948058</v>
      </c>
    </row>
    <row r="546" spans="1:53" x14ac:dyDescent="0.25">
      <c r="A546" s="2">
        <v>17</v>
      </c>
      <c r="B546" s="2">
        <v>19</v>
      </c>
      <c r="C546" s="2">
        <v>1.7989999999999999</v>
      </c>
      <c r="D546" s="2">
        <v>2.0110000000000001</v>
      </c>
      <c r="E546" s="2">
        <v>1.36</v>
      </c>
      <c r="F546" s="2">
        <v>126</v>
      </c>
      <c r="G546" s="2">
        <v>13.335000000000001</v>
      </c>
      <c r="H546" s="2">
        <v>86</v>
      </c>
      <c r="I546" s="2">
        <v>9.1010000000000009</v>
      </c>
      <c r="J546" s="2">
        <v>18.5</v>
      </c>
      <c r="K546" s="2">
        <v>96016</v>
      </c>
      <c r="L546" s="2">
        <v>77896</v>
      </c>
      <c r="M546" s="2">
        <v>8244</v>
      </c>
      <c r="N546" s="2">
        <v>5782</v>
      </c>
      <c r="O546" s="2">
        <v>6.0999999999999999E-2</v>
      </c>
      <c r="P546" s="2">
        <v>50.66</v>
      </c>
      <c r="Q546" s="18">
        <v>6.74</v>
      </c>
      <c r="R546" s="18">
        <v>35.4</v>
      </c>
      <c r="S546" s="18">
        <v>82.97</v>
      </c>
      <c r="T546" s="11">
        <v>8252</v>
      </c>
      <c r="U546" s="11">
        <v>6534.4290000000001</v>
      </c>
      <c r="V546" s="11">
        <v>873.32</v>
      </c>
      <c r="W546" s="11">
        <v>691.54700000000003</v>
      </c>
      <c r="X546" s="11">
        <v>1259</v>
      </c>
      <c r="Y546" s="11">
        <v>133.24199999999999</v>
      </c>
      <c r="Z546" s="11">
        <v>1293</v>
      </c>
      <c r="AA546" s="11">
        <v>136.84</v>
      </c>
      <c r="AB546" s="11">
        <v>143369</v>
      </c>
      <c r="AC546" s="11">
        <v>15.430999999999999</v>
      </c>
      <c r="AD546" s="11">
        <v>118096</v>
      </c>
      <c r="AE546" s="11">
        <v>12.711</v>
      </c>
      <c r="AF546" s="19">
        <v>6704</v>
      </c>
      <c r="AG546" s="19">
        <v>709.49300000000005</v>
      </c>
      <c r="AH546" s="19">
        <v>20443326</v>
      </c>
      <c r="AI546" s="19">
        <v>2200.3359999999998</v>
      </c>
      <c r="AJ546" s="19">
        <v>5.3999999999999999E-2</v>
      </c>
      <c r="AK546" s="19">
        <v>12499769</v>
      </c>
      <c r="AL546" s="19">
        <v>5899800</v>
      </c>
      <c r="AM546" s="19">
        <v>5461495</v>
      </c>
      <c r="AN546" s="19">
        <v>1138474</v>
      </c>
      <c r="AO546">
        <v>101207.535</v>
      </c>
      <c r="AP546">
        <v>402.60599999999999</v>
      </c>
      <c r="AQ546">
        <v>30.6</v>
      </c>
      <c r="AR546">
        <v>11.733000000000001</v>
      </c>
      <c r="AS546">
        <v>7.359</v>
      </c>
      <c r="AT546">
        <v>33132.32</v>
      </c>
      <c r="AU546">
        <v>0.5</v>
      </c>
      <c r="AV546">
        <v>93.32</v>
      </c>
      <c r="AW546">
        <v>15.4</v>
      </c>
      <c r="AX546">
        <v>2.99</v>
      </c>
      <c r="AY546">
        <v>0.91900000000000004</v>
      </c>
      <c r="AZ546">
        <v>9449000</v>
      </c>
      <c r="BA546" s="2">
        <v>956310</v>
      </c>
    </row>
    <row r="547" spans="1:53" x14ac:dyDescent="0.25">
      <c r="A547" s="2">
        <v>19</v>
      </c>
      <c r="B547" s="2">
        <v>19.428999999999998</v>
      </c>
      <c r="C547" s="2">
        <v>2.0110000000000001</v>
      </c>
      <c r="D547" s="2">
        <v>2.056</v>
      </c>
      <c r="E547" s="2">
        <v>1.32</v>
      </c>
      <c r="F547" s="2">
        <v>142</v>
      </c>
      <c r="G547" s="2">
        <v>15.028</v>
      </c>
      <c r="H547" s="2">
        <v>91</v>
      </c>
      <c r="I547" s="2">
        <v>9.6310000000000002</v>
      </c>
      <c r="J547" s="2">
        <v>18.2</v>
      </c>
      <c r="K547" s="2">
        <v>82502</v>
      </c>
      <c r="L547" s="2">
        <v>79502</v>
      </c>
      <c r="M547" s="2">
        <v>8414</v>
      </c>
      <c r="N547" s="2">
        <v>6203</v>
      </c>
      <c r="O547" s="2">
        <v>6.6000000000000003E-2</v>
      </c>
      <c r="P547" s="2">
        <v>54.36</v>
      </c>
      <c r="Q547" s="18">
        <v>6.74</v>
      </c>
      <c r="R547" s="18">
        <v>35.4</v>
      </c>
      <c r="S547" s="18">
        <v>82.97</v>
      </c>
      <c r="T547" s="11">
        <v>5883</v>
      </c>
      <c r="U547" s="11">
        <v>6279.4290000000001</v>
      </c>
      <c r="V547" s="11">
        <v>622.60599999999999</v>
      </c>
      <c r="W547" s="11">
        <v>664.56</v>
      </c>
      <c r="X547" s="11">
        <v>1274</v>
      </c>
      <c r="Y547" s="11">
        <v>134.82900000000001</v>
      </c>
      <c r="Z547" s="11">
        <v>1320</v>
      </c>
      <c r="AA547" s="11">
        <v>139.697</v>
      </c>
      <c r="AB547" s="11">
        <v>145979</v>
      </c>
      <c r="AC547" s="11">
        <v>15.712</v>
      </c>
      <c r="AD547" s="11">
        <v>120152</v>
      </c>
      <c r="AE547" s="11">
        <v>12.932</v>
      </c>
      <c r="AF547" s="19">
        <v>6723</v>
      </c>
      <c r="AG547" s="19">
        <v>711.50400000000002</v>
      </c>
      <c r="AH547" s="19">
        <v>20589305</v>
      </c>
      <c r="AI547" s="19">
        <v>2216.0479999999998</v>
      </c>
      <c r="AJ547" s="19">
        <v>5.5E-2</v>
      </c>
      <c r="AK547" s="19">
        <v>12582271</v>
      </c>
      <c r="AL547" s="19">
        <v>5908437</v>
      </c>
      <c r="AM547" s="19">
        <v>5466096</v>
      </c>
      <c r="AN547" s="19">
        <v>1207738</v>
      </c>
      <c r="AO547">
        <v>101830.141</v>
      </c>
      <c r="AP547">
        <v>402.60599999999999</v>
      </c>
      <c r="AQ547">
        <v>30.6</v>
      </c>
      <c r="AR547">
        <v>11.733000000000001</v>
      </c>
      <c r="AS547">
        <v>7.359</v>
      </c>
      <c r="AT547">
        <v>33132.32</v>
      </c>
      <c r="AU547">
        <v>0.5</v>
      </c>
      <c r="AV547">
        <v>93.32</v>
      </c>
      <c r="AW547">
        <v>15.4</v>
      </c>
      <c r="AX547">
        <v>2.99</v>
      </c>
      <c r="AY547">
        <v>0.91900000000000004</v>
      </c>
      <c r="AZ547">
        <v>9449000</v>
      </c>
      <c r="BA547" s="2">
        <v>962193</v>
      </c>
    </row>
    <row r="548" spans="1:53" x14ac:dyDescent="0.25">
      <c r="A548" s="2">
        <v>29</v>
      </c>
      <c r="B548" s="2">
        <v>21.143000000000001</v>
      </c>
      <c r="C548" s="2">
        <v>3.069</v>
      </c>
      <c r="D548" s="2">
        <v>2.238</v>
      </c>
      <c r="E548" s="2">
        <v>1.31</v>
      </c>
      <c r="F548" s="2">
        <v>139</v>
      </c>
      <c r="G548" s="2">
        <v>14.711</v>
      </c>
      <c r="H548" s="2">
        <v>87</v>
      </c>
      <c r="I548" s="2">
        <v>9.2070000000000007</v>
      </c>
      <c r="J548" s="2">
        <v>17.899999999999999</v>
      </c>
      <c r="K548" s="2">
        <v>81262</v>
      </c>
      <c r="L548" s="2">
        <v>81143</v>
      </c>
      <c r="M548" s="2">
        <v>8587</v>
      </c>
      <c r="N548" s="2">
        <v>6638</v>
      </c>
      <c r="O548" s="2">
        <v>7.0000000000000007E-2</v>
      </c>
      <c r="P548" s="2">
        <v>54.35</v>
      </c>
      <c r="Q548" s="18">
        <v>6.74</v>
      </c>
      <c r="R548" s="18">
        <v>35.4</v>
      </c>
      <c r="S548" s="18">
        <v>82.97</v>
      </c>
      <c r="T548" s="11">
        <v>8413</v>
      </c>
      <c r="U548" s="11">
        <v>6549.143</v>
      </c>
      <c r="V548" s="11">
        <v>890.35900000000004</v>
      </c>
      <c r="W548" s="11">
        <v>693.10400000000004</v>
      </c>
      <c r="X548" s="11">
        <v>1297</v>
      </c>
      <c r="Y548" s="11">
        <v>137.26300000000001</v>
      </c>
      <c r="Z548" s="11">
        <v>1328</v>
      </c>
      <c r="AA548" s="11">
        <v>140.54400000000001</v>
      </c>
      <c r="AB548" s="11">
        <v>141818</v>
      </c>
      <c r="AC548" s="11">
        <v>15.263999999999999</v>
      </c>
      <c r="AD548" s="11">
        <v>122830</v>
      </c>
      <c r="AE548" s="11">
        <v>13.22</v>
      </c>
      <c r="AF548" s="19">
        <v>6752</v>
      </c>
      <c r="AG548" s="19">
        <v>714.57299999999998</v>
      </c>
      <c r="AH548" s="19">
        <v>20731123</v>
      </c>
      <c r="AI548" s="19">
        <v>2231.3119999999999</v>
      </c>
      <c r="AJ548" s="19">
        <v>5.6000000000000001E-2</v>
      </c>
      <c r="AK548" s="19">
        <v>12663533</v>
      </c>
      <c r="AL548" s="19">
        <v>5918514</v>
      </c>
      <c r="AM548" s="19">
        <v>5471308</v>
      </c>
      <c r="AN548" s="19">
        <v>1273711</v>
      </c>
      <c r="AO548">
        <v>102720.5</v>
      </c>
      <c r="AP548">
        <v>402.60599999999999</v>
      </c>
      <c r="AQ548">
        <v>30.6</v>
      </c>
      <c r="AR548">
        <v>11.733000000000001</v>
      </c>
      <c r="AS548">
        <v>7.359</v>
      </c>
      <c r="AT548">
        <v>33132.32</v>
      </c>
      <c r="AU548">
        <v>0.5</v>
      </c>
      <c r="AV548">
        <v>93.32</v>
      </c>
      <c r="AW548">
        <v>15.4</v>
      </c>
      <c r="AX548">
        <v>2.99</v>
      </c>
      <c r="AY548">
        <v>0.91900000000000004</v>
      </c>
      <c r="AZ548">
        <v>9449000</v>
      </c>
      <c r="BA548" s="2">
        <v>970606</v>
      </c>
    </row>
    <row r="549" spans="1:53" x14ac:dyDescent="0.25">
      <c r="A549" s="2">
        <v>7</v>
      </c>
      <c r="B549" s="2">
        <v>21.143000000000001</v>
      </c>
      <c r="C549" s="2">
        <v>0.74099999999999999</v>
      </c>
      <c r="D549" s="2">
        <v>2.238</v>
      </c>
      <c r="E549" s="2">
        <v>1.3</v>
      </c>
      <c r="F549" s="2">
        <v>143</v>
      </c>
      <c r="G549" s="2">
        <v>15.134</v>
      </c>
      <c r="H549" s="2">
        <v>81</v>
      </c>
      <c r="I549" s="2">
        <v>8.5719999999999992</v>
      </c>
      <c r="J549" s="2">
        <v>17.5</v>
      </c>
      <c r="K549" s="2">
        <v>68037</v>
      </c>
      <c r="L549" s="2">
        <v>83756</v>
      </c>
      <c r="M549" s="2">
        <v>8864</v>
      </c>
      <c r="N549" s="2">
        <v>6775</v>
      </c>
      <c r="O549" s="2">
        <v>7.1999999999999995E-2</v>
      </c>
      <c r="P549" s="2">
        <v>54.35</v>
      </c>
      <c r="Q549" s="18">
        <v>6.74</v>
      </c>
      <c r="R549" s="18">
        <v>35.4</v>
      </c>
      <c r="S549" s="18">
        <v>82.97</v>
      </c>
      <c r="T549" s="11">
        <v>7606</v>
      </c>
      <c r="U549" s="11">
        <v>6991.143</v>
      </c>
      <c r="V549" s="11">
        <v>804.95299999999997</v>
      </c>
      <c r="W549" s="11">
        <v>739.88199999999995</v>
      </c>
      <c r="X549" s="11">
        <v>1321</v>
      </c>
      <c r="Y549" s="11">
        <v>139.803</v>
      </c>
      <c r="Z549" s="11">
        <v>1385</v>
      </c>
      <c r="AA549" s="11">
        <v>146.57599999999999</v>
      </c>
      <c r="AB549" s="11">
        <v>145441</v>
      </c>
      <c r="AC549" s="11">
        <v>15.654</v>
      </c>
      <c r="AD549" s="11">
        <v>126196</v>
      </c>
      <c r="AE549" s="11">
        <v>13.583</v>
      </c>
      <c r="AF549" s="19">
        <v>6759</v>
      </c>
      <c r="AG549" s="19">
        <v>715.31399999999996</v>
      </c>
      <c r="AH549" s="19">
        <v>20876564</v>
      </c>
      <c r="AI549" s="19">
        <v>2246.9659999999999</v>
      </c>
      <c r="AJ549" s="19">
        <v>5.7000000000000002E-2</v>
      </c>
      <c r="AK549" s="19">
        <v>12731570</v>
      </c>
      <c r="AL549" s="19">
        <v>5923280</v>
      </c>
      <c r="AM549" s="19">
        <v>5474130</v>
      </c>
      <c r="AN549" s="19">
        <v>1334160</v>
      </c>
      <c r="AO549">
        <v>103525.452</v>
      </c>
      <c r="AP549">
        <v>402.60599999999999</v>
      </c>
      <c r="AQ549">
        <v>30.6</v>
      </c>
      <c r="AR549">
        <v>11.733000000000001</v>
      </c>
      <c r="AS549">
        <v>7.359</v>
      </c>
      <c r="AT549">
        <v>33132.32</v>
      </c>
      <c r="AU549">
        <v>0.5</v>
      </c>
      <c r="AV549">
        <v>93.32</v>
      </c>
      <c r="AW549">
        <v>15.4</v>
      </c>
      <c r="AX549">
        <v>2.99</v>
      </c>
      <c r="AY549">
        <v>0.91900000000000004</v>
      </c>
      <c r="AZ549">
        <v>9449000</v>
      </c>
      <c r="BA549" s="2">
        <v>978212</v>
      </c>
    </row>
    <row r="550" spans="1:53" x14ac:dyDescent="0.25">
      <c r="A550" s="2">
        <v>16</v>
      </c>
      <c r="B550" s="2">
        <v>21.856999999999999</v>
      </c>
      <c r="C550" s="2">
        <v>1.6930000000000001</v>
      </c>
      <c r="D550" s="2">
        <v>2.3130000000000002</v>
      </c>
      <c r="E550" s="2">
        <v>1.28</v>
      </c>
      <c r="F550" s="2">
        <v>151</v>
      </c>
      <c r="G550" s="2">
        <v>15.981</v>
      </c>
      <c r="H550" s="2">
        <v>79</v>
      </c>
      <c r="I550" s="2">
        <v>8.3610000000000007</v>
      </c>
      <c r="J550" s="2">
        <v>17.5</v>
      </c>
      <c r="K550" s="2">
        <v>55796</v>
      </c>
      <c r="L550" s="2">
        <v>84929</v>
      </c>
      <c r="M550" s="2">
        <v>8988</v>
      </c>
      <c r="N550" s="2">
        <v>6952</v>
      </c>
      <c r="O550" s="2">
        <v>7.3999999999999996E-2</v>
      </c>
      <c r="P550" s="2">
        <v>54.35</v>
      </c>
      <c r="Q550" s="18">
        <v>6.74</v>
      </c>
      <c r="R550" s="18">
        <v>35.4</v>
      </c>
      <c r="S550" s="18">
        <v>82.97</v>
      </c>
      <c r="T550" s="11">
        <v>7277</v>
      </c>
      <c r="U550" s="11">
        <v>7227.5709999999999</v>
      </c>
      <c r="V550" s="11">
        <v>770.13400000000001</v>
      </c>
      <c r="W550" s="11">
        <v>764.90300000000002</v>
      </c>
      <c r="X550" s="11">
        <v>1318</v>
      </c>
      <c r="Y550" s="11">
        <v>139.48599999999999</v>
      </c>
      <c r="Z550" s="11">
        <v>1388</v>
      </c>
      <c r="AA550" s="11">
        <v>146.89400000000001</v>
      </c>
      <c r="AB550" s="11">
        <v>100115</v>
      </c>
      <c r="AC550" s="11">
        <v>10.775</v>
      </c>
      <c r="AD550" s="11">
        <v>129207</v>
      </c>
      <c r="AE550" s="11">
        <v>13.907</v>
      </c>
      <c r="AF550" s="19">
        <v>6775</v>
      </c>
      <c r="AG550" s="19">
        <v>717.00699999999995</v>
      </c>
      <c r="AH550" s="19">
        <v>20976679</v>
      </c>
      <c r="AI550" s="19">
        <v>2257.7420000000002</v>
      </c>
      <c r="AJ550" s="19">
        <v>5.7000000000000002E-2</v>
      </c>
      <c r="AK550" s="19">
        <v>12787366</v>
      </c>
      <c r="AL550" s="19">
        <v>5926774</v>
      </c>
      <c r="AM550" s="19">
        <v>5475708</v>
      </c>
      <c r="AN550" s="19">
        <v>1384884</v>
      </c>
      <c r="AO550">
        <v>104295.587</v>
      </c>
      <c r="AP550">
        <v>402.60599999999999</v>
      </c>
      <c r="AQ550">
        <v>30.6</v>
      </c>
      <c r="AR550">
        <v>11.733000000000001</v>
      </c>
      <c r="AS550">
        <v>7.359</v>
      </c>
      <c r="AT550">
        <v>33132.32</v>
      </c>
      <c r="AU550">
        <v>0.5</v>
      </c>
      <c r="AV550">
        <v>93.32</v>
      </c>
      <c r="AW550">
        <v>15.4</v>
      </c>
      <c r="AX550">
        <v>2.99</v>
      </c>
      <c r="AY550">
        <v>0.91900000000000004</v>
      </c>
      <c r="AZ550">
        <v>9449000</v>
      </c>
      <c r="BA550" s="2">
        <v>985489</v>
      </c>
    </row>
    <row r="551" spans="1:53" x14ac:dyDescent="0.25">
      <c r="A551" s="2">
        <v>55</v>
      </c>
      <c r="B551" s="2">
        <v>23.143000000000001</v>
      </c>
      <c r="C551" s="2">
        <v>5.8209999999999997</v>
      </c>
      <c r="D551" s="2">
        <v>2.4489999999999998</v>
      </c>
      <c r="E551" s="2">
        <v>1.26</v>
      </c>
      <c r="F551" s="2">
        <v>153</v>
      </c>
      <c r="G551" s="2">
        <v>16.192</v>
      </c>
      <c r="H551" s="2">
        <v>78</v>
      </c>
      <c r="I551" s="2">
        <v>8.2550000000000008</v>
      </c>
      <c r="J551" s="2">
        <v>17.5</v>
      </c>
      <c r="K551" s="2">
        <v>119724</v>
      </c>
      <c r="L551" s="2">
        <v>86368</v>
      </c>
      <c r="M551" s="2">
        <v>9140</v>
      </c>
      <c r="N551" s="2">
        <v>7335</v>
      </c>
      <c r="O551" s="2">
        <v>7.8E-2</v>
      </c>
      <c r="P551" s="2">
        <v>54.35</v>
      </c>
      <c r="Q551" s="18">
        <v>6.74</v>
      </c>
      <c r="R551" s="18">
        <v>35.4</v>
      </c>
      <c r="S551" s="18">
        <v>82.97</v>
      </c>
      <c r="T551" s="11">
        <v>5035</v>
      </c>
      <c r="U551" s="11">
        <v>7309.143</v>
      </c>
      <c r="V551" s="11">
        <v>532.86099999999999</v>
      </c>
      <c r="W551" s="11">
        <v>773.53599999999994</v>
      </c>
      <c r="X551" s="11">
        <v>1455</v>
      </c>
      <c r="Y551" s="11">
        <v>153.98500000000001</v>
      </c>
      <c r="Z551" s="11">
        <v>1421</v>
      </c>
      <c r="AA551" s="11">
        <v>150.386</v>
      </c>
      <c r="AB551" s="11">
        <v>107532</v>
      </c>
      <c r="AC551" s="11">
        <v>11.574</v>
      </c>
      <c r="AD551" s="11">
        <v>132337</v>
      </c>
      <c r="AE551" s="11">
        <v>14.244</v>
      </c>
      <c r="AF551" s="19">
        <v>6830</v>
      </c>
      <c r="AG551" s="19">
        <v>722.82799999999997</v>
      </c>
      <c r="AH551" s="19">
        <v>21084211</v>
      </c>
      <c r="AI551" s="19">
        <v>2269.3159999999998</v>
      </c>
      <c r="AJ551" s="19">
        <v>5.7000000000000002E-2</v>
      </c>
      <c r="AK551" s="19">
        <v>12907090</v>
      </c>
      <c r="AL551" s="19">
        <v>5936595</v>
      </c>
      <c r="AM551" s="19">
        <v>5480510</v>
      </c>
      <c r="AN551" s="19">
        <v>1489985</v>
      </c>
      <c r="AO551">
        <v>104828.447</v>
      </c>
      <c r="AP551">
        <v>402.60599999999999</v>
      </c>
      <c r="AQ551">
        <v>30.6</v>
      </c>
      <c r="AR551">
        <v>11.733000000000001</v>
      </c>
      <c r="AS551">
        <v>7.359</v>
      </c>
      <c r="AT551">
        <v>33132.32</v>
      </c>
      <c r="AU551">
        <v>0.5</v>
      </c>
      <c r="AV551">
        <v>93.32</v>
      </c>
      <c r="AW551">
        <v>15.4</v>
      </c>
      <c r="AX551">
        <v>2.99</v>
      </c>
      <c r="AY551">
        <v>0.91900000000000004</v>
      </c>
      <c r="AZ551">
        <v>9449000</v>
      </c>
      <c r="BA551" s="2">
        <v>990524</v>
      </c>
    </row>
    <row r="552" spans="1:53" x14ac:dyDescent="0.25">
      <c r="A552" s="2">
        <v>26</v>
      </c>
      <c r="B552" s="2">
        <v>24.143000000000001</v>
      </c>
      <c r="C552" s="2">
        <v>2.7519999999999998</v>
      </c>
      <c r="D552" s="2">
        <v>2.5550000000000002</v>
      </c>
      <c r="E552" s="2">
        <v>1.25</v>
      </c>
      <c r="F552" s="2">
        <v>160</v>
      </c>
      <c r="G552" s="2">
        <v>16.933</v>
      </c>
      <c r="H552" s="2">
        <v>85</v>
      </c>
      <c r="I552" s="2">
        <v>8.9960000000000004</v>
      </c>
      <c r="J552" s="2">
        <v>17.5</v>
      </c>
      <c r="K552" s="2">
        <v>109389</v>
      </c>
      <c r="L552" s="2">
        <v>87532</v>
      </c>
      <c r="M552" s="2">
        <v>9264</v>
      </c>
      <c r="N552" s="2">
        <v>7899</v>
      </c>
      <c r="O552" s="2">
        <v>8.4000000000000005E-2</v>
      </c>
      <c r="P552" s="2">
        <v>54.34</v>
      </c>
      <c r="Q552" s="18">
        <v>6.74</v>
      </c>
      <c r="R552" s="18">
        <v>35.4</v>
      </c>
      <c r="S552" s="18">
        <v>82.97</v>
      </c>
      <c r="T552" s="11">
        <v>8586</v>
      </c>
      <c r="U552" s="11">
        <v>7293.143</v>
      </c>
      <c r="V552" s="11">
        <v>908.66800000000001</v>
      </c>
      <c r="W552" s="11">
        <v>771.84299999999996</v>
      </c>
      <c r="X552" s="11">
        <v>1465</v>
      </c>
      <c r="Y552" s="11">
        <v>155.04300000000001</v>
      </c>
      <c r="Z552" s="11">
        <v>1433</v>
      </c>
      <c r="AA552" s="11">
        <v>151.65600000000001</v>
      </c>
      <c r="AB552" s="11">
        <v>153047</v>
      </c>
      <c r="AC552" s="11">
        <v>16.472999999999999</v>
      </c>
      <c r="AD552" s="11">
        <v>133900</v>
      </c>
      <c r="AE552" s="11">
        <v>14.412000000000001</v>
      </c>
      <c r="AF552" s="19">
        <v>6856</v>
      </c>
      <c r="AG552" s="19">
        <v>725.57899999999995</v>
      </c>
      <c r="AH552" s="19">
        <v>21237258</v>
      </c>
      <c r="AI552" s="19">
        <v>2285.788</v>
      </c>
      <c r="AJ552" s="19">
        <v>5.7000000000000002E-2</v>
      </c>
      <c r="AK552" s="19">
        <v>13016479</v>
      </c>
      <c r="AL552" s="19">
        <v>5947522</v>
      </c>
      <c r="AM552" s="19">
        <v>5484955</v>
      </c>
      <c r="AN552" s="19">
        <v>1584002</v>
      </c>
      <c r="AO552">
        <v>105737.11500000001</v>
      </c>
      <c r="AP552">
        <v>402.60599999999999</v>
      </c>
      <c r="AQ552">
        <v>30.6</v>
      </c>
      <c r="AR552">
        <v>11.733000000000001</v>
      </c>
      <c r="AS552">
        <v>7.359</v>
      </c>
      <c r="AT552">
        <v>33132.32</v>
      </c>
      <c r="AU552">
        <v>0.5</v>
      </c>
      <c r="AV552">
        <v>93.32</v>
      </c>
      <c r="AW552">
        <v>15.4</v>
      </c>
      <c r="AX552">
        <v>2.99</v>
      </c>
      <c r="AY552">
        <v>0.91900000000000004</v>
      </c>
      <c r="AZ552">
        <v>9449000</v>
      </c>
      <c r="BA552" s="2">
        <v>999110</v>
      </c>
    </row>
    <row r="553" spans="1:53" x14ac:dyDescent="0.25">
      <c r="A553" s="2">
        <v>24</v>
      </c>
      <c r="B553" s="2">
        <v>25.143000000000001</v>
      </c>
      <c r="C553" s="2">
        <v>2.54</v>
      </c>
      <c r="D553" s="2">
        <v>2.661</v>
      </c>
      <c r="E553" s="2">
        <v>1.25</v>
      </c>
      <c r="F553" s="2">
        <v>163</v>
      </c>
      <c r="G553" s="2">
        <v>17.251000000000001</v>
      </c>
      <c r="H553" s="2">
        <v>89</v>
      </c>
      <c r="I553" s="2">
        <v>9.4190000000000005</v>
      </c>
      <c r="J553" s="2">
        <v>16.899999999999999</v>
      </c>
      <c r="K553" s="2">
        <v>114958</v>
      </c>
      <c r="L553" s="2">
        <v>90238</v>
      </c>
      <c r="M553" s="2">
        <v>9550</v>
      </c>
      <c r="N553" s="2">
        <v>8492</v>
      </c>
      <c r="O553" s="2">
        <v>0.09</v>
      </c>
      <c r="P553" s="2">
        <v>54.34</v>
      </c>
      <c r="Q553" s="18">
        <v>6.74</v>
      </c>
      <c r="R553" s="18">
        <v>35.4</v>
      </c>
      <c r="S553" s="18">
        <v>82.97</v>
      </c>
      <c r="T553" s="11">
        <v>12113</v>
      </c>
      <c r="U553" s="11">
        <v>7844.7139999999999</v>
      </c>
      <c r="V553" s="11">
        <v>1281.9349999999999</v>
      </c>
      <c r="W553" s="11">
        <v>830.21600000000001</v>
      </c>
      <c r="X553" s="11">
        <v>1424</v>
      </c>
      <c r="Y553" s="11">
        <v>150.70400000000001</v>
      </c>
      <c r="Z553" s="11">
        <v>1418</v>
      </c>
      <c r="AA553" s="11">
        <v>150.06899999999999</v>
      </c>
      <c r="AB553" s="11">
        <v>150850</v>
      </c>
      <c r="AC553" s="11">
        <v>16.236000000000001</v>
      </c>
      <c r="AD553" s="11">
        <v>134969</v>
      </c>
      <c r="AE553" s="11">
        <v>14.526999999999999</v>
      </c>
      <c r="AF553" s="19">
        <v>6880</v>
      </c>
      <c r="AG553" s="19">
        <v>728.11900000000003</v>
      </c>
      <c r="AH553" s="19">
        <v>21388108</v>
      </c>
      <c r="AI553" s="19">
        <v>2302.0239999999999</v>
      </c>
      <c r="AJ553" s="19">
        <v>5.8999999999999997E-2</v>
      </c>
      <c r="AK553" s="19">
        <v>13131437</v>
      </c>
      <c r="AL553" s="19">
        <v>5959241</v>
      </c>
      <c r="AM553" s="19">
        <v>5489651</v>
      </c>
      <c r="AN553" s="19">
        <v>1682545</v>
      </c>
      <c r="AO553">
        <v>107019.05</v>
      </c>
      <c r="AP553">
        <v>402.60599999999999</v>
      </c>
      <c r="AQ553">
        <v>30.6</v>
      </c>
      <c r="AR553">
        <v>11.733000000000001</v>
      </c>
      <c r="AS553">
        <v>7.359</v>
      </c>
      <c r="AT553">
        <v>33132.32</v>
      </c>
      <c r="AU553">
        <v>0.5</v>
      </c>
      <c r="AV553">
        <v>93.32</v>
      </c>
      <c r="AW553">
        <v>15.4</v>
      </c>
      <c r="AX553">
        <v>2.99</v>
      </c>
      <c r="AY553">
        <v>0.91900000000000004</v>
      </c>
      <c r="AZ553">
        <v>9449000</v>
      </c>
      <c r="BA553" s="2">
        <v>1011223</v>
      </c>
    </row>
    <row r="554" spans="1:53" x14ac:dyDescent="0.25">
      <c r="A554" s="2">
        <v>28</v>
      </c>
      <c r="B554" s="2">
        <v>26.428999999999998</v>
      </c>
      <c r="C554" s="2">
        <v>2.9630000000000001</v>
      </c>
      <c r="D554" s="2">
        <v>2.7970000000000002</v>
      </c>
      <c r="E554" s="2">
        <v>1.21</v>
      </c>
      <c r="F554" s="2">
        <v>178</v>
      </c>
      <c r="G554" s="2">
        <v>18.838000000000001</v>
      </c>
      <c r="H554" s="2">
        <v>92</v>
      </c>
      <c r="I554" s="2">
        <v>9.7360000000000007</v>
      </c>
      <c r="J554" s="2">
        <v>16.399999999999999</v>
      </c>
      <c r="K554" s="2">
        <v>113625</v>
      </c>
      <c r="L554" s="2">
        <v>94684</v>
      </c>
      <c r="M554" s="2">
        <v>10021</v>
      </c>
      <c r="N554" s="2">
        <v>8631</v>
      </c>
      <c r="O554" s="2">
        <v>9.0999999999999998E-2</v>
      </c>
      <c r="P554" s="2">
        <v>54.33</v>
      </c>
      <c r="Q554" s="18">
        <v>6.74</v>
      </c>
      <c r="R554" s="18">
        <v>35.4</v>
      </c>
      <c r="S554" s="18">
        <v>82.97</v>
      </c>
      <c r="T554" s="11">
        <v>6602</v>
      </c>
      <c r="U554" s="11">
        <v>7947.4290000000001</v>
      </c>
      <c r="V554" s="11">
        <v>698.69799999999998</v>
      </c>
      <c r="W554" s="11">
        <v>841.08699999999999</v>
      </c>
      <c r="X554" s="11">
        <v>1409</v>
      </c>
      <c r="Y554" s="11">
        <v>149.11600000000001</v>
      </c>
      <c r="Z554" s="11">
        <v>1437</v>
      </c>
      <c r="AA554" s="11">
        <v>152.08000000000001</v>
      </c>
      <c r="AB554" s="11">
        <v>140776</v>
      </c>
      <c r="AC554" s="11">
        <v>15.151999999999999</v>
      </c>
      <c r="AD554" s="11">
        <v>134226</v>
      </c>
      <c r="AE554" s="11">
        <v>14.446999999999999</v>
      </c>
      <c r="AF554" s="19">
        <v>6908</v>
      </c>
      <c r="AG554" s="19">
        <v>731.08299999999997</v>
      </c>
      <c r="AH554" s="19">
        <v>21528884</v>
      </c>
      <c r="AI554" s="19">
        <v>2317.1759999999999</v>
      </c>
      <c r="AJ554" s="19">
        <v>6.0999999999999999E-2</v>
      </c>
      <c r="AK554" s="19">
        <v>13245062</v>
      </c>
      <c r="AL554" s="19">
        <v>5968857</v>
      </c>
      <c r="AM554" s="19">
        <v>5494129</v>
      </c>
      <c r="AN554" s="19">
        <v>1782076</v>
      </c>
      <c r="AO554">
        <v>107717.74800000001</v>
      </c>
      <c r="AP554">
        <v>402.60599999999999</v>
      </c>
      <c r="AQ554">
        <v>30.6</v>
      </c>
      <c r="AR554">
        <v>11.733000000000001</v>
      </c>
      <c r="AS554">
        <v>7.359</v>
      </c>
      <c r="AT554">
        <v>33132.32</v>
      </c>
      <c r="AU554">
        <v>0.5</v>
      </c>
      <c r="AV554">
        <v>93.32</v>
      </c>
      <c r="AW554">
        <v>15.4</v>
      </c>
      <c r="AX554">
        <v>2.99</v>
      </c>
      <c r="AY554">
        <v>0.91900000000000004</v>
      </c>
      <c r="AZ554">
        <v>9449000</v>
      </c>
      <c r="BA554" s="2">
        <v>1017825</v>
      </c>
    </row>
    <row r="555" spans="1:53" x14ac:dyDescent="0.25">
      <c r="A555" s="2">
        <v>29</v>
      </c>
      <c r="B555" s="2">
        <v>26.428999999999998</v>
      </c>
      <c r="C555" s="2">
        <v>3.069</v>
      </c>
      <c r="D555" s="2">
        <v>2.7970000000000002</v>
      </c>
      <c r="E555" s="2">
        <v>1.2</v>
      </c>
      <c r="F555" s="2">
        <v>174</v>
      </c>
      <c r="G555" s="2">
        <v>18.414999999999999</v>
      </c>
      <c r="H555" s="2">
        <v>94</v>
      </c>
      <c r="I555" s="2">
        <v>9.9480000000000004</v>
      </c>
      <c r="J555" s="2">
        <v>15.9</v>
      </c>
      <c r="K555" s="2">
        <v>116380</v>
      </c>
      <c r="L555" s="2">
        <v>99701</v>
      </c>
      <c r="M555" s="2">
        <v>10551</v>
      </c>
      <c r="N555" s="2">
        <v>8636</v>
      </c>
      <c r="O555" s="2">
        <v>9.0999999999999998E-2</v>
      </c>
      <c r="P555" s="2">
        <v>54.33</v>
      </c>
      <c r="Q555" s="18">
        <v>6.74</v>
      </c>
      <c r="R555" s="18">
        <v>35.4</v>
      </c>
      <c r="S555" s="18">
        <v>82.97</v>
      </c>
      <c r="T555" s="11">
        <v>10446</v>
      </c>
      <c r="U555" s="11">
        <v>8237.857</v>
      </c>
      <c r="V555" s="11">
        <v>1105.5139999999999</v>
      </c>
      <c r="W555" s="11">
        <v>871.82299999999998</v>
      </c>
      <c r="X555" s="11">
        <v>1407</v>
      </c>
      <c r="Y555" s="11">
        <v>148.905</v>
      </c>
      <c r="Z555" s="11">
        <v>1459</v>
      </c>
      <c r="AA555" s="11">
        <v>154.40799999999999</v>
      </c>
      <c r="AB555" s="11">
        <v>135476</v>
      </c>
      <c r="AC555" s="11">
        <v>14.581</v>
      </c>
      <c r="AD555" s="11">
        <v>133320</v>
      </c>
      <c r="AE555" s="11">
        <v>14.349</v>
      </c>
      <c r="AF555" s="19">
        <v>6937</v>
      </c>
      <c r="AG555" s="19">
        <v>734.15200000000004</v>
      </c>
      <c r="AH555" s="19">
        <v>21664360</v>
      </c>
      <c r="AI555" s="19">
        <v>2331.7579999999998</v>
      </c>
      <c r="AJ555" s="19">
        <v>6.3E-2</v>
      </c>
      <c r="AK555" s="19">
        <v>13361442</v>
      </c>
      <c r="AL555" s="19">
        <v>5978965</v>
      </c>
      <c r="AM555" s="19">
        <v>5499184</v>
      </c>
      <c r="AN555" s="19">
        <v>1883293</v>
      </c>
      <c r="AO555">
        <v>108823.262</v>
      </c>
      <c r="AP555">
        <v>402.60599999999999</v>
      </c>
      <c r="AQ555">
        <v>30.6</v>
      </c>
      <c r="AR555">
        <v>11.733000000000001</v>
      </c>
      <c r="AS555">
        <v>7.359</v>
      </c>
      <c r="AT555">
        <v>33132.32</v>
      </c>
      <c r="AU555">
        <v>0.5</v>
      </c>
      <c r="AV555">
        <v>93.32</v>
      </c>
      <c r="AW555">
        <v>15.4</v>
      </c>
      <c r="AX555">
        <v>2.99</v>
      </c>
      <c r="AY555">
        <v>0.91900000000000004</v>
      </c>
      <c r="AZ555">
        <v>9449000</v>
      </c>
      <c r="BA555" s="2">
        <v>1028271</v>
      </c>
    </row>
    <row r="556" spans="1:53" x14ac:dyDescent="0.25">
      <c r="A556" s="2">
        <v>10</v>
      </c>
      <c r="B556" s="2">
        <v>26.856999999999999</v>
      </c>
      <c r="C556" s="2">
        <v>1.0580000000000001</v>
      </c>
      <c r="D556" s="2">
        <v>2.8420000000000001</v>
      </c>
      <c r="E556" s="2">
        <v>1.19</v>
      </c>
      <c r="F556" s="2">
        <v>179</v>
      </c>
      <c r="G556" s="2">
        <v>18.943999999999999</v>
      </c>
      <c r="H556" s="2">
        <v>106</v>
      </c>
      <c r="I556" s="2">
        <v>11.218</v>
      </c>
      <c r="J556" s="2">
        <v>15.6</v>
      </c>
      <c r="K556" s="2">
        <v>63796</v>
      </c>
      <c r="L556" s="2">
        <v>99095</v>
      </c>
      <c r="M556" s="2">
        <v>10487</v>
      </c>
      <c r="N556" s="2">
        <v>8573</v>
      </c>
      <c r="O556" s="2">
        <v>9.0999999999999998E-2</v>
      </c>
      <c r="P556" s="2">
        <v>54.33</v>
      </c>
      <c r="Q556" s="18">
        <v>6.74</v>
      </c>
      <c r="R556" s="18">
        <v>35.4</v>
      </c>
      <c r="S556" s="18">
        <v>82.97</v>
      </c>
      <c r="T556" s="11">
        <v>6352</v>
      </c>
      <c r="U556" s="11">
        <v>8058.7139999999999</v>
      </c>
      <c r="V556" s="11">
        <v>672.24</v>
      </c>
      <c r="W556" s="11">
        <v>852.86400000000003</v>
      </c>
      <c r="X556" s="11">
        <v>1396</v>
      </c>
      <c r="Y556" s="11">
        <v>147.74100000000001</v>
      </c>
      <c r="Z556" s="11">
        <v>1442</v>
      </c>
      <c r="AA556" s="11">
        <v>152.60900000000001</v>
      </c>
      <c r="AB556" s="11">
        <v>131179</v>
      </c>
      <c r="AC556" s="11">
        <v>14.119</v>
      </c>
      <c r="AD556" s="11">
        <v>131282</v>
      </c>
      <c r="AE556" s="11">
        <v>14.13</v>
      </c>
      <c r="AF556" s="19">
        <v>6947</v>
      </c>
      <c r="AG556" s="19">
        <v>735.21</v>
      </c>
      <c r="AH556" s="19">
        <v>21795539</v>
      </c>
      <c r="AI556" s="19">
        <v>2345.877</v>
      </c>
      <c r="AJ556" s="19">
        <v>6.4000000000000001E-2</v>
      </c>
      <c r="AK556" s="19">
        <v>13425238</v>
      </c>
      <c r="AL556" s="19">
        <v>5983291</v>
      </c>
      <c r="AM556" s="19">
        <v>5501963</v>
      </c>
      <c r="AN556" s="19">
        <v>1939984</v>
      </c>
      <c r="AO556">
        <v>109495.50199999999</v>
      </c>
      <c r="AP556">
        <v>402.60599999999999</v>
      </c>
      <c r="AQ556">
        <v>30.6</v>
      </c>
      <c r="AR556">
        <v>11.733000000000001</v>
      </c>
      <c r="AS556">
        <v>7.359</v>
      </c>
      <c r="AT556">
        <v>33132.32</v>
      </c>
      <c r="AU556">
        <v>0.5</v>
      </c>
      <c r="AV556">
        <v>93.32</v>
      </c>
      <c r="AW556">
        <v>15.4</v>
      </c>
      <c r="AX556">
        <v>2.99</v>
      </c>
      <c r="AY556">
        <v>0.91900000000000004</v>
      </c>
      <c r="AZ556">
        <v>9449000</v>
      </c>
      <c r="BA556" s="2">
        <v>1034623</v>
      </c>
    </row>
    <row r="557" spans="1:53" x14ac:dyDescent="0.25">
      <c r="A557" s="2">
        <v>3</v>
      </c>
      <c r="B557" s="2">
        <v>25</v>
      </c>
      <c r="C557" s="2">
        <v>0.317</v>
      </c>
      <c r="D557" s="2">
        <v>2.6459999999999999</v>
      </c>
      <c r="E557" s="2">
        <v>1.19</v>
      </c>
      <c r="F557" s="2">
        <v>182</v>
      </c>
      <c r="G557" s="2">
        <v>19.260999999999999</v>
      </c>
      <c r="H557" s="2">
        <v>103</v>
      </c>
      <c r="I557" s="2">
        <v>10.901</v>
      </c>
      <c r="J557" s="2">
        <v>15.2</v>
      </c>
      <c r="K557" s="2">
        <v>38729</v>
      </c>
      <c r="L557" s="2">
        <v>96657</v>
      </c>
      <c r="M557" s="2">
        <v>10229</v>
      </c>
      <c r="N557" s="2">
        <v>8602</v>
      </c>
      <c r="O557" s="2">
        <v>9.0999999999999998E-2</v>
      </c>
      <c r="P557" s="2">
        <v>54.33</v>
      </c>
      <c r="Q557" s="18">
        <v>6.74</v>
      </c>
      <c r="R557" s="18">
        <v>35.4</v>
      </c>
      <c r="S557" s="18">
        <v>82.97</v>
      </c>
      <c r="T557" s="11">
        <v>11177</v>
      </c>
      <c r="U557" s="11">
        <v>8615.857</v>
      </c>
      <c r="V557" s="11">
        <v>1182.876</v>
      </c>
      <c r="W557" s="11">
        <v>911.827</v>
      </c>
      <c r="X557" s="11">
        <v>1387</v>
      </c>
      <c r="Y557" s="11">
        <v>146.78800000000001</v>
      </c>
      <c r="Z557" s="11">
        <v>1444</v>
      </c>
      <c r="AA557" s="11">
        <v>152.82</v>
      </c>
      <c r="AB557" s="11">
        <v>103419</v>
      </c>
      <c r="AC557" s="11">
        <v>11.131</v>
      </c>
      <c r="AD557" s="11">
        <v>131754</v>
      </c>
      <c r="AE557" s="11">
        <v>14.180999999999999</v>
      </c>
      <c r="AF557" s="19">
        <v>6950</v>
      </c>
      <c r="AG557" s="19">
        <v>735.52800000000002</v>
      </c>
      <c r="AH557" s="19">
        <v>21898958</v>
      </c>
      <c r="AI557" s="19">
        <v>2357.0079999999998</v>
      </c>
      <c r="AJ557" s="19">
        <v>6.6000000000000003E-2</v>
      </c>
      <c r="AK557" s="19">
        <v>13463967</v>
      </c>
      <c r="AL557" s="19">
        <v>5986988</v>
      </c>
      <c r="AM557" s="19">
        <v>5503458</v>
      </c>
      <c r="AN557" s="19">
        <v>1973521</v>
      </c>
      <c r="AO557">
        <v>110678.379</v>
      </c>
      <c r="AP557">
        <v>402.60599999999999</v>
      </c>
      <c r="AQ557">
        <v>30.6</v>
      </c>
      <c r="AR557">
        <v>11.733000000000001</v>
      </c>
      <c r="AS557">
        <v>7.359</v>
      </c>
      <c r="AT557">
        <v>33132.32</v>
      </c>
      <c r="AU557">
        <v>0.5</v>
      </c>
      <c r="AV557">
        <v>93.32</v>
      </c>
      <c r="AW557">
        <v>15.4</v>
      </c>
      <c r="AX557">
        <v>2.99</v>
      </c>
      <c r="AY557">
        <v>0.91900000000000004</v>
      </c>
      <c r="AZ557">
        <v>9449000</v>
      </c>
      <c r="BA557" s="2">
        <v>1045800</v>
      </c>
    </row>
    <row r="558" spans="1:53" x14ac:dyDescent="0.25">
      <c r="A558" s="2">
        <v>39</v>
      </c>
      <c r="B558" s="2">
        <v>22.713999999999999</v>
      </c>
      <c r="C558" s="2">
        <v>4.1269999999999998</v>
      </c>
      <c r="D558" s="2">
        <v>2.4039999999999999</v>
      </c>
      <c r="E558" s="2">
        <v>1.17</v>
      </c>
      <c r="F558" s="2">
        <v>186</v>
      </c>
      <c r="G558" s="2">
        <v>19.684999999999999</v>
      </c>
      <c r="H558" s="2">
        <v>103</v>
      </c>
      <c r="I558" s="2">
        <v>10.901</v>
      </c>
      <c r="J558" s="2">
        <v>14.7</v>
      </c>
      <c r="K558" s="2">
        <v>95790</v>
      </c>
      <c r="L558" s="2">
        <v>93238</v>
      </c>
      <c r="M558" s="2">
        <v>9867</v>
      </c>
      <c r="N558" s="2">
        <v>8674</v>
      </c>
      <c r="O558" s="2">
        <v>9.1999999999999998E-2</v>
      </c>
      <c r="P558" s="2">
        <v>54.32</v>
      </c>
      <c r="Q558" s="18">
        <v>6.74</v>
      </c>
      <c r="R558" s="18">
        <v>35.4</v>
      </c>
      <c r="S558" s="18">
        <v>82.97</v>
      </c>
      <c r="T558" s="11">
        <v>5809</v>
      </c>
      <c r="U558" s="11">
        <v>8726.4290000000001</v>
      </c>
      <c r="V558" s="11">
        <v>614.774</v>
      </c>
      <c r="W558" s="11">
        <v>923.529</v>
      </c>
      <c r="X558" s="11">
        <v>1488</v>
      </c>
      <c r="Y558" s="11">
        <v>157.477</v>
      </c>
      <c r="Z558" s="11">
        <v>1443</v>
      </c>
      <c r="AA558" s="11">
        <v>152.715</v>
      </c>
      <c r="AB558" s="11">
        <v>87499</v>
      </c>
      <c r="AC558" s="11">
        <v>9.4179999999999993</v>
      </c>
      <c r="AD558" s="11">
        <v>128892</v>
      </c>
      <c r="AE558" s="11">
        <v>13.872999999999999</v>
      </c>
      <c r="AF558" s="19">
        <v>6989</v>
      </c>
      <c r="AG558" s="19">
        <v>739.65499999999997</v>
      </c>
      <c r="AH558" s="19">
        <v>21986457</v>
      </c>
      <c r="AI558" s="19">
        <v>2366.4250000000002</v>
      </c>
      <c r="AJ558" s="19">
        <v>6.8000000000000005E-2</v>
      </c>
      <c r="AK558" s="19">
        <v>13559757</v>
      </c>
      <c r="AL558" s="19">
        <v>5997312</v>
      </c>
      <c r="AM558" s="19">
        <v>5509389</v>
      </c>
      <c r="AN558" s="19">
        <v>2053056</v>
      </c>
      <c r="AO558">
        <v>111293.15300000001</v>
      </c>
      <c r="AP558">
        <v>402.60599999999999</v>
      </c>
      <c r="AQ558">
        <v>30.6</v>
      </c>
      <c r="AR558">
        <v>11.733000000000001</v>
      </c>
      <c r="AS558">
        <v>7.359</v>
      </c>
      <c r="AT558">
        <v>33132.32</v>
      </c>
      <c r="AU558">
        <v>0.5</v>
      </c>
      <c r="AV558">
        <v>93.32</v>
      </c>
      <c r="AW558">
        <v>15.4</v>
      </c>
      <c r="AX558">
        <v>2.99</v>
      </c>
      <c r="AY558">
        <v>0.91900000000000004</v>
      </c>
      <c r="AZ558">
        <v>9449000</v>
      </c>
      <c r="BA558" s="2">
        <v>1051609</v>
      </c>
    </row>
    <row r="559" spans="1:53" x14ac:dyDescent="0.25">
      <c r="A559" s="2">
        <v>54</v>
      </c>
      <c r="B559" s="2">
        <v>26.713999999999999</v>
      </c>
      <c r="C559" s="2">
        <v>5.7149999999999999</v>
      </c>
      <c r="D559" s="2">
        <v>2.827</v>
      </c>
      <c r="E559" s="2">
        <v>1.1499999999999999</v>
      </c>
      <c r="F559" s="2">
        <v>199</v>
      </c>
      <c r="G559" s="2">
        <v>21.06</v>
      </c>
      <c r="H559" s="2">
        <v>107</v>
      </c>
      <c r="I559" s="2">
        <v>11.324</v>
      </c>
      <c r="J559" s="2">
        <v>14.3</v>
      </c>
      <c r="K559" s="2">
        <v>135340</v>
      </c>
      <c r="L559" s="2">
        <v>96945</v>
      </c>
      <c r="M559" s="2">
        <v>10260</v>
      </c>
      <c r="N559" s="2">
        <v>8875</v>
      </c>
      <c r="O559" s="2">
        <v>9.4E-2</v>
      </c>
      <c r="P559" s="2">
        <v>54.31</v>
      </c>
      <c r="Q559" s="18">
        <v>6.74</v>
      </c>
      <c r="R559" s="18">
        <v>35.4</v>
      </c>
      <c r="S559" s="18">
        <v>82.97</v>
      </c>
      <c r="T559" s="11">
        <v>9879</v>
      </c>
      <c r="U559" s="11">
        <v>8911.143</v>
      </c>
      <c r="V559" s="11">
        <v>1045.5070000000001</v>
      </c>
      <c r="W559" s="11">
        <v>943.07799999999997</v>
      </c>
      <c r="X559" s="11">
        <v>1508</v>
      </c>
      <c r="Y559" s="11">
        <v>159.59399999999999</v>
      </c>
      <c r="Z559" s="11">
        <v>1446</v>
      </c>
      <c r="AA559" s="11">
        <v>153.03200000000001</v>
      </c>
      <c r="AB559" s="11">
        <v>146123</v>
      </c>
      <c r="AC559" s="11">
        <v>15.727</v>
      </c>
      <c r="AD559" s="11">
        <v>127903</v>
      </c>
      <c r="AE559" s="11">
        <v>13.766</v>
      </c>
      <c r="AF559" s="19">
        <v>7043</v>
      </c>
      <c r="AG559" s="19">
        <v>745.37</v>
      </c>
      <c r="AH559" s="19">
        <v>22132580</v>
      </c>
      <c r="AI559" s="19">
        <v>2382.1529999999998</v>
      </c>
      <c r="AJ559" s="19">
        <v>7.0000000000000007E-2</v>
      </c>
      <c r="AK559" s="19">
        <v>13695097</v>
      </c>
      <c r="AL559" s="19">
        <v>6009645</v>
      </c>
      <c r="AM559" s="19">
        <v>5516403</v>
      </c>
      <c r="AN559" s="19">
        <v>2169049</v>
      </c>
      <c r="AO559">
        <v>112338.66</v>
      </c>
      <c r="AP559">
        <v>402.60599999999999</v>
      </c>
      <c r="AQ559">
        <v>30.6</v>
      </c>
      <c r="AR559">
        <v>11.733000000000001</v>
      </c>
      <c r="AS559">
        <v>7.359</v>
      </c>
      <c r="AT559">
        <v>33132.32</v>
      </c>
      <c r="AU559">
        <v>0.5</v>
      </c>
      <c r="AV559">
        <v>93.32</v>
      </c>
      <c r="AW559">
        <v>15.4</v>
      </c>
      <c r="AX559">
        <v>2.99</v>
      </c>
      <c r="AY559">
        <v>0.91900000000000004</v>
      </c>
      <c r="AZ559">
        <v>9449000</v>
      </c>
      <c r="BA559" s="2">
        <v>1061488</v>
      </c>
    </row>
    <row r="560" spans="1:53" x14ac:dyDescent="0.25">
      <c r="A560" s="2">
        <v>0</v>
      </c>
      <c r="B560" s="2">
        <v>23.286000000000001</v>
      </c>
      <c r="C560" s="2">
        <v>0</v>
      </c>
      <c r="D560" s="2">
        <v>2.464</v>
      </c>
      <c r="E560" s="2">
        <v>1.1399999999999999</v>
      </c>
      <c r="F560" s="2">
        <v>205</v>
      </c>
      <c r="G560" s="2">
        <v>21.695</v>
      </c>
      <c r="H560" s="2">
        <v>122</v>
      </c>
      <c r="I560" s="2">
        <v>12.911</v>
      </c>
      <c r="J560" s="2">
        <v>14.3</v>
      </c>
      <c r="K560" s="2">
        <v>133464</v>
      </c>
      <c r="L560" s="2">
        <v>99589</v>
      </c>
      <c r="M560" s="2">
        <v>10540</v>
      </c>
      <c r="N560" s="2">
        <v>8926</v>
      </c>
      <c r="O560" s="2">
        <v>9.4E-2</v>
      </c>
      <c r="P560" s="2">
        <v>54.31</v>
      </c>
      <c r="Q560" s="18">
        <v>6.74</v>
      </c>
      <c r="R560" s="18">
        <v>35.4</v>
      </c>
      <c r="S560" s="18">
        <v>82.97</v>
      </c>
      <c r="T560" s="11">
        <v>4864</v>
      </c>
      <c r="U560" s="11">
        <v>7875.5709999999999</v>
      </c>
      <c r="V560" s="11">
        <v>514.76300000000003</v>
      </c>
      <c r="W560" s="11">
        <v>833.48199999999997</v>
      </c>
      <c r="X560" s="11">
        <v>1464</v>
      </c>
      <c r="Y560" s="11">
        <v>154.93700000000001</v>
      </c>
      <c r="Z560" s="11">
        <v>1451</v>
      </c>
      <c r="AA560" s="11">
        <v>153.56100000000001</v>
      </c>
      <c r="AB560" s="11">
        <v>155317</v>
      </c>
      <c r="AC560" s="11">
        <v>16.716999999999999</v>
      </c>
      <c r="AD560" s="11">
        <v>128541</v>
      </c>
      <c r="AE560" s="11">
        <v>13.835000000000001</v>
      </c>
      <c r="AF560" s="19">
        <v>7043</v>
      </c>
      <c r="AG560" s="19">
        <v>745.37</v>
      </c>
      <c r="AH560" s="19">
        <v>22287897</v>
      </c>
      <c r="AI560" s="19">
        <v>2398.87</v>
      </c>
      <c r="AJ560" s="19">
        <v>7.0000000000000007E-2</v>
      </c>
      <c r="AK560" s="19">
        <v>13828561</v>
      </c>
      <c r="AL560" s="19">
        <v>6021722</v>
      </c>
      <c r="AM560" s="19">
        <v>5522924</v>
      </c>
      <c r="AN560" s="19">
        <v>2283915</v>
      </c>
      <c r="AO560">
        <v>112853.424</v>
      </c>
      <c r="AP560">
        <v>402.60599999999999</v>
      </c>
      <c r="AQ560">
        <v>30.6</v>
      </c>
      <c r="AR560">
        <v>11.733000000000001</v>
      </c>
      <c r="AS560">
        <v>7.359</v>
      </c>
      <c r="AT560">
        <v>33132.32</v>
      </c>
      <c r="AU560">
        <v>0.5</v>
      </c>
      <c r="AV560">
        <v>93.32</v>
      </c>
      <c r="AW560">
        <v>15.4</v>
      </c>
      <c r="AX560">
        <v>2.99</v>
      </c>
      <c r="AY560">
        <v>0.91900000000000004</v>
      </c>
      <c r="AZ560">
        <v>9449000</v>
      </c>
      <c r="BA560" s="2">
        <v>1066352</v>
      </c>
    </row>
    <row r="561" spans="1:53" x14ac:dyDescent="0.25">
      <c r="A561" s="2">
        <v>43</v>
      </c>
      <c r="B561" s="2">
        <v>25.428999999999998</v>
      </c>
      <c r="C561" s="2">
        <v>4.5510000000000002</v>
      </c>
      <c r="D561" s="2">
        <v>2.6909999999999998</v>
      </c>
      <c r="E561" s="2">
        <v>1.1399999999999999</v>
      </c>
      <c r="F561" s="2">
        <v>206</v>
      </c>
      <c r="G561" s="2">
        <v>21.800999999999998</v>
      </c>
      <c r="H561" s="2">
        <v>116</v>
      </c>
      <c r="I561" s="2">
        <v>12.276</v>
      </c>
      <c r="J561" s="2">
        <v>13.9</v>
      </c>
      <c r="K561" s="2">
        <v>127545</v>
      </c>
      <c r="L561" s="2">
        <v>101578</v>
      </c>
      <c r="M561" s="2">
        <v>10750</v>
      </c>
      <c r="N561" s="2">
        <v>8843</v>
      </c>
      <c r="O561" s="2">
        <v>9.4E-2</v>
      </c>
      <c r="P561" s="2">
        <v>54.3</v>
      </c>
      <c r="Q561" s="18">
        <v>6.74</v>
      </c>
      <c r="R561" s="18">
        <v>35.4</v>
      </c>
      <c r="S561" s="18">
        <v>82.97</v>
      </c>
      <c r="T561" s="11">
        <v>16629</v>
      </c>
      <c r="U561" s="11">
        <v>9308</v>
      </c>
      <c r="V561" s="11">
        <v>1759.8689999999999</v>
      </c>
      <c r="W561" s="11">
        <v>985.07799999999997</v>
      </c>
      <c r="X561" s="11">
        <v>1423</v>
      </c>
      <c r="Y561" s="11">
        <v>150.59800000000001</v>
      </c>
      <c r="Z561" s="11">
        <v>1438</v>
      </c>
      <c r="AA561" s="11">
        <v>152.185</v>
      </c>
      <c r="AB561" s="11">
        <v>143133</v>
      </c>
      <c r="AC561" s="11">
        <v>15.406000000000001</v>
      </c>
      <c r="AD561" s="11">
        <v>128878</v>
      </c>
      <c r="AE561" s="11">
        <v>13.871</v>
      </c>
      <c r="AF561" s="19">
        <v>7086</v>
      </c>
      <c r="AG561" s="19">
        <v>749.92100000000005</v>
      </c>
      <c r="AH561" s="19">
        <v>22431030</v>
      </c>
      <c r="AI561" s="19">
        <v>2414.2750000000001</v>
      </c>
      <c r="AJ561" s="19">
        <v>7.1999999999999995E-2</v>
      </c>
      <c r="AK561" s="19">
        <v>13956106</v>
      </c>
      <c r="AL561" s="19">
        <v>6030756</v>
      </c>
      <c r="AM561" s="19">
        <v>5528956</v>
      </c>
      <c r="AN561" s="19">
        <v>2396394</v>
      </c>
      <c r="AO561">
        <v>114613.292</v>
      </c>
      <c r="AP561">
        <v>402.60599999999999</v>
      </c>
      <c r="AQ561">
        <v>30.6</v>
      </c>
      <c r="AR561">
        <v>11.733000000000001</v>
      </c>
      <c r="AS561">
        <v>7.359</v>
      </c>
      <c r="AT561">
        <v>33132.32</v>
      </c>
      <c r="AU561">
        <v>0.5</v>
      </c>
      <c r="AV561">
        <v>93.32</v>
      </c>
      <c r="AW561">
        <v>15.4</v>
      </c>
      <c r="AX561">
        <v>2.99</v>
      </c>
      <c r="AY561">
        <v>0.91900000000000004</v>
      </c>
      <c r="AZ561">
        <v>9449000</v>
      </c>
      <c r="BA561" s="2">
        <v>1082981</v>
      </c>
    </row>
    <row r="562" spans="1:53" x14ac:dyDescent="0.25">
      <c r="A562" s="2">
        <v>36</v>
      </c>
      <c r="B562" s="2">
        <v>26.428999999999998</v>
      </c>
      <c r="C562" s="2">
        <v>3.81</v>
      </c>
      <c r="D562" s="2">
        <v>2.7970000000000002</v>
      </c>
      <c r="E562" s="2">
        <v>1.1200000000000001</v>
      </c>
      <c r="F562" s="2">
        <v>199</v>
      </c>
      <c r="G562" s="2">
        <v>21.06</v>
      </c>
      <c r="H562" s="2">
        <v>114</v>
      </c>
      <c r="I562" s="2">
        <v>12.065</v>
      </c>
      <c r="J562" s="2">
        <v>13.5</v>
      </c>
      <c r="K562" s="2">
        <v>127489</v>
      </c>
      <c r="L562" s="2">
        <v>103165</v>
      </c>
      <c r="M562" s="2">
        <v>10918</v>
      </c>
      <c r="N562" s="2">
        <v>8654</v>
      </c>
      <c r="O562" s="2">
        <v>9.1999999999999998E-2</v>
      </c>
      <c r="P562" s="2">
        <v>54.3</v>
      </c>
      <c r="Q562" s="18">
        <v>6.74</v>
      </c>
      <c r="R562" s="18">
        <v>35.4</v>
      </c>
      <c r="S562" s="18">
        <v>82.97</v>
      </c>
      <c r="T562" s="11">
        <v>13900</v>
      </c>
      <c r="U562" s="11">
        <v>9801.4290000000001</v>
      </c>
      <c r="V562" s="11">
        <v>1471.0550000000001</v>
      </c>
      <c r="W562" s="11">
        <v>1037.298</v>
      </c>
      <c r="X562" s="11">
        <v>1380</v>
      </c>
      <c r="Y562" s="11">
        <v>146.047</v>
      </c>
      <c r="Z562" s="11">
        <v>1408</v>
      </c>
      <c r="AA562" s="11">
        <v>149.01</v>
      </c>
      <c r="AB562" s="11">
        <v>134925</v>
      </c>
      <c r="AC562" s="11">
        <v>14.522</v>
      </c>
      <c r="AD562" s="11">
        <v>128799</v>
      </c>
      <c r="AE562" s="11">
        <v>13.863</v>
      </c>
      <c r="AF562" s="19">
        <v>7122</v>
      </c>
      <c r="AG562" s="19">
        <v>753.73099999999999</v>
      </c>
      <c r="AH562" s="19">
        <v>22565955</v>
      </c>
      <c r="AI562" s="19">
        <v>2428.797</v>
      </c>
      <c r="AJ562" s="19">
        <v>7.3999999999999996E-2</v>
      </c>
      <c r="AK562" s="19">
        <v>14083595</v>
      </c>
      <c r="AL562" s="19">
        <v>6039541</v>
      </c>
      <c r="AM562" s="19">
        <v>5536133</v>
      </c>
      <c r="AN562" s="19">
        <v>2507921</v>
      </c>
      <c r="AO562">
        <v>116084.348</v>
      </c>
      <c r="AP562">
        <v>402.60599999999999</v>
      </c>
      <c r="AQ562">
        <v>30.6</v>
      </c>
      <c r="AR562">
        <v>11.733000000000001</v>
      </c>
      <c r="AS562">
        <v>7.359</v>
      </c>
      <c r="AT562">
        <v>33132.32</v>
      </c>
      <c r="AU562">
        <v>0.5</v>
      </c>
      <c r="AV562">
        <v>93.32</v>
      </c>
      <c r="AW562">
        <v>15.4</v>
      </c>
      <c r="AX562">
        <v>2.99</v>
      </c>
      <c r="AY562">
        <v>0.91900000000000004</v>
      </c>
      <c r="AZ562">
        <v>9449000</v>
      </c>
      <c r="BA562" s="2">
        <v>1096881</v>
      </c>
    </row>
    <row r="563" spans="1:53" x14ac:dyDescent="0.25">
      <c r="A563" s="2">
        <v>7</v>
      </c>
      <c r="B563" s="2">
        <v>26</v>
      </c>
      <c r="C563" s="2">
        <v>0.74099999999999999</v>
      </c>
      <c r="D563" s="2">
        <v>2.7519999999999998</v>
      </c>
      <c r="E563" s="2">
        <v>1.08</v>
      </c>
      <c r="F563" s="2">
        <v>188</v>
      </c>
      <c r="G563" s="2">
        <v>19.896000000000001</v>
      </c>
      <c r="H563" s="2">
        <v>107</v>
      </c>
      <c r="I563" s="2">
        <v>11.324</v>
      </c>
      <c r="J563" s="2">
        <v>13.3</v>
      </c>
      <c r="K563" s="2">
        <v>66738</v>
      </c>
      <c r="L563" s="2">
        <v>103585</v>
      </c>
      <c r="M563" s="2">
        <v>10963</v>
      </c>
      <c r="N563" s="2">
        <v>8571</v>
      </c>
      <c r="O563" s="2">
        <v>9.0999999999999998E-2</v>
      </c>
      <c r="P563" s="2">
        <v>54.29</v>
      </c>
      <c r="Q563" s="18">
        <v>6.74</v>
      </c>
      <c r="R563" s="18">
        <v>35.4</v>
      </c>
      <c r="S563" s="18">
        <v>82.97</v>
      </c>
      <c r="T563" s="11">
        <v>8090</v>
      </c>
      <c r="U563" s="11">
        <v>10049.714</v>
      </c>
      <c r="V563" s="11">
        <v>856.17499999999995</v>
      </c>
      <c r="W563" s="11">
        <v>1063.5740000000001</v>
      </c>
      <c r="X563" s="11">
        <v>1343</v>
      </c>
      <c r="Y563" s="11">
        <v>142.131</v>
      </c>
      <c r="Z563" s="11">
        <v>1414</v>
      </c>
      <c r="AA563" s="11">
        <v>149.64500000000001</v>
      </c>
      <c r="AB563" s="11">
        <v>143789</v>
      </c>
      <c r="AC563" s="11">
        <v>15.476000000000001</v>
      </c>
      <c r="AD563" s="11">
        <v>130601</v>
      </c>
      <c r="AE563" s="11">
        <v>14.057</v>
      </c>
      <c r="AF563" s="19">
        <v>7129</v>
      </c>
      <c r="AG563" s="19">
        <v>754.471</v>
      </c>
      <c r="AH563" s="19">
        <v>22709744</v>
      </c>
      <c r="AI563" s="19">
        <v>2444.2730000000001</v>
      </c>
      <c r="AJ563" s="19">
        <v>7.4999999999999997E-2</v>
      </c>
      <c r="AK563" s="19">
        <v>14150333</v>
      </c>
      <c r="AL563" s="19">
        <v>6043288</v>
      </c>
      <c r="AM563" s="19">
        <v>5540243</v>
      </c>
      <c r="AN563" s="19">
        <v>2566802</v>
      </c>
      <c r="AO563">
        <v>116940.523</v>
      </c>
      <c r="AP563">
        <v>402.60599999999999</v>
      </c>
      <c r="AQ563">
        <v>30.6</v>
      </c>
      <c r="AR563">
        <v>11.733000000000001</v>
      </c>
      <c r="AS563">
        <v>7.359</v>
      </c>
      <c r="AT563">
        <v>33132.32</v>
      </c>
      <c r="AU563">
        <v>0.5</v>
      </c>
      <c r="AV563">
        <v>93.32</v>
      </c>
      <c r="AW563">
        <v>15.4</v>
      </c>
      <c r="AX563">
        <v>2.99</v>
      </c>
      <c r="AY563">
        <v>0.91900000000000004</v>
      </c>
      <c r="AZ563">
        <v>9449000</v>
      </c>
      <c r="BA563" s="2">
        <v>1104971</v>
      </c>
    </row>
    <row r="564" spans="1:53" x14ac:dyDescent="0.25">
      <c r="A564" s="2">
        <v>25</v>
      </c>
      <c r="B564" s="2">
        <v>29.143000000000001</v>
      </c>
      <c r="C564" s="2">
        <v>2.6459999999999999</v>
      </c>
      <c r="D564" s="2">
        <v>3.0840000000000001</v>
      </c>
      <c r="E564" s="2">
        <v>1.04</v>
      </c>
      <c r="F564" s="2">
        <v>202</v>
      </c>
      <c r="G564" s="2">
        <v>21.378</v>
      </c>
      <c r="H564" s="2">
        <v>113</v>
      </c>
      <c r="I564" s="2">
        <v>11.959</v>
      </c>
      <c r="J564" s="2">
        <v>13.7</v>
      </c>
      <c r="K564" s="2">
        <v>34654</v>
      </c>
      <c r="L564" s="2">
        <v>103003</v>
      </c>
      <c r="M564" s="2">
        <v>10901</v>
      </c>
      <c r="N564" s="2">
        <v>8427</v>
      </c>
      <c r="O564" s="2">
        <v>8.8999999999999996E-2</v>
      </c>
      <c r="P564" s="2">
        <v>54.29</v>
      </c>
      <c r="Q564" s="18">
        <v>6.74</v>
      </c>
      <c r="R564" s="18">
        <v>35.4</v>
      </c>
      <c r="S564" s="18">
        <v>82.97</v>
      </c>
      <c r="T564" s="11">
        <v>7993</v>
      </c>
      <c r="U564" s="11">
        <v>9594.857</v>
      </c>
      <c r="V564" s="11">
        <v>845.91</v>
      </c>
      <c r="W564" s="11">
        <v>1015.436</v>
      </c>
      <c r="X564" s="11">
        <v>1325</v>
      </c>
      <c r="Y564" s="11">
        <v>140.226</v>
      </c>
      <c r="Z564" s="11">
        <v>1399</v>
      </c>
      <c r="AA564" s="11">
        <v>148.05799999999999</v>
      </c>
      <c r="AB564" s="11">
        <v>87808</v>
      </c>
      <c r="AC564" s="11">
        <v>9.4510000000000005</v>
      </c>
      <c r="AD564" s="11">
        <v>128371</v>
      </c>
      <c r="AE564" s="11">
        <v>13.817</v>
      </c>
      <c r="AF564" s="19">
        <v>7154</v>
      </c>
      <c r="AG564" s="19">
        <v>757.11699999999996</v>
      </c>
      <c r="AH564" s="19">
        <v>22797552</v>
      </c>
      <c r="AI564" s="19">
        <v>2453.7240000000002</v>
      </c>
      <c r="AJ564" s="19">
        <v>7.2999999999999995E-2</v>
      </c>
      <c r="AK564" s="19">
        <v>14184987</v>
      </c>
      <c r="AL564" s="19">
        <v>6045979</v>
      </c>
      <c r="AM564" s="19">
        <v>5542261</v>
      </c>
      <c r="AN564" s="19">
        <v>2596747</v>
      </c>
      <c r="AO564">
        <v>117786.432</v>
      </c>
      <c r="AP564">
        <v>402.60599999999999</v>
      </c>
      <c r="AQ564">
        <v>30.6</v>
      </c>
      <c r="AR564">
        <v>11.733000000000001</v>
      </c>
      <c r="AS564">
        <v>7.359</v>
      </c>
      <c r="AT564">
        <v>33132.32</v>
      </c>
      <c r="AU564">
        <v>0.5</v>
      </c>
      <c r="AV564">
        <v>93.32</v>
      </c>
      <c r="AW564">
        <v>15.4</v>
      </c>
      <c r="AX564">
        <v>2.99</v>
      </c>
      <c r="AY564">
        <v>0.91900000000000004</v>
      </c>
      <c r="AZ564">
        <v>9449000</v>
      </c>
      <c r="BA564" s="2">
        <v>1112964</v>
      </c>
    </row>
    <row r="565" spans="1:53" x14ac:dyDescent="0.25">
      <c r="A565" s="2">
        <v>51</v>
      </c>
      <c r="B565" s="2">
        <v>30.856999999999999</v>
      </c>
      <c r="C565" s="2">
        <v>5.3970000000000002</v>
      </c>
      <c r="D565" s="2">
        <v>3.266</v>
      </c>
      <c r="E565" s="2">
        <v>1</v>
      </c>
      <c r="F565" s="2">
        <v>206</v>
      </c>
      <c r="G565" s="2">
        <v>21.800999999999998</v>
      </c>
      <c r="H565" s="2">
        <v>114</v>
      </c>
      <c r="I565" s="2">
        <v>12.065</v>
      </c>
      <c r="J565" s="2">
        <v>14.1</v>
      </c>
      <c r="K565" s="2">
        <v>86771</v>
      </c>
      <c r="L565" s="2">
        <v>101714</v>
      </c>
      <c r="M565" s="2">
        <v>10765</v>
      </c>
      <c r="N565" s="2">
        <v>7951</v>
      </c>
      <c r="O565" s="2">
        <v>8.4000000000000005E-2</v>
      </c>
      <c r="P565" s="2">
        <v>54.29</v>
      </c>
      <c r="Q565" s="18">
        <v>6.74</v>
      </c>
      <c r="R565" s="18">
        <v>35.4</v>
      </c>
      <c r="S565" s="18">
        <v>82.97</v>
      </c>
      <c r="T565" s="11">
        <v>4632</v>
      </c>
      <c r="U565" s="11">
        <v>9426.7139999999999</v>
      </c>
      <c r="V565" s="11">
        <v>490.21100000000001</v>
      </c>
      <c r="W565" s="11">
        <v>997.64099999999996</v>
      </c>
      <c r="X565" s="11">
        <v>1392</v>
      </c>
      <c r="Y565" s="11">
        <v>147.31700000000001</v>
      </c>
      <c r="Z565" s="11">
        <v>1371</v>
      </c>
      <c r="AA565" s="11">
        <v>145.095</v>
      </c>
      <c r="AB565" s="11">
        <v>110386</v>
      </c>
      <c r="AC565" s="11">
        <v>11.881</v>
      </c>
      <c r="AD565" s="11">
        <v>131640</v>
      </c>
      <c r="AE565" s="11">
        <v>14.169</v>
      </c>
      <c r="AF565" s="19">
        <v>7205</v>
      </c>
      <c r="AG565" s="19">
        <v>762.51499999999999</v>
      </c>
      <c r="AH565" s="19">
        <v>22907938</v>
      </c>
      <c r="AI565" s="19">
        <v>2465.605</v>
      </c>
      <c r="AJ565" s="19">
        <v>7.0999999999999994E-2</v>
      </c>
      <c r="AK565" s="19">
        <v>14271758</v>
      </c>
      <c r="AL565" s="19">
        <v>6052972</v>
      </c>
      <c r="AM565" s="19">
        <v>5548719</v>
      </c>
      <c r="AN565" s="19">
        <v>2670067</v>
      </c>
      <c r="AO565">
        <v>118276.643</v>
      </c>
      <c r="AP565">
        <v>402.60599999999999</v>
      </c>
      <c r="AQ565">
        <v>30.6</v>
      </c>
      <c r="AR565">
        <v>11.733000000000001</v>
      </c>
      <c r="AS565">
        <v>7.359</v>
      </c>
      <c r="AT565">
        <v>33132.32</v>
      </c>
      <c r="AU565">
        <v>0.5</v>
      </c>
      <c r="AV565">
        <v>93.32</v>
      </c>
      <c r="AW565">
        <v>15.4</v>
      </c>
      <c r="AX565">
        <v>2.99</v>
      </c>
      <c r="AY565">
        <v>0.91900000000000004</v>
      </c>
      <c r="AZ565">
        <v>9449000</v>
      </c>
      <c r="BA565" s="2">
        <v>1117596</v>
      </c>
    </row>
    <row r="566" spans="1:53" x14ac:dyDescent="0.25">
      <c r="A566" s="2">
        <v>0</v>
      </c>
      <c r="B566" s="2">
        <v>23.143000000000001</v>
      </c>
      <c r="C566" s="2">
        <v>0</v>
      </c>
      <c r="D566" s="2">
        <v>2.4489999999999998</v>
      </c>
      <c r="E566" s="2">
        <v>0.98</v>
      </c>
      <c r="F566" s="2">
        <v>211</v>
      </c>
      <c r="G566" s="2">
        <v>22.33</v>
      </c>
      <c r="H566" s="2">
        <v>100</v>
      </c>
      <c r="I566" s="2">
        <v>10.583</v>
      </c>
      <c r="J566" s="2">
        <v>14.7</v>
      </c>
      <c r="K566" s="2">
        <v>28333</v>
      </c>
      <c r="L566" s="2">
        <v>86428</v>
      </c>
      <c r="M566" s="2">
        <v>9147</v>
      </c>
      <c r="N566" s="2">
        <v>6594</v>
      </c>
      <c r="O566" s="2">
        <v>7.0000000000000007E-2</v>
      </c>
      <c r="P566" s="2">
        <v>54.28</v>
      </c>
      <c r="Q566" s="18">
        <v>6.74</v>
      </c>
      <c r="R566" s="18">
        <v>35.4</v>
      </c>
      <c r="S566" s="18">
        <v>82.97</v>
      </c>
      <c r="T566" s="11">
        <v>0</v>
      </c>
      <c r="U566" s="11">
        <v>8015.4290000000001</v>
      </c>
      <c r="V566" s="11">
        <v>0</v>
      </c>
      <c r="W566" s="11">
        <v>848.28300000000002</v>
      </c>
      <c r="X566" s="11">
        <v>1346</v>
      </c>
      <c r="Y566" s="11">
        <v>142.44900000000001</v>
      </c>
      <c r="Z566" s="11">
        <v>1308</v>
      </c>
      <c r="AA566" s="11">
        <v>138.42699999999999</v>
      </c>
      <c r="AB566" s="11">
        <v>179873</v>
      </c>
      <c r="AC566" s="11">
        <v>19.36</v>
      </c>
      <c r="AD566" s="11">
        <v>136462</v>
      </c>
      <c r="AE566" s="11">
        <v>14.688000000000001</v>
      </c>
      <c r="AF566" s="19">
        <v>7205</v>
      </c>
      <c r="AG566" s="19">
        <v>762.51499999999999</v>
      </c>
      <c r="AH566" s="19">
        <v>23087811</v>
      </c>
      <c r="AI566" s="19">
        <v>2484.9650000000001</v>
      </c>
      <c r="AJ566" s="19">
        <v>6.8000000000000005E-2</v>
      </c>
      <c r="AK566" s="19">
        <v>14300091</v>
      </c>
      <c r="AL566" s="19">
        <v>6055804</v>
      </c>
      <c r="AM566" s="19">
        <v>5551426</v>
      </c>
      <c r="AN566" s="19">
        <v>2692861</v>
      </c>
      <c r="AO566">
        <v>118276.643</v>
      </c>
      <c r="AP566">
        <v>402.60599999999999</v>
      </c>
      <c r="AQ566">
        <v>30.6</v>
      </c>
      <c r="AR566">
        <v>11.733000000000001</v>
      </c>
      <c r="AS566">
        <v>7.359</v>
      </c>
      <c r="AT566">
        <v>33132.32</v>
      </c>
      <c r="AU566">
        <v>0.5</v>
      </c>
      <c r="AV566">
        <v>93.32</v>
      </c>
      <c r="AW566">
        <v>15.4</v>
      </c>
      <c r="AX566">
        <v>2.99</v>
      </c>
      <c r="AY566">
        <v>0.91900000000000004</v>
      </c>
      <c r="AZ566">
        <v>9449000</v>
      </c>
      <c r="BA566" s="2">
        <v>1117596</v>
      </c>
    </row>
    <row r="567" spans="1:53" x14ac:dyDescent="0.25">
      <c r="A567" s="2">
        <v>0</v>
      </c>
      <c r="B567" s="2">
        <v>23.143000000000001</v>
      </c>
      <c r="C567" s="2">
        <v>0</v>
      </c>
      <c r="D567" s="2">
        <v>2.4489999999999998</v>
      </c>
      <c r="E567" s="2">
        <v>1.02</v>
      </c>
      <c r="F567" s="2">
        <v>221</v>
      </c>
      <c r="G567" s="2">
        <v>23.388999999999999</v>
      </c>
      <c r="H567" s="2">
        <v>83</v>
      </c>
      <c r="I567" s="2">
        <v>8.7840000000000007</v>
      </c>
      <c r="J567" s="2">
        <v>14.7</v>
      </c>
      <c r="K567" s="2">
        <v>7472</v>
      </c>
      <c r="L567" s="2">
        <v>68429</v>
      </c>
      <c r="M567" s="2">
        <v>7242</v>
      </c>
      <c r="N567" s="2">
        <v>5040</v>
      </c>
      <c r="O567" s="2">
        <v>5.2999999999999999E-2</v>
      </c>
      <c r="P567" s="2">
        <v>54.28</v>
      </c>
      <c r="Q567" s="18">
        <v>6.74</v>
      </c>
      <c r="R567" s="18">
        <v>35.4</v>
      </c>
      <c r="S567" s="18">
        <v>82.97</v>
      </c>
      <c r="T567" s="11">
        <v>0</v>
      </c>
      <c r="U567" s="11">
        <v>7320.5709999999999</v>
      </c>
      <c r="V567" s="11">
        <v>0</v>
      </c>
      <c r="W567" s="11">
        <v>774.74599999999998</v>
      </c>
      <c r="X567" s="11">
        <v>1258</v>
      </c>
      <c r="Y567" s="11">
        <v>133.136</v>
      </c>
      <c r="Z567" s="11">
        <v>1251</v>
      </c>
      <c r="AA567" s="11">
        <v>132.39500000000001</v>
      </c>
      <c r="AB567" s="11">
        <v>95164</v>
      </c>
      <c r="AC567" s="11">
        <v>10.243</v>
      </c>
      <c r="AD567" s="11">
        <v>127868</v>
      </c>
      <c r="AE567" s="11">
        <v>13.763</v>
      </c>
      <c r="AF567" s="19">
        <v>7205</v>
      </c>
      <c r="AG567" s="19">
        <v>762.51499999999999</v>
      </c>
      <c r="AH567" s="19">
        <v>23182975</v>
      </c>
      <c r="AI567" s="19">
        <v>2495.2080000000001</v>
      </c>
      <c r="AJ567" s="19">
        <v>6.8000000000000005E-2</v>
      </c>
      <c r="AK567" s="19">
        <v>14307563</v>
      </c>
      <c r="AL567" s="19">
        <v>6057003</v>
      </c>
      <c r="AM567" s="19">
        <v>5552303</v>
      </c>
      <c r="AN567" s="19">
        <v>2698257</v>
      </c>
      <c r="AO567">
        <v>118276.643</v>
      </c>
      <c r="AP567">
        <v>402.60599999999999</v>
      </c>
      <c r="AQ567">
        <v>30.6</v>
      </c>
      <c r="AR567">
        <v>11.733000000000001</v>
      </c>
      <c r="AS567">
        <v>7.359</v>
      </c>
      <c r="AT567">
        <v>33132.32</v>
      </c>
      <c r="AU567">
        <v>0.5</v>
      </c>
      <c r="AV567">
        <v>93.32</v>
      </c>
      <c r="AW567">
        <v>15.4</v>
      </c>
      <c r="AX567">
        <v>2.99</v>
      </c>
      <c r="AY567">
        <v>0.91900000000000004</v>
      </c>
      <c r="AZ567">
        <v>9449000</v>
      </c>
      <c r="BA567" s="2">
        <v>1117596</v>
      </c>
    </row>
    <row r="568" spans="1:53" x14ac:dyDescent="0.25">
      <c r="A568" s="2">
        <v>56</v>
      </c>
      <c r="B568" s="2">
        <v>25</v>
      </c>
      <c r="C568" s="2">
        <v>5.9269999999999996</v>
      </c>
      <c r="D568" s="2">
        <v>2.6459999999999999</v>
      </c>
      <c r="E568" s="2">
        <v>1.1000000000000001</v>
      </c>
      <c r="F568" s="2">
        <v>228</v>
      </c>
      <c r="G568" s="2">
        <v>24.13</v>
      </c>
      <c r="H568" s="2">
        <v>94</v>
      </c>
      <c r="I568" s="2">
        <v>9.9480000000000004</v>
      </c>
      <c r="J568" s="2">
        <v>15.2</v>
      </c>
      <c r="K568" s="2">
        <v>9190</v>
      </c>
      <c r="L568" s="2">
        <v>51521</v>
      </c>
      <c r="M568" s="2">
        <v>5453</v>
      </c>
      <c r="N568" s="2">
        <v>3947</v>
      </c>
      <c r="O568" s="2">
        <v>4.2000000000000003E-2</v>
      </c>
      <c r="P568" s="2">
        <v>54.28</v>
      </c>
      <c r="Q568" s="18">
        <v>6.74</v>
      </c>
      <c r="R568" s="18">
        <v>35.4</v>
      </c>
      <c r="S568" s="18">
        <v>82.97</v>
      </c>
      <c r="T568" s="11">
        <v>22291</v>
      </c>
      <c r="U568" s="11">
        <v>8129.4290000000001</v>
      </c>
      <c r="V568" s="11">
        <v>2359.0859999999998</v>
      </c>
      <c r="W568" s="11">
        <v>860.34799999999996</v>
      </c>
      <c r="X568" s="11">
        <v>1285</v>
      </c>
      <c r="Y568" s="11">
        <v>135.99299999999999</v>
      </c>
      <c r="Z568" s="11">
        <v>1209</v>
      </c>
      <c r="AA568" s="11">
        <v>127.95</v>
      </c>
      <c r="AB568" s="11">
        <v>60667</v>
      </c>
      <c r="AC568" s="11">
        <v>6.53</v>
      </c>
      <c r="AD568" s="11">
        <v>116087</v>
      </c>
      <c r="AE568" s="11">
        <v>12.494999999999999</v>
      </c>
      <c r="AF568" s="19">
        <v>7261</v>
      </c>
      <c r="AG568" s="19">
        <v>768.44100000000003</v>
      </c>
      <c r="AH568" s="19">
        <v>23243642</v>
      </c>
      <c r="AI568" s="19">
        <v>2501.7370000000001</v>
      </c>
      <c r="AJ568" s="19">
        <v>6.6000000000000003E-2</v>
      </c>
      <c r="AK568" s="19">
        <v>14316753</v>
      </c>
      <c r="AL568" s="19">
        <v>6058382</v>
      </c>
      <c r="AM568" s="19">
        <v>5553494</v>
      </c>
      <c r="AN568" s="19">
        <v>2704877</v>
      </c>
      <c r="AO568">
        <v>120635.72900000001</v>
      </c>
      <c r="AP568">
        <v>402.60599999999999</v>
      </c>
      <c r="AQ568">
        <v>30.6</v>
      </c>
      <c r="AR568">
        <v>11.733000000000001</v>
      </c>
      <c r="AS568">
        <v>7.359</v>
      </c>
      <c r="AT568">
        <v>33132.32</v>
      </c>
      <c r="AU568">
        <v>0.5</v>
      </c>
      <c r="AV568">
        <v>93.32</v>
      </c>
      <c r="AW568">
        <v>15.4</v>
      </c>
      <c r="AX568">
        <v>2.99</v>
      </c>
      <c r="AY568">
        <v>0.91900000000000004</v>
      </c>
      <c r="AZ568">
        <v>9449000</v>
      </c>
      <c r="BA568" s="2">
        <v>1139887</v>
      </c>
    </row>
    <row r="569" spans="1:53" x14ac:dyDescent="0.25">
      <c r="A569" s="2">
        <v>52</v>
      </c>
      <c r="B569" s="2">
        <v>27.286000000000001</v>
      </c>
      <c r="C569" s="2">
        <v>5.5030000000000001</v>
      </c>
      <c r="D569" s="2">
        <v>2.8879999999999999</v>
      </c>
      <c r="E569" s="2">
        <v>1.08</v>
      </c>
      <c r="F569" s="2">
        <v>235</v>
      </c>
      <c r="G569" s="2">
        <v>24.87</v>
      </c>
      <c r="H569" s="2">
        <v>97</v>
      </c>
      <c r="I569" s="2">
        <v>10.266</v>
      </c>
      <c r="J569" s="2">
        <v>16.100000000000001</v>
      </c>
      <c r="K569" s="2">
        <v>93494</v>
      </c>
      <c r="L569" s="2">
        <v>46665</v>
      </c>
      <c r="M569" s="2">
        <v>4939</v>
      </c>
      <c r="N569" s="2">
        <v>3704</v>
      </c>
      <c r="O569" s="2">
        <v>3.9E-2</v>
      </c>
      <c r="P569" s="2">
        <v>54.27</v>
      </c>
      <c r="Q569" s="18">
        <v>6.74</v>
      </c>
      <c r="R569" s="18">
        <v>35.4</v>
      </c>
      <c r="S569" s="18">
        <v>82.97</v>
      </c>
      <c r="T569" s="11">
        <v>6045</v>
      </c>
      <c r="U569" s="11">
        <v>7007.2860000000001</v>
      </c>
      <c r="V569" s="11">
        <v>639.75</v>
      </c>
      <c r="W569" s="11">
        <v>741.59</v>
      </c>
      <c r="X569" s="11">
        <v>1381</v>
      </c>
      <c r="Y569" s="11">
        <v>146.15299999999999</v>
      </c>
      <c r="Z569" s="11">
        <v>1241</v>
      </c>
      <c r="AA569" s="11">
        <v>131.33699999999999</v>
      </c>
      <c r="AB569" s="11">
        <v>127556</v>
      </c>
      <c r="AC569" s="11">
        <v>13.728999999999999</v>
      </c>
      <c r="AD569" s="11">
        <v>115035</v>
      </c>
      <c r="AE569" s="11">
        <v>12.381</v>
      </c>
      <c r="AF569" s="19">
        <v>7313</v>
      </c>
      <c r="AG569" s="19">
        <v>773.94399999999996</v>
      </c>
      <c r="AH569" s="19">
        <v>23371198</v>
      </c>
      <c r="AI569" s="19">
        <v>2515.4659999999999</v>
      </c>
      <c r="AJ569" s="19">
        <v>6.2E-2</v>
      </c>
      <c r="AK569" s="19">
        <v>14410247</v>
      </c>
      <c r="AL569" s="19">
        <v>6065469</v>
      </c>
      <c r="AM569" s="19">
        <v>5566062</v>
      </c>
      <c r="AN569" s="19">
        <v>2778716</v>
      </c>
      <c r="AO569">
        <v>121275.47900000001</v>
      </c>
      <c r="AP569">
        <v>402.60599999999999</v>
      </c>
      <c r="AQ569">
        <v>30.6</v>
      </c>
      <c r="AR569">
        <v>11.733000000000001</v>
      </c>
      <c r="AS569">
        <v>7.359</v>
      </c>
      <c r="AT569">
        <v>33132.32</v>
      </c>
      <c r="AU569">
        <v>0.5</v>
      </c>
      <c r="AV569">
        <v>93.32</v>
      </c>
      <c r="AW569">
        <v>15.4</v>
      </c>
      <c r="AX569">
        <v>2.99</v>
      </c>
      <c r="AY569">
        <v>0.91900000000000004</v>
      </c>
      <c r="AZ569">
        <v>9449000</v>
      </c>
      <c r="BA569" s="2">
        <v>1145932</v>
      </c>
    </row>
    <row r="570" spans="1:53" x14ac:dyDescent="0.25">
      <c r="A570" s="2">
        <v>8</v>
      </c>
      <c r="B570" s="2">
        <v>27.428999999999998</v>
      </c>
      <c r="C570" s="2">
        <v>0.84699999999999998</v>
      </c>
      <c r="D570" s="2">
        <v>2.903</v>
      </c>
      <c r="E570" s="2">
        <v>1.08</v>
      </c>
      <c r="F570" s="2">
        <v>243</v>
      </c>
      <c r="G570" s="2">
        <v>25.716999999999999</v>
      </c>
      <c r="H570" s="2">
        <v>97</v>
      </c>
      <c r="I570" s="2">
        <v>10.266</v>
      </c>
      <c r="J570" s="2">
        <v>16.399999999999999</v>
      </c>
      <c r="K570" s="2">
        <v>46201</v>
      </c>
      <c r="L570" s="2">
        <v>43731</v>
      </c>
      <c r="M570" s="2">
        <v>4628</v>
      </c>
      <c r="N570" s="2">
        <v>3634</v>
      </c>
      <c r="O570" s="2">
        <v>3.7999999999999999E-2</v>
      </c>
      <c r="P570" s="2">
        <v>54.27</v>
      </c>
      <c r="Q570" s="18">
        <v>6.74</v>
      </c>
      <c r="R570" s="18">
        <v>35.4</v>
      </c>
      <c r="S570" s="18">
        <v>82.97</v>
      </c>
      <c r="T570" s="11">
        <v>8354</v>
      </c>
      <c r="U570" s="11">
        <v>7045</v>
      </c>
      <c r="V570" s="11">
        <v>884.11500000000001</v>
      </c>
      <c r="W570" s="11">
        <v>745.58199999999999</v>
      </c>
      <c r="X570" s="11">
        <v>1348</v>
      </c>
      <c r="Y570" s="11">
        <v>142.661</v>
      </c>
      <c r="Z570" s="11">
        <v>1217</v>
      </c>
      <c r="AA570" s="11">
        <v>128.797</v>
      </c>
      <c r="AB570" s="11">
        <v>150771</v>
      </c>
      <c r="AC570" s="11">
        <v>16.228000000000002</v>
      </c>
      <c r="AD570" s="11">
        <v>116032</v>
      </c>
      <c r="AE570" s="11">
        <v>12.489000000000001</v>
      </c>
      <c r="AF570" s="19">
        <v>7321</v>
      </c>
      <c r="AG570" s="19">
        <v>774.79100000000005</v>
      </c>
      <c r="AH570" s="19">
        <v>23521969</v>
      </c>
      <c r="AI570" s="19">
        <v>2531.694</v>
      </c>
      <c r="AJ570" s="19">
        <v>6.0999999999999999E-2</v>
      </c>
      <c r="AK570" s="19">
        <v>14456448</v>
      </c>
      <c r="AL570" s="19">
        <v>6068725</v>
      </c>
      <c r="AM570" s="19">
        <v>5571075</v>
      </c>
      <c r="AN570" s="19">
        <v>2816648</v>
      </c>
      <c r="AO570">
        <v>122159.594</v>
      </c>
      <c r="AP570">
        <v>402.60599999999999</v>
      </c>
      <c r="AQ570">
        <v>30.6</v>
      </c>
      <c r="AR570">
        <v>11.733000000000001</v>
      </c>
      <c r="AS570">
        <v>7.359</v>
      </c>
      <c r="AT570">
        <v>33132.32</v>
      </c>
      <c r="AU570">
        <v>0.5</v>
      </c>
      <c r="AV570">
        <v>93.32</v>
      </c>
      <c r="AW570">
        <v>15.4</v>
      </c>
      <c r="AX570">
        <v>2.99</v>
      </c>
      <c r="AY570">
        <v>0.91900000000000004</v>
      </c>
      <c r="AZ570">
        <v>9449000</v>
      </c>
      <c r="BA570" s="2">
        <v>1154286</v>
      </c>
    </row>
    <row r="571" spans="1:53" x14ac:dyDescent="0.25">
      <c r="A571" s="2">
        <v>17</v>
      </c>
      <c r="B571" s="2">
        <v>26.286000000000001</v>
      </c>
      <c r="C571" s="2">
        <v>1.7989999999999999</v>
      </c>
      <c r="D571" s="2">
        <v>2.782</v>
      </c>
      <c r="E571" s="2">
        <v>1.07</v>
      </c>
      <c r="F571" s="2">
        <v>243</v>
      </c>
      <c r="G571" s="2">
        <v>25.716999999999999</v>
      </c>
      <c r="H571" s="2">
        <v>90</v>
      </c>
      <c r="I571" s="2">
        <v>9.5250000000000004</v>
      </c>
      <c r="J571" s="2">
        <v>16.100000000000001</v>
      </c>
      <c r="K571" s="2">
        <v>19427</v>
      </c>
      <c r="L571" s="2">
        <v>41555</v>
      </c>
      <c r="M571" s="2">
        <v>4398</v>
      </c>
      <c r="N571" s="2">
        <v>3550</v>
      </c>
      <c r="O571" s="2">
        <v>3.7999999999999999E-2</v>
      </c>
      <c r="P571" s="2">
        <v>54.26</v>
      </c>
      <c r="Q571" s="18">
        <v>6.74</v>
      </c>
      <c r="R571" s="18">
        <v>35.4</v>
      </c>
      <c r="S571" s="18">
        <v>82.97</v>
      </c>
      <c r="T571" s="11">
        <v>11396</v>
      </c>
      <c r="U571" s="11">
        <v>7531.143</v>
      </c>
      <c r="V571" s="11">
        <v>1206.0540000000001</v>
      </c>
      <c r="W571" s="11">
        <v>797.03099999999995</v>
      </c>
      <c r="X571" s="11">
        <v>1313</v>
      </c>
      <c r="Y571" s="11">
        <v>138.95699999999999</v>
      </c>
      <c r="Z571" s="11">
        <v>1197</v>
      </c>
      <c r="AA571" s="11">
        <v>126.68</v>
      </c>
      <c r="AB571" s="11">
        <v>156860</v>
      </c>
      <c r="AC571" s="11">
        <v>16.882999999999999</v>
      </c>
      <c r="AD571" s="11">
        <v>125897</v>
      </c>
      <c r="AE571" s="11">
        <v>13.55</v>
      </c>
      <c r="AF571" s="19">
        <v>7338</v>
      </c>
      <c r="AG571" s="19">
        <v>776.59</v>
      </c>
      <c r="AH571" s="19">
        <v>23678829</v>
      </c>
      <c r="AI571" s="19">
        <v>2548.5770000000002</v>
      </c>
      <c r="AJ571" s="19">
        <v>6.2E-2</v>
      </c>
      <c r="AK571" s="19">
        <v>14475875</v>
      </c>
      <c r="AL571" s="19">
        <v>6070832</v>
      </c>
      <c r="AM571" s="19">
        <v>5573580</v>
      </c>
      <c r="AN571" s="19">
        <v>2831463</v>
      </c>
      <c r="AO571">
        <v>123365.647</v>
      </c>
      <c r="AP571">
        <v>402.60599999999999</v>
      </c>
      <c r="AQ571">
        <v>30.6</v>
      </c>
      <c r="AR571">
        <v>11.733000000000001</v>
      </c>
      <c r="AS571">
        <v>7.359</v>
      </c>
      <c r="AT571">
        <v>33132.32</v>
      </c>
      <c r="AU571">
        <v>0.5</v>
      </c>
      <c r="AV571">
        <v>93.32</v>
      </c>
      <c r="AW571">
        <v>15.4</v>
      </c>
      <c r="AX571">
        <v>2.99</v>
      </c>
      <c r="AY571">
        <v>0.91900000000000004</v>
      </c>
      <c r="AZ571">
        <v>9449000</v>
      </c>
      <c r="BA571" s="2">
        <v>1165682</v>
      </c>
    </row>
    <row r="572" spans="1:53" x14ac:dyDescent="0.25">
      <c r="A572" s="2">
        <v>45</v>
      </c>
      <c r="B572" s="2">
        <v>25.428999999999998</v>
      </c>
      <c r="C572" s="2">
        <v>4.7619999999999996</v>
      </c>
      <c r="D572" s="2">
        <v>2.6909999999999998</v>
      </c>
      <c r="E572" s="2">
        <v>1.04</v>
      </c>
      <c r="F572" s="2">
        <v>243</v>
      </c>
      <c r="G572" s="2">
        <v>25.716999999999999</v>
      </c>
      <c r="H572" s="2">
        <v>94</v>
      </c>
      <c r="I572" s="2">
        <v>9.9480000000000004</v>
      </c>
      <c r="J572" s="2">
        <v>16.100000000000001</v>
      </c>
      <c r="K572" s="2">
        <v>68821</v>
      </c>
      <c r="L572" s="2">
        <v>38991</v>
      </c>
      <c r="M572" s="2">
        <v>4126</v>
      </c>
      <c r="N572" s="2">
        <v>3424</v>
      </c>
      <c r="O572" s="2">
        <v>3.5999999999999997E-2</v>
      </c>
      <c r="P572" s="2">
        <v>54.26</v>
      </c>
      <c r="Q572" s="18">
        <v>6.74</v>
      </c>
      <c r="R572" s="18">
        <v>35.4</v>
      </c>
      <c r="S572" s="18">
        <v>82.97</v>
      </c>
      <c r="T572" s="11">
        <v>6571</v>
      </c>
      <c r="U572" s="11">
        <v>7808.143</v>
      </c>
      <c r="V572" s="11">
        <v>695.41800000000001</v>
      </c>
      <c r="W572" s="11">
        <v>826.346</v>
      </c>
      <c r="X572" s="11">
        <v>1425</v>
      </c>
      <c r="Y572" s="11">
        <v>150.81</v>
      </c>
      <c r="Z572" s="11">
        <v>1209</v>
      </c>
      <c r="AA572" s="11">
        <v>127.95</v>
      </c>
      <c r="AB572" s="11">
        <v>150558</v>
      </c>
      <c r="AC572" s="11">
        <v>16.204999999999998</v>
      </c>
      <c r="AD572" s="11">
        <v>131636</v>
      </c>
      <c r="AE572" s="11">
        <v>14.167999999999999</v>
      </c>
      <c r="AF572" s="19">
        <v>7383</v>
      </c>
      <c r="AG572" s="19">
        <v>781.35299999999995</v>
      </c>
      <c r="AH572" s="19">
        <v>23829387</v>
      </c>
      <c r="AI572" s="19">
        <v>2564.7820000000002</v>
      </c>
      <c r="AJ572" s="19">
        <v>6.2E-2</v>
      </c>
      <c r="AK572" s="19">
        <v>14544696</v>
      </c>
      <c r="AL572" s="19">
        <v>6076941</v>
      </c>
      <c r="AM572" s="19">
        <v>5582164</v>
      </c>
      <c r="AN572" s="19">
        <v>2885591</v>
      </c>
      <c r="AO572">
        <v>124061.065</v>
      </c>
      <c r="AP572">
        <v>402.60599999999999</v>
      </c>
      <c r="AQ572">
        <v>30.6</v>
      </c>
      <c r="AR572">
        <v>11.733000000000001</v>
      </c>
      <c r="AS572">
        <v>7.359</v>
      </c>
      <c r="AT572">
        <v>33132.32</v>
      </c>
      <c r="AU572">
        <v>0.5</v>
      </c>
      <c r="AV572">
        <v>93.32</v>
      </c>
      <c r="AW572">
        <v>15.4</v>
      </c>
      <c r="AX572">
        <v>2.99</v>
      </c>
      <c r="AY572">
        <v>0.91900000000000004</v>
      </c>
      <c r="AZ572">
        <v>9449000</v>
      </c>
      <c r="BA572" s="2">
        <v>1172253</v>
      </c>
    </row>
    <row r="573" spans="1:53" x14ac:dyDescent="0.25">
      <c r="A573" s="2">
        <v>23</v>
      </c>
      <c r="B573" s="2">
        <v>28.713999999999999</v>
      </c>
      <c r="C573" s="2">
        <v>2.4340000000000002</v>
      </c>
      <c r="D573" s="2">
        <v>3.0390000000000001</v>
      </c>
      <c r="E573" s="2">
        <v>1.02</v>
      </c>
      <c r="F573" s="2">
        <v>248</v>
      </c>
      <c r="G573" s="2">
        <v>26.245999999999999</v>
      </c>
      <c r="H573" s="2">
        <v>103</v>
      </c>
      <c r="I573" s="2">
        <v>10.901</v>
      </c>
      <c r="J573" s="2">
        <v>16.100000000000001</v>
      </c>
      <c r="K573" s="2">
        <v>61843</v>
      </c>
      <c r="L573" s="2">
        <v>43778</v>
      </c>
      <c r="M573" s="2">
        <v>4633</v>
      </c>
      <c r="N573" s="2">
        <v>3821</v>
      </c>
      <c r="O573" s="2">
        <v>0.04</v>
      </c>
      <c r="P573" s="2">
        <v>54.25</v>
      </c>
      <c r="Q573" s="18">
        <v>6.74</v>
      </c>
      <c r="R573" s="18">
        <v>35.4</v>
      </c>
      <c r="S573" s="18">
        <v>82.97</v>
      </c>
      <c r="T573" s="11">
        <v>11800</v>
      </c>
      <c r="U573" s="11">
        <v>9493.857</v>
      </c>
      <c r="V573" s="11">
        <v>1248.809</v>
      </c>
      <c r="W573" s="11">
        <v>1004.747</v>
      </c>
      <c r="X573" s="11">
        <v>1398</v>
      </c>
      <c r="Y573" s="11">
        <v>147.952</v>
      </c>
      <c r="Z573" s="11">
        <v>1220</v>
      </c>
      <c r="AA573" s="11">
        <v>129.114</v>
      </c>
      <c r="AB573" s="11">
        <v>179765</v>
      </c>
      <c r="AC573" s="11">
        <v>19.347999999999999</v>
      </c>
      <c r="AD573" s="11">
        <v>131620</v>
      </c>
      <c r="AE573" s="11">
        <v>14.166</v>
      </c>
      <c r="AF573" s="19">
        <v>7406</v>
      </c>
      <c r="AG573" s="19">
        <v>783.78700000000003</v>
      </c>
      <c r="AH573" s="19">
        <v>24009152</v>
      </c>
      <c r="AI573" s="19">
        <v>2584.13</v>
      </c>
      <c r="AJ573" s="19">
        <v>6.2E-2</v>
      </c>
      <c r="AK573" s="19">
        <v>14606539</v>
      </c>
      <c r="AL573" s="19">
        <v>6082551</v>
      </c>
      <c r="AM573" s="19">
        <v>5590419</v>
      </c>
      <c r="AN573" s="19">
        <v>2933569</v>
      </c>
      <c r="AO573">
        <v>125309.874</v>
      </c>
      <c r="AP573">
        <v>402.60599999999999</v>
      </c>
      <c r="AQ573">
        <v>30.6</v>
      </c>
      <c r="AR573">
        <v>11.733000000000001</v>
      </c>
      <c r="AS573">
        <v>7.359</v>
      </c>
      <c r="AT573">
        <v>33132.32</v>
      </c>
      <c r="AU573">
        <v>0.5</v>
      </c>
      <c r="AV573">
        <v>93.32</v>
      </c>
      <c r="AW573">
        <v>15.4</v>
      </c>
      <c r="AX573">
        <v>2.99</v>
      </c>
      <c r="AY573">
        <v>0.91900000000000004</v>
      </c>
      <c r="AZ573">
        <v>9449000</v>
      </c>
      <c r="BA573" s="2">
        <v>1184053</v>
      </c>
    </row>
    <row r="574" spans="1:53" x14ac:dyDescent="0.25">
      <c r="A574" s="2">
        <v>32</v>
      </c>
      <c r="B574" s="2">
        <v>33.286000000000001</v>
      </c>
      <c r="C574" s="2">
        <v>3.387</v>
      </c>
      <c r="D574" s="2">
        <v>3.5230000000000001</v>
      </c>
      <c r="E574" s="2">
        <v>0.98</v>
      </c>
      <c r="F574" s="2">
        <v>252</v>
      </c>
      <c r="G574" s="2">
        <v>26.669</v>
      </c>
      <c r="H574" s="2">
        <v>108</v>
      </c>
      <c r="I574" s="2">
        <v>11.43</v>
      </c>
      <c r="J574" s="2">
        <v>16.399999999999999</v>
      </c>
      <c r="K574" s="2">
        <v>61222</v>
      </c>
      <c r="L574" s="2">
        <v>51457</v>
      </c>
      <c r="M574" s="2">
        <v>5446</v>
      </c>
      <c r="N574" s="2">
        <v>4358</v>
      </c>
      <c r="O574" s="2">
        <v>4.5999999999999999E-2</v>
      </c>
      <c r="P574" s="2">
        <v>54.24</v>
      </c>
      <c r="Q574" s="18">
        <v>6.74</v>
      </c>
      <c r="R574" s="18">
        <v>35.4</v>
      </c>
      <c r="S574" s="18">
        <v>82.97</v>
      </c>
      <c r="T574" s="11">
        <v>10730</v>
      </c>
      <c r="U574" s="11">
        <v>11026.714</v>
      </c>
      <c r="V574" s="11">
        <v>1135.57</v>
      </c>
      <c r="W574" s="11">
        <v>1166.972</v>
      </c>
      <c r="X574" s="11">
        <v>1384</v>
      </c>
      <c r="Y574" s="11">
        <v>146.471</v>
      </c>
      <c r="Z574" s="11">
        <v>1278</v>
      </c>
      <c r="AA574" s="11">
        <v>135.25200000000001</v>
      </c>
      <c r="AB574" s="11">
        <v>166539</v>
      </c>
      <c r="AC574" s="11">
        <v>17.925000000000001</v>
      </c>
      <c r="AD574" s="11">
        <v>141817</v>
      </c>
      <c r="AE574" s="11">
        <v>15.263999999999999</v>
      </c>
      <c r="AF574" s="19">
        <v>7438</v>
      </c>
      <c r="AG574" s="19">
        <v>787.173</v>
      </c>
      <c r="AH574" s="19">
        <v>24175691</v>
      </c>
      <c r="AI574" s="19">
        <v>2602.0549999999998</v>
      </c>
      <c r="AJ574" s="19">
        <v>6.0999999999999999E-2</v>
      </c>
      <c r="AK574" s="19">
        <v>14667761</v>
      </c>
      <c r="AL574" s="19">
        <v>6087508</v>
      </c>
      <c r="AM574" s="19">
        <v>5597834</v>
      </c>
      <c r="AN574" s="19">
        <v>2982419</v>
      </c>
      <c r="AO574">
        <v>126445.444</v>
      </c>
      <c r="AP574">
        <v>402.60599999999999</v>
      </c>
      <c r="AQ574">
        <v>30.6</v>
      </c>
      <c r="AR574">
        <v>11.733000000000001</v>
      </c>
      <c r="AS574">
        <v>7.359</v>
      </c>
      <c r="AT574">
        <v>33132.32</v>
      </c>
      <c r="AU574">
        <v>0.5</v>
      </c>
      <c r="AV574">
        <v>93.32</v>
      </c>
      <c r="AW574">
        <v>15.4</v>
      </c>
      <c r="AX574">
        <v>2.99</v>
      </c>
      <c r="AY574">
        <v>0.91900000000000004</v>
      </c>
      <c r="AZ574">
        <v>9449000</v>
      </c>
      <c r="BA574" s="2">
        <v>1194783</v>
      </c>
    </row>
    <row r="575" spans="1:53" x14ac:dyDescent="0.25">
      <c r="A575" s="2">
        <v>14</v>
      </c>
      <c r="B575" s="2">
        <v>27.286000000000001</v>
      </c>
      <c r="C575" s="2">
        <v>1.482</v>
      </c>
      <c r="D575" s="2">
        <v>2.8879999999999999</v>
      </c>
      <c r="E575" s="2">
        <v>0.92</v>
      </c>
      <c r="F575" s="2">
        <v>239</v>
      </c>
      <c r="G575" s="2">
        <v>25.294</v>
      </c>
      <c r="H575" s="2">
        <v>100</v>
      </c>
      <c r="I575" s="2">
        <v>10.583</v>
      </c>
      <c r="J575" s="2">
        <v>16.399999999999999</v>
      </c>
      <c r="K575" s="2">
        <v>21145</v>
      </c>
      <c r="L575" s="2">
        <v>53165</v>
      </c>
      <c r="M575" s="2">
        <v>5627</v>
      </c>
      <c r="N575" s="2">
        <v>4410</v>
      </c>
      <c r="O575" s="2">
        <v>4.7E-2</v>
      </c>
      <c r="P575" s="2">
        <v>54.24</v>
      </c>
      <c r="Q575" s="18">
        <v>6.74</v>
      </c>
      <c r="R575" s="18">
        <v>35.4</v>
      </c>
      <c r="S575" s="18">
        <v>82.97</v>
      </c>
      <c r="T575" s="11">
        <v>7429</v>
      </c>
      <c r="U575" s="11">
        <v>8903.5709999999999</v>
      </c>
      <c r="V575" s="11">
        <v>786.221</v>
      </c>
      <c r="W575" s="11">
        <v>942.27700000000004</v>
      </c>
      <c r="X575" s="11">
        <v>1299</v>
      </c>
      <c r="Y575" s="11">
        <v>137.47499999999999</v>
      </c>
      <c r="Z575" s="11">
        <v>1271</v>
      </c>
      <c r="AA575" s="11">
        <v>134.512</v>
      </c>
      <c r="AB575" s="11">
        <v>150361</v>
      </c>
      <c r="AC575" s="11">
        <v>16.184000000000001</v>
      </c>
      <c r="AD575" s="11">
        <v>154630</v>
      </c>
      <c r="AE575" s="11">
        <v>16.643000000000001</v>
      </c>
      <c r="AF575" s="19">
        <v>7452</v>
      </c>
      <c r="AG575" s="19">
        <v>788.65499999999997</v>
      </c>
      <c r="AH575" s="19">
        <v>24326052</v>
      </c>
      <c r="AI575" s="19">
        <v>2618.2379999999998</v>
      </c>
      <c r="AJ575" s="19">
        <v>6.0999999999999999E-2</v>
      </c>
      <c r="AK575" s="19">
        <v>14688906</v>
      </c>
      <c r="AL575" s="19">
        <v>6089255</v>
      </c>
      <c r="AM575" s="19">
        <v>5600547</v>
      </c>
      <c r="AN575" s="19">
        <v>2999104</v>
      </c>
      <c r="AO575">
        <v>127231.66499999999</v>
      </c>
      <c r="AP575">
        <v>402.60599999999999</v>
      </c>
      <c r="AQ575">
        <v>30.6</v>
      </c>
      <c r="AR575">
        <v>11.733000000000001</v>
      </c>
      <c r="AS575">
        <v>7.359</v>
      </c>
      <c r="AT575">
        <v>33132.32</v>
      </c>
      <c r="AU575">
        <v>0.5</v>
      </c>
      <c r="AV575">
        <v>93.32</v>
      </c>
      <c r="AW575">
        <v>15.4</v>
      </c>
      <c r="AX575">
        <v>2.99</v>
      </c>
      <c r="AY575">
        <v>0.91900000000000004</v>
      </c>
      <c r="AZ575">
        <v>9449000</v>
      </c>
      <c r="BA575" s="2">
        <v>1202212</v>
      </c>
    </row>
    <row r="576" spans="1:53" x14ac:dyDescent="0.25">
      <c r="A576" s="2">
        <v>13</v>
      </c>
      <c r="B576" s="2">
        <v>21.713999999999999</v>
      </c>
      <c r="C576" s="2">
        <v>1.3759999999999999</v>
      </c>
      <c r="D576" s="2">
        <v>2.298</v>
      </c>
      <c r="E576" s="2">
        <v>0.9</v>
      </c>
      <c r="F576" s="2">
        <v>232</v>
      </c>
      <c r="G576" s="2">
        <v>24.553000000000001</v>
      </c>
      <c r="H576" s="2">
        <v>97</v>
      </c>
      <c r="I576" s="2">
        <v>10.266</v>
      </c>
      <c r="J576" s="2">
        <v>16.399999999999999</v>
      </c>
      <c r="K576" s="2">
        <v>2627</v>
      </c>
      <c r="L576" s="2">
        <v>40184</v>
      </c>
      <c r="M576" s="2">
        <v>4253</v>
      </c>
      <c r="N576" s="2">
        <v>3447</v>
      </c>
      <c r="O576" s="2">
        <v>3.5999999999999997E-2</v>
      </c>
      <c r="P576" s="2">
        <v>54.24</v>
      </c>
      <c r="Q576" s="18">
        <v>6.74</v>
      </c>
      <c r="R576" s="18">
        <v>35.4</v>
      </c>
      <c r="S576" s="18">
        <v>82.97</v>
      </c>
      <c r="T576" s="11">
        <v>6191</v>
      </c>
      <c r="U576" s="11">
        <v>8924.4290000000001</v>
      </c>
      <c r="V576" s="11">
        <v>655.202</v>
      </c>
      <c r="W576" s="11">
        <v>944.48400000000004</v>
      </c>
      <c r="X576" s="11">
        <v>1233</v>
      </c>
      <c r="Y576" s="11">
        <v>130.49</v>
      </c>
      <c r="Z576" s="11">
        <v>1195</v>
      </c>
      <c r="AA576" s="11">
        <v>126.468</v>
      </c>
      <c r="AB576" s="11">
        <v>52083</v>
      </c>
      <c r="AC576" s="11">
        <v>5.6059999999999999</v>
      </c>
      <c r="AD576" s="11">
        <v>143848</v>
      </c>
      <c r="AE576" s="11">
        <v>15.483000000000001</v>
      </c>
      <c r="AF576" s="19">
        <v>7465</v>
      </c>
      <c r="AG576" s="19">
        <v>790.03099999999995</v>
      </c>
      <c r="AH576" s="19">
        <v>24378135</v>
      </c>
      <c r="AI576" s="19">
        <v>2623.8440000000001</v>
      </c>
      <c r="AJ576" s="19">
        <v>6.0999999999999999E-2</v>
      </c>
      <c r="AK576" s="19">
        <v>14691533</v>
      </c>
      <c r="AL576" s="19">
        <v>6089595</v>
      </c>
      <c r="AM576" s="19">
        <v>5601094</v>
      </c>
      <c r="AN576" s="19">
        <v>3000844</v>
      </c>
      <c r="AO576">
        <v>127886.86599999999</v>
      </c>
      <c r="AP576">
        <v>402.60599999999999</v>
      </c>
      <c r="AQ576">
        <v>30.6</v>
      </c>
      <c r="AR576">
        <v>11.733000000000001</v>
      </c>
      <c r="AS576">
        <v>7.359</v>
      </c>
      <c r="AT576">
        <v>33132.32</v>
      </c>
      <c r="AU576">
        <v>0.5</v>
      </c>
      <c r="AV576">
        <v>93.32</v>
      </c>
      <c r="AW576">
        <v>15.4</v>
      </c>
      <c r="AX576">
        <v>2.99</v>
      </c>
      <c r="AY576">
        <v>0.91900000000000004</v>
      </c>
      <c r="AZ576">
        <v>9449000</v>
      </c>
      <c r="BA576" s="2">
        <v>1208403</v>
      </c>
    </row>
    <row r="577" spans="1:53" x14ac:dyDescent="0.25">
      <c r="A577" s="2">
        <v>29</v>
      </c>
      <c r="B577" s="2">
        <v>24.713999999999999</v>
      </c>
      <c r="C577" s="2">
        <v>3.069</v>
      </c>
      <c r="D577" s="2">
        <v>2.6160000000000001</v>
      </c>
      <c r="E577" s="2">
        <v>0.89</v>
      </c>
      <c r="F577" s="2">
        <v>240</v>
      </c>
      <c r="G577" s="2">
        <v>25.4</v>
      </c>
      <c r="H577" s="2">
        <v>103</v>
      </c>
      <c r="I577" s="2">
        <v>10.901</v>
      </c>
      <c r="J577" s="2">
        <v>16.899999999999999</v>
      </c>
      <c r="K577" s="2">
        <v>53599</v>
      </c>
      <c r="L577" s="2">
        <v>41241</v>
      </c>
      <c r="M577" s="2">
        <v>4365</v>
      </c>
      <c r="N577" s="2">
        <v>3507</v>
      </c>
      <c r="O577" s="2">
        <v>3.6999999999999998E-2</v>
      </c>
      <c r="P577" s="2">
        <v>54.23</v>
      </c>
      <c r="Q577" s="18">
        <v>6.74</v>
      </c>
      <c r="R577" s="18">
        <v>35.4</v>
      </c>
      <c r="S577" s="18">
        <v>82.97</v>
      </c>
      <c r="T577" s="11">
        <v>3040</v>
      </c>
      <c r="U577" s="11">
        <v>8165.2860000000001</v>
      </c>
      <c r="V577" s="11">
        <v>321.72699999999998</v>
      </c>
      <c r="W577" s="11">
        <v>864.14300000000003</v>
      </c>
      <c r="X577" s="11">
        <v>1358</v>
      </c>
      <c r="Y577" s="11">
        <v>143.71899999999999</v>
      </c>
      <c r="Z577" s="11">
        <v>1237</v>
      </c>
      <c r="AA577" s="11">
        <v>130.91300000000001</v>
      </c>
      <c r="AB577" s="11">
        <v>89633</v>
      </c>
      <c r="AC577" s="11">
        <v>9.6470000000000002</v>
      </c>
      <c r="AD577" s="11">
        <v>135114</v>
      </c>
      <c r="AE577" s="11">
        <v>14.542</v>
      </c>
      <c r="AF577" s="19">
        <v>7494</v>
      </c>
      <c r="AG577" s="19">
        <v>793.1</v>
      </c>
      <c r="AH577" s="19">
        <v>24467768</v>
      </c>
      <c r="AI577" s="19">
        <v>2633.491</v>
      </c>
      <c r="AJ577" s="19">
        <v>5.8999999999999997E-2</v>
      </c>
      <c r="AK577" s="19">
        <v>14745132</v>
      </c>
      <c r="AL577" s="19">
        <v>6093276</v>
      </c>
      <c r="AM577" s="19">
        <v>5608109</v>
      </c>
      <c r="AN577" s="19">
        <v>3043747</v>
      </c>
      <c r="AO577">
        <v>128208.594</v>
      </c>
      <c r="AP577">
        <v>402.60599999999999</v>
      </c>
      <c r="AQ577">
        <v>30.6</v>
      </c>
      <c r="AR577">
        <v>11.733000000000001</v>
      </c>
      <c r="AS577">
        <v>7.359</v>
      </c>
      <c r="AT577">
        <v>33132.32</v>
      </c>
      <c r="AU577">
        <v>0.5</v>
      </c>
      <c r="AV577">
        <v>93.32</v>
      </c>
      <c r="AW577">
        <v>15.4</v>
      </c>
      <c r="AX577">
        <v>2.99</v>
      </c>
      <c r="AY577">
        <v>0.91900000000000004</v>
      </c>
      <c r="AZ577">
        <v>9449000</v>
      </c>
      <c r="BA577" s="2">
        <v>1211443</v>
      </c>
    </row>
    <row r="578" spans="1:53" x14ac:dyDescent="0.25">
      <c r="A578" s="2">
        <v>17</v>
      </c>
      <c r="B578" s="2">
        <v>24.713999999999999</v>
      </c>
      <c r="C578" s="2">
        <v>1.7989999999999999</v>
      </c>
      <c r="D578" s="2">
        <v>2.6160000000000001</v>
      </c>
      <c r="E578" s="2">
        <v>0.89</v>
      </c>
      <c r="F578" s="2">
        <v>243</v>
      </c>
      <c r="G578" s="2">
        <v>25.716999999999999</v>
      </c>
      <c r="H578" s="2">
        <v>103</v>
      </c>
      <c r="I578" s="2">
        <v>10.901</v>
      </c>
      <c r="J578" s="2">
        <v>16.899999999999999</v>
      </c>
      <c r="K578" s="2">
        <v>17978</v>
      </c>
      <c r="L578" s="2">
        <v>41034</v>
      </c>
      <c r="M578" s="2">
        <v>4343</v>
      </c>
      <c r="N578" s="2">
        <v>3528</v>
      </c>
      <c r="O578" s="2">
        <v>3.6999999999999998E-2</v>
      </c>
      <c r="P578" s="2">
        <v>54.23</v>
      </c>
      <c r="Q578" s="18">
        <v>6.74</v>
      </c>
      <c r="R578" s="18">
        <v>35.4</v>
      </c>
      <c r="S578" s="18">
        <v>82.97</v>
      </c>
      <c r="T578" s="11">
        <v>8954</v>
      </c>
      <c r="U578" s="11">
        <v>7816.4290000000001</v>
      </c>
      <c r="V578" s="11">
        <v>947.61400000000003</v>
      </c>
      <c r="W578" s="11">
        <v>827.22299999999996</v>
      </c>
      <c r="X578" s="11">
        <v>1360</v>
      </c>
      <c r="Y578" s="11">
        <v>143.93100000000001</v>
      </c>
      <c r="Z578" s="11">
        <v>1252</v>
      </c>
      <c r="AA578" s="11">
        <v>132.501</v>
      </c>
      <c r="AB578" s="11">
        <v>139271</v>
      </c>
      <c r="AC578" s="11">
        <v>14.99</v>
      </c>
      <c r="AD578" s="11">
        <v>132601</v>
      </c>
      <c r="AE578" s="11">
        <v>14.272</v>
      </c>
      <c r="AF578" s="19">
        <v>7511</v>
      </c>
      <c r="AG578" s="19">
        <v>794.899</v>
      </c>
      <c r="AH578" s="19">
        <v>24607039</v>
      </c>
      <c r="AI578" s="19">
        <v>2648.4810000000002</v>
      </c>
      <c r="AJ578" s="19">
        <v>5.8999999999999997E-2</v>
      </c>
      <c r="AK578" s="19">
        <v>14763110</v>
      </c>
      <c r="AL578" s="19">
        <v>6095531</v>
      </c>
      <c r="AM578" s="19">
        <v>5611050</v>
      </c>
      <c r="AN578" s="19">
        <v>3056529</v>
      </c>
      <c r="AO578">
        <v>129156.20699999999</v>
      </c>
      <c r="AP578">
        <v>402.60599999999999</v>
      </c>
      <c r="AQ578">
        <v>30.6</v>
      </c>
      <c r="AR578">
        <v>11.733000000000001</v>
      </c>
      <c r="AS578">
        <v>7.359</v>
      </c>
      <c r="AT578">
        <v>33132.32</v>
      </c>
      <c r="AU578">
        <v>0.5</v>
      </c>
      <c r="AV578">
        <v>93.32</v>
      </c>
      <c r="AW578">
        <v>15.4</v>
      </c>
      <c r="AX578">
        <v>2.99</v>
      </c>
      <c r="AY578">
        <v>0.91900000000000004</v>
      </c>
      <c r="AZ578">
        <v>9449000</v>
      </c>
      <c r="BA578" s="2">
        <v>1220397</v>
      </c>
    </row>
    <row r="579" spans="1:53" x14ac:dyDescent="0.25">
      <c r="A579" s="2">
        <v>30</v>
      </c>
      <c r="B579" s="2">
        <v>22.571000000000002</v>
      </c>
      <c r="C579" s="2">
        <v>3.1749999999999998</v>
      </c>
      <c r="D579" s="2">
        <v>2.3889999999999998</v>
      </c>
      <c r="E579" s="2">
        <v>0.87</v>
      </c>
      <c r="F579" s="2">
        <v>244</v>
      </c>
      <c r="G579" s="2">
        <v>25.823</v>
      </c>
      <c r="H579" s="2">
        <v>95</v>
      </c>
      <c r="I579" s="2">
        <v>10.054</v>
      </c>
      <c r="J579" s="2">
        <v>16.899999999999999</v>
      </c>
      <c r="K579" s="2">
        <v>60978</v>
      </c>
      <c r="L579" s="2">
        <v>39913</v>
      </c>
      <c r="M579" s="2">
        <v>4224</v>
      </c>
      <c r="N579" s="2">
        <v>3505</v>
      </c>
      <c r="O579" s="2">
        <v>3.6999999999999998E-2</v>
      </c>
      <c r="P579" s="2">
        <v>54.22</v>
      </c>
      <c r="Q579" s="18">
        <v>6.74</v>
      </c>
      <c r="R579" s="18">
        <v>35.4</v>
      </c>
      <c r="S579" s="18">
        <v>82.97</v>
      </c>
      <c r="T579" s="11">
        <v>7732</v>
      </c>
      <c r="U579" s="11">
        <v>7982.2860000000001</v>
      </c>
      <c r="V579" s="11">
        <v>818.28800000000001</v>
      </c>
      <c r="W579" s="11">
        <v>844.77599999999995</v>
      </c>
      <c r="X579" s="11">
        <v>1427</v>
      </c>
      <c r="Y579" s="11">
        <v>151.02099999999999</v>
      </c>
      <c r="Z579" s="11">
        <v>1220</v>
      </c>
      <c r="AA579" s="11">
        <v>129.114</v>
      </c>
      <c r="AB579" s="11">
        <v>126820</v>
      </c>
      <c r="AC579" s="11">
        <v>13.65</v>
      </c>
      <c r="AD579" s="11">
        <v>129210</v>
      </c>
      <c r="AE579" s="11">
        <v>13.907</v>
      </c>
      <c r="AF579" s="19">
        <v>7541</v>
      </c>
      <c r="AG579" s="19">
        <v>798.07399999999996</v>
      </c>
      <c r="AH579" s="19">
        <v>24733859</v>
      </c>
      <c r="AI579" s="19">
        <v>2662.1309999999999</v>
      </c>
      <c r="AJ579" s="19">
        <v>5.8999999999999997E-2</v>
      </c>
      <c r="AK579" s="19">
        <v>14824088</v>
      </c>
      <c r="AL579" s="19">
        <v>6101473</v>
      </c>
      <c r="AM579" s="19">
        <v>5621759</v>
      </c>
      <c r="AN579" s="19">
        <v>3100856</v>
      </c>
      <c r="AO579">
        <v>129974.495</v>
      </c>
      <c r="AP579">
        <v>402.60599999999999</v>
      </c>
      <c r="AQ579">
        <v>30.6</v>
      </c>
      <c r="AR579">
        <v>11.733000000000001</v>
      </c>
      <c r="AS579">
        <v>7.359</v>
      </c>
      <c r="AT579">
        <v>33132.32</v>
      </c>
      <c r="AU579">
        <v>0.5</v>
      </c>
      <c r="AV579">
        <v>93.32</v>
      </c>
      <c r="AW579">
        <v>15.4</v>
      </c>
      <c r="AX579">
        <v>2.99</v>
      </c>
      <c r="AY579">
        <v>0.91900000000000004</v>
      </c>
      <c r="AZ579">
        <v>9449000</v>
      </c>
      <c r="BA579" s="2">
        <v>1228129</v>
      </c>
    </row>
    <row r="580" spans="1:53" x14ac:dyDescent="0.25">
      <c r="A580" s="2">
        <v>14</v>
      </c>
      <c r="B580" s="2">
        <v>21.286000000000001</v>
      </c>
      <c r="C580" s="2">
        <v>1.482</v>
      </c>
      <c r="D580" s="2">
        <v>2.2530000000000001</v>
      </c>
      <c r="E580" s="2">
        <v>0.84</v>
      </c>
      <c r="F580" s="2">
        <v>248</v>
      </c>
      <c r="G580" s="2">
        <v>26.245999999999999</v>
      </c>
      <c r="H580" s="2">
        <v>87</v>
      </c>
      <c r="I580" s="2">
        <v>9.2070000000000007</v>
      </c>
      <c r="J580" s="2">
        <v>17.5</v>
      </c>
      <c r="K580" s="2">
        <v>24592</v>
      </c>
      <c r="L580" s="2">
        <v>34592</v>
      </c>
      <c r="M580" s="2">
        <v>3661</v>
      </c>
      <c r="N580" s="2">
        <v>3167</v>
      </c>
      <c r="O580" s="2">
        <v>3.4000000000000002E-2</v>
      </c>
      <c r="P580" s="2">
        <v>54.22</v>
      </c>
      <c r="Q580" s="18">
        <v>6.74</v>
      </c>
      <c r="R580" s="18">
        <v>35.4</v>
      </c>
      <c r="S580" s="18">
        <v>82.97</v>
      </c>
      <c r="T580" s="11">
        <v>6935</v>
      </c>
      <c r="U580" s="11">
        <v>7287.2860000000001</v>
      </c>
      <c r="V580" s="11">
        <v>733.94</v>
      </c>
      <c r="W580" s="11">
        <v>771.22299999999996</v>
      </c>
      <c r="X580" s="11">
        <v>1353</v>
      </c>
      <c r="Y580" s="11">
        <v>143.19</v>
      </c>
      <c r="Z580" s="11">
        <v>1205</v>
      </c>
      <c r="AA580" s="11">
        <v>127.527</v>
      </c>
      <c r="AB580" s="11">
        <v>172924</v>
      </c>
      <c r="AC580" s="11">
        <v>18.611999999999998</v>
      </c>
      <c r="AD580" s="11">
        <v>128233</v>
      </c>
      <c r="AE580" s="11">
        <v>13.802</v>
      </c>
      <c r="AF580" s="19">
        <v>7555</v>
      </c>
      <c r="AG580" s="19">
        <v>799.55600000000004</v>
      </c>
      <c r="AH580" s="19">
        <v>24906783</v>
      </c>
      <c r="AI580" s="19">
        <v>2680.7429999999999</v>
      </c>
      <c r="AJ580" s="19">
        <v>5.7000000000000002E-2</v>
      </c>
      <c r="AK580" s="19">
        <v>14848680</v>
      </c>
      <c r="AL580" s="19">
        <v>6104717</v>
      </c>
      <c r="AM580" s="19">
        <v>5626401</v>
      </c>
      <c r="AN580" s="19">
        <v>3117562</v>
      </c>
      <c r="AO580">
        <v>130708.435</v>
      </c>
      <c r="AP580">
        <v>402.60599999999999</v>
      </c>
      <c r="AQ580">
        <v>30.6</v>
      </c>
      <c r="AR580">
        <v>11.733000000000001</v>
      </c>
      <c r="AS580">
        <v>7.359</v>
      </c>
      <c r="AT580">
        <v>33132.32</v>
      </c>
      <c r="AU580">
        <v>0.5</v>
      </c>
      <c r="AV580">
        <v>93.32</v>
      </c>
      <c r="AW580">
        <v>15.4</v>
      </c>
      <c r="AX580">
        <v>2.99</v>
      </c>
      <c r="AY580">
        <v>0.91900000000000004</v>
      </c>
      <c r="AZ580">
        <v>9449000</v>
      </c>
      <c r="BA580" s="2">
        <v>1235064</v>
      </c>
    </row>
    <row r="581" spans="1:53" x14ac:dyDescent="0.25">
      <c r="A581" s="2">
        <v>12</v>
      </c>
      <c r="B581" s="2">
        <v>18.428999999999998</v>
      </c>
      <c r="C581" s="2">
        <v>1.27</v>
      </c>
      <c r="D581" s="2">
        <v>1.95</v>
      </c>
      <c r="E581" s="2">
        <v>0.81</v>
      </c>
      <c r="F581" s="2">
        <v>255</v>
      </c>
      <c r="G581" s="2">
        <v>26.986999999999998</v>
      </c>
      <c r="H581" s="2">
        <v>80</v>
      </c>
      <c r="I581" s="2">
        <v>8.4670000000000005</v>
      </c>
      <c r="J581" s="2">
        <v>18.2</v>
      </c>
      <c r="K581" s="2">
        <v>6869</v>
      </c>
      <c r="L581" s="2">
        <v>26827</v>
      </c>
      <c r="M581" s="2">
        <v>2839</v>
      </c>
      <c r="N581" s="2">
        <v>2650</v>
      </c>
      <c r="O581" s="2">
        <v>2.8000000000000001E-2</v>
      </c>
      <c r="P581" s="2">
        <v>54.21</v>
      </c>
      <c r="Q581" s="18">
        <v>6.74</v>
      </c>
      <c r="R581" s="18">
        <v>35.4</v>
      </c>
      <c r="S581" s="18">
        <v>82.97</v>
      </c>
      <c r="T581" s="11">
        <v>7198</v>
      </c>
      <c r="U581" s="11">
        <v>6782.7139999999999</v>
      </c>
      <c r="V581" s="11">
        <v>761.774</v>
      </c>
      <c r="W581" s="11">
        <v>717.82399999999996</v>
      </c>
      <c r="X581" s="11">
        <v>1283</v>
      </c>
      <c r="Y581" s="11">
        <v>135.78200000000001</v>
      </c>
      <c r="Z581" s="11">
        <v>1158</v>
      </c>
      <c r="AA581" s="11">
        <v>122.553</v>
      </c>
      <c r="AB581" s="11">
        <v>103164</v>
      </c>
      <c r="AC581" s="11">
        <v>11.103999999999999</v>
      </c>
      <c r="AD581" s="11">
        <v>119179</v>
      </c>
      <c r="AE581" s="11">
        <v>12.827</v>
      </c>
      <c r="AF581" s="19">
        <v>7567</v>
      </c>
      <c r="AG581" s="19">
        <v>800.82500000000005</v>
      </c>
      <c r="AH581" s="19">
        <v>25009947</v>
      </c>
      <c r="AI581" s="19">
        <v>2691.8470000000002</v>
      </c>
      <c r="AJ581" s="19">
        <v>5.5E-2</v>
      </c>
      <c r="AK581" s="19">
        <v>14855549</v>
      </c>
      <c r="AL581" s="19">
        <v>6106056</v>
      </c>
      <c r="AM581" s="19">
        <v>5628457</v>
      </c>
      <c r="AN581" s="19">
        <v>3121036</v>
      </c>
      <c r="AO581">
        <v>131470.20800000001</v>
      </c>
      <c r="AP581">
        <v>402.60599999999999</v>
      </c>
      <c r="AQ581">
        <v>30.6</v>
      </c>
      <c r="AR581">
        <v>11.733000000000001</v>
      </c>
      <c r="AS581">
        <v>7.359</v>
      </c>
      <c r="AT581">
        <v>33132.32</v>
      </c>
      <c r="AU581">
        <v>0.5</v>
      </c>
      <c r="AV581">
        <v>93.32</v>
      </c>
      <c r="AW581">
        <v>15.4</v>
      </c>
      <c r="AX581">
        <v>2.99</v>
      </c>
      <c r="AY581">
        <v>0.91900000000000004</v>
      </c>
      <c r="AZ581">
        <v>9449000</v>
      </c>
      <c r="BA581" s="2">
        <v>1242262</v>
      </c>
    </row>
    <row r="582" spans="1:53" x14ac:dyDescent="0.25">
      <c r="A582" s="2">
        <v>25</v>
      </c>
      <c r="B582" s="2">
        <v>20</v>
      </c>
      <c r="C582" s="2">
        <v>2.6459999999999999</v>
      </c>
      <c r="D582" s="2">
        <v>2.117</v>
      </c>
      <c r="E582" s="2">
        <v>0.78</v>
      </c>
      <c r="F582" s="2">
        <v>260</v>
      </c>
      <c r="G582" s="2">
        <v>27.515999999999998</v>
      </c>
      <c r="H582" s="2">
        <v>84</v>
      </c>
      <c r="I582" s="2">
        <v>8.89</v>
      </c>
      <c r="J582" s="2">
        <v>18.2</v>
      </c>
      <c r="K582" s="2">
        <v>36572</v>
      </c>
      <c r="L582" s="2">
        <v>29031</v>
      </c>
      <c r="M582" s="2">
        <v>3072</v>
      </c>
      <c r="N582" s="2">
        <v>3008</v>
      </c>
      <c r="O582" s="2">
        <v>3.2000000000000001E-2</v>
      </c>
      <c r="P582" s="2">
        <v>54.21</v>
      </c>
      <c r="Q582" s="18">
        <v>6.74</v>
      </c>
      <c r="R582" s="18">
        <v>35.4</v>
      </c>
      <c r="S582" s="18">
        <v>82.97</v>
      </c>
      <c r="T582" s="11">
        <v>5371</v>
      </c>
      <c r="U582" s="11">
        <v>6488.7139999999999</v>
      </c>
      <c r="V582" s="11">
        <v>568.41999999999996</v>
      </c>
      <c r="W582" s="11">
        <v>686.70899999999995</v>
      </c>
      <c r="X582" s="11">
        <v>1310</v>
      </c>
      <c r="Y582" s="11">
        <v>138.63900000000001</v>
      </c>
      <c r="Z582" s="11">
        <v>1167</v>
      </c>
      <c r="AA582" s="11">
        <v>123.505</v>
      </c>
      <c r="AB582" s="11">
        <v>106836</v>
      </c>
      <c r="AC582" s="11">
        <v>11.499000000000001</v>
      </c>
      <c r="AD582" s="11">
        <v>112962</v>
      </c>
      <c r="AE582" s="11">
        <v>12.157999999999999</v>
      </c>
      <c r="AF582" s="19">
        <v>7592</v>
      </c>
      <c r="AG582" s="19">
        <v>803.471</v>
      </c>
      <c r="AH582" s="19">
        <v>25116783</v>
      </c>
      <c r="AI582" s="19">
        <v>2703.3449999999998</v>
      </c>
      <c r="AJ582" s="19">
        <v>5.5E-2</v>
      </c>
      <c r="AK582" s="19">
        <v>14892121</v>
      </c>
      <c r="AL582" s="19">
        <v>6110312</v>
      </c>
      <c r="AM582" s="19">
        <v>5635704</v>
      </c>
      <c r="AN582" s="19">
        <v>3146105</v>
      </c>
      <c r="AO582">
        <v>132038.628</v>
      </c>
      <c r="AP582">
        <v>402.60599999999999</v>
      </c>
      <c r="AQ582">
        <v>30.6</v>
      </c>
      <c r="AR582">
        <v>11.733000000000001</v>
      </c>
      <c r="AS582">
        <v>7.359</v>
      </c>
      <c r="AT582">
        <v>33132.32</v>
      </c>
      <c r="AU582">
        <v>0.5</v>
      </c>
      <c r="AV582">
        <v>93.32</v>
      </c>
      <c r="AW582">
        <v>15.4</v>
      </c>
      <c r="AX582">
        <v>2.99</v>
      </c>
      <c r="AY582">
        <v>0.91900000000000004</v>
      </c>
      <c r="AZ582">
        <v>9449000</v>
      </c>
      <c r="BA582" s="2">
        <v>1247633</v>
      </c>
    </row>
    <row r="583" spans="1:53" x14ac:dyDescent="0.25">
      <c r="A583" s="2">
        <v>19</v>
      </c>
      <c r="B583" s="2">
        <v>20.856999999999999</v>
      </c>
      <c r="C583" s="2">
        <v>2.0110000000000001</v>
      </c>
      <c r="D583" s="2">
        <v>2.2069999999999999</v>
      </c>
      <c r="E583" s="2">
        <v>0.77</v>
      </c>
      <c r="F583" s="2">
        <v>270</v>
      </c>
      <c r="G583" s="2">
        <v>28.574000000000002</v>
      </c>
      <c r="H583" s="2">
        <v>97</v>
      </c>
      <c r="I583" s="2">
        <v>10.266</v>
      </c>
      <c r="J583" s="2">
        <v>18.5</v>
      </c>
      <c r="K583" s="2">
        <v>38127</v>
      </c>
      <c r="L583" s="2">
        <v>34102</v>
      </c>
      <c r="M583" s="2">
        <v>3609</v>
      </c>
      <c r="N583" s="2">
        <v>3586</v>
      </c>
      <c r="O583" s="2">
        <v>3.7999999999999999E-2</v>
      </c>
      <c r="P583" s="2">
        <v>54.2</v>
      </c>
      <c r="Q583" s="18">
        <v>6.74</v>
      </c>
      <c r="R583" s="18">
        <v>35.4</v>
      </c>
      <c r="S583" s="18">
        <v>82.97</v>
      </c>
      <c r="T583" s="11">
        <v>6718</v>
      </c>
      <c r="U583" s="11">
        <v>6564</v>
      </c>
      <c r="V583" s="11">
        <v>710.97500000000002</v>
      </c>
      <c r="W583" s="11">
        <v>694.67700000000002</v>
      </c>
      <c r="X583" s="11">
        <v>1279</v>
      </c>
      <c r="Y583" s="11">
        <v>135.358</v>
      </c>
      <c r="Z583" s="11">
        <v>1176</v>
      </c>
      <c r="AA583" s="11">
        <v>124.458</v>
      </c>
      <c r="AB583" s="11">
        <v>124988</v>
      </c>
      <c r="AC583" s="11">
        <v>13.452999999999999</v>
      </c>
      <c r="AD583" s="11">
        <v>123377</v>
      </c>
      <c r="AE583" s="11">
        <v>13.279</v>
      </c>
      <c r="AF583" s="19">
        <v>7611</v>
      </c>
      <c r="AG583" s="19">
        <v>805.48199999999997</v>
      </c>
      <c r="AH583" s="19">
        <v>25241771</v>
      </c>
      <c r="AI583" s="19">
        <v>2716.7979999999998</v>
      </c>
      <c r="AJ583" s="19">
        <v>5.3999999999999999E-2</v>
      </c>
      <c r="AK583" s="19">
        <v>14930248</v>
      </c>
      <c r="AL583" s="19">
        <v>6114698</v>
      </c>
      <c r="AM583" s="19">
        <v>5641613</v>
      </c>
      <c r="AN583" s="19">
        <v>3173937</v>
      </c>
      <c r="AO583">
        <v>132749.603</v>
      </c>
      <c r="AP583">
        <v>402.60599999999999</v>
      </c>
      <c r="AQ583">
        <v>30.6</v>
      </c>
      <c r="AR583">
        <v>11.733000000000001</v>
      </c>
      <c r="AS583">
        <v>7.359</v>
      </c>
      <c r="AT583">
        <v>33132.32</v>
      </c>
      <c r="AU583">
        <v>0.5</v>
      </c>
      <c r="AV583">
        <v>93.32</v>
      </c>
      <c r="AW583">
        <v>15.4</v>
      </c>
      <c r="AX583">
        <v>2.99</v>
      </c>
      <c r="AY583">
        <v>0.91900000000000004</v>
      </c>
      <c r="AZ583">
        <v>9449000</v>
      </c>
      <c r="BA583" s="2">
        <v>1254351</v>
      </c>
    </row>
    <row r="584" spans="1:53" x14ac:dyDescent="0.25">
      <c r="A584" s="2">
        <v>0</v>
      </c>
      <c r="B584" s="2">
        <v>16.713999999999999</v>
      </c>
      <c r="C584" s="2">
        <v>0</v>
      </c>
      <c r="D584" s="2">
        <v>1.7689999999999999</v>
      </c>
      <c r="E584" s="2">
        <v>0.75</v>
      </c>
      <c r="F584" s="2">
        <v>276</v>
      </c>
      <c r="G584" s="2">
        <v>29.209</v>
      </c>
      <c r="H584" s="2">
        <v>99</v>
      </c>
      <c r="I584" s="2">
        <v>10.477</v>
      </c>
      <c r="J584" s="2">
        <v>19.2</v>
      </c>
      <c r="K584" s="2">
        <v>35102</v>
      </c>
      <c r="L584" s="2">
        <v>31460</v>
      </c>
      <c r="M584" s="2">
        <v>3329</v>
      </c>
      <c r="N584" s="2">
        <v>3517</v>
      </c>
      <c r="O584" s="2">
        <v>3.6999999999999998E-2</v>
      </c>
      <c r="P584" s="2">
        <v>54.2</v>
      </c>
      <c r="Q584" s="18">
        <v>6.74</v>
      </c>
      <c r="R584" s="18">
        <v>35.4</v>
      </c>
      <c r="S584" s="18">
        <v>82.97</v>
      </c>
      <c r="T584" s="11">
        <v>2249</v>
      </c>
      <c r="U584" s="11">
        <v>6451</v>
      </c>
      <c r="V584" s="11">
        <v>238.01499999999999</v>
      </c>
      <c r="W584" s="11">
        <v>682.71799999999996</v>
      </c>
      <c r="X584" s="11">
        <v>1235</v>
      </c>
      <c r="Y584" s="11">
        <v>130.702</v>
      </c>
      <c r="Z584" s="11">
        <v>1083</v>
      </c>
      <c r="AA584" s="11">
        <v>114.61499999999999</v>
      </c>
      <c r="AB584" s="11">
        <v>115948</v>
      </c>
      <c r="AC584" s="11">
        <v>12.48</v>
      </c>
      <c r="AD584" s="11">
        <v>127136</v>
      </c>
      <c r="AE584" s="11">
        <v>13.683999999999999</v>
      </c>
      <c r="AF584" s="19">
        <v>7611</v>
      </c>
      <c r="AG584" s="19">
        <v>805.48199999999997</v>
      </c>
      <c r="AH584" s="19">
        <v>25357719</v>
      </c>
      <c r="AI584" s="19">
        <v>2729.2779999999998</v>
      </c>
      <c r="AJ584" s="19">
        <v>5.1999999999999998E-2</v>
      </c>
      <c r="AK584" s="19">
        <v>14965350</v>
      </c>
      <c r="AL584" s="19">
        <v>6117897</v>
      </c>
      <c r="AM584" s="19">
        <v>5645797</v>
      </c>
      <c r="AN584" s="19">
        <v>3201656</v>
      </c>
      <c r="AO584">
        <v>132987.61799999999</v>
      </c>
      <c r="AP584">
        <v>402.60599999999999</v>
      </c>
      <c r="AQ584">
        <v>30.6</v>
      </c>
      <c r="AR584">
        <v>11.733000000000001</v>
      </c>
      <c r="AS584">
        <v>7.359</v>
      </c>
      <c r="AT584">
        <v>33132.32</v>
      </c>
      <c r="AU584">
        <v>0.5</v>
      </c>
      <c r="AV584">
        <v>93.32</v>
      </c>
      <c r="AW584">
        <v>15.4</v>
      </c>
      <c r="AX584">
        <v>2.99</v>
      </c>
      <c r="AY584">
        <v>0.91900000000000004</v>
      </c>
      <c r="AZ584">
        <v>9449000</v>
      </c>
      <c r="BA584" s="2">
        <v>1256600</v>
      </c>
    </row>
    <row r="585" spans="1:53" x14ac:dyDescent="0.25">
      <c r="A585" s="2">
        <v>38</v>
      </c>
      <c r="B585" s="2">
        <v>19.713999999999999</v>
      </c>
      <c r="C585" s="2">
        <v>4.0220000000000002</v>
      </c>
      <c r="D585" s="2">
        <v>2.0859999999999999</v>
      </c>
      <c r="E585" s="2">
        <v>0.74</v>
      </c>
      <c r="F585" s="2">
        <v>286</v>
      </c>
      <c r="G585" s="2">
        <v>30.268000000000001</v>
      </c>
      <c r="H585" s="2">
        <v>102</v>
      </c>
      <c r="I585" s="2">
        <v>10.795</v>
      </c>
      <c r="J585" s="2">
        <v>20.399999999999999</v>
      </c>
      <c r="K585" s="2">
        <v>14774</v>
      </c>
      <c r="L585" s="2">
        <v>31002</v>
      </c>
      <c r="M585" s="2">
        <v>3281</v>
      </c>
      <c r="N585" s="2">
        <v>3492</v>
      </c>
      <c r="O585" s="2">
        <v>3.6999999999999998E-2</v>
      </c>
      <c r="P585" s="2">
        <v>54.2</v>
      </c>
      <c r="Q585" s="18">
        <v>6.74</v>
      </c>
      <c r="R585" s="18">
        <v>35.4</v>
      </c>
      <c r="S585" s="18">
        <v>82.97</v>
      </c>
      <c r="T585" s="11">
        <v>6345</v>
      </c>
      <c r="U585" s="11">
        <v>6078.2860000000001</v>
      </c>
      <c r="V585" s="11">
        <v>671.5</v>
      </c>
      <c r="W585" s="11">
        <v>643.27300000000002</v>
      </c>
      <c r="X585" s="11">
        <v>1163</v>
      </c>
      <c r="Y585" s="11">
        <v>123.08199999999999</v>
      </c>
      <c r="Z585" s="11">
        <v>1016</v>
      </c>
      <c r="AA585" s="11">
        <v>107.52500000000001</v>
      </c>
      <c r="AB585" s="11">
        <v>66901</v>
      </c>
      <c r="AC585" s="11">
        <v>7.2009999999999996</v>
      </c>
      <c r="AD585" s="11">
        <v>116797</v>
      </c>
      <c r="AE585" s="11">
        <v>12.571</v>
      </c>
      <c r="AF585" s="19">
        <v>7649</v>
      </c>
      <c r="AG585" s="19">
        <v>809.50400000000002</v>
      </c>
      <c r="AH585" s="19">
        <v>25424620</v>
      </c>
      <c r="AI585" s="19">
        <v>2736.4780000000001</v>
      </c>
      <c r="AJ585" s="19">
        <v>4.9000000000000002E-2</v>
      </c>
      <c r="AK585" s="19">
        <v>14980124</v>
      </c>
      <c r="AL585" s="19">
        <v>6119972</v>
      </c>
      <c r="AM585" s="19">
        <v>5648056</v>
      </c>
      <c r="AN585" s="19">
        <v>3212096</v>
      </c>
      <c r="AO585">
        <v>133659.117</v>
      </c>
      <c r="AP585">
        <v>402.60599999999999</v>
      </c>
      <c r="AQ585">
        <v>30.6</v>
      </c>
      <c r="AR585">
        <v>11.733000000000001</v>
      </c>
      <c r="AS585">
        <v>7.359</v>
      </c>
      <c r="AT585">
        <v>33132.32</v>
      </c>
      <c r="AU585">
        <v>0.5</v>
      </c>
      <c r="AV585">
        <v>93.32</v>
      </c>
      <c r="AW585">
        <v>15.4</v>
      </c>
      <c r="AX585">
        <v>2.99</v>
      </c>
      <c r="AY585">
        <v>0.91900000000000004</v>
      </c>
      <c r="AZ585">
        <v>9449000</v>
      </c>
      <c r="BA585" s="2">
        <v>1262945</v>
      </c>
    </row>
    <row r="586" spans="1:53" x14ac:dyDescent="0.25">
      <c r="A586" s="2">
        <v>26</v>
      </c>
      <c r="B586" s="2">
        <v>19.143000000000001</v>
      </c>
      <c r="C586" s="2">
        <v>2.7519999999999998</v>
      </c>
      <c r="D586" s="2">
        <v>2.0259999999999998</v>
      </c>
      <c r="E586" s="2">
        <v>0.72</v>
      </c>
      <c r="F586" s="2">
        <v>280</v>
      </c>
      <c r="G586" s="2">
        <v>29.632999999999999</v>
      </c>
      <c r="H586" s="2">
        <v>106</v>
      </c>
      <c r="I586" s="2">
        <v>11.218</v>
      </c>
      <c r="J586" s="2">
        <v>20.8</v>
      </c>
      <c r="K586" s="2">
        <v>47838</v>
      </c>
      <c r="L586" s="2">
        <v>29125</v>
      </c>
      <c r="M586" s="2">
        <v>3082</v>
      </c>
      <c r="N586" s="2">
        <v>3443</v>
      </c>
      <c r="O586" s="2">
        <v>3.5999999999999997E-2</v>
      </c>
      <c r="P586" s="2">
        <v>54.19</v>
      </c>
      <c r="Q586" s="18">
        <v>6.74</v>
      </c>
      <c r="R586" s="18">
        <v>35.4</v>
      </c>
      <c r="S586" s="18">
        <v>82.97</v>
      </c>
      <c r="T586" s="11">
        <v>3261</v>
      </c>
      <c r="U586" s="11">
        <v>5439.5709999999999</v>
      </c>
      <c r="V586" s="11">
        <v>345.11599999999999</v>
      </c>
      <c r="W586" s="11">
        <v>575.67700000000002</v>
      </c>
      <c r="X586" s="11">
        <v>1213</v>
      </c>
      <c r="Y586" s="11">
        <v>128.37299999999999</v>
      </c>
      <c r="Z586" s="11">
        <v>992</v>
      </c>
      <c r="AA586" s="11">
        <v>104.985</v>
      </c>
      <c r="AB586" s="11">
        <v>92030</v>
      </c>
      <c r="AC586" s="11">
        <v>9.9049999999999994</v>
      </c>
      <c r="AD586" s="11">
        <v>111827</v>
      </c>
      <c r="AE586" s="11">
        <v>12.036</v>
      </c>
      <c r="AF586" s="19">
        <v>7675</v>
      </c>
      <c r="AG586" s="19">
        <v>812.255</v>
      </c>
      <c r="AH586" s="19">
        <v>25516650</v>
      </c>
      <c r="AI586" s="19">
        <v>2746.384</v>
      </c>
      <c r="AJ586" s="19">
        <v>4.8000000000000001E-2</v>
      </c>
      <c r="AK586" s="19">
        <v>15027962</v>
      </c>
      <c r="AL586" s="19">
        <v>6125576</v>
      </c>
      <c r="AM586" s="19">
        <v>5654027</v>
      </c>
      <c r="AN586" s="19">
        <v>3248359</v>
      </c>
      <c r="AO586">
        <v>134004.23300000001</v>
      </c>
      <c r="AP586">
        <v>402.60599999999999</v>
      </c>
      <c r="AQ586">
        <v>30.6</v>
      </c>
      <c r="AR586">
        <v>11.733000000000001</v>
      </c>
      <c r="AS586">
        <v>7.359</v>
      </c>
      <c r="AT586">
        <v>33132.32</v>
      </c>
      <c r="AU586">
        <v>0.5</v>
      </c>
      <c r="AV586">
        <v>93.32</v>
      </c>
      <c r="AW586">
        <v>15.4</v>
      </c>
      <c r="AX586">
        <v>2.99</v>
      </c>
      <c r="AY586">
        <v>0.91900000000000004</v>
      </c>
      <c r="AZ586">
        <v>9449000</v>
      </c>
      <c r="BA586" s="2">
        <v>1266206</v>
      </c>
    </row>
    <row r="587" spans="1:53" x14ac:dyDescent="0.25">
      <c r="A587" s="2">
        <v>9</v>
      </c>
      <c r="B587" s="2">
        <v>18.428999999999998</v>
      </c>
      <c r="C587" s="2">
        <v>0.95199999999999996</v>
      </c>
      <c r="D587" s="2">
        <v>1.95</v>
      </c>
      <c r="E587" s="2">
        <v>0.7</v>
      </c>
      <c r="F587" s="2">
        <v>278</v>
      </c>
      <c r="G587" s="2">
        <v>29.420999999999999</v>
      </c>
      <c r="H587" s="2">
        <v>115</v>
      </c>
      <c r="I587" s="2">
        <v>12.170999999999999</v>
      </c>
      <c r="J587" s="2">
        <v>21.7</v>
      </c>
      <c r="K587" s="2">
        <v>39608</v>
      </c>
      <c r="L587" s="2">
        <v>31270</v>
      </c>
      <c r="M587" s="2">
        <v>3309</v>
      </c>
      <c r="N587" s="2">
        <v>3650</v>
      </c>
      <c r="O587" s="2">
        <v>3.9E-2</v>
      </c>
      <c r="P587" s="2">
        <v>54.19</v>
      </c>
      <c r="Q587" s="18">
        <v>6.74</v>
      </c>
      <c r="R587" s="18">
        <v>35.4</v>
      </c>
      <c r="S587" s="18">
        <v>82.97</v>
      </c>
      <c r="T587" s="11">
        <v>4024</v>
      </c>
      <c r="U587" s="11">
        <v>5023.7139999999999</v>
      </c>
      <c r="V587" s="11">
        <v>425.86500000000001</v>
      </c>
      <c r="W587" s="11">
        <v>531.66600000000005</v>
      </c>
      <c r="X587" s="11">
        <v>1205</v>
      </c>
      <c r="Y587" s="11">
        <v>127.527</v>
      </c>
      <c r="Z587" s="11">
        <v>982</v>
      </c>
      <c r="AA587" s="11">
        <v>103.926</v>
      </c>
      <c r="AB587" s="11">
        <v>135564</v>
      </c>
      <c r="AC587" s="11">
        <v>14.590999999999999</v>
      </c>
      <c r="AD587" s="11">
        <v>106490</v>
      </c>
      <c r="AE587" s="11">
        <v>11.462</v>
      </c>
      <c r="AF587" s="19">
        <v>7684</v>
      </c>
      <c r="AG587" s="19">
        <v>813.20799999999997</v>
      </c>
      <c r="AH587" s="19">
        <v>25652214</v>
      </c>
      <c r="AI587" s="19">
        <v>2760.9740000000002</v>
      </c>
      <c r="AJ587" s="19">
        <v>4.5999999999999999E-2</v>
      </c>
      <c r="AK587" s="19">
        <v>15067570</v>
      </c>
      <c r="AL587" s="19">
        <v>6130267</v>
      </c>
      <c r="AM587" s="19">
        <v>5658493</v>
      </c>
      <c r="AN587" s="19">
        <v>3278810</v>
      </c>
      <c r="AO587">
        <v>134430.098</v>
      </c>
      <c r="AP587">
        <v>402.60599999999999</v>
      </c>
      <c r="AQ587">
        <v>30.6</v>
      </c>
      <c r="AR587">
        <v>11.733000000000001</v>
      </c>
      <c r="AS587">
        <v>7.359</v>
      </c>
      <c r="AT587">
        <v>33132.32</v>
      </c>
      <c r="AU587">
        <v>0.5</v>
      </c>
      <c r="AV587">
        <v>93.32</v>
      </c>
      <c r="AW587">
        <v>15.4</v>
      </c>
      <c r="AX587">
        <v>2.99</v>
      </c>
      <c r="AY587">
        <v>0.91900000000000004</v>
      </c>
      <c r="AZ587">
        <v>9449000</v>
      </c>
      <c r="BA587" s="2">
        <v>1270230</v>
      </c>
    </row>
    <row r="588" spans="1:53" x14ac:dyDescent="0.25">
      <c r="A588" s="2">
        <v>8</v>
      </c>
      <c r="B588" s="2">
        <v>17.856999999999999</v>
      </c>
      <c r="C588" s="2">
        <v>0.84699999999999998</v>
      </c>
      <c r="D588" s="2">
        <v>1.89</v>
      </c>
      <c r="E588" s="2">
        <v>0.68</v>
      </c>
      <c r="F588" s="2">
        <v>278</v>
      </c>
      <c r="G588" s="2">
        <v>29.420999999999999</v>
      </c>
      <c r="H588" s="2">
        <v>114</v>
      </c>
      <c r="I588" s="2">
        <v>12.065</v>
      </c>
      <c r="J588" s="2">
        <v>22.7</v>
      </c>
      <c r="K588" s="2">
        <v>8897</v>
      </c>
      <c r="L588" s="2">
        <v>31560</v>
      </c>
      <c r="M588" s="2">
        <v>3340</v>
      </c>
      <c r="N588" s="2">
        <v>3669</v>
      </c>
      <c r="O588" s="2">
        <v>3.9E-2</v>
      </c>
      <c r="P588" s="2">
        <v>54.19</v>
      </c>
      <c r="Q588" s="18">
        <v>6.74</v>
      </c>
      <c r="R588" s="18">
        <v>35.4</v>
      </c>
      <c r="S588" s="18">
        <v>82.97</v>
      </c>
      <c r="T588" s="11">
        <v>4165</v>
      </c>
      <c r="U588" s="11">
        <v>4590.4290000000001</v>
      </c>
      <c r="V588" s="11">
        <v>440.78699999999998</v>
      </c>
      <c r="W588" s="11">
        <v>485.81099999999998</v>
      </c>
      <c r="X588" s="11">
        <v>1140</v>
      </c>
      <c r="Y588" s="11">
        <v>120.648</v>
      </c>
      <c r="Z588" s="11">
        <v>930</v>
      </c>
      <c r="AA588" s="11">
        <v>98.423000000000002</v>
      </c>
      <c r="AB588" s="11">
        <v>70879</v>
      </c>
      <c r="AC588" s="11">
        <v>7.6289999999999996</v>
      </c>
      <c r="AD588" s="11">
        <v>101878</v>
      </c>
      <c r="AE588" s="11">
        <v>10.965</v>
      </c>
      <c r="AF588" s="19">
        <v>7692</v>
      </c>
      <c r="AG588" s="19">
        <v>814.05399999999997</v>
      </c>
      <c r="AH588" s="19">
        <v>25723093</v>
      </c>
      <c r="AI588" s="19">
        <v>2768.6030000000001</v>
      </c>
      <c r="AJ588" s="19">
        <v>4.3999999999999997E-2</v>
      </c>
      <c r="AK588" s="19">
        <v>15076467</v>
      </c>
      <c r="AL588" s="19">
        <v>6131736</v>
      </c>
      <c r="AM588" s="19">
        <v>5659672</v>
      </c>
      <c r="AN588" s="19">
        <v>3285059</v>
      </c>
      <c r="AO588">
        <v>134870.886</v>
      </c>
      <c r="AP588">
        <v>402.60599999999999</v>
      </c>
      <c r="AQ588">
        <v>30.6</v>
      </c>
      <c r="AR588">
        <v>11.733000000000001</v>
      </c>
      <c r="AS588">
        <v>7.359</v>
      </c>
      <c r="AT588">
        <v>33132.32</v>
      </c>
      <c r="AU588">
        <v>0.5</v>
      </c>
      <c r="AV588">
        <v>93.32</v>
      </c>
      <c r="AW588">
        <v>15.4</v>
      </c>
      <c r="AX588">
        <v>2.99</v>
      </c>
      <c r="AY588">
        <v>0.91900000000000004</v>
      </c>
      <c r="AZ588">
        <v>9449000</v>
      </c>
      <c r="BA588" s="2">
        <v>1274395</v>
      </c>
    </row>
    <row r="589" spans="1:53" x14ac:dyDescent="0.25">
      <c r="A589" s="2">
        <v>40</v>
      </c>
      <c r="B589" s="2">
        <v>20</v>
      </c>
      <c r="C589" s="2">
        <v>4.2329999999999997</v>
      </c>
      <c r="D589" s="2">
        <v>2.117</v>
      </c>
      <c r="E589" s="2">
        <v>0.67</v>
      </c>
      <c r="F589" s="2">
        <v>264</v>
      </c>
      <c r="G589" s="2">
        <v>27.939</v>
      </c>
      <c r="H589" s="2">
        <v>108</v>
      </c>
      <c r="I589" s="2">
        <v>11.43</v>
      </c>
      <c r="J589" s="2">
        <v>24.4</v>
      </c>
      <c r="K589" s="2">
        <v>78287</v>
      </c>
      <c r="L589" s="2">
        <v>37519</v>
      </c>
      <c r="M589" s="2">
        <v>3971</v>
      </c>
      <c r="N589" s="2">
        <v>4435</v>
      </c>
      <c r="O589" s="2">
        <v>4.7E-2</v>
      </c>
      <c r="P589" s="2">
        <v>54.18</v>
      </c>
      <c r="Q589" s="18">
        <v>6.74</v>
      </c>
      <c r="R589" s="18">
        <v>35.4</v>
      </c>
      <c r="S589" s="18">
        <v>82.97</v>
      </c>
      <c r="T589" s="11">
        <v>2875</v>
      </c>
      <c r="U589" s="11">
        <v>4233.857</v>
      </c>
      <c r="V589" s="11">
        <v>304.26499999999999</v>
      </c>
      <c r="W589" s="11">
        <v>448.07499999999999</v>
      </c>
      <c r="X589" s="11">
        <v>1163</v>
      </c>
      <c r="Y589" s="11">
        <v>123.08199999999999</v>
      </c>
      <c r="Z589" s="11">
        <v>917</v>
      </c>
      <c r="AA589" s="11">
        <v>97.046999999999997</v>
      </c>
      <c r="AB589" s="11">
        <v>100513</v>
      </c>
      <c r="AC589" s="11">
        <v>10.818</v>
      </c>
      <c r="AD589" s="11">
        <v>100975</v>
      </c>
      <c r="AE589" s="11">
        <v>10.868</v>
      </c>
      <c r="AF589" s="19">
        <v>7732</v>
      </c>
      <c r="AG589" s="19">
        <v>818.28800000000001</v>
      </c>
      <c r="AH589" s="19">
        <v>25823606</v>
      </c>
      <c r="AI589" s="19">
        <v>2779.422</v>
      </c>
      <c r="AJ589" s="19">
        <v>4.1000000000000002E-2</v>
      </c>
      <c r="AK589" s="19">
        <v>15154754</v>
      </c>
      <c r="AL589" s="19">
        <v>6141357</v>
      </c>
      <c r="AM589" s="19">
        <v>5668016</v>
      </c>
      <c r="AN589" s="19">
        <v>3345381</v>
      </c>
      <c r="AO589">
        <v>135175.15100000001</v>
      </c>
      <c r="AP589">
        <v>402.60599999999999</v>
      </c>
      <c r="AQ589">
        <v>30.6</v>
      </c>
      <c r="AR589">
        <v>11.733000000000001</v>
      </c>
      <c r="AS589">
        <v>7.359</v>
      </c>
      <c r="AT589">
        <v>33132.32</v>
      </c>
      <c r="AU589">
        <v>0.5</v>
      </c>
      <c r="AV589">
        <v>93.32</v>
      </c>
      <c r="AW589">
        <v>15.4</v>
      </c>
      <c r="AX589">
        <v>2.99</v>
      </c>
      <c r="AY589">
        <v>0.91900000000000004</v>
      </c>
      <c r="AZ589">
        <v>9449000</v>
      </c>
      <c r="BA589" s="2">
        <v>1277270</v>
      </c>
    </row>
    <row r="590" spans="1:53" x14ac:dyDescent="0.25">
      <c r="A590" s="2">
        <v>29</v>
      </c>
      <c r="B590" s="2">
        <v>21.428999999999998</v>
      </c>
      <c r="C590" s="2">
        <v>3.069</v>
      </c>
      <c r="D590" s="2">
        <v>2.2679999999999998</v>
      </c>
      <c r="E590" s="2">
        <v>0.68</v>
      </c>
      <c r="F590" s="2">
        <v>265</v>
      </c>
      <c r="G590" s="2">
        <v>28.045000000000002</v>
      </c>
      <c r="H590" s="2">
        <v>97</v>
      </c>
      <c r="I590" s="2">
        <v>10.266</v>
      </c>
      <c r="J590" s="2">
        <v>25.6</v>
      </c>
      <c r="K590" s="2">
        <v>99232</v>
      </c>
      <c r="L590" s="2">
        <v>46248</v>
      </c>
      <c r="M590" s="2">
        <v>4894</v>
      </c>
      <c r="N590" s="2">
        <v>5376</v>
      </c>
      <c r="O590" s="2">
        <v>5.7000000000000002E-2</v>
      </c>
      <c r="P590" s="2">
        <v>54.17</v>
      </c>
      <c r="Q590" s="18">
        <v>6.74</v>
      </c>
      <c r="R590" s="18">
        <v>35.4</v>
      </c>
      <c r="S590" s="18">
        <v>82.97</v>
      </c>
      <c r="T590" s="11">
        <v>4948</v>
      </c>
      <c r="U590" s="11">
        <v>3981</v>
      </c>
      <c r="V590" s="11">
        <v>523.65300000000002</v>
      </c>
      <c r="W590" s="11">
        <v>421.31400000000002</v>
      </c>
      <c r="X590" s="11">
        <v>1131</v>
      </c>
      <c r="Y590" s="11">
        <v>119.69499999999999</v>
      </c>
      <c r="Z590" s="11">
        <v>891</v>
      </c>
      <c r="AA590" s="11">
        <v>94.296000000000006</v>
      </c>
      <c r="AB590" s="11">
        <v>115258</v>
      </c>
      <c r="AC590" s="11">
        <v>12.404999999999999</v>
      </c>
      <c r="AD590" s="11">
        <v>99585</v>
      </c>
      <c r="AE590" s="11">
        <v>10.718</v>
      </c>
      <c r="AF590" s="19">
        <v>7761</v>
      </c>
      <c r="AG590" s="19">
        <v>821.35699999999997</v>
      </c>
      <c r="AH590" s="19">
        <v>25938864</v>
      </c>
      <c r="AI590" s="19">
        <v>2791.8270000000002</v>
      </c>
      <c r="AJ590" s="19">
        <v>3.9E-2</v>
      </c>
      <c r="AK590" s="19">
        <v>15253986</v>
      </c>
      <c r="AL590" s="19">
        <v>6152328</v>
      </c>
      <c r="AM590" s="19">
        <v>5676587</v>
      </c>
      <c r="AN590" s="19">
        <v>3425071</v>
      </c>
      <c r="AO590">
        <v>135698.804</v>
      </c>
      <c r="AP590">
        <v>402.60599999999999</v>
      </c>
      <c r="AQ590">
        <v>30.6</v>
      </c>
      <c r="AR590">
        <v>11.733000000000001</v>
      </c>
      <c r="AS590">
        <v>7.359</v>
      </c>
      <c r="AT590">
        <v>33132.32</v>
      </c>
      <c r="AU590">
        <v>0.5</v>
      </c>
      <c r="AV590">
        <v>93.32</v>
      </c>
      <c r="AW590">
        <v>15.4</v>
      </c>
      <c r="AX590">
        <v>2.99</v>
      </c>
      <c r="AY590">
        <v>0.91900000000000004</v>
      </c>
      <c r="AZ590">
        <v>9449000</v>
      </c>
      <c r="BA590" s="2">
        <v>1282218</v>
      </c>
    </row>
    <row r="591" spans="1:53" x14ac:dyDescent="0.25">
      <c r="A591" s="2">
        <v>5</v>
      </c>
      <c r="B591" s="2">
        <v>22.143000000000001</v>
      </c>
      <c r="C591" s="2">
        <v>0.52900000000000003</v>
      </c>
      <c r="D591" s="2">
        <v>2.343</v>
      </c>
      <c r="E591" s="2">
        <v>0.67</v>
      </c>
      <c r="F591" s="2">
        <v>244</v>
      </c>
      <c r="G591" s="2">
        <v>25.823</v>
      </c>
      <c r="H591" s="2">
        <v>82</v>
      </c>
      <c r="I591" s="2">
        <v>8.6780000000000008</v>
      </c>
      <c r="J591" s="2">
        <v>27</v>
      </c>
      <c r="K591" s="2">
        <v>55530</v>
      </c>
      <c r="L591" s="2">
        <v>49167</v>
      </c>
      <c r="M591" s="2">
        <v>5203</v>
      </c>
      <c r="N591" s="2">
        <v>5650</v>
      </c>
      <c r="O591" s="2">
        <v>0.06</v>
      </c>
      <c r="P591" s="2">
        <v>54.17</v>
      </c>
      <c r="Q591" s="18">
        <v>6.74</v>
      </c>
      <c r="R591" s="18">
        <v>35.4</v>
      </c>
      <c r="S591" s="18">
        <v>82.97</v>
      </c>
      <c r="T591" s="11">
        <v>3352</v>
      </c>
      <c r="U591" s="11">
        <v>4138.5709999999999</v>
      </c>
      <c r="V591" s="11">
        <v>354.74700000000001</v>
      </c>
      <c r="W591" s="11">
        <v>437.99</v>
      </c>
      <c r="X591" s="11">
        <v>1083</v>
      </c>
      <c r="Y591" s="11">
        <v>114.61499999999999</v>
      </c>
      <c r="Z591" s="11">
        <v>859</v>
      </c>
      <c r="AA591" s="11">
        <v>90.909000000000006</v>
      </c>
      <c r="AB591" s="11">
        <v>114528</v>
      </c>
      <c r="AC591" s="11">
        <v>12.327</v>
      </c>
      <c r="AD591" s="11">
        <v>99382</v>
      </c>
      <c r="AE591" s="11">
        <v>10.696999999999999</v>
      </c>
      <c r="AF591" s="19">
        <v>7766</v>
      </c>
      <c r="AG591" s="19">
        <v>821.88599999999997</v>
      </c>
      <c r="AH591" s="19">
        <v>26053392</v>
      </c>
      <c r="AI591" s="19">
        <v>2804.154</v>
      </c>
      <c r="AJ591" s="19">
        <v>3.6999999999999998E-2</v>
      </c>
      <c r="AK591" s="19">
        <v>15309516</v>
      </c>
      <c r="AL591" s="19">
        <v>6157447</v>
      </c>
      <c r="AM591" s="19">
        <v>5680459</v>
      </c>
      <c r="AN591" s="19">
        <v>3471610</v>
      </c>
      <c r="AO591">
        <v>136053.55100000001</v>
      </c>
      <c r="AP591">
        <v>402.60599999999999</v>
      </c>
      <c r="AQ591">
        <v>30.6</v>
      </c>
      <c r="AR591">
        <v>11.733000000000001</v>
      </c>
      <c r="AS591">
        <v>7.359</v>
      </c>
      <c r="AT591">
        <v>33132.32</v>
      </c>
      <c r="AU591">
        <v>0.5</v>
      </c>
      <c r="AV591">
        <v>93.32</v>
      </c>
      <c r="AW591">
        <v>15.4</v>
      </c>
      <c r="AX591">
        <v>2.99</v>
      </c>
      <c r="AY591">
        <v>0.91900000000000004</v>
      </c>
      <c r="AZ591">
        <v>9449000</v>
      </c>
      <c r="BA591" s="2">
        <v>1285570</v>
      </c>
    </row>
    <row r="592" spans="1:53" x14ac:dyDescent="0.25">
      <c r="A592" s="2">
        <v>12</v>
      </c>
      <c r="B592" s="2">
        <v>18.428999999999998</v>
      </c>
      <c r="C592" s="2">
        <v>1.27</v>
      </c>
      <c r="D592" s="2">
        <v>1.95</v>
      </c>
      <c r="E592" s="2">
        <v>0.66</v>
      </c>
      <c r="F592" s="2">
        <v>255</v>
      </c>
      <c r="G592" s="2">
        <v>26.986999999999998</v>
      </c>
      <c r="H592" s="2">
        <v>75</v>
      </c>
      <c r="I592" s="2">
        <v>7.9370000000000003</v>
      </c>
      <c r="J592" s="2">
        <v>27.8</v>
      </c>
      <c r="K592" s="2">
        <v>27416</v>
      </c>
      <c r="L592" s="2">
        <v>50973</v>
      </c>
      <c r="M592" s="2">
        <v>5395</v>
      </c>
      <c r="N592" s="2">
        <v>5762</v>
      </c>
      <c r="O592" s="2">
        <v>6.0999999999999999E-2</v>
      </c>
      <c r="P592" s="2">
        <v>54.17</v>
      </c>
      <c r="Q592" s="18">
        <v>6.74</v>
      </c>
      <c r="R592" s="18">
        <v>35.4</v>
      </c>
      <c r="S592" s="18">
        <v>82.97</v>
      </c>
      <c r="T592" s="11">
        <v>2407</v>
      </c>
      <c r="U592" s="11">
        <v>3576</v>
      </c>
      <c r="V592" s="11">
        <v>254.73599999999999</v>
      </c>
      <c r="W592" s="11">
        <v>378.45299999999997</v>
      </c>
      <c r="X592" s="11">
        <v>1028</v>
      </c>
      <c r="Y592" s="11">
        <v>108.795</v>
      </c>
      <c r="Z592" s="11">
        <v>859</v>
      </c>
      <c r="AA592" s="11">
        <v>90.909000000000006</v>
      </c>
      <c r="AB592" s="11">
        <v>62837</v>
      </c>
      <c r="AC592" s="11">
        <v>6.7629999999999999</v>
      </c>
      <c r="AD592" s="11">
        <v>98801</v>
      </c>
      <c r="AE592" s="11">
        <v>10.634</v>
      </c>
      <c r="AF592" s="19">
        <v>7778</v>
      </c>
      <c r="AG592" s="19">
        <v>823.15599999999995</v>
      </c>
      <c r="AH592" s="19">
        <v>26116229</v>
      </c>
      <c r="AI592" s="19">
        <v>2810.9169999999999</v>
      </c>
      <c r="AJ592" s="19">
        <v>3.5999999999999997E-2</v>
      </c>
      <c r="AK592" s="19">
        <v>15336932</v>
      </c>
      <c r="AL592" s="19">
        <v>6160309</v>
      </c>
      <c r="AM592" s="19">
        <v>5682583</v>
      </c>
      <c r="AN592" s="19">
        <v>3494040</v>
      </c>
      <c r="AO592">
        <v>136308.28700000001</v>
      </c>
      <c r="AP592">
        <v>402.60599999999999</v>
      </c>
      <c r="AQ592">
        <v>30.6</v>
      </c>
      <c r="AR592">
        <v>11.733000000000001</v>
      </c>
      <c r="AS592">
        <v>7.359</v>
      </c>
      <c r="AT592">
        <v>33132.32</v>
      </c>
      <c r="AU592">
        <v>0.5</v>
      </c>
      <c r="AV592">
        <v>93.32</v>
      </c>
      <c r="AW592">
        <v>15.4</v>
      </c>
      <c r="AX592">
        <v>2.99</v>
      </c>
      <c r="AY592">
        <v>0.91900000000000004</v>
      </c>
      <c r="AZ592">
        <v>9449000</v>
      </c>
      <c r="BA592" s="2">
        <v>1287977</v>
      </c>
    </row>
    <row r="593" spans="1:53" x14ac:dyDescent="0.25">
      <c r="A593" s="2">
        <v>43</v>
      </c>
      <c r="B593" s="2">
        <v>20.856999999999999</v>
      </c>
      <c r="C593" s="2">
        <v>4.5510000000000002</v>
      </c>
      <c r="D593" s="2">
        <v>2.2069999999999999</v>
      </c>
      <c r="E593" s="2">
        <v>0.65</v>
      </c>
      <c r="F593" s="2">
        <v>247</v>
      </c>
      <c r="G593" s="2">
        <v>26.14</v>
      </c>
      <c r="H593" s="2">
        <v>68</v>
      </c>
      <c r="I593" s="2">
        <v>7.1970000000000001</v>
      </c>
      <c r="J593" s="2">
        <v>29.4</v>
      </c>
      <c r="K593" s="2">
        <v>89662</v>
      </c>
      <c r="L593" s="2">
        <v>56947</v>
      </c>
      <c r="M593" s="2">
        <v>6027</v>
      </c>
      <c r="N593" s="2">
        <v>6629</v>
      </c>
      <c r="O593" s="2">
        <v>7.0000000000000007E-2</v>
      </c>
      <c r="P593" s="2">
        <v>54.16</v>
      </c>
      <c r="Q593" s="18">
        <v>6.74</v>
      </c>
      <c r="R593" s="18">
        <v>35.4</v>
      </c>
      <c r="S593" s="18">
        <v>82.97</v>
      </c>
      <c r="T593" s="11">
        <v>2152</v>
      </c>
      <c r="U593" s="11">
        <v>3417.5709999999999</v>
      </c>
      <c r="V593" s="11">
        <v>227.749</v>
      </c>
      <c r="W593" s="11">
        <v>361.68599999999998</v>
      </c>
      <c r="X593" s="11">
        <v>1042</v>
      </c>
      <c r="Y593" s="11">
        <v>110.276</v>
      </c>
      <c r="Z593" s="11">
        <v>805</v>
      </c>
      <c r="AA593" s="11">
        <v>85.194000000000003</v>
      </c>
      <c r="AB593" s="11">
        <v>95331</v>
      </c>
      <c r="AC593" s="11">
        <v>10.260999999999999</v>
      </c>
      <c r="AD593" s="11">
        <v>99273</v>
      </c>
      <c r="AE593" s="11">
        <v>10.685</v>
      </c>
      <c r="AF593" s="19">
        <v>7821</v>
      </c>
      <c r="AG593" s="19">
        <v>827.70699999999999</v>
      </c>
      <c r="AH593" s="19">
        <v>26211560</v>
      </c>
      <c r="AI593" s="19">
        <v>2821.1770000000001</v>
      </c>
      <c r="AJ593" s="19">
        <v>3.4000000000000002E-2</v>
      </c>
      <c r="AK593" s="19">
        <v>15426594</v>
      </c>
      <c r="AL593" s="19">
        <v>6171976</v>
      </c>
      <c r="AM593" s="19">
        <v>5689855</v>
      </c>
      <c r="AN593" s="19">
        <v>3564763</v>
      </c>
      <c r="AO593">
        <v>136536.03599999999</v>
      </c>
      <c r="AP593">
        <v>402.60599999999999</v>
      </c>
      <c r="AQ593">
        <v>30.6</v>
      </c>
      <c r="AR593">
        <v>11.733000000000001</v>
      </c>
      <c r="AS593">
        <v>7.359</v>
      </c>
      <c r="AT593">
        <v>33132.32</v>
      </c>
      <c r="AU593">
        <v>0.5</v>
      </c>
      <c r="AV593">
        <v>93.32</v>
      </c>
      <c r="AW593">
        <v>15.4</v>
      </c>
      <c r="AX593">
        <v>2.99</v>
      </c>
      <c r="AY593">
        <v>0.91900000000000004</v>
      </c>
      <c r="AZ593">
        <v>9449000</v>
      </c>
      <c r="BA593" s="2">
        <v>1290129</v>
      </c>
    </row>
    <row r="594" spans="1:53" x14ac:dyDescent="0.25">
      <c r="A594" s="2">
        <v>22</v>
      </c>
      <c r="B594" s="2">
        <v>22.713999999999999</v>
      </c>
      <c r="C594" s="2">
        <v>2.3279999999999998</v>
      </c>
      <c r="D594" s="2">
        <v>2.4039999999999999</v>
      </c>
      <c r="E594" s="2">
        <v>0.64</v>
      </c>
      <c r="F594" s="2">
        <v>243</v>
      </c>
      <c r="G594" s="2">
        <v>25.716999999999999</v>
      </c>
      <c r="H594" s="2">
        <v>61</v>
      </c>
      <c r="I594" s="2">
        <v>6.4560000000000004</v>
      </c>
      <c r="J594" s="2">
        <v>31.2</v>
      </c>
      <c r="K594" s="2">
        <v>68977</v>
      </c>
      <c r="L594" s="2">
        <v>61143</v>
      </c>
      <c r="M594" s="2">
        <v>6471</v>
      </c>
      <c r="N594" s="2">
        <v>7432</v>
      </c>
      <c r="O594" s="2">
        <v>7.9000000000000001E-2</v>
      </c>
      <c r="P594" s="2">
        <v>54.15</v>
      </c>
      <c r="Q594" s="18">
        <v>6.74</v>
      </c>
      <c r="R594" s="18">
        <v>35.4</v>
      </c>
      <c r="S594" s="18">
        <v>82.97</v>
      </c>
      <c r="T594" s="11">
        <v>3369</v>
      </c>
      <c r="U594" s="11">
        <v>3324</v>
      </c>
      <c r="V594" s="11">
        <v>356.54599999999999</v>
      </c>
      <c r="W594" s="11">
        <v>351.78300000000002</v>
      </c>
      <c r="X594" s="11">
        <v>1003</v>
      </c>
      <c r="Y594" s="11">
        <v>106.149</v>
      </c>
      <c r="Z594" s="11">
        <v>752</v>
      </c>
      <c r="AA594" s="11">
        <v>79.584999999999994</v>
      </c>
      <c r="AB594" s="11">
        <v>120327</v>
      </c>
      <c r="AC594" s="11">
        <v>12.951000000000001</v>
      </c>
      <c r="AD594" s="11">
        <v>97096</v>
      </c>
      <c r="AE594" s="11">
        <v>10.451000000000001</v>
      </c>
      <c r="AF594" s="19">
        <v>7843</v>
      </c>
      <c r="AG594" s="19">
        <v>830.03499999999997</v>
      </c>
      <c r="AH594" s="19">
        <v>26331887</v>
      </c>
      <c r="AI594" s="19">
        <v>2834.1280000000002</v>
      </c>
      <c r="AJ594" s="19">
        <v>3.2000000000000001E-2</v>
      </c>
      <c r="AK594" s="19">
        <v>15495571</v>
      </c>
      <c r="AL594" s="19">
        <v>6182292</v>
      </c>
      <c r="AM594" s="19">
        <v>5696611</v>
      </c>
      <c r="AN594" s="19">
        <v>3616668</v>
      </c>
      <c r="AO594">
        <v>136892.58100000001</v>
      </c>
      <c r="AP594">
        <v>402.60599999999999</v>
      </c>
      <c r="AQ594">
        <v>30.6</v>
      </c>
      <c r="AR594">
        <v>11.733000000000001</v>
      </c>
      <c r="AS594">
        <v>7.359</v>
      </c>
      <c r="AT594">
        <v>33132.32</v>
      </c>
      <c r="AU594">
        <v>0.5</v>
      </c>
      <c r="AV594">
        <v>93.32</v>
      </c>
      <c r="AW594">
        <v>15.4</v>
      </c>
      <c r="AX594">
        <v>2.99</v>
      </c>
      <c r="AY594">
        <v>0.91900000000000004</v>
      </c>
      <c r="AZ594">
        <v>9449000</v>
      </c>
      <c r="BA594" s="2">
        <v>1293498</v>
      </c>
    </row>
    <row r="595" spans="1:53" x14ac:dyDescent="0.25">
      <c r="A595" s="2">
        <v>12</v>
      </c>
      <c r="B595" s="2">
        <v>23.286000000000001</v>
      </c>
      <c r="C595" s="2">
        <v>1.27</v>
      </c>
      <c r="D595" s="2">
        <v>2.464</v>
      </c>
      <c r="E595" s="2">
        <v>0.63</v>
      </c>
      <c r="F595" s="2">
        <v>235</v>
      </c>
      <c r="G595" s="2">
        <v>24.87</v>
      </c>
      <c r="H595" s="2">
        <v>58</v>
      </c>
      <c r="I595" s="2">
        <v>6.1379999999999999</v>
      </c>
      <c r="J595" s="2">
        <v>32.299999999999997</v>
      </c>
      <c r="K595" s="2">
        <v>54242</v>
      </c>
      <c r="L595" s="2">
        <v>67621</v>
      </c>
      <c r="M595" s="2">
        <v>7156</v>
      </c>
      <c r="N595" s="2">
        <v>8431</v>
      </c>
      <c r="O595" s="2">
        <v>8.8999999999999996E-2</v>
      </c>
      <c r="P595" s="2">
        <v>54.15</v>
      </c>
      <c r="Q595" s="18">
        <v>6.74</v>
      </c>
      <c r="R595" s="18">
        <v>35.4</v>
      </c>
      <c r="S595" s="18">
        <v>82.97</v>
      </c>
      <c r="T595" s="11">
        <v>2845</v>
      </c>
      <c r="U595" s="11">
        <v>3135.4290000000001</v>
      </c>
      <c r="V595" s="11">
        <v>301.08999999999997</v>
      </c>
      <c r="W595" s="11">
        <v>331.82600000000002</v>
      </c>
      <c r="X595" s="11">
        <v>933</v>
      </c>
      <c r="Y595" s="11">
        <v>98.741</v>
      </c>
      <c r="Z595" s="11">
        <v>734</v>
      </c>
      <c r="AA595" s="11">
        <v>77.680000000000007</v>
      </c>
      <c r="AB595" s="11">
        <v>109514</v>
      </c>
      <c r="AC595" s="11">
        <v>11.787000000000001</v>
      </c>
      <c r="AD595" s="11">
        <v>102615</v>
      </c>
      <c r="AE595" s="11">
        <v>11.045</v>
      </c>
      <c r="AF595" s="19">
        <v>7855</v>
      </c>
      <c r="AG595" s="19">
        <v>831.30499999999995</v>
      </c>
      <c r="AH595" s="19">
        <v>26441401</v>
      </c>
      <c r="AI595" s="19">
        <v>2845.9160000000002</v>
      </c>
      <c r="AJ595" s="19">
        <v>3.1E-2</v>
      </c>
      <c r="AK595" s="19">
        <v>15549813</v>
      </c>
      <c r="AL595" s="19">
        <v>6190751</v>
      </c>
      <c r="AM595" s="19">
        <v>5701920</v>
      </c>
      <c r="AN595" s="19">
        <v>3657142</v>
      </c>
      <c r="AO595">
        <v>137193.671</v>
      </c>
      <c r="AP595">
        <v>402.60599999999999</v>
      </c>
      <c r="AQ595">
        <v>30.6</v>
      </c>
      <c r="AR595">
        <v>11.733000000000001</v>
      </c>
      <c r="AS595">
        <v>7.359</v>
      </c>
      <c r="AT595">
        <v>33132.32</v>
      </c>
      <c r="AU595">
        <v>0.5</v>
      </c>
      <c r="AV595">
        <v>93.32</v>
      </c>
      <c r="AW595">
        <v>15.4</v>
      </c>
      <c r="AX595">
        <v>2.99</v>
      </c>
      <c r="AY595">
        <v>0.91900000000000004</v>
      </c>
      <c r="AZ595">
        <v>9449000</v>
      </c>
      <c r="BA595" s="2">
        <v>1296343</v>
      </c>
    </row>
    <row r="596" spans="1:53" x14ac:dyDescent="0.25">
      <c r="A596" s="2">
        <v>7</v>
      </c>
      <c r="B596" s="2">
        <v>18.571000000000002</v>
      </c>
      <c r="C596" s="2">
        <v>0.74099999999999999</v>
      </c>
      <c r="D596" s="2">
        <v>1.9650000000000001</v>
      </c>
      <c r="E596" s="2">
        <v>0.62</v>
      </c>
      <c r="F596" s="2">
        <v>234</v>
      </c>
      <c r="G596" s="2">
        <v>24.765000000000001</v>
      </c>
      <c r="H596" s="2">
        <v>53</v>
      </c>
      <c r="I596" s="2">
        <v>5.609</v>
      </c>
      <c r="J596" s="2">
        <v>34.5</v>
      </c>
      <c r="K596" s="2">
        <v>45854</v>
      </c>
      <c r="L596" s="2">
        <v>62988</v>
      </c>
      <c r="M596" s="2">
        <v>6666</v>
      </c>
      <c r="N596" s="2">
        <v>8133</v>
      </c>
      <c r="O596" s="2">
        <v>8.5999999999999993E-2</v>
      </c>
      <c r="P596" s="2">
        <v>54.14</v>
      </c>
      <c r="Q596" s="18">
        <v>6.74</v>
      </c>
      <c r="R596" s="18">
        <v>35.4</v>
      </c>
      <c r="S596" s="18">
        <v>82.97</v>
      </c>
      <c r="T596" s="11">
        <v>2246</v>
      </c>
      <c r="U596" s="11">
        <v>3045.5709999999999</v>
      </c>
      <c r="V596" s="11">
        <v>237.697</v>
      </c>
      <c r="W596" s="11">
        <v>322.31700000000001</v>
      </c>
      <c r="X596" s="11">
        <v>864</v>
      </c>
      <c r="Y596" s="11">
        <v>91.438000000000002</v>
      </c>
      <c r="Z596" s="11">
        <v>673</v>
      </c>
      <c r="AA596" s="11">
        <v>71.224000000000004</v>
      </c>
      <c r="AB596" s="11">
        <v>104340</v>
      </c>
      <c r="AC596" s="11">
        <v>11.23</v>
      </c>
      <c r="AD596" s="11">
        <v>103162</v>
      </c>
      <c r="AE596" s="11">
        <v>11.103</v>
      </c>
      <c r="AF596" s="19">
        <v>7862</v>
      </c>
      <c r="AG596" s="19">
        <v>832.04600000000005</v>
      </c>
      <c r="AH596" s="19">
        <v>26545741</v>
      </c>
      <c r="AI596" s="19">
        <v>2857.1460000000002</v>
      </c>
      <c r="AJ596" s="19">
        <v>2.9000000000000001E-2</v>
      </c>
      <c r="AK596" s="19">
        <v>15595667</v>
      </c>
      <c r="AL596" s="19">
        <v>6198291</v>
      </c>
      <c r="AM596" s="19">
        <v>5706097</v>
      </c>
      <c r="AN596" s="19">
        <v>3691279</v>
      </c>
      <c r="AO596">
        <v>137431.36799999999</v>
      </c>
      <c r="AP596">
        <v>402.60599999999999</v>
      </c>
      <c r="AQ596">
        <v>30.6</v>
      </c>
      <c r="AR596">
        <v>11.733000000000001</v>
      </c>
      <c r="AS596">
        <v>7.359</v>
      </c>
      <c r="AT596">
        <v>33132.32</v>
      </c>
      <c r="AU596">
        <v>0.5</v>
      </c>
      <c r="AV596">
        <v>93.32</v>
      </c>
      <c r="AW596">
        <v>15.4</v>
      </c>
      <c r="AX596">
        <v>2.99</v>
      </c>
      <c r="AY596">
        <v>0.91900000000000004</v>
      </c>
      <c r="AZ596">
        <v>9449000</v>
      </c>
      <c r="BA596" s="2">
        <v>1298589</v>
      </c>
    </row>
    <row r="597" spans="1:53" x14ac:dyDescent="0.25">
      <c r="A597" s="2">
        <v>20</v>
      </c>
      <c r="B597" s="2">
        <v>17.286000000000001</v>
      </c>
      <c r="C597" s="2">
        <v>2.117</v>
      </c>
      <c r="D597" s="2">
        <v>1.829</v>
      </c>
      <c r="E597" s="2">
        <v>0.62</v>
      </c>
      <c r="F597" s="2">
        <v>222</v>
      </c>
      <c r="G597" s="2">
        <v>23.495000000000001</v>
      </c>
      <c r="H597" s="2">
        <v>44</v>
      </c>
      <c r="I597" s="2">
        <v>4.657</v>
      </c>
      <c r="J597" s="2">
        <v>38.5</v>
      </c>
      <c r="K597" s="2">
        <v>44957</v>
      </c>
      <c r="L597" s="2">
        <v>55234</v>
      </c>
      <c r="M597" s="2">
        <v>5845</v>
      </c>
      <c r="N597" s="2">
        <v>7551</v>
      </c>
      <c r="O597" s="2">
        <v>0.08</v>
      </c>
      <c r="P597" s="2">
        <v>54.14</v>
      </c>
      <c r="Q597" s="18">
        <v>6.74</v>
      </c>
      <c r="R597" s="18">
        <v>35.4</v>
      </c>
      <c r="S597" s="18">
        <v>82.97</v>
      </c>
      <c r="T597" s="11">
        <v>2379</v>
      </c>
      <c r="U597" s="11">
        <v>2678.5709999999999</v>
      </c>
      <c r="V597" s="11">
        <v>251.773</v>
      </c>
      <c r="W597" s="11">
        <v>283.47699999999998</v>
      </c>
      <c r="X597" s="11">
        <v>832</v>
      </c>
      <c r="Y597" s="11">
        <v>88.052000000000007</v>
      </c>
      <c r="Z597" s="11">
        <v>634</v>
      </c>
      <c r="AA597" s="11">
        <v>67.096999999999994</v>
      </c>
      <c r="AB597" s="11">
        <v>98760</v>
      </c>
      <c r="AC597" s="11">
        <v>10.63</v>
      </c>
      <c r="AD597" s="11">
        <v>100805</v>
      </c>
      <c r="AE597" s="11">
        <v>10.85</v>
      </c>
      <c r="AF597" s="19">
        <v>7882</v>
      </c>
      <c r="AG597" s="19">
        <v>834.16200000000003</v>
      </c>
      <c r="AH597" s="19">
        <v>26644501</v>
      </c>
      <c r="AI597" s="19">
        <v>2867.7750000000001</v>
      </c>
      <c r="AJ597" s="19">
        <v>2.5999999999999999E-2</v>
      </c>
      <c r="AK597" s="19">
        <v>15640624</v>
      </c>
      <c r="AL597" s="19">
        <v>6205182</v>
      </c>
      <c r="AM597" s="19">
        <v>5710103</v>
      </c>
      <c r="AN597" s="19">
        <v>3725339</v>
      </c>
      <c r="AO597">
        <v>137683.141</v>
      </c>
      <c r="AP597">
        <v>402.60599999999999</v>
      </c>
      <c r="AQ597">
        <v>30.6</v>
      </c>
      <c r="AR597">
        <v>11.733000000000001</v>
      </c>
      <c r="AS597">
        <v>7.359</v>
      </c>
      <c r="AT597">
        <v>33132.32</v>
      </c>
      <c r="AU597">
        <v>0.5</v>
      </c>
      <c r="AV597">
        <v>93.32</v>
      </c>
      <c r="AW597">
        <v>15.4</v>
      </c>
      <c r="AX597">
        <v>2.99</v>
      </c>
      <c r="AY597">
        <v>0.91900000000000004</v>
      </c>
      <c r="AZ597">
        <v>9449000</v>
      </c>
      <c r="BA597" s="2">
        <v>1300968</v>
      </c>
    </row>
    <row r="598" spans="1:53" x14ac:dyDescent="0.25">
      <c r="A598" s="2">
        <v>3</v>
      </c>
      <c r="B598" s="2">
        <v>17</v>
      </c>
      <c r="C598" s="2">
        <v>0.317</v>
      </c>
      <c r="D598" s="2">
        <v>1.7989999999999999</v>
      </c>
      <c r="E598" s="2">
        <v>0.62</v>
      </c>
      <c r="F598" s="2">
        <v>225</v>
      </c>
      <c r="G598" s="2">
        <v>23.812000000000001</v>
      </c>
      <c r="H598" s="2">
        <v>43</v>
      </c>
      <c r="I598" s="2">
        <v>4.5510000000000002</v>
      </c>
      <c r="J598" s="2">
        <v>41.7</v>
      </c>
      <c r="K598" s="2">
        <v>24970</v>
      </c>
      <c r="L598" s="2">
        <v>50868</v>
      </c>
      <c r="M598" s="2">
        <v>5383</v>
      </c>
      <c r="N598" s="2">
        <v>7260</v>
      </c>
      <c r="O598" s="2">
        <v>7.6999999999999999E-2</v>
      </c>
      <c r="P598" s="2">
        <v>54.14</v>
      </c>
      <c r="Q598" s="18">
        <v>6.74</v>
      </c>
      <c r="R598" s="18">
        <v>35.4</v>
      </c>
      <c r="S598" s="18">
        <v>82.97</v>
      </c>
      <c r="T598" s="11">
        <v>1809</v>
      </c>
      <c r="U598" s="11">
        <v>2458.143</v>
      </c>
      <c r="V598" s="11">
        <v>191.44900000000001</v>
      </c>
      <c r="W598" s="11">
        <v>260.14800000000002</v>
      </c>
      <c r="X598" s="11">
        <v>791</v>
      </c>
      <c r="Y598" s="11">
        <v>83.712999999999994</v>
      </c>
      <c r="Z598" s="11">
        <v>589</v>
      </c>
      <c r="AA598" s="11">
        <v>62.335000000000001</v>
      </c>
      <c r="AB598" s="11">
        <v>100022</v>
      </c>
      <c r="AC598" s="11">
        <v>10.765000000000001</v>
      </c>
      <c r="AD598" s="11">
        <v>98733</v>
      </c>
      <c r="AE598" s="11">
        <v>10.627000000000001</v>
      </c>
      <c r="AF598" s="19">
        <v>7885</v>
      </c>
      <c r="AG598" s="19">
        <v>834.48</v>
      </c>
      <c r="AH598" s="19">
        <v>26744523</v>
      </c>
      <c r="AI598" s="19">
        <v>2878.5410000000002</v>
      </c>
      <c r="AJ598" s="19">
        <v>2.4E-2</v>
      </c>
      <c r="AK598" s="19">
        <v>15665594</v>
      </c>
      <c r="AL598" s="19">
        <v>6208267</v>
      </c>
      <c r="AM598" s="19">
        <v>5712742</v>
      </c>
      <c r="AN598" s="19">
        <v>3744585</v>
      </c>
      <c r="AO598">
        <v>137874.59</v>
      </c>
      <c r="AP598">
        <v>402.60599999999999</v>
      </c>
      <c r="AQ598">
        <v>30.6</v>
      </c>
      <c r="AR598">
        <v>11.733000000000001</v>
      </c>
      <c r="AS598">
        <v>7.359</v>
      </c>
      <c r="AT598">
        <v>33132.32</v>
      </c>
      <c r="AU598">
        <v>0.5</v>
      </c>
      <c r="AV598">
        <v>93.32</v>
      </c>
      <c r="AW598">
        <v>15.4</v>
      </c>
      <c r="AX598">
        <v>2.99</v>
      </c>
      <c r="AY598">
        <v>0.91900000000000004</v>
      </c>
      <c r="AZ598">
        <v>9449000</v>
      </c>
      <c r="BA598" s="2">
        <v>1302777</v>
      </c>
    </row>
    <row r="599" spans="1:53" x14ac:dyDescent="0.25">
      <c r="A599" s="2">
        <v>12</v>
      </c>
      <c r="B599" s="2">
        <v>17</v>
      </c>
      <c r="C599" s="2">
        <v>1.27</v>
      </c>
      <c r="D599" s="2">
        <v>1.7989999999999999</v>
      </c>
      <c r="E599" s="2">
        <v>0.62</v>
      </c>
      <c r="F599" s="2">
        <v>222</v>
      </c>
      <c r="G599" s="2">
        <v>23.495000000000001</v>
      </c>
      <c r="H599" s="2">
        <v>44</v>
      </c>
      <c r="I599" s="2">
        <v>4.657</v>
      </c>
      <c r="J599" s="2">
        <v>41.7</v>
      </c>
      <c r="K599" s="2">
        <v>10219</v>
      </c>
      <c r="L599" s="2">
        <v>48412</v>
      </c>
      <c r="M599" s="2">
        <v>5124</v>
      </c>
      <c r="N599" s="2">
        <v>7042</v>
      </c>
      <c r="O599" s="2">
        <v>7.4999999999999997E-2</v>
      </c>
      <c r="P599" s="2">
        <v>54.14</v>
      </c>
      <c r="Q599" s="18">
        <v>6.74</v>
      </c>
      <c r="R599" s="18">
        <v>35.4</v>
      </c>
      <c r="S599" s="18">
        <v>82.97</v>
      </c>
      <c r="T599" s="11">
        <v>1579</v>
      </c>
      <c r="U599" s="11">
        <v>2339.857</v>
      </c>
      <c r="V599" s="11">
        <v>167.108</v>
      </c>
      <c r="W599" s="11">
        <v>247.63</v>
      </c>
      <c r="X599" s="11">
        <v>765</v>
      </c>
      <c r="Y599" s="11">
        <v>80.960999999999999</v>
      </c>
      <c r="Z599" s="11">
        <v>551</v>
      </c>
      <c r="AA599" s="11">
        <v>58.313000000000002</v>
      </c>
      <c r="AB599" s="11">
        <v>51898</v>
      </c>
      <c r="AC599" s="11">
        <v>5.5860000000000003</v>
      </c>
      <c r="AD599" s="11">
        <v>97170</v>
      </c>
      <c r="AE599" s="11">
        <v>10.459</v>
      </c>
      <c r="AF599" s="19">
        <v>7897</v>
      </c>
      <c r="AG599" s="19">
        <v>835.75</v>
      </c>
      <c r="AH599" s="19">
        <v>26796421</v>
      </c>
      <c r="AI599" s="19">
        <v>2884.127</v>
      </c>
      <c r="AJ599" s="19">
        <v>2.4E-2</v>
      </c>
      <c r="AK599" s="19">
        <v>15675813</v>
      </c>
      <c r="AL599" s="19">
        <v>6209603</v>
      </c>
      <c r="AM599" s="19">
        <v>5714184</v>
      </c>
      <c r="AN599" s="19">
        <v>3752026</v>
      </c>
      <c r="AO599">
        <v>138041.698</v>
      </c>
      <c r="AP599">
        <v>402.60599999999999</v>
      </c>
      <c r="AQ599">
        <v>30.6</v>
      </c>
      <c r="AR599">
        <v>11.733000000000001</v>
      </c>
      <c r="AS599">
        <v>7.359</v>
      </c>
      <c r="AT599">
        <v>33132.32</v>
      </c>
      <c r="AU599">
        <v>0.5</v>
      </c>
      <c r="AV599">
        <v>93.32</v>
      </c>
      <c r="AW599">
        <v>15.4</v>
      </c>
      <c r="AX599">
        <v>2.99</v>
      </c>
      <c r="AY599">
        <v>0.91900000000000004</v>
      </c>
      <c r="AZ599">
        <v>9449000</v>
      </c>
      <c r="BA599" s="2">
        <v>1304356</v>
      </c>
    </row>
    <row r="600" spans="1:53" x14ac:dyDescent="0.25">
      <c r="A600" s="2">
        <v>23</v>
      </c>
      <c r="B600" s="2">
        <v>14.143000000000001</v>
      </c>
      <c r="C600" s="2">
        <v>2.4340000000000002</v>
      </c>
      <c r="D600" s="2">
        <v>1.4970000000000001</v>
      </c>
      <c r="E600" s="2">
        <v>0.62</v>
      </c>
      <c r="F600" s="2">
        <v>221</v>
      </c>
      <c r="G600" s="2">
        <v>23.388999999999999</v>
      </c>
      <c r="H600" s="2">
        <v>41</v>
      </c>
      <c r="I600" s="2">
        <v>4.3390000000000004</v>
      </c>
      <c r="J600" s="2">
        <v>45.5</v>
      </c>
      <c r="K600" s="2">
        <v>29933</v>
      </c>
      <c r="L600" s="2">
        <v>39879</v>
      </c>
      <c r="M600" s="2">
        <v>4220</v>
      </c>
      <c r="N600" s="2">
        <v>6043</v>
      </c>
      <c r="O600" s="2">
        <v>6.4000000000000001E-2</v>
      </c>
      <c r="P600" s="2">
        <v>54.13</v>
      </c>
      <c r="Q600" s="18">
        <v>6.74</v>
      </c>
      <c r="R600" s="18">
        <v>35.4</v>
      </c>
      <c r="S600" s="18">
        <v>82.97</v>
      </c>
      <c r="T600" s="11">
        <v>1355</v>
      </c>
      <c r="U600" s="11">
        <v>2226</v>
      </c>
      <c r="V600" s="11">
        <v>143.40100000000001</v>
      </c>
      <c r="W600" s="11">
        <v>235.58</v>
      </c>
      <c r="X600" s="11">
        <v>788</v>
      </c>
      <c r="Y600" s="11">
        <v>83.394999999999996</v>
      </c>
      <c r="Z600" s="11">
        <v>520</v>
      </c>
      <c r="AA600" s="11">
        <v>55.031999999999996</v>
      </c>
      <c r="AB600" s="11">
        <v>79414</v>
      </c>
      <c r="AC600" s="11">
        <v>8.5470000000000006</v>
      </c>
      <c r="AD600" s="11">
        <v>94896</v>
      </c>
      <c r="AE600" s="11">
        <v>10.214</v>
      </c>
      <c r="AF600" s="19">
        <v>7920</v>
      </c>
      <c r="AG600" s="19">
        <v>838.18399999999997</v>
      </c>
      <c r="AH600" s="19">
        <v>26875835</v>
      </c>
      <c r="AI600" s="19">
        <v>2892.674</v>
      </c>
      <c r="AJ600" s="19">
        <v>2.1999999999999999E-2</v>
      </c>
      <c r="AK600" s="19">
        <v>15705746</v>
      </c>
      <c r="AL600" s="19">
        <v>6214277</v>
      </c>
      <c r="AM600" s="19">
        <v>5717927</v>
      </c>
      <c r="AN600" s="19">
        <v>3773542</v>
      </c>
      <c r="AO600">
        <v>138185.09899999999</v>
      </c>
      <c r="AP600">
        <v>402.60599999999999</v>
      </c>
      <c r="AQ600">
        <v>30.6</v>
      </c>
      <c r="AR600">
        <v>11.733000000000001</v>
      </c>
      <c r="AS600">
        <v>7.359</v>
      </c>
      <c r="AT600">
        <v>33132.32</v>
      </c>
      <c r="AU600">
        <v>0.5</v>
      </c>
      <c r="AV600">
        <v>93.32</v>
      </c>
      <c r="AW600">
        <v>15.4</v>
      </c>
      <c r="AX600">
        <v>2.99</v>
      </c>
      <c r="AY600">
        <v>0.91900000000000004</v>
      </c>
      <c r="AZ600">
        <v>9449000</v>
      </c>
      <c r="BA600" s="2">
        <v>1305711</v>
      </c>
    </row>
    <row r="601" spans="1:53" x14ac:dyDescent="0.25">
      <c r="A601" s="2">
        <v>20</v>
      </c>
      <c r="B601" s="2">
        <v>13.856999999999999</v>
      </c>
      <c r="C601" s="2">
        <v>2.117</v>
      </c>
      <c r="D601" s="2">
        <v>1.4670000000000001</v>
      </c>
      <c r="E601" s="2">
        <v>0.61</v>
      </c>
      <c r="F601" s="2">
        <v>216</v>
      </c>
      <c r="G601" s="2">
        <v>22.86</v>
      </c>
      <c r="H601" s="2">
        <v>36</v>
      </c>
      <c r="I601" s="2">
        <v>3.81</v>
      </c>
      <c r="J601" s="2">
        <v>47.6</v>
      </c>
      <c r="K601" s="2">
        <v>24500</v>
      </c>
      <c r="L601" s="2">
        <v>33525</v>
      </c>
      <c r="M601" s="2">
        <v>3548</v>
      </c>
      <c r="N601" s="2">
        <v>5183</v>
      </c>
      <c r="O601" s="2">
        <v>5.5E-2</v>
      </c>
      <c r="P601" s="2">
        <v>54.13</v>
      </c>
      <c r="Q601" s="18">
        <v>6.74</v>
      </c>
      <c r="R601" s="18">
        <v>35.4</v>
      </c>
      <c r="S601" s="18">
        <v>82.97</v>
      </c>
      <c r="T601" s="11">
        <v>2159</v>
      </c>
      <c r="U601" s="11">
        <v>2053.143</v>
      </c>
      <c r="V601" s="11">
        <v>228.49</v>
      </c>
      <c r="W601" s="11">
        <v>217.28700000000001</v>
      </c>
      <c r="X601" s="11">
        <v>776</v>
      </c>
      <c r="Y601" s="11">
        <v>82.125</v>
      </c>
      <c r="Z601" s="11">
        <v>496</v>
      </c>
      <c r="AA601" s="11">
        <v>52.491999999999997</v>
      </c>
      <c r="AB601" s="11">
        <v>117132</v>
      </c>
      <c r="AC601" s="11">
        <v>12.606999999999999</v>
      </c>
      <c r="AD601" s="11">
        <v>94440</v>
      </c>
      <c r="AE601" s="11">
        <v>10.164999999999999</v>
      </c>
      <c r="AF601" s="19">
        <v>7940</v>
      </c>
      <c r="AG601" s="19">
        <v>840.30100000000004</v>
      </c>
      <c r="AH601" s="19">
        <v>26992967</v>
      </c>
      <c r="AI601" s="19">
        <v>2905.2809999999999</v>
      </c>
      <c r="AJ601" s="19">
        <v>2.1000000000000001E-2</v>
      </c>
      <c r="AK601" s="19">
        <v>15730246</v>
      </c>
      <c r="AL601" s="19">
        <v>6218572</v>
      </c>
      <c r="AM601" s="19">
        <v>5720869</v>
      </c>
      <c r="AN601" s="19">
        <v>3790805</v>
      </c>
      <c r="AO601">
        <v>138413.58900000001</v>
      </c>
      <c r="AP601">
        <v>402.60599999999999</v>
      </c>
      <c r="AQ601">
        <v>30.6</v>
      </c>
      <c r="AR601">
        <v>11.733000000000001</v>
      </c>
      <c r="AS601">
        <v>7.359</v>
      </c>
      <c r="AT601">
        <v>33132.32</v>
      </c>
      <c r="AU601">
        <v>0.5</v>
      </c>
      <c r="AV601">
        <v>93.32</v>
      </c>
      <c r="AW601">
        <v>15.4</v>
      </c>
      <c r="AX601">
        <v>2.99</v>
      </c>
      <c r="AY601">
        <v>0.91900000000000004</v>
      </c>
      <c r="AZ601">
        <v>9449000</v>
      </c>
      <c r="BA601" s="2">
        <v>1307870</v>
      </c>
    </row>
    <row r="602" spans="1:53" x14ac:dyDescent="0.25">
      <c r="A602" s="2">
        <v>12</v>
      </c>
      <c r="B602" s="2">
        <v>13.856999999999999</v>
      </c>
      <c r="C602" s="2">
        <v>1.27</v>
      </c>
      <c r="D602" s="2">
        <v>1.4670000000000001</v>
      </c>
      <c r="E602" s="2">
        <v>0.61</v>
      </c>
      <c r="F602" s="2">
        <v>216</v>
      </c>
      <c r="G602" s="2">
        <v>22.86</v>
      </c>
      <c r="H602" s="2">
        <v>33</v>
      </c>
      <c r="I602" s="2">
        <v>3.492</v>
      </c>
      <c r="J602" s="2">
        <v>50</v>
      </c>
      <c r="K602" s="2">
        <v>22330</v>
      </c>
      <c r="L602" s="2">
        <v>28966</v>
      </c>
      <c r="M602" s="2">
        <v>3066</v>
      </c>
      <c r="N602" s="2">
        <v>4542</v>
      </c>
      <c r="O602" s="2">
        <v>4.8000000000000001E-2</v>
      </c>
      <c r="P602" s="2">
        <v>54.13</v>
      </c>
      <c r="Q602" s="18">
        <v>6.74</v>
      </c>
      <c r="R602" s="18">
        <v>35.4</v>
      </c>
      <c r="S602" s="18">
        <v>82.97</v>
      </c>
      <c r="T602" s="11">
        <v>1868</v>
      </c>
      <c r="U602" s="11">
        <v>1913.5709999999999</v>
      </c>
      <c r="V602" s="11">
        <v>197.69300000000001</v>
      </c>
      <c r="W602" s="11">
        <v>202.51599999999999</v>
      </c>
      <c r="X602" s="11">
        <v>726</v>
      </c>
      <c r="Y602" s="11">
        <v>76.834000000000003</v>
      </c>
      <c r="Z602" s="11">
        <v>474</v>
      </c>
      <c r="AA602" s="11">
        <v>50.164000000000001</v>
      </c>
      <c r="AB602" s="11">
        <v>106991</v>
      </c>
      <c r="AC602" s="11">
        <v>11.516</v>
      </c>
      <c r="AD602" s="11">
        <v>94080</v>
      </c>
      <c r="AE602" s="11">
        <v>10.125999999999999</v>
      </c>
      <c r="AF602" s="19">
        <v>7952</v>
      </c>
      <c r="AG602" s="19">
        <v>841.57100000000003</v>
      </c>
      <c r="AH602" s="19">
        <v>27099958</v>
      </c>
      <c r="AI602" s="19">
        <v>2916.797</v>
      </c>
      <c r="AJ602" s="19">
        <v>0.02</v>
      </c>
      <c r="AK602" s="19">
        <v>15752576</v>
      </c>
      <c r="AL602" s="19">
        <v>6222544</v>
      </c>
      <c r="AM602" s="19">
        <v>5723872</v>
      </c>
      <c r="AN602" s="19">
        <v>3806160</v>
      </c>
      <c r="AO602">
        <v>138611.28200000001</v>
      </c>
      <c r="AP602">
        <v>402.60599999999999</v>
      </c>
      <c r="AQ602">
        <v>30.6</v>
      </c>
      <c r="AR602">
        <v>11.733000000000001</v>
      </c>
      <c r="AS602">
        <v>7.359</v>
      </c>
      <c r="AT602">
        <v>33132.32</v>
      </c>
      <c r="AU602">
        <v>0.5</v>
      </c>
      <c r="AV602">
        <v>93.32</v>
      </c>
      <c r="AW602">
        <v>15.4</v>
      </c>
      <c r="AX602">
        <v>2.99</v>
      </c>
      <c r="AY602">
        <v>0.91900000000000004</v>
      </c>
      <c r="AZ602">
        <v>9449000</v>
      </c>
      <c r="BA602" s="2">
        <v>1309738</v>
      </c>
    </row>
    <row r="603" spans="1:53" x14ac:dyDescent="0.25">
      <c r="A603" s="2">
        <v>7</v>
      </c>
      <c r="B603" s="2">
        <v>13.856999999999999</v>
      </c>
      <c r="C603" s="2">
        <v>0.74099999999999999</v>
      </c>
      <c r="D603" s="2">
        <v>1.4670000000000001</v>
      </c>
      <c r="E603" s="2">
        <v>0.61</v>
      </c>
      <c r="F603" s="2">
        <v>208</v>
      </c>
      <c r="G603" s="2">
        <v>22.013000000000002</v>
      </c>
      <c r="H603" s="2">
        <v>32</v>
      </c>
      <c r="I603" s="2">
        <v>3.387</v>
      </c>
      <c r="J603" s="2">
        <v>52.6</v>
      </c>
      <c r="K603" s="2">
        <v>19514</v>
      </c>
      <c r="L603" s="2">
        <v>25203</v>
      </c>
      <c r="M603" s="2">
        <v>2667</v>
      </c>
      <c r="N603" s="2">
        <v>3962</v>
      </c>
      <c r="O603" s="2">
        <v>4.2000000000000003E-2</v>
      </c>
      <c r="P603" s="2">
        <v>54.13</v>
      </c>
      <c r="Q603" s="18">
        <v>6.74</v>
      </c>
      <c r="R603" s="18">
        <v>35.4</v>
      </c>
      <c r="S603" s="18">
        <v>82.97</v>
      </c>
      <c r="T603" s="11">
        <v>1557</v>
      </c>
      <c r="U603" s="11">
        <v>1815.143</v>
      </c>
      <c r="V603" s="11">
        <v>164.779</v>
      </c>
      <c r="W603" s="11">
        <v>192.09899999999999</v>
      </c>
      <c r="X603" s="11">
        <v>708</v>
      </c>
      <c r="Y603" s="11">
        <v>74.929000000000002</v>
      </c>
      <c r="Z603" s="11">
        <v>449</v>
      </c>
      <c r="AA603" s="11">
        <v>47.518000000000001</v>
      </c>
      <c r="AB603" s="11">
        <v>101820</v>
      </c>
      <c r="AC603" s="11">
        <v>10.959</v>
      </c>
      <c r="AD603" s="11">
        <v>93720</v>
      </c>
      <c r="AE603" s="11">
        <v>10.087</v>
      </c>
      <c r="AF603" s="19">
        <v>7959</v>
      </c>
      <c r="AG603" s="19">
        <v>842.31100000000004</v>
      </c>
      <c r="AH603" s="19">
        <v>27201778</v>
      </c>
      <c r="AI603" s="19">
        <v>2927.7559999999999</v>
      </c>
      <c r="AJ603" s="19">
        <v>1.9E-2</v>
      </c>
      <c r="AK603" s="19">
        <v>15772090</v>
      </c>
      <c r="AL603" s="19">
        <v>6226027</v>
      </c>
      <c r="AM603" s="19">
        <v>5726320</v>
      </c>
      <c r="AN603" s="19">
        <v>3819743</v>
      </c>
      <c r="AO603">
        <v>138776.06099999999</v>
      </c>
      <c r="AP603">
        <v>402.60599999999999</v>
      </c>
      <c r="AQ603">
        <v>30.6</v>
      </c>
      <c r="AR603">
        <v>11.733000000000001</v>
      </c>
      <c r="AS603">
        <v>7.359</v>
      </c>
      <c r="AT603">
        <v>33132.32</v>
      </c>
      <c r="AU603">
        <v>0.5</v>
      </c>
      <c r="AV603">
        <v>93.32</v>
      </c>
      <c r="AW603">
        <v>15.4</v>
      </c>
      <c r="AX603">
        <v>2.99</v>
      </c>
      <c r="AY603">
        <v>0.91900000000000004</v>
      </c>
      <c r="AZ603">
        <v>9449000</v>
      </c>
      <c r="BA603" s="2">
        <v>1311295</v>
      </c>
    </row>
    <row r="604" spans="1:53" x14ac:dyDescent="0.25">
      <c r="A604" s="2">
        <v>13</v>
      </c>
      <c r="B604" s="2">
        <v>12.856999999999999</v>
      </c>
      <c r="C604" s="2">
        <v>1.3759999999999999</v>
      </c>
      <c r="D604" s="2">
        <v>1.361</v>
      </c>
      <c r="E604" s="2">
        <v>0.62</v>
      </c>
      <c r="F604" s="2">
        <v>201</v>
      </c>
      <c r="G604" s="2">
        <v>21.271999999999998</v>
      </c>
      <c r="H604" s="2">
        <v>36</v>
      </c>
      <c r="I604" s="2">
        <v>3.81</v>
      </c>
      <c r="J604" s="2">
        <v>55.6</v>
      </c>
      <c r="K604" s="2">
        <v>23114</v>
      </c>
      <c r="L604" s="2">
        <v>22083</v>
      </c>
      <c r="M604" s="2">
        <v>2337</v>
      </c>
      <c r="N604" s="2">
        <v>3530</v>
      </c>
      <c r="O604" s="2">
        <v>3.6999999999999998E-2</v>
      </c>
      <c r="P604" s="2">
        <v>54.12</v>
      </c>
      <c r="Q604" s="18">
        <v>6.74</v>
      </c>
      <c r="R604" s="18">
        <v>35.4</v>
      </c>
      <c r="S604" s="18">
        <v>82.97</v>
      </c>
      <c r="T604" s="11">
        <v>1613</v>
      </c>
      <c r="U604" s="11">
        <v>1705.7139999999999</v>
      </c>
      <c r="V604" s="11">
        <v>170.70599999999999</v>
      </c>
      <c r="W604" s="11">
        <v>180.518</v>
      </c>
      <c r="X604" s="11">
        <v>679</v>
      </c>
      <c r="Y604" s="11">
        <v>71.858999999999995</v>
      </c>
      <c r="Z604" s="11">
        <v>424</v>
      </c>
      <c r="AA604" s="11">
        <v>44.872</v>
      </c>
      <c r="AB604" s="11">
        <v>91149</v>
      </c>
      <c r="AC604" s="11">
        <v>9.81</v>
      </c>
      <c r="AD604" s="11">
        <v>92632</v>
      </c>
      <c r="AE604" s="11">
        <v>9.9700000000000006</v>
      </c>
      <c r="AF604" s="19">
        <v>7972</v>
      </c>
      <c r="AG604" s="19">
        <v>843.68700000000001</v>
      </c>
      <c r="AH604" s="19">
        <v>27292927</v>
      </c>
      <c r="AI604" s="19">
        <v>2937.5659999999998</v>
      </c>
      <c r="AJ604" s="19">
        <v>1.7999999999999999E-2</v>
      </c>
      <c r="AK604" s="19">
        <v>15795204</v>
      </c>
      <c r="AL604" s="19">
        <v>6229894</v>
      </c>
      <c r="AM604" s="19">
        <v>5729002</v>
      </c>
      <c r="AN604" s="19">
        <v>3836308</v>
      </c>
      <c r="AO604">
        <v>138946.76699999999</v>
      </c>
      <c r="AP604">
        <v>402.60599999999999</v>
      </c>
      <c r="AQ604">
        <v>30.6</v>
      </c>
      <c r="AR604">
        <v>11.733000000000001</v>
      </c>
      <c r="AS604">
        <v>7.359</v>
      </c>
      <c r="AT604">
        <v>33132.32</v>
      </c>
      <c r="AU604">
        <v>0.5</v>
      </c>
      <c r="AV604">
        <v>93.32</v>
      </c>
      <c r="AW604">
        <v>15.4</v>
      </c>
      <c r="AX604">
        <v>2.99</v>
      </c>
      <c r="AY604">
        <v>0.91900000000000004</v>
      </c>
      <c r="AZ604">
        <v>9449000</v>
      </c>
      <c r="BA604" s="2">
        <v>1312908</v>
      </c>
    </row>
    <row r="605" spans="1:53" x14ac:dyDescent="0.25">
      <c r="A605" s="2">
        <v>4</v>
      </c>
      <c r="B605" s="2">
        <v>13</v>
      </c>
      <c r="C605" s="2">
        <v>0.42299999999999999</v>
      </c>
      <c r="D605" s="2">
        <v>1.3759999999999999</v>
      </c>
      <c r="E605" s="2">
        <v>0.62</v>
      </c>
      <c r="F605" s="2">
        <v>192</v>
      </c>
      <c r="G605" s="2">
        <v>20.32</v>
      </c>
      <c r="H605" s="2">
        <v>40</v>
      </c>
      <c r="I605" s="2">
        <v>4.2329999999999997</v>
      </c>
      <c r="J605" s="2">
        <v>55.6</v>
      </c>
      <c r="K605" s="2">
        <v>12388</v>
      </c>
      <c r="L605" s="2">
        <v>20285</v>
      </c>
      <c r="M605" s="2">
        <v>2147</v>
      </c>
      <c r="N605" s="2">
        <v>3333</v>
      </c>
      <c r="O605" s="2">
        <v>3.5000000000000003E-2</v>
      </c>
      <c r="P605" s="2">
        <v>54.12</v>
      </c>
      <c r="Q605" s="18">
        <v>6.74</v>
      </c>
      <c r="R605" s="18">
        <v>35.4</v>
      </c>
      <c r="S605" s="18">
        <v>82.97</v>
      </c>
      <c r="T605" s="11">
        <v>1305</v>
      </c>
      <c r="U605" s="11">
        <v>1633.7139999999999</v>
      </c>
      <c r="V605" s="11">
        <v>138.11000000000001</v>
      </c>
      <c r="W605" s="11">
        <v>172.898</v>
      </c>
      <c r="X605" s="11">
        <v>636</v>
      </c>
      <c r="Y605" s="11">
        <v>67.308999999999997</v>
      </c>
      <c r="Z605" s="11">
        <v>414</v>
      </c>
      <c r="AA605" s="11">
        <v>43.814</v>
      </c>
      <c r="AB605" s="11">
        <v>98373</v>
      </c>
      <c r="AC605" s="11">
        <v>10.587999999999999</v>
      </c>
      <c r="AD605" s="11">
        <v>92397</v>
      </c>
      <c r="AE605" s="11">
        <v>9.9450000000000003</v>
      </c>
      <c r="AF605" s="19">
        <v>7976</v>
      </c>
      <c r="AG605" s="19">
        <v>844.11</v>
      </c>
      <c r="AH605" s="19">
        <v>27391300</v>
      </c>
      <c r="AI605" s="19">
        <v>2948.154</v>
      </c>
      <c r="AJ605" s="19">
        <v>1.7999999999999999E-2</v>
      </c>
      <c r="AK605" s="19">
        <v>15807592</v>
      </c>
      <c r="AL605" s="19">
        <v>6231595</v>
      </c>
      <c r="AM605" s="19">
        <v>5730682</v>
      </c>
      <c r="AN605" s="19">
        <v>3845315</v>
      </c>
      <c r="AO605">
        <v>139084.87700000001</v>
      </c>
      <c r="AP605">
        <v>402.60599999999999</v>
      </c>
      <c r="AQ605">
        <v>30.6</v>
      </c>
      <c r="AR605">
        <v>11.733000000000001</v>
      </c>
      <c r="AS605">
        <v>7.359</v>
      </c>
      <c r="AT605">
        <v>33132.32</v>
      </c>
      <c r="AU605">
        <v>0.5</v>
      </c>
      <c r="AV605">
        <v>93.32</v>
      </c>
      <c r="AW605">
        <v>15.4</v>
      </c>
      <c r="AX605">
        <v>2.99</v>
      </c>
      <c r="AY605">
        <v>0.91900000000000004</v>
      </c>
      <c r="AZ605">
        <v>9449000</v>
      </c>
      <c r="BA605" s="2">
        <v>1314213</v>
      </c>
    </row>
    <row r="606" spans="1:53" x14ac:dyDescent="0.25">
      <c r="A606" s="2">
        <v>7</v>
      </c>
      <c r="B606" s="2">
        <v>12.286</v>
      </c>
      <c r="C606" s="2">
        <v>0.74099999999999999</v>
      </c>
      <c r="D606" s="2">
        <v>1.3</v>
      </c>
      <c r="E606" s="2">
        <v>0.62</v>
      </c>
      <c r="F606" s="2">
        <v>188</v>
      </c>
      <c r="G606" s="2">
        <v>19.896000000000001</v>
      </c>
      <c r="H606" s="2">
        <v>39</v>
      </c>
      <c r="I606" s="2">
        <v>4.1269999999999998</v>
      </c>
      <c r="J606" s="2">
        <v>58.8</v>
      </c>
      <c r="K606" s="2">
        <v>5713</v>
      </c>
      <c r="L606" s="2">
        <v>19642</v>
      </c>
      <c r="M606" s="2">
        <v>2079</v>
      </c>
      <c r="N606" s="2">
        <v>3245</v>
      </c>
      <c r="O606" s="2">
        <v>3.4000000000000002E-2</v>
      </c>
      <c r="P606" s="2">
        <v>54.12</v>
      </c>
      <c r="Q606" s="18">
        <v>6.74</v>
      </c>
      <c r="R606" s="18">
        <v>35.4</v>
      </c>
      <c r="S606" s="18">
        <v>82.97</v>
      </c>
      <c r="T606" s="11">
        <v>1104</v>
      </c>
      <c r="U606" s="11">
        <v>1565.857</v>
      </c>
      <c r="V606" s="11">
        <v>116.83799999999999</v>
      </c>
      <c r="W606" s="11">
        <v>165.71700000000001</v>
      </c>
      <c r="X606" s="11">
        <v>616</v>
      </c>
      <c r="Y606" s="11">
        <v>65.191999999999993</v>
      </c>
      <c r="Z606" s="11">
        <v>395</v>
      </c>
      <c r="AA606" s="11">
        <v>41.802999999999997</v>
      </c>
      <c r="AB606" s="11">
        <v>45087</v>
      </c>
      <c r="AC606" s="11">
        <v>4.8529999999999998</v>
      </c>
      <c r="AD606" s="11">
        <v>91424</v>
      </c>
      <c r="AE606" s="11">
        <v>9.84</v>
      </c>
      <c r="AF606" s="19">
        <v>7983</v>
      </c>
      <c r="AG606" s="19">
        <v>844.851</v>
      </c>
      <c r="AH606" s="19">
        <v>27436387</v>
      </c>
      <c r="AI606" s="19">
        <v>2953.0070000000001</v>
      </c>
      <c r="AJ606" s="19">
        <v>1.7000000000000001E-2</v>
      </c>
      <c r="AK606" s="19">
        <v>15813305</v>
      </c>
      <c r="AL606" s="19">
        <v>6232321</v>
      </c>
      <c r="AM606" s="19">
        <v>5731635</v>
      </c>
      <c r="AN606" s="19">
        <v>3849349</v>
      </c>
      <c r="AO606">
        <v>139201.71400000001</v>
      </c>
      <c r="AP606">
        <v>402.60599999999999</v>
      </c>
      <c r="AQ606">
        <v>30.6</v>
      </c>
      <c r="AR606">
        <v>11.733000000000001</v>
      </c>
      <c r="AS606">
        <v>7.359</v>
      </c>
      <c r="AT606">
        <v>33132.32</v>
      </c>
      <c r="AU606">
        <v>0.5</v>
      </c>
      <c r="AV606">
        <v>93.32</v>
      </c>
      <c r="AW606">
        <v>15.4</v>
      </c>
      <c r="AX606">
        <v>2.99</v>
      </c>
      <c r="AY606">
        <v>0.91900000000000004</v>
      </c>
      <c r="AZ606">
        <v>9449000</v>
      </c>
      <c r="BA606" s="2">
        <v>1315317</v>
      </c>
    </row>
    <row r="607" spans="1:53" x14ac:dyDescent="0.25">
      <c r="A607" s="2">
        <v>16</v>
      </c>
      <c r="B607" s="2">
        <v>11.286</v>
      </c>
      <c r="C607" s="2">
        <v>1.6930000000000001</v>
      </c>
      <c r="D607" s="2">
        <v>1.194</v>
      </c>
      <c r="E607" s="2">
        <v>0.62</v>
      </c>
      <c r="F607" s="2">
        <v>182</v>
      </c>
      <c r="G607" s="2">
        <v>19.260999999999999</v>
      </c>
      <c r="H607" s="2">
        <v>41</v>
      </c>
      <c r="I607" s="2">
        <v>4.3390000000000004</v>
      </c>
      <c r="J607" s="2">
        <v>58.8</v>
      </c>
      <c r="K607" s="2">
        <v>18404</v>
      </c>
      <c r="L607" s="2">
        <v>17995</v>
      </c>
      <c r="M607" s="2">
        <v>1904</v>
      </c>
      <c r="N607" s="2">
        <v>3019</v>
      </c>
      <c r="O607" s="2">
        <v>3.2000000000000001E-2</v>
      </c>
      <c r="P607" s="2">
        <v>54.12</v>
      </c>
      <c r="Q607" s="18">
        <v>6.74</v>
      </c>
      <c r="R607" s="18">
        <v>35.4</v>
      </c>
      <c r="S607" s="18">
        <v>82.97</v>
      </c>
      <c r="T607" s="11">
        <v>1000</v>
      </c>
      <c r="U607" s="11">
        <v>1515.143</v>
      </c>
      <c r="V607" s="11">
        <v>105.831</v>
      </c>
      <c r="W607" s="11">
        <v>160.35</v>
      </c>
      <c r="X607" s="11">
        <v>634</v>
      </c>
      <c r="Y607" s="11">
        <v>67.096999999999994</v>
      </c>
      <c r="Z607" s="11">
        <v>372</v>
      </c>
      <c r="AA607" s="11">
        <v>39.369</v>
      </c>
      <c r="AB607" s="11">
        <v>84136</v>
      </c>
      <c r="AC607" s="11">
        <v>9.0559999999999992</v>
      </c>
      <c r="AD607" s="11">
        <v>92098</v>
      </c>
      <c r="AE607" s="11">
        <v>9.9130000000000003</v>
      </c>
      <c r="AF607" s="19">
        <v>7999</v>
      </c>
      <c r="AG607" s="19">
        <v>846.54499999999996</v>
      </c>
      <c r="AH607" s="19">
        <v>27520523</v>
      </c>
      <c r="AI607" s="19">
        <v>2962.0630000000001</v>
      </c>
      <c r="AJ607" s="19">
        <v>1.7000000000000001E-2</v>
      </c>
      <c r="AK607" s="19">
        <v>15831709</v>
      </c>
      <c r="AL607" s="19">
        <v>6235409</v>
      </c>
      <c r="AM607" s="19">
        <v>5734158</v>
      </c>
      <c r="AN607" s="19">
        <v>3862142</v>
      </c>
      <c r="AO607">
        <v>139307.546</v>
      </c>
      <c r="AP607">
        <v>402.60599999999999</v>
      </c>
      <c r="AQ607">
        <v>30.6</v>
      </c>
      <c r="AR607">
        <v>11.733000000000001</v>
      </c>
      <c r="AS607">
        <v>7.359</v>
      </c>
      <c r="AT607">
        <v>33132.32</v>
      </c>
      <c r="AU607">
        <v>0.5</v>
      </c>
      <c r="AV607">
        <v>93.32</v>
      </c>
      <c r="AW607">
        <v>15.4</v>
      </c>
      <c r="AX607">
        <v>2.99</v>
      </c>
      <c r="AY607">
        <v>0.91900000000000004</v>
      </c>
      <c r="AZ607">
        <v>9449000</v>
      </c>
      <c r="BA607" s="2">
        <v>1316317</v>
      </c>
    </row>
    <row r="608" spans="1:53" x14ac:dyDescent="0.25">
      <c r="A608" s="2">
        <v>11</v>
      </c>
      <c r="B608" s="2">
        <v>10</v>
      </c>
      <c r="C608" s="2">
        <v>1.1639999999999999</v>
      </c>
      <c r="D608" s="2">
        <v>1.0580000000000001</v>
      </c>
      <c r="E608" s="2">
        <v>0.61</v>
      </c>
      <c r="F608" s="2">
        <v>185</v>
      </c>
      <c r="G608" s="2">
        <v>19.579000000000001</v>
      </c>
      <c r="H608" s="2">
        <v>43</v>
      </c>
      <c r="I608" s="2">
        <v>4.5510000000000002</v>
      </c>
      <c r="J608" s="2">
        <v>62.5</v>
      </c>
      <c r="K608" s="2">
        <v>14209</v>
      </c>
      <c r="L608" s="2">
        <v>16525</v>
      </c>
      <c r="M608" s="2">
        <v>1749</v>
      </c>
      <c r="N608" s="2">
        <v>2756</v>
      </c>
      <c r="O608" s="2">
        <v>2.9000000000000001E-2</v>
      </c>
      <c r="P608" s="2">
        <v>54.12</v>
      </c>
      <c r="Q608" s="18">
        <v>6.74</v>
      </c>
      <c r="R608" s="18">
        <v>35.4</v>
      </c>
      <c r="S608" s="18">
        <v>82.97</v>
      </c>
      <c r="T608" s="11">
        <v>1441</v>
      </c>
      <c r="U608" s="11">
        <v>1412.5709999999999</v>
      </c>
      <c r="V608" s="11">
        <v>152.50299999999999</v>
      </c>
      <c r="W608" s="11">
        <v>149.494</v>
      </c>
      <c r="X608" s="11">
        <v>605</v>
      </c>
      <c r="Y608" s="11">
        <v>64.028000000000006</v>
      </c>
      <c r="Z608" s="11">
        <v>347</v>
      </c>
      <c r="AA608" s="11">
        <v>36.722999999999999</v>
      </c>
      <c r="AB608" s="11">
        <v>105258</v>
      </c>
      <c r="AC608" s="11">
        <v>11.329000000000001</v>
      </c>
      <c r="AD608" s="11">
        <v>90402</v>
      </c>
      <c r="AE608" s="11">
        <v>9.73</v>
      </c>
      <c r="AF608" s="19">
        <v>8010</v>
      </c>
      <c r="AG608" s="19">
        <v>847.70899999999995</v>
      </c>
      <c r="AH608" s="19">
        <v>27625781</v>
      </c>
      <c r="AI608" s="19">
        <v>2973.3919999999998</v>
      </c>
      <c r="AJ608" s="19">
        <v>1.6E-2</v>
      </c>
      <c r="AK608" s="19">
        <v>15845918</v>
      </c>
      <c r="AL608" s="19">
        <v>6237866</v>
      </c>
      <c r="AM608" s="19">
        <v>5735844</v>
      </c>
      <c r="AN608" s="19">
        <v>3872208</v>
      </c>
      <c r="AO608">
        <v>139460.049</v>
      </c>
      <c r="AP608">
        <v>402.60599999999999</v>
      </c>
      <c r="AQ608">
        <v>30.6</v>
      </c>
      <c r="AR608">
        <v>11.733000000000001</v>
      </c>
      <c r="AS608">
        <v>7.359</v>
      </c>
      <c r="AT608">
        <v>33132.32</v>
      </c>
      <c r="AU608">
        <v>0.5</v>
      </c>
      <c r="AV608">
        <v>93.32</v>
      </c>
      <c r="AW608">
        <v>15.4</v>
      </c>
      <c r="AX608">
        <v>2.99</v>
      </c>
      <c r="AY608">
        <v>0.91900000000000004</v>
      </c>
      <c r="AZ608">
        <v>9449000</v>
      </c>
      <c r="BA608" s="2">
        <v>1317758</v>
      </c>
    </row>
    <row r="609" spans="1:53" x14ac:dyDescent="0.25">
      <c r="A609" s="2">
        <v>11</v>
      </c>
      <c r="B609" s="2">
        <v>9.8569999999999993</v>
      </c>
      <c r="C609" s="2">
        <v>1.1639999999999999</v>
      </c>
      <c r="D609" s="2">
        <v>1.0429999999999999</v>
      </c>
      <c r="E609" s="2">
        <v>0.61</v>
      </c>
      <c r="F609" s="2">
        <v>179</v>
      </c>
      <c r="G609" s="2">
        <v>18.943999999999999</v>
      </c>
      <c r="H609" s="2">
        <v>40</v>
      </c>
      <c r="I609" s="2">
        <v>4.2329999999999997</v>
      </c>
      <c r="J609" s="2">
        <v>66.7</v>
      </c>
      <c r="K609" s="2">
        <v>12971</v>
      </c>
      <c r="L609" s="2">
        <v>15188</v>
      </c>
      <c r="M609" s="2">
        <v>1607</v>
      </c>
      <c r="N609" s="2">
        <v>2531</v>
      </c>
      <c r="O609" s="2">
        <v>2.7E-2</v>
      </c>
      <c r="P609" s="2">
        <v>54.12</v>
      </c>
      <c r="Q609" s="18">
        <v>6.74</v>
      </c>
      <c r="R609" s="18">
        <v>35.4</v>
      </c>
      <c r="S609" s="18">
        <v>82.97</v>
      </c>
      <c r="T609" s="11">
        <v>1243</v>
      </c>
      <c r="U609" s="11">
        <v>1323.2860000000001</v>
      </c>
      <c r="V609" s="11">
        <v>131.548</v>
      </c>
      <c r="W609" s="11">
        <v>140.04499999999999</v>
      </c>
      <c r="X609" s="11">
        <v>567</v>
      </c>
      <c r="Y609" s="11">
        <v>60.006</v>
      </c>
      <c r="Z609" s="11">
        <v>324</v>
      </c>
      <c r="AA609" s="11">
        <v>34.289000000000001</v>
      </c>
      <c r="AB609" s="11">
        <v>89075</v>
      </c>
      <c r="AC609" s="11">
        <v>9.5869999999999997</v>
      </c>
      <c r="AD609" s="11">
        <v>87843</v>
      </c>
      <c r="AE609" s="11">
        <v>9.4550000000000001</v>
      </c>
      <c r="AF609" s="19">
        <v>8021</v>
      </c>
      <c r="AG609" s="19">
        <v>848.87300000000005</v>
      </c>
      <c r="AH609" s="19">
        <v>27714856</v>
      </c>
      <c r="AI609" s="19">
        <v>2982.9789999999998</v>
      </c>
      <c r="AJ609" s="19">
        <v>1.4999999999999999E-2</v>
      </c>
      <c r="AK609" s="19">
        <v>15858889</v>
      </c>
      <c r="AL609" s="19">
        <v>6240261</v>
      </c>
      <c r="AM609" s="19">
        <v>5737124</v>
      </c>
      <c r="AN609" s="19">
        <v>3881504</v>
      </c>
      <c r="AO609">
        <v>139591.59700000001</v>
      </c>
      <c r="AP609">
        <v>402.60599999999999</v>
      </c>
      <c r="AQ609">
        <v>30.6</v>
      </c>
      <c r="AR609">
        <v>11.733000000000001</v>
      </c>
      <c r="AS609">
        <v>7.359</v>
      </c>
      <c r="AT609">
        <v>33132.32</v>
      </c>
      <c r="AU609">
        <v>0.5</v>
      </c>
      <c r="AV609">
        <v>93.32</v>
      </c>
      <c r="AW609">
        <v>15.4</v>
      </c>
      <c r="AX609">
        <v>2.99</v>
      </c>
      <c r="AY609">
        <v>0.91900000000000004</v>
      </c>
      <c r="AZ609">
        <v>9449000</v>
      </c>
      <c r="BA609" s="2">
        <v>1319001</v>
      </c>
    </row>
    <row r="610" spans="1:53" x14ac:dyDescent="0.25">
      <c r="A610" s="2">
        <v>8</v>
      </c>
      <c r="B610" s="2">
        <v>10</v>
      </c>
      <c r="C610" s="2">
        <v>0.84699999999999998</v>
      </c>
      <c r="D610" s="2">
        <v>1.0580000000000001</v>
      </c>
      <c r="E610" s="2">
        <v>0.61</v>
      </c>
      <c r="F610" s="2">
        <v>178</v>
      </c>
      <c r="G610" s="2">
        <v>18.838000000000001</v>
      </c>
      <c r="H610" s="2">
        <v>38</v>
      </c>
      <c r="I610" s="2">
        <v>4.0220000000000002</v>
      </c>
      <c r="J610" s="2">
        <v>71.400000000000006</v>
      </c>
      <c r="K610" s="2">
        <v>14830</v>
      </c>
      <c r="L610" s="2">
        <v>14518</v>
      </c>
      <c r="M610" s="2">
        <v>1536</v>
      </c>
      <c r="N610" s="2">
        <v>2381</v>
      </c>
      <c r="O610" s="2">
        <v>2.5000000000000001E-2</v>
      </c>
      <c r="P610" s="2">
        <v>54.11</v>
      </c>
      <c r="Q610" s="18">
        <v>6.74</v>
      </c>
      <c r="R610" s="18">
        <v>35.4</v>
      </c>
      <c r="S610" s="18">
        <v>82.97</v>
      </c>
      <c r="T610" s="11">
        <v>901</v>
      </c>
      <c r="U610" s="11">
        <v>1229.5709999999999</v>
      </c>
      <c r="V610" s="11">
        <v>95.353999999999999</v>
      </c>
      <c r="W610" s="11">
        <v>130.12700000000001</v>
      </c>
      <c r="X610" s="11">
        <v>555</v>
      </c>
      <c r="Y610" s="11">
        <v>58.735999999999997</v>
      </c>
      <c r="Z610" s="11">
        <v>307</v>
      </c>
      <c r="AA610" s="11">
        <v>32.49</v>
      </c>
      <c r="AB610" s="11">
        <v>97770</v>
      </c>
      <c r="AC610" s="11">
        <v>10.523</v>
      </c>
      <c r="AD610" s="11">
        <v>87264</v>
      </c>
      <c r="AE610" s="11">
        <v>9.3919999999999995</v>
      </c>
      <c r="AF610" s="19">
        <v>8029</v>
      </c>
      <c r="AG610" s="19">
        <v>849.72</v>
      </c>
      <c r="AH610" s="19">
        <v>27812626</v>
      </c>
      <c r="AI610" s="19">
        <v>2993.502</v>
      </c>
      <c r="AJ610" s="19">
        <v>1.4E-2</v>
      </c>
      <c r="AK610" s="19">
        <v>15873719</v>
      </c>
      <c r="AL610" s="19">
        <v>6242693</v>
      </c>
      <c r="AM610" s="19">
        <v>5739428</v>
      </c>
      <c r="AN610" s="19">
        <v>3891598</v>
      </c>
      <c r="AO610">
        <v>139686.951</v>
      </c>
      <c r="AP610">
        <v>402.60599999999999</v>
      </c>
      <c r="AQ610">
        <v>30.6</v>
      </c>
      <c r="AR610">
        <v>11.733000000000001</v>
      </c>
      <c r="AS610">
        <v>7.359</v>
      </c>
      <c r="AT610">
        <v>33132.32</v>
      </c>
      <c r="AU610">
        <v>0.5</v>
      </c>
      <c r="AV610">
        <v>93.32</v>
      </c>
      <c r="AW610">
        <v>15.4</v>
      </c>
      <c r="AX610">
        <v>2.99</v>
      </c>
      <c r="AY610">
        <v>0.91900000000000004</v>
      </c>
      <c r="AZ610">
        <v>9449000</v>
      </c>
      <c r="BA610" s="2">
        <v>1319902</v>
      </c>
    </row>
    <row r="611" spans="1:53" x14ac:dyDescent="0.25">
      <c r="A611" s="2">
        <v>7</v>
      </c>
      <c r="B611" s="2">
        <v>9.1430000000000007</v>
      </c>
      <c r="C611" s="2">
        <v>0.74099999999999999</v>
      </c>
      <c r="D611" s="2">
        <v>0.96799999999999997</v>
      </c>
      <c r="E611" s="2">
        <v>0.63</v>
      </c>
      <c r="F611" s="2">
        <v>175</v>
      </c>
      <c r="G611" s="2">
        <v>18.52</v>
      </c>
      <c r="H611" s="2">
        <v>37</v>
      </c>
      <c r="I611" s="2">
        <v>3.9159999999999999</v>
      </c>
      <c r="J611" s="2">
        <v>71.400000000000006</v>
      </c>
      <c r="K611" s="2">
        <v>18282</v>
      </c>
      <c r="L611" s="2">
        <v>13828</v>
      </c>
      <c r="M611" s="2">
        <v>1463</v>
      </c>
      <c r="N611" s="2">
        <v>2261</v>
      </c>
      <c r="O611" s="2">
        <v>2.4E-2</v>
      </c>
      <c r="P611" s="2">
        <v>54.11</v>
      </c>
      <c r="Q611" s="18">
        <v>6.74</v>
      </c>
      <c r="R611" s="18">
        <v>35.4</v>
      </c>
      <c r="S611" s="18">
        <v>82.97</v>
      </c>
      <c r="T611" s="11">
        <v>1060</v>
      </c>
      <c r="U611" s="11">
        <v>1150.5709999999999</v>
      </c>
      <c r="V611" s="11">
        <v>112.181</v>
      </c>
      <c r="W611" s="11">
        <v>121.76600000000001</v>
      </c>
      <c r="X611" s="11">
        <v>542</v>
      </c>
      <c r="Y611" s="11">
        <v>57.360999999999997</v>
      </c>
      <c r="Z611" s="11">
        <v>295</v>
      </c>
      <c r="AA611" s="11">
        <v>31.22</v>
      </c>
      <c r="AB611" s="11">
        <v>83958</v>
      </c>
      <c r="AC611" s="11">
        <v>9.0359999999999996</v>
      </c>
      <c r="AD611" s="11">
        <v>86237</v>
      </c>
      <c r="AE611" s="11">
        <v>9.282</v>
      </c>
      <c r="AF611" s="19">
        <v>8036</v>
      </c>
      <c r="AG611" s="19">
        <v>850.46</v>
      </c>
      <c r="AH611" s="19">
        <v>27896584</v>
      </c>
      <c r="AI611" s="19">
        <v>3002.538</v>
      </c>
      <c r="AJ611" s="19">
        <v>1.4E-2</v>
      </c>
      <c r="AK611" s="19">
        <v>15892001</v>
      </c>
      <c r="AL611" s="19">
        <v>6245724</v>
      </c>
      <c r="AM611" s="19">
        <v>5742518</v>
      </c>
      <c r="AN611" s="19">
        <v>3903759</v>
      </c>
      <c r="AO611">
        <v>139799.13200000001</v>
      </c>
      <c r="AP611">
        <v>402.60599999999999</v>
      </c>
      <c r="AQ611">
        <v>30.6</v>
      </c>
      <c r="AR611">
        <v>11.733000000000001</v>
      </c>
      <c r="AS611">
        <v>7.359</v>
      </c>
      <c r="AT611">
        <v>33132.32</v>
      </c>
      <c r="AU611">
        <v>0.5</v>
      </c>
      <c r="AV611">
        <v>93.32</v>
      </c>
      <c r="AW611">
        <v>15.4</v>
      </c>
      <c r="AX611">
        <v>2.99</v>
      </c>
      <c r="AY611">
        <v>0.91900000000000004</v>
      </c>
      <c r="AZ611">
        <v>9449000</v>
      </c>
      <c r="BA611" s="2">
        <v>1320962</v>
      </c>
    </row>
    <row r="612" spans="1:53" x14ac:dyDescent="0.25">
      <c r="A612" s="2">
        <v>3</v>
      </c>
      <c r="B612" s="2">
        <v>9</v>
      </c>
      <c r="C612" s="2">
        <v>0.317</v>
      </c>
      <c r="D612" s="2">
        <v>0.95199999999999996</v>
      </c>
      <c r="E612" s="2">
        <v>0.64</v>
      </c>
      <c r="F612" s="2">
        <v>173</v>
      </c>
      <c r="G612" s="2">
        <v>18.309000000000001</v>
      </c>
      <c r="H612" s="2">
        <v>32</v>
      </c>
      <c r="I612" s="2">
        <v>3.387</v>
      </c>
      <c r="J612" s="2">
        <v>76.900000000000006</v>
      </c>
      <c r="K612" s="2">
        <v>8532</v>
      </c>
      <c r="L612" s="2">
        <v>13277</v>
      </c>
      <c r="M612" s="2">
        <v>1405</v>
      </c>
      <c r="N612" s="2">
        <v>2200</v>
      </c>
      <c r="O612" s="2">
        <v>2.3E-2</v>
      </c>
      <c r="P612" s="2">
        <v>54.11</v>
      </c>
      <c r="Q612" s="18">
        <v>6.74</v>
      </c>
      <c r="R612" s="18">
        <v>35.4</v>
      </c>
      <c r="S612" s="18">
        <v>82.97</v>
      </c>
      <c r="T612" s="11">
        <v>932</v>
      </c>
      <c r="U612" s="11">
        <v>1097.2860000000001</v>
      </c>
      <c r="V612" s="11">
        <v>98.635000000000005</v>
      </c>
      <c r="W612" s="11">
        <v>116.127</v>
      </c>
      <c r="X612" s="11">
        <v>513</v>
      </c>
      <c r="Y612" s="11">
        <v>54.290999999999997</v>
      </c>
      <c r="Z612" s="11">
        <v>273</v>
      </c>
      <c r="AA612" s="11">
        <v>28.891999999999999</v>
      </c>
      <c r="AB612" s="11">
        <v>91079</v>
      </c>
      <c r="AC612" s="11">
        <v>9.8030000000000008</v>
      </c>
      <c r="AD612" s="11">
        <v>85195</v>
      </c>
      <c r="AE612" s="11">
        <v>9.17</v>
      </c>
      <c r="AF612" s="19">
        <v>8039</v>
      </c>
      <c r="AG612" s="19">
        <v>850.77800000000002</v>
      </c>
      <c r="AH612" s="19">
        <v>27987663</v>
      </c>
      <c r="AI612" s="19">
        <v>3012.3409999999999</v>
      </c>
      <c r="AJ612" s="19">
        <v>1.2999999999999999E-2</v>
      </c>
      <c r="AK612" s="19">
        <v>15900533</v>
      </c>
      <c r="AL612" s="19">
        <v>6246997</v>
      </c>
      <c r="AM612" s="19">
        <v>5743947</v>
      </c>
      <c r="AN612" s="19">
        <v>3909589</v>
      </c>
      <c r="AO612">
        <v>139897.76699999999</v>
      </c>
      <c r="AP612">
        <v>402.60599999999999</v>
      </c>
      <c r="AQ612">
        <v>30.6</v>
      </c>
      <c r="AR612">
        <v>11.733000000000001</v>
      </c>
      <c r="AS612">
        <v>7.359</v>
      </c>
      <c r="AT612">
        <v>33132.32</v>
      </c>
      <c r="AU612">
        <v>0.5</v>
      </c>
      <c r="AV612">
        <v>93.32</v>
      </c>
      <c r="AW612">
        <v>15.4</v>
      </c>
      <c r="AX612">
        <v>2.99</v>
      </c>
      <c r="AY612">
        <v>0.91900000000000004</v>
      </c>
      <c r="AZ612">
        <v>9449000</v>
      </c>
      <c r="BA612" s="2">
        <v>1321894</v>
      </c>
    </row>
    <row r="613" spans="1:53" x14ac:dyDescent="0.25">
      <c r="A613" s="2">
        <v>7</v>
      </c>
      <c r="B613" s="2">
        <v>9</v>
      </c>
      <c r="C613" s="2">
        <v>0.74099999999999999</v>
      </c>
      <c r="D613" s="2">
        <v>0.95199999999999996</v>
      </c>
      <c r="E613" s="2">
        <v>0.64</v>
      </c>
      <c r="F613" s="2">
        <v>168</v>
      </c>
      <c r="G613" s="2">
        <v>17.78</v>
      </c>
      <c r="H613" s="2">
        <v>30</v>
      </c>
      <c r="I613" s="2">
        <v>3.1749999999999998</v>
      </c>
      <c r="J613" s="2">
        <v>83.3</v>
      </c>
      <c r="K613" s="2">
        <v>4396</v>
      </c>
      <c r="L613" s="2">
        <v>13089</v>
      </c>
      <c r="M613" s="2">
        <v>1385</v>
      </c>
      <c r="N613" s="2">
        <v>2178</v>
      </c>
      <c r="O613" s="2">
        <v>2.3E-2</v>
      </c>
      <c r="P613" s="2">
        <v>54.11</v>
      </c>
      <c r="Q613" s="18">
        <v>6.74</v>
      </c>
      <c r="R613" s="18">
        <v>35.4</v>
      </c>
      <c r="S613" s="18">
        <v>82.97</v>
      </c>
      <c r="T613" s="11">
        <v>501</v>
      </c>
      <c r="U613" s="11">
        <v>1011.143</v>
      </c>
      <c r="V613" s="11">
        <v>53.021000000000001</v>
      </c>
      <c r="W613" s="11">
        <v>107.011</v>
      </c>
      <c r="X613" s="11">
        <v>488</v>
      </c>
      <c r="Y613" s="11">
        <v>51.646000000000001</v>
      </c>
      <c r="Z613" s="11">
        <v>256</v>
      </c>
      <c r="AA613" s="11">
        <v>27.093</v>
      </c>
      <c r="AB613" s="11">
        <v>33971</v>
      </c>
      <c r="AC613" s="11">
        <v>3.6560000000000001</v>
      </c>
      <c r="AD613" s="11">
        <v>83607</v>
      </c>
      <c r="AE613" s="11">
        <v>8.9990000000000006</v>
      </c>
      <c r="AF613" s="19">
        <v>8046</v>
      </c>
      <c r="AG613" s="19">
        <v>851.51900000000001</v>
      </c>
      <c r="AH613" s="19">
        <v>28021634</v>
      </c>
      <c r="AI613" s="19">
        <v>3015.998</v>
      </c>
      <c r="AJ613" s="19">
        <v>1.2E-2</v>
      </c>
      <c r="AK613" s="19">
        <v>15904929</v>
      </c>
      <c r="AL613" s="19">
        <v>6247568</v>
      </c>
      <c r="AM613" s="19">
        <v>5745212</v>
      </c>
      <c r="AN613" s="19">
        <v>3912149</v>
      </c>
      <c r="AO613">
        <v>139950.788</v>
      </c>
      <c r="AP613">
        <v>402.60599999999999</v>
      </c>
      <c r="AQ613">
        <v>30.6</v>
      </c>
      <c r="AR613">
        <v>11.733000000000001</v>
      </c>
      <c r="AS613">
        <v>7.359</v>
      </c>
      <c r="AT613">
        <v>33132.32</v>
      </c>
      <c r="AU613">
        <v>0.5</v>
      </c>
      <c r="AV613">
        <v>93.32</v>
      </c>
      <c r="AW613">
        <v>15.4</v>
      </c>
      <c r="AX613">
        <v>2.99</v>
      </c>
      <c r="AY613">
        <v>0.91900000000000004</v>
      </c>
      <c r="AZ613">
        <v>9449000</v>
      </c>
      <c r="BA613" s="2">
        <v>1322395</v>
      </c>
    </row>
    <row r="614" spans="1:53" x14ac:dyDescent="0.25">
      <c r="A614" s="2">
        <v>3</v>
      </c>
      <c r="B614" s="2">
        <v>7.1429999999999998</v>
      </c>
      <c r="C614" s="2">
        <v>0.317</v>
      </c>
      <c r="D614" s="2">
        <v>0.75600000000000001</v>
      </c>
      <c r="E614" s="2">
        <v>0.65</v>
      </c>
      <c r="F614" s="2">
        <v>165</v>
      </c>
      <c r="G614" s="2">
        <v>17.462</v>
      </c>
      <c r="H614" s="2">
        <v>31</v>
      </c>
      <c r="I614" s="2">
        <v>3.2810000000000001</v>
      </c>
      <c r="J614" s="2">
        <v>83.3</v>
      </c>
      <c r="K614" s="2">
        <v>15019</v>
      </c>
      <c r="L614" s="2">
        <v>12606</v>
      </c>
      <c r="M614" s="2">
        <v>1334</v>
      </c>
      <c r="N614" s="2">
        <v>2096</v>
      </c>
      <c r="O614" s="2">
        <v>2.1999999999999999E-2</v>
      </c>
      <c r="P614" s="2">
        <v>54.11</v>
      </c>
      <c r="Q614" s="18">
        <v>6.74</v>
      </c>
      <c r="R614" s="18">
        <v>35.4</v>
      </c>
      <c r="S614" s="18">
        <v>82.97</v>
      </c>
      <c r="T614" s="11">
        <v>684</v>
      </c>
      <c r="U614" s="11">
        <v>966</v>
      </c>
      <c r="V614" s="11">
        <v>72.388999999999996</v>
      </c>
      <c r="W614" s="11">
        <v>102.233</v>
      </c>
      <c r="X614" s="11">
        <v>486</v>
      </c>
      <c r="Y614" s="11">
        <v>51.433999999999997</v>
      </c>
      <c r="Z614" s="11">
        <v>237</v>
      </c>
      <c r="AA614" s="11">
        <v>25.082000000000001</v>
      </c>
      <c r="AB614" s="11">
        <v>81970</v>
      </c>
      <c r="AC614" s="11">
        <v>8.8230000000000004</v>
      </c>
      <c r="AD614" s="11">
        <v>83297</v>
      </c>
      <c r="AE614" s="11">
        <v>8.9649999999999999</v>
      </c>
      <c r="AF614" s="19">
        <v>8049</v>
      </c>
      <c r="AG614" s="19">
        <v>851.83600000000001</v>
      </c>
      <c r="AH614" s="19">
        <v>28103604</v>
      </c>
      <c r="AI614" s="19">
        <v>3024.82</v>
      </c>
      <c r="AJ614" s="19">
        <v>1.2E-2</v>
      </c>
      <c r="AK614" s="19">
        <v>15919948</v>
      </c>
      <c r="AL614" s="19">
        <v>6250083</v>
      </c>
      <c r="AM614" s="19">
        <v>5747864</v>
      </c>
      <c r="AN614" s="19">
        <v>3922001</v>
      </c>
      <c r="AO614">
        <v>140023.177</v>
      </c>
      <c r="AP614">
        <v>402.60599999999999</v>
      </c>
      <c r="AQ614">
        <v>30.6</v>
      </c>
      <c r="AR614">
        <v>11.733000000000001</v>
      </c>
      <c r="AS614">
        <v>7.359</v>
      </c>
      <c r="AT614">
        <v>33132.32</v>
      </c>
      <c r="AU614">
        <v>0.5</v>
      </c>
      <c r="AV614">
        <v>93.32</v>
      </c>
      <c r="AW614">
        <v>15.4</v>
      </c>
      <c r="AX614">
        <v>2.99</v>
      </c>
      <c r="AY614">
        <v>0.91900000000000004</v>
      </c>
      <c r="AZ614">
        <v>9449000</v>
      </c>
      <c r="BA614" s="2">
        <v>1323079</v>
      </c>
    </row>
    <row r="615" spans="1:53" x14ac:dyDescent="0.25">
      <c r="A615" s="2">
        <v>13</v>
      </c>
      <c r="B615" s="2">
        <v>7.4290000000000003</v>
      </c>
      <c r="C615" s="2">
        <v>1.3759999999999999</v>
      </c>
      <c r="D615" s="2">
        <v>0.78600000000000003</v>
      </c>
      <c r="E615" s="2">
        <v>0.66</v>
      </c>
      <c r="F615" s="2">
        <v>156</v>
      </c>
      <c r="G615" s="2">
        <v>16.510000000000002</v>
      </c>
      <c r="H615" s="2">
        <v>27</v>
      </c>
      <c r="I615" s="2">
        <v>2.8570000000000002</v>
      </c>
      <c r="J615" s="2">
        <v>90.9</v>
      </c>
      <c r="K615" s="2">
        <v>13882</v>
      </c>
      <c r="L615" s="2">
        <v>12559</v>
      </c>
      <c r="M615" s="2">
        <v>1329</v>
      </c>
      <c r="N615" s="2">
        <v>2122</v>
      </c>
      <c r="O615" s="2">
        <v>2.1999999999999999E-2</v>
      </c>
      <c r="P615" s="2">
        <v>54.1</v>
      </c>
      <c r="Q615" s="18">
        <v>6.74</v>
      </c>
      <c r="R615" s="18">
        <v>35.4</v>
      </c>
      <c r="S615" s="18">
        <v>82.97</v>
      </c>
      <c r="T615" s="11">
        <v>961</v>
      </c>
      <c r="U615" s="11">
        <v>897.42899999999997</v>
      </c>
      <c r="V615" s="11">
        <v>101.70399999999999</v>
      </c>
      <c r="W615" s="11">
        <v>94.975999999999999</v>
      </c>
      <c r="X615" s="11">
        <v>465</v>
      </c>
      <c r="Y615" s="11">
        <v>49.212000000000003</v>
      </c>
      <c r="Z615" s="11">
        <v>229</v>
      </c>
      <c r="AA615" s="11">
        <v>24.234999999999999</v>
      </c>
      <c r="AB615" s="11">
        <v>100147</v>
      </c>
      <c r="AC615" s="11">
        <v>10.779</v>
      </c>
      <c r="AD615" s="11">
        <v>82567</v>
      </c>
      <c r="AE615" s="11">
        <v>8.8870000000000005</v>
      </c>
      <c r="AF615" s="19">
        <v>8062</v>
      </c>
      <c r="AG615" s="19">
        <v>853.21199999999999</v>
      </c>
      <c r="AH615" s="19">
        <v>28203751</v>
      </c>
      <c r="AI615" s="19">
        <v>3035.5990000000002</v>
      </c>
      <c r="AJ615" s="19">
        <v>1.0999999999999999E-2</v>
      </c>
      <c r="AK615" s="19">
        <v>15933830</v>
      </c>
      <c r="AL615" s="19">
        <v>6252717</v>
      </c>
      <c r="AM615" s="19">
        <v>5750608</v>
      </c>
      <c r="AN615" s="19">
        <v>3930505</v>
      </c>
      <c r="AO615">
        <v>140124.88099999999</v>
      </c>
      <c r="AP615">
        <v>402.60599999999999</v>
      </c>
      <c r="AQ615">
        <v>30.6</v>
      </c>
      <c r="AR615">
        <v>11.733000000000001</v>
      </c>
      <c r="AS615">
        <v>7.359</v>
      </c>
      <c r="AT615">
        <v>33132.32</v>
      </c>
      <c r="AU615">
        <v>0.5</v>
      </c>
      <c r="AV615">
        <v>93.32</v>
      </c>
      <c r="AW615">
        <v>15.4</v>
      </c>
      <c r="AX615">
        <v>2.99</v>
      </c>
      <c r="AY615">
        <v>0.91900000000000004</v>
      </c>
      <c r="AZ615">
        <v>9449000</v>
      </c>
      <c r="BA615" s="2">
        <v>1324040</v>
      </c>
    </row>
    <row r="616" spans="1:53" x14ac:dyDescent="0.25">
      <c r="A616" s="2">
        <v>1</v>
      </c>
      <c r="B616" s="2">
        <v>6</v>
      </c>
      <c r="C616" s="2">
        <v>0.106</v>
      </c>
      <c r="D616" s="2">
        <v>0.63500000000000001</v>
      </c>
      <c r="E616" s="2">
        <v>0.66</v>
      </c>
      <c r="F616" s="2">
        <v>151</v>
      </c>
      <c r="G616" s="2">
        <v>15.981</v>
      </c>
      <c r="H616" s="2">
        <v>28</v>
      </c>
      <c r="I616" s="2">
        <v>2.9630000000000001</v>
      </c>
      <c r="J616" s="2">
        <v>100</v>
      </c>
      <c r="K616" s="2">
        <v>12944</v>
      </c>
      <c r="L616" s="2">
        <v>12555</v>
      </c>
      <c r="M616" s="2">
        <v>1329</v>
      </c>
      <c r="N616" s="2">
        <v>2119</v>
      </c>
      <c r="O616" s="2">
        <v>2.1999999999999999E-2</v>
      </c>
      <c r="P616" s="2">
        <v>54.1</v>
      </c>
      <c r="Q616" s="18">
        <v>6.74</v>
      </c>
      <c r="R616" s="18">
        <v>35.4</v>
      </c>
      <c r="S616" s="18">
        <v>82.97</v>
      </c>
      <c r="T616" s="11">
        <v>857</v>
      </c>
      <c r="U616" s="11">
        <v>842.28599999999994</v>
      </c>
      <c r="V616" s="11">
        <v>90.697000000000003</v>
      </c>
      <c r="W616" s="11">
        <v>89.14</v>
      </c>
      <c r="X616" s="11">
        <v>430</v>
      </c>
      <c r="Y616" s="11">
        <v>45.506999999999998</v>
      </c>
      <c r="Z616" s="11">
        <v>217</v>
      </c>
      <c r="AA616" s="11">
        <v>22.965</v>
      </c>
      <c r="AB616" s="11">
        <v>86624</v>
      </c>
      <c r="AC616" s="11">
        <v>9.3230000000000004</v>
      </c>
      <c r="AD616" s="11">
        <v>82217</v>
      </c>
      <c r="AE616" s="11">
        <v>8.8490000000000002</v>
      </c>
      <c r="AF616" s="19">
        <v>8063</v>
      </c>
      <c r="AG616" s="19">
        <v>853.31799999999998</v>
      </c>
      <c r="AH616" s="19">
        <v>28290375</v>
      </c>
      <c r="AI616" s="19">
        <v>3044.9229999999998</v>
      </c>
      <c r="AJ616" s="19">
        <v>0.01</v>
      </c>
      <c r="AK616" s="19">
        <v>15946774</v>
      </c>
      <c r="AL616" s="19">
        <v>6255093</v>
      </c>
      <c r="AM616" s="19">
        <v>5752659</v>
      </c>
      <c r="AN616" s="19">
        <v>3939022</v>
      </c>
      <c r="AO616">
        <v>140215.57800000001</v>
      </c>
      <c r="AP616">
        <v>402.60599999999999</v>
      </c>
      <c r="AQ616">
        <v>30.6</v>
      </c>
      <c r="AR616">
        <v>11.733000000000001</v>
      </c>
      <c r="AS616">
        <v>7.359</v>
      </c>
      <c r="AT616">
        <v>33132.32</v>
      </c>
      <c r="AU616">
        <v>0.5</v>
      </c>
      <c r="AV616">
        <v>93.32</v>
      </c>
      <c r="AW616">
        <v>15.4</v>
      </c>
      <c r="AX616">
        <v>2.99</v>
      </c>
      <c r="AY616">
        <v>0.91900000000000004</v>
      </c>
      <c r="AZ616">
        <v>9449000</v>
      </c>
      <c r="BA616" s="2">
        <v>1324897</v>
      </c>
    </row>
    <row r="617" spans="1:53" x14ac:dyDescent="0.25">
      <c r="A617" s="2">
        <v>10</v>
      </c>
      <c r="B617" s="2">
        <v>6.2859999999999996</v>
      </c>
      <c r="C617" s="2">
        <v>1.0580000000000001</v>
      </c>
      <c r="D617" s="2">
        <v>0.66500000000000004</v>
      </c>
      <c r="E617" s="2">
        <v>0.69</v>
      </c>
      <c r="F617" s="2">
        <v>154</v>
      </c>
      <c r="G617" s="2">
        <v>16.297999999999998</v>
      </c>
      <c r="H617" s="2">
        <v>30</v>
      </c>
      <c r="I617" s="2">
        <v>3.1749999999999998</v>
      </c>
      <c r="J617" s="2">
        <v>100</v>
      </c>
      <c r="K617" s="2">
        <v>12798</v>
      </c>
      <c r="L617" s="2">
        <v>12265</v>
      </c>
      <c r="M617" s="2">
        <v>1298</v>
      </c>
      <c r="N617" s="2">
        <v>2098</v>
      </c>
      <c r="O617" s="2">
        <v>2.1999999999999999E-2</v>
      </c>
      <c r="P617" s="2">
        <v>54.1</v>
      </c>
      <c r="Q617" s="18">
        <v>6.74</v>
      </c>
      <c r="R617" s="18">
        <v>35.4</v>
      </c>
      <c r="S617" s="18">
        <v>82.97</v>
      </c>
      <c r="T617" s="11">
        <v>599</v>
      </c>
      <c r="U617" s="11">
        <v>799.14300000000003</v>
      </c>
      <c r="V617" s="11">
        <v>63.393000000000001</v>
      </c>
      <c r="W617" s="11">
        <v>84.573999999999998</v>
      </c>
      <c r="X617" s="11">
        <v>411</v>
      </c>
      <c r="Y617" s="11">
        <v>43.497</v>
      </c>
      <c r="Z617" s="11">
        <v>211</v>
      </c>
      <c r="AA617" s="11">
        <v>22.33</v>
      </c>
      <c r="AB617" s="11">
        <v>79604</v>
      </c>
      <c r="AC617" s="11">
        <v>8.5679999999999996</v>
      </c>
      <c r="AD617" s="11">
        <v>79622</v>
      </c>
      <c r="AE617" s="11">
        <v>8.57</v>
      </c>
      <c r="AF617" s="19">
        <v>8073</v>
      </c>
      <c r="AG617" s="19">
        <v>854.37599999999998</v>
      </c>
      <c r="AH617" s="19">
        <v>28369979</v>
      </c>
      <c r="AI617" s="19">
        <v>3053.49</v>
      </c>
      <c r="AJ617" s="19">
        <v>0.01</v>
      </c>
      <c r="AK617" s="19">
        <v>15959572</v>
      </c>
      <c r="AL617" s="19">
        <v>6257379</v>
      </c>
      <c r="AM617" s="19">
        <v>5755220</v>
      </c>
      <c r="AN617" s="19">
        <v>3946973</v>
      </c>
      <c r="AO617">
        <v>140278.97099999999</v>
      </c>
      <c r="AP617">
        <v>402.60599999999999</v>
      </c>
      <c r="AQ617">
        <v>30.6</v>
      </c>
      <c r="AR617">
        <v>11.733000000000001</v>
      </c>
      <c r="AS617">
        <v>7.359</v>
      </c>
      <c r="AT617">
        <v>33132.32</v>
      </c>
      <c r="AU617">
        <v>0.5</v>
      </c>
      <c r="AV617">
        <v>93.32</v>
      </c>
      <c r="AW617">
        <v>15.4</v>
      </c>
      <c r="AX617">
        <v>2.99</v>
      </c>
      <c r="AY617">
        <v>0.91900000000000004</v>
      </c>
      <c r="AZ617">
        <v>9449000</v>
      </c>
      <c r="BA617" s="2">
        <v>1325496</v>
      </c>
    </row>
    <row r="618" spans="1:53" x14ac:dyDescent="0.25">
      <c r="A618" s="2">
        <v>8</v>
      </c>
      <c r="B618" s="2">
        <v>6.4290000000000003</v>
      </c>
      <c r="C618" s="2">
        <v>0.84699999999999998</v>
      </c>
      <c r="D618" s="2">
        <v>0.68</v>
      </c>
      <c r="E618" s="2">
        <v>0.73</v>
      </c>
      <c r="F618" s="2">
        <v>148</v>
      </c>
      <c r="G618" s="2">
        <v>15.663</v>
      </c>
      <c r="H618" s="2">
        <v>28</v>
      </c>
      <c r="I618" s="2">
        <v>2.9630000000000001</v>
      </c>
      <c r="J618" s="2">
        <v>111.1</v>
      </c>
      <c r="K618" s="2">
        <v>13934</v>
      </c>
      <c r="L618" s="2">
        <v>11644</v>
      </c>
      <c r="M618" s="2">
        <v>1232</v>
      </c>
      <c r="N618" s="2">
        <v>2022</v>
      </c>
      <c r="O618" s="2">
        <v>2.1000000000000001E-2</v>
      </c>
      <c r="P618" s="2">
        <v>54.1</v>
      </c>
      <c r="Q618" s="18">
        <v>6.74</v>
      </c>
      <c r="R618" s="18">
        <v>35.4</v>
      </c>
      <c r="S618" s="18">
        <v>82.97</v>
      </c>
      <c r="T618" s="11">
        <v>675</v>
      </c>
      <c r="U618" s="11">
        <v>744.14300000000003</v>
      </c>
      <c r="V618" s="11">
        <v>71.436000000000007</v>
      </c>
      <c r="W618" s="11">
        <v>78.754000000000005</v>
      </c>
      <c r="X618" s="11">
        <v>386</v>
      </c>
      <c r="Y618" s="11">
        <v>40.850999999999999</v>
      </c>
      <c r="Z618" s="11">
        <v>193</v>
      </c>
      <c r="AA618" s="11">
        <v>20.425000000000001</v>
      </c>
      <c r="AB618" s="11">
        <v>71683</v>
      </c>
      <c r="AC618" s="11">
        <v>7.7149999999999999</v>
      </c>
      <c r="AD618" s="11">
        <v>77868</v>
      </c>
      <c r="AE618" s="11">
        <v>8.3810000000000002</v>
      </c>
      <c r="AF618" s="19">
        <v>8081</v>
      </c>
      <c r="AG618" s="19">
        <v>855.22299999999996</v>
      </c>
      <c r="AH618" s="19">
        <v>28441662</v>
      </c>
      <c r="AI618" s="19">
        <v>3061.2060000000001</v>
      </c>
      <c r="AJ618" s="19">
        <v>8.9999999999999993E-3</v>
      </c>
      <c r="AK618" s="19">
        <v>15973506</v>
      </c>
      <c r="AL618" s="19">
        <v>6259877</v>
      </c>
      <c r="AM618" s="19">
        <v>5757994</v>
      </c>
      <c r="AN618" s="19">
        <v>3955635</v>
      </c>
      <c r="AO618">
        <v>140350.40700000001</v>
      </c>
      <c r="AP618">
        <v>402.60599999999999</v>
      </c>
      <c r="AQ618">
        <v>30.6</v>
      </c>
      <c r="AR618">
        <v>11.733000000000001</v>
      </c>
      <c r="AS618">
        <v>7.359</v>
      </c>
      <c r="AT618">
        <v>33132.32</v>
      </c>
      <c r="AU618">
        <v>0.5</v>
      </c>
      <c r="AV618">
        <v>93.32</v>
      </c>
      <c r="AW618">
        <v>15.4</v>
      </c>
      <c r="AX618">
        <v>2.99</v>
      </c>
      <c r="AY618">
        <v>0.91900000000000004</v>
      </c>
      <c r="AZ618">
        <v>9449000</v>
      </c>
      <c r="BA618" s="2">
        <v>1326171</v>
      </c>
    </row>
    <row r="619" spans="1:53" x14ac:dyDescent="0.25">
      <c r="A619" s="2">
        <v>4</v>
      </c>
      <c r="B619" s="2">
        <v>6.5709999999999997</v>
      </c>
      <c r="C619" s="2">
        <v>0.42299999999999999</v>
      </c>
      <c r="D619" s="2">
        <v>0.69499999999999995</v>
      </c>
      <c r="E619" s="2">
        <v>0.77</v>
      </c>
      <c r="F619" s="2">
        <v>150</v>
      </c>
      <c r="G619" s="2">
        <v>15.875</v>
      </c>
      <c r="H619" s="2">
        <v>26</v>
      </c>
      <c r="I619" s="2">
        <v>2.7519999999999998</v>
      </c>
      <c r="J619" s="2">
        <v>111.1</v>
      </c>
      <c r="K619" s="2">
        <v>6178</v>
      </c>
      <c r="L619" s="2">
        <v>11307</v>
      </c>
      <c r="M619" s="2">
        <v>1197</v>
      </c>
      <c r="N619" s="2">
        <v>1968</v>
      </c>
      <c r="O619" s="2">
        <v>2.1000000000000001E-2</v>
      </c>
      <c r="P619" s="2">
        <v>54.1</v>
      </c>
      <c r="Q619" s="18">
        <v>6.74</v>
      </c>
      <c r="R619" s="18">
        <v>35.4</v>
      </c>
      <c r="S619" s="18">
        <v>82.97</v>
      </c>
      <c r="T619" s="11">
        <v>571</v>
      </c>
      <c r="U619" s="11">
        <v>692.57100000000003</v>
      </c>
      <c r="V619" s="11">
        <v>60.43</v>
      </c>
      <c r="W619" s="11">
        <v>73.296000000000006</v>
      </c>
      <c r="X619" s="11">
        <v>374</v>
      </c>
      <c r="Y619" s="11">
        <v>39.581000000000003</v>
      </c>
      <c r="Z619" s="11">
        <v>182</v>
      </c>
      <c r="AA619" s="11">
        <v>19.260999999999999</v>
      </c>
      <c r="AB619" s="11">
        <v>77835</v>
      </c>
      <c r="AC619" s="11">
        <v>8.3770000000000007</v>
      </c>
      <c r="AD619" s="11">
        <v>75976</v>
      </c>
      <c r="AE619" s="11">
        <v>8.1769999999999996</v>
      </c>
      <c r="AF619" s="19">
        <v>8085</v>
      </c>
      <c r="AG619" s="19">
        <v>855.64599999999996</v>
      </c>
      <c r="AH619" s="19">
        <v>28519497</v>
      </c>
      <c r="AI619" s="19">
        <v>3069.5830000000001</v>
      </c>
      <c r="AJ619" s="19">
        <v>8.9999999999999993E-3</v>
      </c>
      <c r="AK619" s="19">
        <v>15979684</v>
      </c>
      <c r="AL619" s="19">
        <v>6260775</v>
      </c>
      <c r="AM619" s="19">
        <v>5759143</v>
      </c>
      <c r="AN619" s="19">
        <v>3959766</v>
      </c>
      <c r="AO619">
        <v>140410.837</v>
      </c>
      <c r="AP619">
        <v>402.60599999999999</v>
      </c>
      <c r="AQ619">
        <v>30.6</v>
      </c>
      <c r="AR619">
        <v>11.733000000000001</v>
      </c>
      <c r="AS619">
        <v>7.359</v>
      </c>
      <c r="AT619">
        <v>33132.32</v>
      </c>
      <c r="AU619">
        <v>0.5</v>
      </c>
      <c r="AV619">
        <v>93.32</v>
      </c>
      <c r="AW619">
        <v>15.4</v>
      </c>
      <c r="AX619">
        <v>2.99</v>
      </c>
      <c r="AY619">
        <v>0.91900000000000004</v>
      </c>
      <c r="AZ619">
        <v>9449000</v>
      </c>
      <c r="BA619" s="2">
        <v>1326742</v>
      </c>
    </row>
    <row r="620" spans="1:53" x14ac:dyDescent="0.25">
      <c r="A620" s="2">
        <v>0</v>
      </c>
      <c r="B620" s="2">
        <v>5.5709999999999997</v>
      </c>
      <c r="C620" s="2">
        <v>0</v>
      </c>
      <c r="D620" s="2">
        <v>0.59</v>
      </c>
      <c r="E620" s="2">
        <v>0.81</v>
      </c>
      <c r="F620" s="2">
        <v>141</v>
      </c>
      <c r="G620" s="2">
        <v>14.922000000000001</v>
      </c>
      <c r="H620" s="2">
        <v>25</v>
      </c>
      <c r="I620" s="2">
        <v>2.6459999999999999</v>
      </c>
      <c r="J620" s="2">
        <v>111.1</v>
      </c>
      <c r="K620" s="2">
        <v>2602</v>
      </c>
      <c r="L620" s="2">
        <v>11051</v>
      </c>
      <c r="M620" s="2">
        <v>1170</v>
      </c>
      <c r="N620" s="2">
        <v>1939</v>
      </c>
      <c r="O620" s="2">
        <v>2.1000000000000001E-2</v>
      </c>
      <c r="P620" s="2">
        <v>54.1</v>
      </c>
      <c r="Q620" s="18">
        <v>6.74</v>
      </c>
      <c r="R620" s="18">
        <v>35.4</v>
      </c>
      <c r="S620" s="18">
        <v>82.97</v>
      </c>
      <c r="T620" s="11">
        <v>384</v>
      </c>
      <c r="U620" s="11">
        <v>675.85699999999997</v>
      </c>
      <c r="V620" s="11">
        <v>40.639000000000003</v>
      </c>
      <c r="W620" s="11">
        <v>71.527000000000001</v>
      </c>
      <c r="X620" s="11">
        <v>357</v>
      </c>
      <c r="Y620" s="11">
        <v>37.781999999999996</v>
      </c>
      <c r="Z620" s="11">
        <v>180</v>
      </c>
      <c r="AA620" s="11">
        <v>19.05</v>
      </c>
      <c r="AB620" s="11">
        <v>35644</v>
      </c>
      <c r="AC620" s="11">
        <v>3.8359999999999999</v>
      </c>
      <c r="AD620" s="11">
        <v>76215</v>
      </c>
      <c r="AE620" s="11">
        <v>8.2029999999999994</v>
      </c>
      <c r="AF620" s="19">
        <v>8085</v>
      </c>
      <c r="AG620" s="19">
        <v>855.64599999999996</v>
      </c>
      <c r="AH620" s="19">
        <v>28555141</v>
      </c>
      <c r="AI620" s="19">
        <v>3073.42</v>
      </c>
      <c r="AJ620" s="19">
        <v>8.9999999999999993E-3</v>
      </c>
      <c r="AK620" s="19">
        <v>15982286</v>
      </c>
      <c r="AL620" s="19">
        <v>6261139</v>
      </c>
      <c r="AM620" s="19">
        <v>5759672</v>
      </c>
      <c r="AN620" s="19">
        <v>3961475</v>
      </c>
      <c r="AO620">
        <v>140451.476</v>
      </c>
      <c r="AP620">
        <v>402.60599999999999</v>
      </c>
      <c r="AQ620">
        <v>30.6</v>
      </c>
      <c r="AR620">
        <v>11.733000000000001</v>
      </c>
      <c r="AS620">
        <v>7.359</v>
      </c>
      <c r="AT620">
        <v>33132.32</v>
      </c>
      <c r="AU620">
        <v>0.5</v>
      </c>
      <c r="AV620">
        <v>93.32</v>
      </c>
      <c r="AW620">
        <v>15.4</v>
      </c>
      <c r="AX620">
        <v>2.99</v>
      </c>
      <c r="AY620">
        <v>0.91900000000000004</v>
      </c>
      <c r="AZ620">
        <v>9449000</v>
      </c>
      <c r="BA620" s="2">
        <v>1327126</v>
      </c>
    </row>
    <row r="621" spans="1:53" x14ac:dyDescent="0.25">
      <c r="A621" s="2">
        <v>15</v>
      </c>
      <c r="B621" s="2">
        <v>7.2859999999999996</v>
      </c>
      <c r="C621" s="2">
        <v>1.587</v>
      </c>
      <c r="D621" s="2">
        <v>0.77100000000000002</v>
      </c>
      <c r="E621" s="2">
        <v>0.86</v>
      </c>
      <c r="F621" s="2">
        <v>147</v>
      </c>
      <c r="G621" s="2">
        <v>15.557</v>
      </c>
      <c r="H621" s="2">
        <v>17</v>
      </c>
      <c r="I621" s="2">
        <v>1.7989999999999999</v>
      </c>
      <c r="J621" s="2">
        <v>125</v>
      </c>
      <c r="K621" s="2">
        <v>13003</v>
      </c>
      <c r="L621" s="2">
        <v>10763</v>
      </c>
      <c r="M621" s="2">
        <v>1139</v>
      </c>
      <c r="N621" s="2">
        <v>1902</v>
      </c>
      <c r="O621" s="2">
        <v>0.02</v>
      </c>
      <c r="P621" s="2">
        <v>54.09</v>
      </c>
      <c r="Q621" s="18">
        <v>6.74</v>
      </c>
      <c r="R621" s="18">
        <v>35.4</v>
      </c>
      <c r="S621" s="18">
        <v>82.97</v>
      </c>
      <c r="T621" s="11">
        <v>332</v>
      </c>
      <c r="U621" s="11">
        <v>625.57100000000003</v>
      </c>
      <c r="V621" s="11">
        <v>35.136000000000003</v>
      </c>
      <c r="W621" s="11">
        <v>66.204999999999998</v>
      </c>
      <c r="X621" s="11">
        <v>376</v>
      </c>
      <c r="Y621" s="11">
        <v>39.792999999999999</v>
      </c>
      <c r="Z621" s="11">
        <v>180</v>
      </c>
      <c r="AA621" s="11">
        <v>19.05</v>
      </c>
      <c r="AB621" s="11">
        <v>79236</v>
      </c>
      <c r="AC621" s="11">
        <v>8.5280000000000005</v>
      </c>
      <c r="AD621" s="11">
        <v>75825</v>
      </c>
      <c r="AE621" s="11">
        <v>8.1609999999999996</v>
      </c>
      <c r="AF621" s="19">
        <v>8100</v>
      </c>
      <c r="AG621" s="19">
        <v>857.23400000000004</v>
      </c>
      <c r="AH621" s="19">
        <v>28634377</v>
      </c>
      <c r="AI621" s="19">
        <v>3081.9479999999999</v>
      </c>
      <c r="AJ621" s="19">
        <v>8.0000000000000002E-3</v>
      </c>
      <c r="AK621" s="19">
        <v>15995289</v>
      </c>
      <c r="AL621" s="19">
        <v>6263399</v>
      </c>
      <c r="AM621" s="19">
        <v>5762164</v>
      </c>
      <c r="AN621" s="19">
        <v>3969726</v>
      </c>
      <c r="AO621">
        <v>140486.61199999999</v>
      </c>
      <c r="AP621">
        <v>402.60599999999999</v>
      </c>
      <c r="AQ621">
        <v>30.6</v>
      </c>
      <c r="AR621">
        <v>11.733000000000001</v>
      </c>
      <c r="AS621">
        <v>7.359</v>
      </c>
      <c r="AT621">
        <v>33132.32</v>
      </c>
      <c r="AU621">
        <v>0.5</v>
      </c>
      <c r="AV621">
        <v>93.32</v>
      </c>
      <c r="AW621">
        <v>15.4</v>
      </c>
      <c r="AX621">
        <v>2.99</v>
      </c>
      <c r="AY621">
        <v>0.91900000000000004</v>
      </c>
      <c r="AZ621">
        <v>9449000</v>
      </c>
      <c r="BA621" s="2">
        <v>1327458</v>
      </c>
    </row>
    <row r="622" spans="1:53" x14ac:dyDescent="0.25">
      <c r="A622" s="2">
        <v>3</v>
      </c>
      <c r="B622" s="2">
        <v>5.8570000000000002</v>
      </c>
      <c r="C622" s="2">
        <v>0.317</v>
      </c>
      <c r="D622" s="2">
        <v>0.62</v>
      </c>
      <c r="E622" s="2">
        <v>0.93</v>
      </c>
      <c r="F622" s="2">
        <v>139</v>
      </c>
      <c r="G622" s="2">
        <v>14.711</v>
      </c>
      <c r="H622" s="2">
        <v>15</v>
      </c>
      <c r="I622" s="2">
        <v>1.587</v>
      </c>
      <c r="J622" s="2">
        <v>125</v>
      </c>
      <c r="K622" s="2">
        <v>10301</v>
      </c>
      <c r="L622" s="2">
        <v>10251</v>
      </c>
      <c r="M622" s="2">
        <v>1085</v>
      </c>
      <c r="N622" s="2">
        <v>1774</v>
      </c>
      <c r="O622" s="2">
        <v>1.9E-2</v>
      </c>
      <c r="P622" s="2">
        <v>54.09</v>
      </c>
      <c r="Q622" s="18">
        <v>6.74</v>
      </c>
      <c r="R622" s="18">
        <v>35.4</v>
      </c>
      <c r="S622" s="18">
        <v>82.97</v>
      </c>
      <c r="T622" s="11">
        <v>760</v>
      </c>
      <c r="U622" s="11">
        <v>596.85699999999997</v>
      </c>
      <c r="V622" s="11">
        <v>80.432000000000002</v>
      </c>
      <c r="W622" s="11">
        <v>63.165999999999997</v>
      </c>
      <c r="X622" s="11">
        <v>370</v>
      </c>
      <c r="Y622" s="11">
        <v>39.158000000000001</v>
      </c>
      <c r="Z622" s="11">
        <v>177</v>
      </c>
      <c r="AA622" s="11">
        <v>18.731999999999999</v>
      </c>
      <c r="AB622" s="11">
        <v>90170</v>
      </c>
      <c r="AC622" s="11">
        <v>9.7050000000000001</v>
      </c>
      <c r="AD622" s="11">
        <v>74399</v>
      </c>
      <c r="AE622" s="11">
        <v>8.0079999999999991</v>
      </c>
      <c r="AF622" s="19">
        <v>8103</v>
      </c>
      <c r="AG622" s="19">
        <v>857.55100000000004</v>
      </c>
      <c r="AH622" s="19">
        <v>28724547</v>
      </c>
      <c r="AI622" s="19">
        <v>3091.6529999999998</v>
      </c>
      <c r="AJ622" s="19">
        <v>8.0000000000000002E-3</v>
      </c>
      <c r="AK622" s="19">
        <v>16005590</v>
      </c>
      <c r="AL622" s="19">
        <v>6265133</v>
      </c>
      <c r="AM622" s="19">
        <v>5764254</v>
      </c>
      <c r="AN622" s="19">
        <v>3976203</v>
      </c>
      <c r="AO622">
        <v>140567.04399999999</v>
      </c>
      <c r="AP622">
        <v>402.60599999999999</v>
      </c>
      <c r="AQ622">
        <v>30.6</v>
      </c>
      <c r="AR622">
        <v>11.733000000000001</v>
      </c>
      <c r="AS622">
        <v>7.359</v>
      </c>
      <c r="AT622">
        <v>33132.32</v>
      </c>
      <c r="AU622">
        <v>0.5</v>
      </c>
      <c r="AV622">
        <v>93.32</v>
      </c>
      <c r="AW622">
        <v>15.4</v>
      </c>
      <c r="AX622">
        <v>2.99</v>
      </c>
      <c r="AY622">
        <v>0.91900000000000004</v>
      </c>
      <c r="AZ622">
        <v>9449000</v>
      </c>
      <c r="BA622" s="2">
        <v>1328218</v>
      </c>
    </row>
    <row r="623" spans="1:53" x14ac:dyDescent="0.25">
      <c r="A623" s="2">
        <v>3</v>
      </c>
      <c r="B623" s="2">
        <v>6.1429999999999998</v>
      </c>
      <c r="C623" s="2">
        <v>0.317</v>
      </c>
      <c r="D623" s="2">
        <v>0.65</v>
      </c>
      <c r="E623" s="2">
        <v>0.99</v>
      </c>
      <c r="F623" s="2">
        <v>136</v>
      </c>
      <c r="G623" s="2">
        <v>14.393000000000001</v>
      </c>
      <c r="H623" s="2">
        <v>13</v>
      </c>
      <c r="I623" s="2">
        <v>1.3759999999999999</v>
      </c>
      <c r="J623" s="2">
        <v>125</v>
      </c>
      <c r="K623" s="2">
        <v>10354</v>
      </c>
      <c r="L623" s="2">
        <v>9881</v>
      </c>
      <c r="M623" s="2">
        <v>1046</v>
      </c>
      <c r="N623" s="2">
        <v>1723</v>
      </c>
      <c r="O623" s="2">
        <v>1.7999999999999999E-2</v>
      </c>
      <c r="P623" s="2">
        <v>54.09</v>
      </c>
      <c r="Q623" s="18">
        <v>6.74</v>
      </c>
      <c r="R623" s="18">
        <v>35.4</v>
      </c>
      <c r="S623" s="18">
        <v>82.97</v>
      </c>
      <c r="T623" s="11">
        <v>3379</v>
      </c>
      <c r="U623" s="11">
        <v>957.14300000000003</v>
      </c>
      <c r="V623" s="11">
        <v>357.60399999999998</v>
      </c>
      <c r="W623" s="11">
        <v>101.29600000000001</v>
      </c>
      <c r="X623" s="11">
        <v>345</v>
      </c>
      <c r="Y623" s="11">
        <v>36.512</v>
      </c>
      <c r="Z623" s="11">
        <v>170</v>
      </c>
      <c r="AA623" s="11">
        <v>17.991</v>
      </c>
      <c r="AB623" s="11">
        <v>78225</v>
      </c>
      <c r="AC623" s="11">
        <v>8.4190000000000005</v>
      </c>
      <c r="AD623" s="11">
        <v>73200</v>
      </c>
      <c r="AE623" s="11">
        <v>7.8789999999999996</v>
      </c>
      <c r="AF623" s="19">
        <v>8106</v>
      </c>
      <c r="AG623" s="19">
        <v>857.86900000000003</v>
      </c>
      <c r="AH623" s="19">
        <v>28802772</v>
      </c>
      <c r="AI623" s="19">
        <v>3100.0720000000001</v>
      </c>
      <c r="AJ623" s="19">
        <v>8.0000000000000002E-3</v>
      </c>
      <c r="AK623" s="19">
        <v>16015944</v>
      </c>
      <c r="AL623" s="19">
        <v>6267157</v>
      </c>
      <c r="AM623" s="19">
        <v>5766296</v>
      </c>
      <c r="AN623" s="19">
        <v>3982491</v>
      </c>
      <c r="AO623">
        <v>140924.64799999999</v>
      </c>
      <c r="AP623">
        <v>402.60599999999999</v>
      </c>
      <c r="AQ623">
        <v>30.6</v>
      </c>
      <c r="AR623">
        <v>11.733000000000001</v>
      </c>
      <c r="AS623">
        <v>7.359</v>
      </c>
      <c r="AT623">
        <v>33132.32</v>
      </c>
      <c r="AU623">
        <v>0.5</v>
      </c>
      <c r="AV623">
        <v>93.32</v>
      </c>
      <c r="AW623">
        <v>15.4</v>
      </c>
      <c r="AX623">
        <v>2.99</v>
      </c>
      <c r="AY623">
        <v>0.91900000000000004</v>
      </c>
      <c r="AZ623">
        <v>9449000</v>
      </c>
      <c r="BA623" s="2">
        <v>1331597</v>
      </c>
    </row>
    <row r="624" spans="1:53" x14ac:dyDescent="0.25">
      <c r="A624" s="2">
        <v>3</v>
      </c>
      <c r="B624" s="2">
        <v>5.1429999999999998</v>
      </c>
      <c r="C624" s="2">
        <v>0.317</v>
      </c>
      <c r="D624" s="2">
        <v>0.54400000000000004</v>
      </c>
      <c r="E624" s="2">
        <v>0.92</v>
      </c>
      <c r="F624" s="2">
        <v>130</v>
      </c>
      <c r="G624" s="2">
        <v>13.757999999999999</v>
      </c>
      <c r="H624" s="2">
        <v>10</v>
      </c>
      <c r="I624" s="2">
        <v>1.0580000000000001</v>
      </c>
      <c r="J624" s="2">
        <v>125</v>
      </c>
      <c r="K624" s="2">
        <v>9204</v>
      </c>
      <c r="L624" s="2">
        <v>9368</v>
      </c>
      <c r="M624" s="2">
        <v>991</v>
      </c>
      <c r="N624" s="2">
        <v>1648</v>
      </c>
      <c r="O624" s="2">
        <v>1.7000000000000001E-2</v>
      </c>
      <c r="P624" s="2">
        <v>54.09</v>
      </c>
      <c r="Q624" s="18">
        <v>6.74</v>
      </c>
      <c r="R624" s="18">
        <v>35.4</v>
      </c>
      <c r="S624" s="18">
        <v>82.97</v>
      </c>
      <c r="T624" s="11">
        <v>650</v>
      </c>
      <c r="U624" s="11">
        <v>964.42899999999997</v>
      </c>
      <c r="V624" s="11">
        <v>68.790000000000006</v>
      </c>
      <c r="W624" s="11">
        <v>102.06699999999999</v>
      </c>
      <c r="X624" s="11">
        <v>329</v>
      </c>
      <c r="Y624" s="11">
        <v>34.817999999999998</v>
      </c>
      <c r="Z624" s="11">
        <v>146</v>
      </c>
      <c r="AA624" s="11">
        <v>15.451000000000001</v>
      </c>
      <c r="AB624" s="11">
        <v>81385</v>
      </c>
      <c r="AC624" s="11">
        <v>8.76</v>
      </c>
      <c r="AD624" s="11">
        <v>73454</v>
      </c>
      <c r="AE624" s="11">
        <v>7.9059999999999997</v>
      </c>
      <c r="AF624" s="19">
        <v>8109</v>
      </c>
      <c r="AG624" s="19">
        <v>858.18600000000004</v>
      </c>
      <c r="AH624" s="19">
        <v>28884157</v>
      </c>
      <c r="AI624" s="19">
        <v>3108.8319999999999</v>
      </c>
      <c r="AJ624" s="19">
        <v>8.0000000000000002E-3</v>
      </c>
      <c r="AK624" s="19">
        <v>16025148</v>
      </c>
      <c r="AL624" s="19">
        <v>6268917</v>
      </c>
      <c r="AM624" s="19">
        <v>5768187</v>
      </c>
      <c r="AN624" s="19">
        <v>3988044</v>
      </c>
      <c r="AO624">
        <v>140993.43799999999</v>
      </c>
      <c r="AP624">
        <v>402.60599999999999</v>
      </c>
      <c r="AQ624">
        <v>30.6</v>
      </c>
      <c r="AR624">
        <v>11.733000000000001</v>
      </c>
      <c r="AS624">
        <v>7.359</v>
      </c>
      <c r="AT624">
        <v>33132.32</v>
      </c>
      <c r="AU624">
        <v>0.5</v>
      </c>
      <c r="AV624">
        <v>93.32</v>
      </c>
      <c r="AW624">
        <v>15.4</v>
      </c>
      <c r="AX624">
        <v>2.99</v>
      </c>
      <c r="AY624">
        <v>0.91900000000000004</v>
      </c>
      <c r="AZ624">
        <v>9449000</v>
      </c>
      <c r="BA624" s="2">
        <v>1332247</v>
      </c>
    </row>
    <row r="625" spans="1:53" x14ac:dyDescent="0.25">
      <c r="A625" s="2">
        <v>3</v>
      </c>
      <c r="B625" s="2">
        <v>4.4290000000000003</v>
      </c>
      <c r="C625" s="2">
        <v>0.317</v>
      </c>
      <c r="D625" s="2">
        <v>0.46899999999999997</v>
      </c>
      <c r="E625" s="2">
        <v>0.86</v>
      </c>
      <c r="F625" s="2">
        <v>122</v>
      </c>
      <c r="G625" s="2">
        <v>12.911</v>
      </c>
      <c r="H625" s="2">
        <v>8</v>
      </c>
      <c r="I625" s="2">
        <v>0.84699999999999998</v>
      </c>
      <c r="J625" s="2">
        <v>125</v>
      </c>
      <c r="K625" s="2">
        <v>12032</v>
      </c>
      <c r="L625" s="2">
        <v>9096</v>
      </c>
      <c r="M625" s="2">
        <v>963</v>
      </c>
      <c r="N625" s="2">
        <v>1592</v>
      </c>
      <c r="O625" s="2">
        <v>1.7000000000000001E-2</v>
      </c>
      <c r="P625" s="2">
        <v>54.09</v>
      </c>
      <c r="Q625" s="18">
        <v>6.74</v>
      </c>
      <c r="R625" s="18">
        <v>35.4</v>
      </c>
      <c r="S625" s="18">
        <v>82.97</v>
      </c>
      <c r="T625" s="11">
        <v>554</v>
      </c>
      <c r="U625" s="11">
        <v>947.14300000000003</v>
      </c>
      <c r="V625" s="11">
        <v>58.631</v>
      </c>
      <c r="W625" s="11">
        <v>100.23699999999999</v>
      </c>
      <c r="X625" s="11">
        <v>314</v>
      </c>
      <c r="Y625" s="11">
        <v>33.231000000000002</v>
      </c>
      <c r="Z625" s="11">
        <v>140</v>
      </c>
      <c r="AA625" s="11">
        <v>14.816000000000001</v>
      </c>
      <c r="AB625" s="11">
        <v>69289</v>
      </c>
      <c r="AC625" s="11">
        <v>7.4580000000000002</v>
      </c>
      <c r="AD625" s="11">
        <v>73112</v>
      </c>
      <c r="AE625" s="11">
        <v>7.8689999999999998</v>
      </c>
      <c r="AF625" s="19">
        <v>8112</v>
      </c>
      <c r="AG625" s="19">
        <v>858.50400000000002</v>
      </c>
      <c r="AH625" s="19">
        <v>28953446</v>
      </c>
      <c r="AI625" s="19">
        <v>3116.29</v>
      </c>
      <c r="AJ625" s="19">
        <v>8.0000000000000002E-3</v>
      </c>
      <c r="AK625" s="19">
        <v>16037180</v>
      </c>
      <c r="AL625" s="19">
        <v>6271024</v>
      </c>
      <c r="AM625" s="19">
        <v>5770987</v>
      </c>
      <c r="AN625" s="19">
        <v>3995169</v>
      </c>
      <c r="AO625">
        <v>141052.06899999999</v>
      </c>
      <c r="AP625">
        <v>402.60599999999999</v>
      </c>
      <c r="AQ625">
        <v>30.6</v>
      </c>
      <c r="AR625">
        <v>11.733000000000001</v>
      </c>
      <c r="AS625">
        <v>7.359</v>
      </c>
      <c r="AT625">
        <v>33132.32</v>
      </c>
      <c r="AU625">
        <v>0.5</v>
      </c>
      <c r="AV625">
        <v>93.32</v>
      </c>
      <c r="AW625">
        <v>15.4</v>
      </c>
      <c r="AX625">
        <v>2.99</v>
      </c>
      <c r="AY625">
        <v>0.91900000000000004</v>
      </c>
      <c r="AZ625">
        <v>9449000</v>
      </c>
      <c r="BA625" s="2">
        <v>1332801</v>
      </c>
    </row>
    <row r="626" spans="1:53" x14ac:dyDescent="0.25">
      <c r="A626" s="2">
        <v>0</v>
      </c>
      <c r="B626" s="2">
        <v>3.8570000000000002</v>
      </c>
      <c r="C626" s="2">
        <v>0</v>
      </c>
      <c r="D626" s="2">
        <v>0.40799999999999997</v>
      </c>
      <c r="E626" s="2">
        <v>0.82</v>
      </c>
      <c r="F626" s="2">
        <v>118</v>
      </c>
      <c r="G626" s="2">
        <v>12.488</v>
      </c>
      <c r="H626" s="2">
        <v>8</v>
      </c>
      <c r="I626" s="2">
        <v>0.84699999999999998</v>
      </c>
      <c r="J626" s="2">
        <v>142.9</v>
      </c>
      <c r="K626" s="2">
        <v>5163</v>
      </c>
      <c r="L626" s="2">
        <v>8951</v>
      </c>
      <c r="M626" s="2">
        <v>947</v>
      </c>
      <c r="N626" s="2">
        <v>1576</v>
      </c>
      <c r="O626" s="2">
        <v>1.7000000000000001E-2</v>
      </c>
      <c r="P626" s="2">
        <v>54.09</v>
      </c>
      <c r="Q626" s="18">
        <v>6.74</v>
      </c>
      <c r="R626" s="18">
        <v>35.4</v>
      </c>
      <c r="S626" s="18">
        <v>82.97</v>
      </c>
      <c r="T626" s="11">
        <v>462</v>
      </c>
      <c r="U626" s="11">
        <v>931.57100000000003</v>
      </c>
      <c r="V626" s="11">
        <v>48.893999999999998</v>
      </c>
      <c r="W626" s="11">
        <v>98.588999999999999</v>
      </c>
      <c r="X626" s="11">
        <v>290</v>
      </c>
      <c r="Y626" s="11">
        <v>30.690999999999999</v>
      </c>
      <c r="Z626" s="11">
        <v>134</v>
      </c>
      <c r="AA626" s="11">
        <v>14.180999999999999</v>
      </c>
      <c r="AB626" s="11">
        <v>73340</v>
      </c>
      <c r="AC626" s="11">
        <v>7.8940000000000001</v>
      </c>
      <c r="AD626" s="11">
        <v>72470</v>
      </c>
      <c r="AE626" s="11">
        <v>7.8</v>
      </c>
      <c r="AF626" s="19">
        <v>8112</v>
      </c>
      <c r="AG626" s="19">
        <v>858.50400000000002</v>
      </c>
      <c r="AH626" s="19">
        <v>29026786</v>
      </c>
      <c r="AI626" s="19">
        <v>3124.183</v>
      </c>
      <c r="AJ626" s="19">
        <v>7.0000000000000001E-3</v>
      </c>
      <c r="AK626" s="19">
        <v>16042343</v>
      </c>
      <c r="AL626" s="19">
        <v>6271807</v>
      </c>
      <c r="AM626" s="19">
        <v>5771889</v>
      </c>
      <c r="AN626" s="19">
        <v>3998647</v>
      </c>
      <c r="AO626">
        <v>141100.96299999999</v>
      </c>
      <c r="AP626">
        <v>402.60599999999999</v>
      </c>
      <c r="AQ626">
        <v>30.6</v>
      </c>
      <c r="AR626">
        <v>11.733000000000001</v>
      </c>
      <c r="AS626">
        <v>7.359</v>
      </c>
      <c r="AT626">
        <v>33132.32</v>
      </c>
      <c r="AU626">
        <v>0.5</v>
      </c>
      <c r="AV626">
        <v>93.32</v>
      </c>
      <c r="AW626">
        <v>15.4</v>
      </c>
      <c r="AX626">
        <v>2.99</v>
      </c>
      <c r="AY626">
        <v>0.91900000000000004</v>
      </c>
      <c r="AZ626">
        <v>9449000</v>
      </c>
      <c r="BA626" s="2">
        <v>1333263</v>
      </c>
    </row>
    <row r="627" spans="1:53" x14ac:dyDescent="0.25">
      <c r="A627" s="2">
        <v>2</v>
      </c>
      <c r="B627" s="2">
        <v>4.1429999999999998</v>
      </c>
      <c r="C627" s="2">
        <v>0.21199999999999999</v>
      </c>
      <c r="D627" s="2">
        <v>0.438</v>
      </c>
      <c r="E627" s="2">
        <v>0.79</v>
      </c>
      <c r="F627" s="2">
        <v>120</v>
      </c>
      <c r="G627" s="2">
        <v>12.7</v>
      </c>
      <c r="H627" s="2">
        <v>6</v>
      </c>
      <c r="I627" s="2">
        <v>0.63500000000000001</v>
      </c>
      <c r="J627" s="2">
        <v>125</v>
      </c>
      <c r="K627" s="2">
        <v>2100</v>
      </c>
      <c r="L627" s="2">
        <v>8880</v>
      </c>
      <c r="M627" s="2">
        <v>940</v>
      </c>
      <c r="N627" s="2">
        <v>1573</v>
      </c>
      <c r="O627" s="2">
        <v>1.7000000000000001E-2</v>
      </c>
      <c r="P627" s="2">
        <v>54.09</v>
      </c>
      <c r="Q627" s="18">
        <v>6.74</v>
      </c>
      <c r="R627" s="18">
        <v>35.4</v>
      </c>
      <c r="S627" s="18">
        <v>82.97</v>
      </c>
      <c r="T627" s="11">
        <v>342</v>
      </c>
      <c r="U627" s="11">
        <v>925.57100000000003</v>
      </c>
      <c r="V627" s="11">
        <v>36.194000000000003</v>
      </c>
      <c r="W627" s="11">
        <v>97.953999999999994</v>
      </c>
      <c r="X627" s="11">
        <v>284</v>
      </c>
      <c r="Y627" s="11">
        <v>30.056000000000001</v>
      </c>
      <c r="Z627" s="11">
        <v>131</v>
      </c>
      <c r="AA627" s="11">
        <v>13.864000000000001</v>
      </c>
      <c r="AB627" s="11">
        <v>29152</v>
      </c>
      <c r="AC627" s="11">
        <v>3.1379999999999999</v>
      </c>
      <c r="AD627" s="11">
        <v>71542</v>
      </c>
      <c r="AE627" s="11">
        <v>7.7</v>
      </c>
      <c r="AF627" s="19">
        <v>8114</v>
      </c>
      <c r="AG627" s="19">
        <v>858.71500000000003</v>
      </c>
      <c r="AH627" s="19">
        <v>29055938</v>
      </c>
      <c r="AI627" s="19">
        <v>3127.3209999999999</v>
      </c>
      <c r="AJ627" s="19">
        <v>8.0000000000000002E-3</v>
      </c>
      <c r="AK627" s="19">
        <v>16044443</v>
      </c>
      <c r="AL627" s="19">
        <v>6272152</v>
      </c>
      <c r="AM627" s="19">
        <v>5772273</v>
      </c>
      <c r="AN627" s="19">
        <v>4000018</v>
      </c>
      <c r="AO627">
        <v>141137.15700000001</v>
      </c>
      <c r="AP627">
        <v>402.60599999999999</v>
      </c>
      <c r="AQ627">
        <v>30.6</v>
      </c>
      <c r="AR627">
        <v>11.733000000000001</v>
      </c>
      <c r="AS627">
        <v>7.359</v>
      </c>
      <c r="AT627">
        <v>33132.32</v>
      </c>
      <c r="AU627">
        <v>0.5</v>
      </c>
      <c r="AV627">
        <v>93.32</v>
      </c>
      <c r="AW627">
        <v>15.4</v>
      </c>
      <c r="AX627">
        <v>2.99</v>
      </c>
      <c r="AY627">
        <v>0.91900000000000004</v>
      </c>
      <c r="AZ627">
        <v>9449000</v>
      </c>
      <c r="BA627" s="2">
        <v>1333605</v>
      </c>
    </row>
    <row r="628" spans="1:53" x14ac:dyDescent="0.25">
      <c r="A628" s="2">
        <v>8</v>
      </c>
      <c r="B628" s="2">
        <v>3.1429999999999998</v>
      </c>
      <c r="C628" s="2">
        <v>0.84699999999999998</v>
      </c>
      <c r="D628" s="2">
        <v>0.33300000000000002</v>
      </c>
      <c r="E628" s="2">
        <v>0.76</v>
      </c>
      <c r="F628" s="2">
        <v>119</v>
      </c>
      <c r="G628" s="2">
        <v>12.593999999999999</v>
      </c>
      <c r="H628" s="2">
        <v>6</v>
      </c>
      <c r="I628" s="2">
        <v>0.63500000000000001</v>
      </c>
      <c r="J628" s="2">
        <v>142.9</v>
      </c>
      <c r="K628" s="2">
        <v>9478</v>
      </c>
      <c r="L628" s="2">
        <v>8376</v>
      </c>
      <c r="M628" s="2">
        <v>886</v>
      </c>
      <c r="N628" s="2">
        <v>1476</v>
      </c>
      <c r="O628" s="2">
        <v>1.6E-2</v>
      </c>
      <c r="P628" s="2">
        <v>54.08</v>
      </c>
      <c r="Q628" s="18">
        <v>6.74</v>
      </c>
      <c r="R628" s="18">
        <v>35.4</v>
      </c>
      <c r="S628" s="18">
        <v>82.97</v>
      </c>
      <c r="T628" s="11">
        <v>384</v>
      </c>
      <c r="U628" s="11">
        <v>933</v>
      </c>
      <c r="V628" s="11">
        <v>40.639000000000003</v>
      </c>
      <c r="W628" s="11">
        <v>98.741</v>
      </c>
      <c r="X628" s="11">
        <v>287</v>
      </c>
      <c r="Y628" s="11">
        <v>30.373999999999999</v>
      </c>
      <c r="Z628" s="11">
        <v>111</v>
      </c>
      <c r="AA628" s="11">
        <v>11.747</v>
      </c>
      <c r="AB628" s="11">
        <v>79722</v>
      </c>
      <c r="AC628" s="11">
        <v>8.5809999999999995</v>
      </c>
      <c r="AD628" s="11">
        <v>71612</v>
      </c>
      <c r="AE628" s="11">
        <v>7.7080000000000002</v>
      </c>
      <c r="AF628" s="19">
        <v>8122</v>
      </c>
      <c r="AG628" s="19">
        <v>859.56200000000001</v>
      </c>
      <c r="AH628" s="19">
        <v>29135660</v>
      </c>
      <c r="AI628" s="19">
        <v>3135.9009999999998</v>
      </c>
      <c r="AJ628" s="19">
        <v>7.0000000000000001E-3</v>
      </c>
      <c r="AK628" s="19">
        <v>16053921</v>
      </c>
      <c r="AL628" s="19">
        <v>6273730</v>
      </c>
      <c r="AM628" s="19">
        <v>5774041</v>
      </c>
      <c r="AN628" s="19">
        <v>4006150</v>
      </c>
      <c r="AO628">
        <v>141177.79699999999</v>
      </c>
      <c r="AP628">
        <v>402.60599999999999</v>
      </c>
      <c r="AQ628">
        <v>30.6</v>
      </c>
      <c r="AR628">
        <v>11.733000000000001</v>
      </c>
      <c r="AS628">
        <v>7.359</v>
      </c>
      <c r="AT628">
        <v>33132.32</v>
      </c>
      <c r="AU628">
        <v>0.5</v>
      </c>
      <c r="AV628">
        <v>93.32</v>
      </c>
      <c r="AW628">
        <v>15.4</v>
      </c>
      <c r="AX628">
        <v>2.99</v>
      </c>
      <c r="AY628">
        <v>0.91900000000000004</v>
      </c>
      <c r="AZ628">
        <v>9449000</v>
      </c>
      <c r="BA628" s="2">
        <v>1333989</v>
      </c>
    </row>
    <row r="629" spans="1:53" x14ac:dyDescent="0.25">
      <c r="A629" s="2">
        <v>2</v>
      </c>
      <c r="B629" s="2">
        <v>3</v>
      </c>
      <c r="C629" s="2">
        <v>0.21199999999999999</v>
      </c>
      <c r="D629" s="2">
        <v>0.317</v>
      </c>
      <c r="E629" s="2">
        <v>0.74</v>
      </c>
      <c r="F629" s="2">
        <v>119</v>
      </c>
      <c r="G629" s="2">
        <v>12.593999999999999</v>
      </c>
      <c r="H629" s="2">
        <v>7</v>
      </c>
      <c r="I629" s="2">
        <v>0.74099999999999999</v>
      </c>
      <c r="J629" s="2">
        <v>142.9</v>
      </c>
      <c r="K629" s="2">
        <v>8524</v>
      </c>
      <c r="L629" s="2">
        <v>8122</v>
      </c>
      <c r="M629" s="2">
        <v>860</v>
      </c>
      <c r="N629" s="2">
        <v>1445</v>
      </c>
      <c r="O629" s="2">
        <v>1.4999999999999999E-2</v>
      </c>
      <c r="P629" s="2">
        <v>54.08</v>
      </c>
      <c r="Q629" s="18">
        <v>6.74</v>
      </c>
      <c r="R629" s="18">
        <v>35.4</v>
      </c>
      <c r="S629" s="18">
        <v>82.97</v>
      </c>
      <c r="T629" s="11">
        <v>777</v>
      </c>
      <c r="U629" s="11">
        <v>935.42899999999997</v>
      </c>
      <c r="V629" s="11">
        <v>82.230999999999995</v>
      </c>
      <c r="W629" s="11">
        <v>98.998000000000005</v>
      </c>
      <c r="X629" s="11">
        <v>282</v>
      </c>
      <c r="Y629" s="11">
        <v>29.844000000000001</v>
      </c>
      <c r="Z629" s="11">
        <v>95</v>
      </c>
      <c r="AA629" s="11">
        <v>10.054</v>
      </c>
      <c r="AB629" s="11">
        <v>86953</v>
      </c>
      <c r="AC629" s="11">
        <v>9.359</v>
      </c>
      <c r="AD629" s="11">
        <v>71152</v>
      </c>
      <c r="AE629" s="11">
        <v>7.6580000000000004</v>
      </c>
      <c r="AF629" s="19">
        <v>8124</v>
      </c>
      <c r="AG629" s="19">
        <v>859.774</v>
      </c>
      <c r="AH629" s="19">
        <v>29222613</v>
      </c>
      <c r="AI629" s="19">
        <v>3145.26</v>
      </c>
      <c r="AJ629" s="19">
        <v>7.0000000000000001E-3</v>
      </c>
      <c r="AK629" s="19">
        <v>16062445</v>
      </c>
      <c r="AL629" s="19">
        <v>6275248</v>
      </c>
      <c r="AM629" s="19">
        <v>5775642</v>
      </c>
      <c r="AN629" s="19">
        <v>4011555</v>
      </c>
      <c r="AO629">
        <v>141260.02799999999</v>
      </c>
      <c r="AP629">
        <v>402.60599999999999</v>
      </c>
      <c r="AQ629">
        <v>30.6</v>
      </c>
      <c r="AR629">
        <v>11.733000000000001</v>
      </c>
      <c r="AS629">
        <v>7.359</v>
      </c>
      <c r="AT629">
        <v>33132.32</v>
      </c>
      <c r="AU629">
        <v>0.5</v>
      </c>
      <c r="AV629">
        <v>93.32</v>
      </c>
      <c r="AW629">
        <v>15.4</v>
      </c>
      <c r="AX629">
        <v>2.99</v>
      </c>
      <c r="AY629">
        <v>0.91900000000000004</v>
      </c>
      <c r="AZ629">
        <v>9449000</v>
      </c>
      <c r="BA629" s="2">
        <v>1334766</v>
      </c>
    </row>
    <row r="630" spans="1:53" x14ac:dyDescent="0.25">
      <c r="A630" s="2">
        <v>6</v>
      </c>
      <c r="B630" s="2">
        <v>3.4289999999999998</v>
      </c>
      <c r="C630" s="2">
        <v>0.63500000000000001</v>
      </c>
      <c r="D630" s="2">
        <v>0.36299999999999999</v>
      </c>
      <c r="E630" s="2">
        <v>0.72</v>
      </c>
      <c r="F630" s="2">
        <v>116</v>
      </c>
      <c r="G630" s="2">
        <v>12.276</v>
      </c>
      <c r="H630" s="2">
        <v>9</v>
      </c>
      <c r="I630" s="2">
        <v>0.95199999999999996</v>
      </c>
      <c r="J630" s="2">
        <v>142.9</v>
      </c>
      <c r="K630" s="2">
        <v>8360</v>
      </c>
      <c r="L630" s="2">
        <v>7837</v>
      </c>
      <c r="M630" s="2">
        <v>829</v>
      </c>
      <c r="N630" s="2">
        <v>1360</v>
      </c>
      <c r="O630" s="2">
        <v>1.4E-2</v>
      </c>
      <c r="P630" s="2">
        <v>54.08</v>
      </c>
      <c r="Q630" s="18">
        <v>6.74</v>
      </c>
      <c r="R630" s="18">
        <v>35.4</v>
      </c>
      <c r="S630" s="18">
        <v>82.97</v>
      </c>
      <c r="T630" s="11">
        <v>418</v>
      </c>
      <c r="U630" s="11">
        <v>512.42899999999997</v>
      </c>
      <c r="V630" s="11">
        <v>44.237000000000002</v>
      </c>
      <c r="W630" s="11">
        <v>54.231000000000002</v>
      </c>
      <c r="X630" s="11">
        <v>292</v>
      </c>
      <c r="Y630" s="11">
        <v>30.902999999999999</v>
      </c>
      <c r="Z630" s="11">
        <v>100</v>
      </c>
      <c r="AA630" s="11">
        <v>10.583</v>
      </c>
      <c r="AB630" s="11">
        <v>79959</v>
      </c>
      <c r="AC630" s="11">
        <v>8.6059999999999999</v>
      </c>
      <c r="AD630" s="11">
        <v>71400</v>
      </c>
      <c r="AE630" s="11">
        <v>7.6849999999999996</v>
      </c>
      <c r="AF630" s="19">
        <v>8130</v>
      </c>
      <c r="AG630" s="19">
        <v>860.40899999999999</v>
      </c>
      <c r="AH630" s="19">
        <v>29302572</v>
      </c>
      <c r="AI630" s="19">
        <v>3153.866</v>
      </c>
      <c r="AJ630" s="19">
        <v>7.0000000000000001E-3</v>
      </c>
      <c r="AK630" s="19">
        <v>16070805</v>
      </c>
      <c r="AL630" s="19">
        <v>6276676</v>
      </c>
      <c r="AM630" s="19">
        <v>5777246</v>
      </c>
      <c r="AN630" s="19">
        <v>4016883</v>
      </c>
      <c r="AO630">
        <v>141304.26500000001</v>
      </c>
      <c r="AP630">
        <v>402.60599999999999</v>
      </c>
      <c r="AQ630">
        <v>30.6</v>
      </c>
      <c r="AR630">
        <v>11.733000000000001</v>
      </c>
      <c r="AS630">
        <v>7.359</v>
      </c>
      <c r="AT630">
        <v>33132.32</v>
      </c>
      <c r="AU630">
        <v>0.5</v>
      </c>
      <c r="AV630">
        <v>93.32</v>
      </c>
      <c r="AW630">
        <v>15.4</v>
      </c>
      <c r="AX630">
        <v>2.99</v>
      </c>
      <c r="AY630">
        <v>0.91900000000000004</v>
      </c>
      <c r="AZ630">
        <v>9449000</v>
      </c>
      <c r="BA630" s="2">
        <v>1335184</v>
      </c>
    </row>
    <row r="631" spans="1:53" x14ac:dyDescent="0.25">
      <c r="A631" s="2">
        <v>3</v>
      </c>
      <c r="B631" s="2">
        <v>3.4289999999999998</v>
      </c>
      <c r="C631" s="2">
        <v>0.317</v>
      </c>
      <c r="D631" s="2">
        <v>0.36299999999999999</v>
      </c>
      <c r="E631" s="2">
        <v>0.74</v>
      </c>
      <c r="F631" s="2">
        <v>111</v>
      </c>
      <c r="G631" s="2">
        <v>11.747</v>
      </c>
      <c r="H631" s="2">
        <v>10</v>
      </c>
      <c r="I631" s="2">
        <v>1.0580000000000001</v>
      </c>
      <c r="J631" s="2">
        <v>142.9</v>
      </c>
      <c r="K631" s="2">
        <v>7854</v>
      </c>
      <c r="L631" s="2">
        <v>7644</v>
      </c>
      <c r="M631" s="2">
        <v>809</v>
      </c>
      <c r="N631" s="2">
        <v>1311</v>
      </c>
      <c r="O631" s="2">
        <v>1.4E-2</v>
      </c>
      <c r="P631" s="2">
        <v>54.08</v>
      </c>
      <c r="Q631" s="18">
        <v>6.74</v>
      </c>
      <c r="R631" s="18">
        <v>35.4</v>
      </c>
      <c r="S631" s="18">
        <v>82.97</v>
      </c>
      <c r="T631" s="11">
        <v>470</v>
      </c>
      <c r="U631" s="11">
        <v>486.714</v>
      </c>
      <c r="V631" s="11">
        <v>49.741</v>
      </c>
      <c r="W631" s="11">
        <v>51.51</v>
      </c>
      <c r="X631" s="11">
        <v>275</v>
      </c>
      <c r="Y631" s="11">
        <v>29.103999999999999</v>
      </c>
      <c r="Z631" s="11">
        <v>105</v>
      </c>
      <c r="AA631" s="11">
        <v>11.112</v>
      </c>
      <c r="AB631" s="11">
        <v>75573</v>
      </c>
      <c r="AC631" s="11">
        <v>8.1340000000000003</v>
      </c>
      <c r="AD631" s="11">
        <v>70570</v>
      </c>
      <c r="AE631" s="11">
        <v>7.5960000000000001</v>
      </c>
      <c r="AF631" s="19">
        <v>8133</v>
      </c>
      <c r="AG631" s="19">
        <v>860.726</v>
      </c>
      <c r="AH631" s="19">
        <v>29378145</v>
      </c>
      <c r="AI631" s="19">
        <v>3162</v>
      </c>
      <c r="AJ631" s="19">
        <v>7.0000000000000001E-3</v>
      </c>
      <c r="AK631" s="19">
        <v>16078659</v>
      </c>
      <c r="AL631" s="19">
        <v>6278097</v>
      </c>
      <c r="AM631" s="19">
        <v>5778903</v>
      </c>
      <c r="AN631" s="19">
        <v>4021659</v>
      </c>
      <c r="AO631">
        <v>141354.00599999999</v>
      </c>
      <c r="AP631">
        <v>402.60599999999999</v>
      </c>
      <c r="AQ631">
        <v>30.6</v>
      </c>
      <c r="AR631">
        <v>11.733000000000001</v>
      </c>
      <c r="AS631">
        <v>7.359</v>
      </c>
      <c r="AT631">
        <v>33132.32</v>
      </c>
      <c r="AU631">
        <v>0.5</v>
      </c>
      <c r="AV631">
        <v>93.32</v>
      </c>
      <c r="AW631">
        <v>15.4</v>
      </c>
      <c r="AX631">
        <v>2.99</v>
      </c>
      <c r="AY631">
        <v>0.91900000000000004</v>
      </c>
      <c r="AZ631">
        <v>9449000</v>
      </c>
      <c r="BA631" s="2">
        <v>1335654</v>
      </c>
    </row>
    <row r="632" spans="1:53" x14ac:dyDescent="0.25">
      <c r="A632" s="2">
        <v>5</v>
      </c>
      <c r="B632" s="2">
        <v>3.714</v>
      </c>
      <c r="C632" s="2">
        <v>0.52900000000000003</v>
      </c>
      <c r="D632" s="2">
        <v>0.39300000000000002</v>
      </c>
      <c r="E632" s="2">
        <v>0.75</v>
      </c>
      <c r="F632" s="2">
        <v>111</v>
      </c>
      <c r="G632" s="2">
        <v>11.747</v>
      </c>
      <c r="H632" s="2">
        <v>10</v>
      </c>
      <c r="I632" s="2">
        <v>1.0580000000000001</v>
      </c>
      <c r="J632" s="2">
        <v>166.7</v>
      </c>
      <c r="K632" s="2">
        <v>9277</v>
      </c>
      <c r="L632" s="2">
        <v>7251</v>
      </c>
      <c r="M632" s="2">
        <v>767</v>
      </c>
      <c r="N632" s="2">
        <v>1243</v>
      </c>
      <c r="O632" s="2">
        <v>1.2999999999999999E-2</v>
      </c>
      <c r="P632" s="2">
        <v>51.3</v>
      </c>
      <c r="Q632" s="18">
        <v>6.74</v>
      </c>
      <c r="R632" s="18">
        <v>35.4</v>
      </c>
      <c r="S632" s="18">
        <v>82.97</v>
      </c>
      <c r="T632" s="11">
        <v>520</v>
      </c>
      <c r="U632" s="11">
        <v>481.85700000000003</v>
      </c>
      <c r="V632" s="11">
        <v>55.031999999999996</v>
      </c>
      <c r="W632" s="11">
        <v>50.996000000000002</v>
      </c>
      <c r="X632" s="11">
        <v>266</v>
      </c>
      <c r="Y632" s="11">
        <v>28.151</v>
      </c>
      <c r="Z632" s="11">
        <v>107</v>
      </c>
      <c r="AA632" s="11">
        <v>11.324</v>
      </c>
      <c r="AB632" s="11">
        <v>68910</v>
      </c>
      <c r="AC632" s="11">
        <v>7.4169999999999998</v>
      </c>
      <c r="AD632" s="11">
        <v>70516</v>
      </c>
      <c r="AE632" s="11">
        <v>7.59</v>
      </c>
      <c r="AF632" s="19">
        <v>8138</v>
      </c>
      <c r="AG632" s="19">
        <v>861.255</v>
      </c>
      <c r="AH632" s="19">
        <v>29447055</v>
      </c>
      <c r="AI632" s="19">
        <v>3169.4169999999999</v>
      </c>
      <c r="AJ632" s="19">
        <v>6.0000000000000001E-3</v>
      </c>
      <c r="AK632" s="19">
        <v>16087936</v>
      </c>
      <c r="AL632" s="19">
        <v>6279723</v>
      </c>
      <c r="AM632" s="19">
        <v>5780845</v>
      </c>
      <c r="AN632" s="19">
        <v>4027368</v>
      </c>
      <c r="AO632">
        <v>141409.038</v>
      </c>
      <c r="AP632">
        <v>402.60599999999999</v>
      </c>
      <c r="AQ632">
        <v>30.6</v>
      </c>
      <c r="AR632">
        <v>11.733000000000001</v>
      </c>
      <c r="AS632">
        <v>7.359</v>
      </c>
      <c r="AT632">
        <v>33132.32</v>
      </c>
      <c r="AU632">
        <v>0.5</v>
      </c>
      <c r="AV632">
        <v>93.32</v>
      </c>
      <c r="AW632">
        <v>15.4</v>
      </c>
      <c r="AX632">
        <v>2.99</v>
      </c>
      <c r="AY632">
        <v>0.91900000000000004</v>
      </c>
      <c r="AZ632">
        <v>9449000</v>
      </c>
      <c r="BA632" s="2">
        <v>1336174</v>
      </c>
    </row>
    <row r="633" spans="1:53" x14ac:dyDescent="0.25">
      <c r="A633" s="2">
        <v>2</v>
      </c>
      <c r="B633" s="2">
        <v>4</v>
      </c>
      <c r="C633" s="2">
        <v>0.21199999999999999</v>
      </c>
      <c r="D633" s="2">
        <v>0.42299999999999999</v>
      </c>
      <c r="E633" s="2">
        <v>0.77</v>
      </c>
      <c r="F633" s="2">
        <v>109</v>
      </c>
      <c r="G633" s="2">
        <v>11.536</v>
      </c>
      <c r="H633" s="2">
        <v>10</v>
      </c>
      <c r="I633" s="2">
        <v>1.0580000000000001</v>
      </c>
      <c r="J633" s="2">
        <v>166.7</v>
      </c>
      <c r="K633" s="2">
        <v>4373</v>
      </c>
      <c r="L633" s="2">
        <v>7138</v>
      </c>
      <c r="M633" s="2">
        <v>755</v>
      </c>
      <c r="N633" s="2">
        <v>1221</v>
      </c>
      <c r="O633" s="2">
        <v>1.2999999999999999E-2</v>
      </c>
      <c r="P633" s="2">
        <v>51.3</v>
      </c>
      <c r="Q633" s="18">
        <v>6.74</v>
      </c>
      <c r="R633" s="18">
        <v>35.4</v>
      </c>
      <c r="S633" s="18">
        <v>82.97</v>
      </c>
      <c r="T633" s="11">
        <v>413</v>
      </c>
      <c r="U633" s="11">
        <v>474.85700000000003</v>
      </c>
      <c r="V633" s="11">
        <v>43.707999999999998</v>
      </c>
      <c r="W633" s="11">
        <v>50.255000000000003</v>
      </c>
      <c r="X633" s="11">
        <v>255</v>
      </c>
      <c r="Y633" s="11">
        <v>26.986999999999998</v>
      </c>
      <c r="Z633" s="11">
        <v>104</v>
      </c>
      <c r="AA633" s="11">
        <v>11.006</v>
      </c>
      <c r="AB633" s="11">
        <v>73462</v>
      </c>
      <c r="AC633" s="11">
        <v>7.907</v>
      </c>
      <c r="AD633" s="11">
        <v>70533</v>
      </c>
      <c r="AE633" s="11">
        <v>7.5919999999999996</v>
      </c>
      <c r="AF633" s="19">
        <v>8140</v>
      </c>
      <c r="AG633" s="19">
        <v>861.46699999999998</v>
      </c>
      <c r="AH633" s="19">
        <v>29520517</v>
      </c>
      <c r="AI633" s="19">
        <v>3177.3240000000001</v>
      </c>
      <c r="AJ633" s="19">
        <v>6.0000000000000001E-3</v>
      </c>
      <c r="AK633" s="19">
        <v>16092309</v>
      </c>
      <c r="AL633" s="19">
        <v>6280355</v>
      </c>
      <c r="AM633" s="19">
        <v>5781666</v>
      </c>
      <c r="AN633" s="19">
        <v>4030288</v>
      </c>
      <c r="AO633">
        <v>141452.74600000001</v>
      </c>
      <c r="AP633">
        <v>402.60599999999999</v>
      </c>
      <c r="AQ633">
        <v>30.6</v>
      </c>
      <c r="AR633">
        <v>11.733000000000001</v>
      </c>
      <c r="AS633">
        <v>7.359</v>
      </c>
      <c r="AT633">
        <v>33132.32</v>
      </c>
      <c r="AU633">
        <v>0.5</v>
      </c>
      <c r="AV633">
        <v>93.32</v>
      </c>
      <c r="AW633">
        <v>15.4</v>
      </c>
      <c r="AX633">
        <v>2.99</v>
      </c>
      <c r="AY633">
        <v>0.91900000000000004</v>
      </c>
      <c r="AZ633">
        <v>9449000</v>
      </c>
      <c r="BA633" s="2">
        <v>1336587</v>
      </c>
    </row>
    <row r="634" spans="1:53" x14ac:dyDescent="0.25">
      <c r="A634" s="2">
        <v>0</v>
      </c>
      <c r="B634" s="2">
        <v>3.714</v>
      </c>
      <c r="C634" s="2">
        <v>0</v>
      </c>
      <c r="D634" s="2">
        <v>0.39300000000000002</v>
      </c>
      <c r="E634" s="2">
        <v>0.78</v>
      </c>
      <c r="F634" s="2">
        <v>110</v>
      </c>
      <c r="G634" s="2">
        <v>11.641</v>
      </c>
      <c r="H634" s="2">
        <v>12</v>
      </c>
      <c r="I634" s="2">
        <v>1.27</v>
      </c>
      <c r="J634" s="2">
        <v>166.7</v>
      </c>
      <c r="K634" s="2">
        <v>1667</v>
      </c>
      <c r="L634" s="2">
        <v>7076</v>
      </c>
      <c r="M634" s="2">
        <v>749</v>
      </c>
      <c r="N634" s="2">
        <v>1208</v>
      </c>
      <c r="O634" s="2">
        <v>1.2999999999999999E-2</v>
      </c>
      <c r="P634" s="2">
        <v>51.3</v>
      </c>
      <c r="Q634" s="18">
        <v>6.74</v>
      </c>
      <c r="R634" s="18">
        <v>35.4</v>
      </c>
      <c r="S634" s="18">
        <v>82.97</v>
      </c>
      <c r="T634" s="11">
        <v>295</v>
      </c>
      <c r="U634" s="11">
        <v>468.14299999999997</v>
      </c>
      <c r="V634" s="11">
        <v>31.22</v>
      </c>
      <c r="W634" s="11">
        <v>49.543999999999997</v>
      </c>
      <c r="X634" s="11">
        <v>253</v>
      </c>
      <c r="Y634" s="11">
        <v>26.774999999999999</v>
      </c>
      <c r="Z634" s="11">
        <v>100</v>
      </c>
      <c r="AA634" s="11">
        <v>10.583</v>
      </c>
      <c r="AB634" s="11">
        <v>30911</v>
      </c>
      <c r="AC634" s="11">
        <v>3.327</v>
      </c>
      <c r="AD634" s="11">
        <v>70784</v>
      </c>
      <c r="AE634" s="11">
        <v>7.6189999999999998</v>
      </c>
      <c r="AF634" s="19">
        <v>8140</v>
      </c>
      <c r="AG634" s="19">
        <v>861.46699999999998</v>
      </c>
      <c r="AH634" s="19">
        <v>29551428</v>
      </c>
      <c r="AI634" s="19">
        <v>3180.6509999999998</v>
      </c>
      <c r="AJ634" s="19">
        <v>6.0000000000000001E-3</v>
      </c>
      <c r="AK634" s="19">
        <v>16093976</v>
      </c>
      <c r="AL634" s="19">
        <v>6280609</v>
      </c>
      <c r="AM634" s="19">
        <v>5781951</v>
      </c>
      <c r="AN634" s="19">
        <v>4031416</v>
      </c>
      <c r="AO634">
        <v>141483.967</v>
      </c>
      <c r="AP634">
        <v>402.60599999999999</v>
      </c>
      <c r="AQ634">
        <v>30.6</v>
      </c>
      <c r="AR634">
        <v>11.733000000000001</v>
      </c>
      <c r="AS634">
        <v>7.359</v>
      </c>
      <c r="AT634">
        <v>33132.32</v>
      </c>
      <c r="AU634">
        <v>0.5</v>
      </c>
      <c r="AV634">
        <v>93.32</v>
      </c>
      <c r="AW634">
        <v>15.4</v>
      </c>
      <c r="AX634">
        <v>2.99</v>
      </c>
      <c r="AY634">
        <v>0.91900000000000004</v>
      </c>
      <c r="AZ634">
        <v>9449000</v>
      </c>
      <c r="BA634" s="2">
        <v>1336882</v>
      </c>
    </row>
    <row r="635" spans="1:53" x14ac:dyDescent="0.25">
      <c r="A635" s="2">
        <v>3</v>
      </c>
      <c r="B635" s="2">
        <v>3</v>
      </c>
      <c r="C635" s="2">
        <v>0.317</v>
      </c>
      <c r="D635" s="2">
        <v>0.317</v>
      </c>
      <c r="E635" s="2">
        <v>0.8</v>
      </c>
      <c r="F635" s="2">
        <v>109</v>
      </c>
      <c r="G635" s="2">
        <v>11.536</v>
      </c>
      <c r="H635" s="2">
        <v>13</v>
      </c>
      <c r="I635" s="2">
        <v>1.3759999999999999</v>
      </c>
      <c r="J635" s="2">
        <v>166.7</v>
      </c>
      <c r="K635" s="2">
        <v>8281</v>
      </c>
      <c r="L635" s="2">
        <v>6905</v>
      </c>
      <c r="M635" s="2">
        <v>731</v>
      </c>
      <c r="N635" s="2">
        <v>1202</v>
      </c>
      <c r="O635" s="2">
        <v>1.2999999999999999E-2</v>
      </c>
      <c r="P635" s="2">
        <v>51.29</v>
      </c>
      <c r="Q635" s="18">
        <v>6.74</v>
      </c>
      <c r="R635" s="18">
        <v>35.4</v>
      </c>
      <c r="S635" s="18">
        <v>82.97</v>
      </c>
      <c r="T635" s="11">
        <v>308</v>
      </c>
      <c r="U635" s="11">
        <v>457.286</v>
      </c>
      <c r="V635" s="11">
        <v>32.595999999999997</v>
      </c>
      <c r="W635" s="11">
        <v>48.395000000000003</v>
      </c>
      <c r="X635" s="11">
        <v>268</v>
      </c>
      <c r="Y635" s="11">
        <v>28.363</v>
      </c>
      <c r="Z635" s="11">
        <v>108</v>
      </c>
      <c r="AA635" s="11">
        <v>11.43</v>
      </c>
      <c r="AB635" s="11">
        <v>73737</v>
      </c>
      <c r="AC635" s="11">
        <v>7.9359999999999999</v>
      </c>
      <c r="AD635" s="11">
        <v>69929</v>
      </c>
      <c r="AE635" s="11">
        <v>7.5270000000000001</v>
      </c>
      <c r="AF635" s="19">
        <v>8143</v>
      </c>
      <c r="AG635" s="19">
        <v>861.78399999999999</v>
      </c>
      <c r="AH635" s="19">
        <v>29625165</v>
      </c>
      <c r="AI635" s="19">
        <v>3188.587</v>
      </c>
      <c r="AJ635" s="19">
        <v>6.0000000000000001E-3</v>
      </c>
      <c r="AK635" s="19">
        <v>16102257</v>
      </c>
      <c r="AL635" s="19">
        <v>6282146</v>
      </c>
      <c r="AM635" s="19">
        <v>5783587</v>
      </c>
      <c r="AN635" s="19">
        <v>4036524</v>
      </c>
      <c r="AO635">
        <v>141516.56299999999</v>
      </c>
      <c r="AP635">
        <v>402.60599999999999</v>
      </c>
      <c r="AQ635">
        <v>30.6</v>
      </c>
      <c r="AR635">
        <v>11.733000000000001</v>
      </c>
      <c r="AS635">
        <v>7.359</v>
      </c>
      <c r="AT635">
        <v>33132.32</v>
      </c>
      <c r="AU635">
        <v>0.5</v>
      </c>
      <c r="AV635">
        <v>93.32</v>
      </c>
      <c r="AW635">
        <v>15.4</v>
      </c>
      <c r="AX635">
        <v>2.99</v>
      </c>
      <c r="AY635">
        <v>0.91900000000000004</v>
      </c>
      <c r="AZ635">
        <v>9449000</v>
      </c>
      <c r="BA635" s="2">
        <v>1337190</v>
      </c>
    </row>
    <row r="636" spans="1:53" x14ac:dyDescent="0.25">
      <c r="A636" s="2">
        <v>0</v>
      </c>
      <c r="B636" s="2">
        <v>2.714</v>
      </c>
      <c r="C636" s="2">
        <v>0</v>
      </c>
      <c r="D636" s="2">
        <v>0.28699999999999998</v>
      </c>
      <c r="E636" s="2">
        <v>0.81</v>
      </c>
      <c r="F636" s="2">
        <v>103</v>
      </c>
      <c r="G636" s="2">
        <v>10.901</v>
      </c>
      <c r="H636" s="2">
        <v>12</v>
      </c>
      <c r="I636" s="2">
        <v>1.27</v>
      </c>
      <c r="J636" s="2">
        <v>166.7</v>
      </c>
      <c r="K636" s="2">
        <v>7658</v>
      </c>
      <c r="L636" s="2">
        <v>6781</v>
      </c>
      <c r="M636" s="2">
        <v>718</v>
      </c>
      <c r="N636" s="2">
        <v>1167</v>
      </c>
      <c r="O636" s="2">
        <v>1.2E-2</v>
      </c>
      <c r="P636" s="2">
        <v>51.29</v>
      </c>
      <c r="Q636" s="18">
        <v>6.74</v>
      </c>
      <c r="R636" s="18">
        <v>35.4</v>
      </c>
      <c r="S636" s="18">
        <v>82.97</v>
      </c>
      <c r="T636" s="11">
        <v>591</v>
      </c>
      <c r="U636" s="11">
        <v>430.714</v>
      </c>
      <c r="V636" s="11">
        <v>62.545999999999999</v>
      </c>
      <c r="W636" s="11">
        <v>45.582999999999998</v>
      </c>
      <c r="X636" s="11">
        <v>257</v>
      </c>
      <c r="Y636" s="11">
        <v>27.199000000000002</v>
      </c>
      <c r="Z636" s="11">
        <v>107</v>
      </c>
      <c r="AA636" s="11">
        <v>11.324</v>
      </c>
      <c r="AB636" s="11">
        <v>86009</v>
      </c>
      <c r="AC636" s="11">
        <v>9.2569999999999997</v>
      </c>
      <c r="AD636" s="11">
        <v>69794</v>
      </c>
      <c r="AE636" s="11">
        <v>7.5119999999999996</v>
      </c>
      <c r="AF636" s="19">
        <v>8143</v>
      </c>
      <c r="AG636" s="19">
        <v>861.78399999999999</v>
      </c>
      <c r="AH636" s="19">
        <v>29711174</v>
      </c>
      <c r="AI636" s="19">
        <v>3197.8449999999998</v>
      </c>
      <c r="AJ636" s="19">
        <v>6.0000000000000001E-3</v>
      </c>
      <c r="AK636" s="19">
        <v>16109915</v>
      </c>
      <c r="AL636" s="19">
        <v>6283419</v>
      </c>
      <c r="AM636" s="19">
        <v>5785206</v>
      </c>
      <c r="AN636" s="19">
        <v>4041290</v>
      </c>
      <c r="AO636">
        <v>141579.109</v>
      </c>
      <c r="AP636">
        <v>402.60599999999999</v>
      </c>
      <c r="AQ636">
        <v>30.6</v>
      </c>
      <c r="AR636">
        <v>11.733000000000001</v>
      </c>
      <c r="AS636">
        <v>7.359</v>
      </c>
      <c r="AT636">
        <v>33132.32</v>
      </c>
      <c r="AU636">
        <v>0.5</v>
      </c>
      <c r="AV636">
        <v>93.32</v>
      </c>
      <c r="AW636">
        <v>15.4</v>
      </c>
      <c r="AX636">
        <v>2.99</v>
      </c>
      <c r="AY636">
        <v>0.91900000000000004</v>
      </c>
      <c r="AZ636">
        <v>9449000</v>
      </c>
      <c r="BA636" s="2">
        <v>1337781</v>
      </c>
    </row>
    <row r="637" spans="1:53" x14ac:dyDescent="0.25">
      <c r="A637" s="2">
        <v>5</v>
      </c>
      <c r="B637" s="2">
        <v>2.5710000000000002</v>
      </c>
      <c r="C637" s="2">
        <v>0.52900000000000003</v>
      </c>
      <c r="D637" s="2">
        <v>0.27200000000000002</v>
      </c>
      <c r="E637" s="2">
        <v>0.83</v>
      </c>
      <c r="F637" s="2">
        <v>97</v>
      </c>
      <c r="G637" s="2">
        <v>10.266</v>
      </c>
      <c r="H637" s="2">
        <v>11</v>
      </c>
      <c r="I637" s="2">
        <v>1.1639999999999999</v>
      </c>
      <c r="J637" s="2">
        <v>166.7</v>
      </c>
      <c r="K637" s="2">
        <v>7025</v>
      </c>
      <c r="L637" s="2">
        <v>6591</v>
      </c>
      <c r="M637" s="2">
        <v>698</v>
      </c>
      <c r="N637" s="2">
        <v>1145</v>
      </c>
      <c r="O637" s="2">
        <v>1.2E-2</v>
      </c>
      <c r="P637" s="2">
        <v>51.29</v>
      </c>
      <c r="Q637" s="18">
        <v>6.74</v>
      </c>
      <c r="R637" s="18">
        <v>35.4</v>
      </c>
      <c r="S637" s="18">
        <v>82.97</v>
      </c>
      <c r="T637" s="11">
        <v>452</v>
      </c>
      <c r="U637" s="11">
        <v>435.57100000000003</v>
      </c>
      <c r="V637" s="11">
        <v>47.835999999999999</v>
      </c>
      <c r="W637" s="11">
        <v>46.097000000000001</v>
      </c>
      <c r="X637" s="11">
        <v>246</v>
      </c>
      <c r="Y637" s="11">
        <v>26.035</v>
      </c>
      <c r="Z637" s="11">
        <v>99</v>
      </c>
      <c r="AA637" s="11">
        <v>10.477</v>
      </c>
      <c r="AB637" s="11">
        <v>80436</v>
      </c>
      <c r="AC637" s="11">
        <v>8.657</v>
      </c>
      <c r="AD637" s="11">
        <v>69863</v>
      </c>
      <c r="AE637" s="11">
        <v>7.5190000000000001</v>
      </c>
      <c r="AF637" s="19">
        <v>8148</v>
      </c>
      <c r="AG637" s="19">
        <v>862.31299999999999</v>
      </c>
      <c r="AH637" s="19">
        <v>29791610</v>
      </c>
      <c r="AI637" s="19">
        <v>3206.502</v>
      </c>
      <c r="AJ637" s="19">
        <v>6.0000000000000001E-3</v>
      </c>
      <c r="AK637" s="19">
        <v>16116940</v>
      </c>
      <c r="AL637" s="19">
        <v>6284689</v>
      </c>
      <c r="AM637" s="19">
        <v>5786619</v>
      </c>
      <c r="AN637" s="19">
        <v>4045632</v>
      </c>
      <c r="AO637">
        <v>141626.94500000001</v>
      </c>
      <c r="AP637">
        <v>402.60599999999999</v>
      </c>
      <c r="AQ637">
        <v>30.6</v>
      </c>
      <c r="AR637">
        <v>11.733000000000001</v>
      </c>
      <c r="AS637">
        <v>7.359</v>
      </c>
      <c r="AT637">
        <v>33132.32</v>
      </c>
      <c r="AU637">
        <v>0.5</v>
      </c>
      <c r="AV637">
        <v>93.32</v>
      </c>
      <c r="AW637">
        <v>15.4</v>
      </c>
      <c r="AX637">
        <v>2.99</v>
      </c>
      <c r="AY637">
        <v>0.91900000000000004</v>
      </c>
      <c r="AZ637">
        <v>9449000</v>
      </c>
      <c r="BA637" s="2">
        <v>1338233</v>
      </c>
    </row>
    <row r="638" spans="1:53" x14ac:dyDescent="0.25">
      <c r="A638" s="2">
        <v>6</v>
      </c>
      <c r="B638" s="2">
        <v>3</v>
      </c>
      <c r="C638" s="2">
        <v>0.63500000000000001</v>
      </c>
      <c r="D638" s="2">
        <v>0.317</v>
      </c>
      <c r="E638" s="2">
        <v>0.87</v>
      </c>
      <c r="F638" s="2">
        <v>102</v>
      </c>
      <c r="G638" s="2">
        <v>10.795</v>
      </c>
      <c r="H638" s="2">
        <v>10</v>
      </c>
      <c r="I638" s="2">
        <v>1.0580000000000001</v>
      </c>
      <c r="J638" s="2">
        <v>166.7</v>
      </c>
      <c r="K638" s="2">
        <v>6675</v>
      </c>
      <c r="L638" s="2">
        <v>6422</v>
      </c>
      <c r="M638" s="2">
        <v>680</v>
      </c>
      <c r="N638" s="2">
        <v>1114</v>
      </c>
      <c r="O638" s="2">
        <v>1.2E-2</v>
      </c>
      <c r="P638" s="2">
        <v>51.29</v>
      </c>
      <c r="Q638" s="18">
        <v>6.74</v>
      </c>
      <c r="R638" s="18">
        <v>35.4</v>
      </c>
      <c r="S638" s="18">
        <v>82.97</v>
      </c>
      <c r="T638" s="11">
        <v>580</v>
      </c>
      <c r="U638" s="11">
        <v>451.286</v>
      </c>
      <c r="V638" s="11">
        <v>61.381999999999998</v>
      </c>
      <c r="W638" s="11">
        <v>47.76</v>
      </c>
      <c r="X638" s="11">
        <v>241</v>
      </c>
      <c r="Y638" s="11">
        <v>25.504999999999999</v>
      </c>
      <c r="Z638" s="11">
        <v>93</v>
      </c>
      <c r="AA638" s="11">
        <v>9.8420000000000005</v>
      </c>
      <c r="AB638" s="11">
        <v>71268</v>
      </c>
      <c r="AC638" s="11">
        <v>7.6710000000000003</v>
      </c>
      <c r="AD638" s="11">
        <v>69248</v>
      </c>
      <c r="AE638" s="11">
        <v>7.4530000000000003</v>
      </c>
      <c r="AF638" s="19">
        <v>8154</v>
      </c>
      <c r="AG638" s="19">
        <v>862.94799999999998</v>
      </c>
      <c r="AH638" s="19">
        <v>29862878</v>
      </c>
      <c r="AI638" s="19">
        <v>3214.1729999999998</v>
      </c>
      <c r="AJ638" s="19">
        <v>6.0000000000000001E-3</v>
      </c>
      <c r="AK638" s="19">
        <v>16123615</v>
      </c>
      <c r="AL638" s="19">
        <v>6285892</v>
      </c>
      <c r="AM638" s="19">
        <v>5788179</v>
      </c>
      <c r="AN638" s="19">
        <v>4049544</v>
      </c>
      <c r="AO638">
        <v>141688.32699999999</v>
      </c>
      <c r="AP638">
        <v>402.60599999999999</v>
      </c>
      <c r="AQ638">
        <v>30.6</v>
      </c>
      <c r="AR638">
        <v>11.733000000000001</v>
      </c>
      <c r="AS638">
        <v>7.359</v>
      </c>
      <c r="AT638">
        <v>33132.32</v>
      </c>
      <c r="AU638">
        <v>0.5</v>
      </c>
      <c r="AV638">
        <v>93.32</v>
      </c>
      <c r="AW638">
        <v>15.4</v>
      </c>
      <c r="AX638">
        <v>2.99</v>
      </c>
      <c r="AY638">
        <v>0.91900000000000004</v>
      </c>
      <c r="AZ638">
        <v>9449000</v>
      </c>
      <c r="BA638" s="2">
        <v>1338813</v>
      </c>
    </row>
    <row r="639" spans="1:53" x14ac:dyDescent="0.25">
      <c r="A639" s="2">
        <v>0</v>
      </c>
      <c r="B639" s="2">
        <v>2.286</v>
      </c>
      <c r="C639" s="2">
        <v>0</v>
      </c>
      <c r="D639" s="2">
        <v>0.24199999999999999</v>
      </c>
      <c r="E639" s="2">
        <v>0.9</v>
      </c>
      <c r="F639" s="2">
        <v>99</v>
      </c>
      <c r="G639" s="2">
        <v>10.477</v>
      </c>
      <c r="H639" s="2">
        <v>9</v>
      </c>
      <c r="I639" s="2">
        <v>0.95199999999999996</v>
      </c>
      <c r="J639" s="2">
        <v>166.7</v>
      </c>
      <c r="K639" s="2">
        <v>8055</v>
      </c>
      <c r="L639" s="2">
        <v>6248</v>
      </c>
      <c r="M639" s="2">
        <v>661</v>
      </c>
      <c r="N639" s="2">
        <v>1076</v>
      </c>
      <c r="O639" s="2">
        <v>1.0999999999999999E-2</v>
      </c>
      <c r="P639" s="2">
        <v>51.29</v>
      </c>
      <c r="Q639" s="18">
        <v>6.74</v>
      </c>
      <c r="R639" s="18">
        <v>35.4</v>
      </c>
      <c r="S639" s="18">
        <v>82.97</v>
      </c>
      <c r="T639" s="11">
        <v>445</v>
      </c>
      <c r="U639" s="11">
        <v>440.57100000000003</v>
      </c>
      <c r="V639" s="11">
        <v>47.094999999999999</v>
      </c>
      <c r="W639" s="11">
        <v>46.625999999999998</v>
      </c>
      <c r="X639" s="11">
        <v>251</v>
      </c>
      <c r="Y639" s="11">
        <v>26.564</v>
      </c>
      <c r="Z639" s="11">
        <v>93</v>
      </c>
      <c r="AA639" s="11">
        <v>9.8420000000000005</v>
      </c>
      <c r="AB639" s="11">
        <v>67217</v>
      </c>
      <c r="AC639" s="11">
        <v>7.2350000000000003</v>
      </c>
      <c r="AD639" s="11">
        <v>69006</v>
      </c>
      <c r="AE639" s="11">
        <v>7.4269999999999996</v>
      </c>
      <c r="AF639" s="19">
        <v>8154</v>
      </c>
      <c r="AG639" s="19">
        <v>862.94799999999998</v>
      </c>
      <c r="AH639" s="19">
        <v>29930095</v>
      </c>
      <c r="AI639" s="19">
        <v>3221.4070000000002</v>
      </c>
      <c r="AJ639" s="19">
        <v>6.0000000000000001E-3</v>
      </c>
      <c r="AK639" s="19">
        <v>16131670</v>
      </c>
      <c r="AL639" s="19">
        <v>6287252</v>
      </c>
      <c r="AM639" s="19">
        <v>5789867</v>
      </c>
      <c r="AN639" s="19">
        <v>4054551</v>
      </c>
      <c r="AO639">
        <v>141735.42199999999</v>
      </c>
      <c r="AP639">
        <v>402.60599999999999</v>
      </c>
      <c r="AQ639">
        <v>30.6</v>
      </c>
      <c r="AR639">
        <v>11.733000000000001</v>
      </c>
      <c r="AS639">
        <v>7.359</v>
      </c>
      <c r="AT639">
        <v>33132.32</v>
      </c>
      <c r="AU639">
        <v>0.5</v>
      </c>
      <c r="AV639">
        <v>93.32</v>
      </c>
      <c r="AW639">
        <v>15.4</v>
      </c>
      <c r="AX639">
        <v>2.99</v>
      </c>
      <c r="AY639">
        <v>0.91900000000000004</v>
      </c>
      <c r="AZ639">
        <v>9449000</v>
      </c>
      <c r="BA639" s="2">
        <v>1339258</v>
      </c>
    </row>
    <row r="640" spans="1:53" x14ac:dyDescent="0.25">
      <c r="A640" s="2">
        <v>0</v>
      </c>
      <c r="B640" s="2">
        <v>2</v>
      </c>
      <c r="C640" s="2">
        <v>0</v>
      </c>
      <c r="D640" s="2">
        <v>0.21199999999999999</v>
      </c>
      <c r="E640" s="2">
        <v>0.93</v>
      </c>
      <c r="F640" s="2">
        <v>89</v>
      </c>
      <c r="G640" s="2">
        <v>9.4190000000000005</v>
      </c>
      <c r="H640" s="2">
        <v>8</v>
      </c>
      <c r="I640" s="2">
        <v>0.84699999999999998</v>
      </c>
      <c r="J640" s="2">
        <v>142.9</v>
      </c>
      <c r="K640" s="2">
        <v>3800</v>
      </c>
      <c r="L640" s="2">
        <v>6166</v>
      </c>
      <c r="M640" s="2">
        <v>653</v>
      </c>
      <c r="N640" s="2">
        <v>1069</v>
      </c>
      <c r="O640" s="2">
        <v>1.0999999999999999E-2</v>
      </c>
      <c r="P640" s="2">
        <v>51.29</v>
      </c>
      <c r="Q640" s="18">
        <v>6.74</v>
      </c>
      <c r="R640" s="18">
        <v>35.4</v>
      </c>
      <c r="S640" s="18">
        <v>82.97</v>
      </c>
      <c r="T640" s="11">
        <v>465</v>
      </c>
      <c r="U640" s="11">
        <v>448</v>
      </c>
      <c r="V640" s="11">
        <v>49.212000000000003</v>
      </c>
      <c r="W640" s="11">
        <v>47.411999999999999</v>
      </c>
      <c r="X640" s="11">
        <v>239</v>
      </c>
      <c r="Y640" s="11">
        <v>25.294</v>
      </c>
      <c r="Z640" s="11">
        <v>95</v>
      </c>
      <c r="AA640" s="11">
        <v>10.054</v>
      </c>
      <c r="AB640" s="11">
        <v>77322</v>
      </c>
      <c r="AC640" s="11">
        <v>8.3219999999999992</v>
      </c>
      <c r="AD640" s="11">
        <v>69557</v>
      </c>
      <c r="AE640" s="11">
        <v>7.4859999999999998</v>
      </c>
      <c r="AF640" s="19">
        <v>8154</v>
      </c>
      <c r="AG640" s="19">
        <v>862.94799999999998</v>
      </c>
      <c r="AH640" s="19">
        <v>30007417</v>
      </c>
      <c r="AI640" s="19">
        <v>3229.73</v>
      </c>
      <c r="AJ640" s="19">
        <v>7.0000000000000001E-3</v>
      </c>
      <c r="AK640" s="19">
        <v>16135470</v>
      </c>
      <c r="AL640" s="19">
        <v>6287840</v>
      </c>
      <c r="AM640" s="19">
        <v>5790627</v>
      </c>
      <c r="AN640" s="19">
        <v>4057003</v>
      </c>
      <c r="AO640">
        <v>141784.633</v>
      </c>
      <c r="AP640">
        <v>402.60599999999999</v>
      </c>
      <c r="AQ640">
        <v>30.6</v>
      </c>
      <c r="AR640">
        <v>11.733000000000001</v>
      </c>
      <c r="AS640">
        <v>7.359</v>
      </c>
      <c r="AT640">
        <v>33132.32</v>
      </c>
      <c r="AU640">
        <v>0.5</v>
      </c>
      <c r="AV640">
        <v>93.32</v>
      </c>
      <c r="AW640">
        <v>15.4</v>
      </c>
      <c r="AX640">
        <v>2.99</v>
      </c>
      <c r="AY640">
        <v>0.91900000000000004</v>
      </c>
      <c r="AZ640">
        <v>9449000</v>
      </c>
      <c r="BA640" s="2">
        <v>1339723</v>
      </c>
    </row>
    <row r="641" spans="1:53" x14ac:dyDescent="0.25">
      <c r="A641" s="2">
        <v>0</v>
      </c>
      <c r="B641" s="2">
        <v>2</v>
      </c>
      <c r="C641" s="2">
        <v>0</v>
      </c>
      <c r="D641" s="2">
        <v>0.21199999999999999</v>
      </c>
      <c r="E641" s="2">
        <v>0.96</v>
      </c>
      <c r="F641" s="2">
        <v>88</v>
      </c>
      <c r="G641" s="2">
        <v>9.3130000000000006</v>
      </c>
      <c r="H641" s="2">
        <v>7</v>
      </c>
      <c r="I641" s="2">
        <v>0.74099999999999999</v>
      </c>
      <c r="J641" s="2">
        <v>142.9</v>
      </c>
      <c r="K641" s="2">
        <v>1417</v>
      </c>
      <c r="L641" s="2">
        <v>6130</v>
      </c>
      <c r="M641" s="2">
        <v>649</v>
      </c>
      <c r="N641" s="2">
        <v>1067</v>
      </c>
      <c r="O641" s="2">
        <v>1.0999999999999999E-2</v>
      </c>
      <c r="P641" s="2">
        <v>51.29</v>
      </c>
      <c r="Q641" s="18">
        <v>6.74</v>
      </c>
      <c r="R641" s="18">
        <v>35.4</v>
      </c>
      <c r="S641" s="18">
        <v>82.97</v>
      </c>
      <c r="T641" s="11">
        <v>361</v>
      </c>
      <c r="U641" s="11">
        <v>457.42899999999997</v>
      </c>
      <c r="V641" s="11">
        <v>38.204999999999998</v>
      </c>
      <c r="W641" s="11">
        <v>48.41</v>
      </c>
      <c r="X641" s="11">
        <v>232</v>
      </c>
      <c r="Y641" s="11">
        <v>24.553000000000001</v>
      </c>
      <c r="Z641" s="11">
        <v>93</v>
      </c>
      <c r="AA641" s="11">
        <v>9.8420000000000005</v>
      </c>
      <c r="AB641" s="11">
        <v>28842</v>
      </c>
      <c r="AC641" s="11">
        <v>3.1040000000000001</v>
      </c>
      <c r="AD641" s="11">
        <v>69262</v>
      </c>
      <c r="AE641" s="11">
        <v>7.4550000000000001</v>
      </c>
      <c r="AF641" s="19">
        <v>8154</v>
      </c>
      <c r="AG641" s="19">
        <v>862.94799999999998</v>
      </c>
      <c r="AH641" s="19">
        <v>30036259</v>
      </c>
      <c r="AI641" s="19">
        <v>3232.8339999999998</v>
      </c>
      <c r="AJ641" s="19">
        <v>7.0000000000000001E-3</v>
      </c>
      <c r="AK641" s="19">
        <v>16136887</v>
      </c>
      <c r="AL641" s="19">
        <v>6288076</v>
      </c>
      <c r="AM641" s="19">
        <v>5790881</v>
      </c>
      <c r="AN641" s="19">
        <v>4057930</v>
      </c>
      <c r="AO641">
        <v>141822.83799999999</v>
      </c>
      <c r="AP641">
        <v>402.60599999999999</v>
      </c>
      <c r="AQ641">
        <v>30.6</v>
      </c>
      <c r="AR641">
        <v>11.733000000000001</v>
      </c>
      <c r="AS641">
        <v>7.359</v>
      </c>
      <c r="AT641">
        <v>33132.32</v>
      </c>
      <c r="AU641">
        <v>0.5</v>
      </c>
      <c r="AV641">
        <v>93.32</v>
      </c>
      <c r="AW641">
        <v>15.4</v>
      </c>
      <c r="AX641">
        <v>2.99</v>
      </c>
      <c r="AY641">
        <v>0.91900000000000004</v>
      </c>
      <c r="AZ641">
        <v>9449000</v>
      </c>
      <c r="BA641" s="2">
        <v>1340084</v>
      </c>
    </row>
    <row r="642" spans="1:53" x14ac:dyDescent="0.25">
      <c r="A642" s="2">
        <v>22</v>
      </c>
      <c r="B642" s="2">
        <v>4.7140000000000004</v>
      </c>
      <c r="C642" s="2">
        <v>2.3279999999999998</v>
      </c>
      <c r="D642" s="2">
        <v>0.499</v>
      </c>
      <c r="E642" s="2">
        <v>0.98</v>
      </c>
      <c r="F642" s="2">
        <v>86</v>
      </c>
      <c r="G642" s="2">
        <v>9.1010000000000009</v>
      </c>
      <c r="H642" s="2">
        <v>7</v>
      </c>
      <c r="I642" s="2">
        <v>0.74099999999999999</v>
      </c>
      <c r="J642" s="2">
        <v>142.9</v>
      </c>
      <c r="K642" s="2">
        <v>7823</v>
      </c>
      <c r="L642" s="2">
        <v>6065</v>
      </c>
      <c r="M642" s="2">
        <v>642</v>
      </c>
      <c r="N642" s="2">
        <v>1049</v>
      </c>
      <c r="O642" s="2">
        <v>1.0999999999999999E-2</v>
      </c>
      <c r="P642" s="2">
        <v>51.29</v>
      </c>
      <c r="Q642" s="18">
        <v>6.74</v>
      </c>
      <c r="R642" s="18">
        <v>35.4</v>
      </c>
      <c r="S642" s="18">
        <v>82.97</v>
      </c>
      <c r="T642" s="11">
        <v>351</v>
      </c>
      <c r="U642" s="11">
        <v>463.57100000000003</v>
      </c>
      <c r="V642" s="11">
        <v>37.146999999999998</v>
      </c>
      <c r="W642" s="11">
        <v>49.06</v>
      </c>
      <c r="X642" s="11">
        <v>236</v>
      </c>
      <c r="Y642" s="11">
        <v>24.975999999999999</v>
      </c>
      <c r="Z642" s="11">
        <v>92</v>
      </c>
      <c r="AA642" s="11">
        <v>9.7360000000000007</v>
      </c>
      <c r="AB642" s="11">
        <v>74404</v>
      </c>
      <c r="AC642" s="11">
        <v>8.0079999999999991</v>
      </c>
      <c r="AD642" s="11">
        <v>69357</v>
      </c>
      <c r="AE642" s="11">
        <v>7.4649999999999999</v>
      </c>
      <c r="AF642" s="19">
        <v>8176</v>
      </c>
      <c r="AG642" s="19">
        <v>865.27700000000004</v>
      </c>
      <c r="AH642" s="19">
        <v>30110663</v>
      </c>
      <c r="AI642" s="19">
        <v>3240.8420000000001</v>
      </c>
      <c r="AJ642" s="19">
        <v>7.0000000000000001E-3</v>
      </c>
      <c r="AK642" s="19">
        <v>16144710</v>
      </c>
      <c r="AL642" s="19">
        <v>6289486</v>
      </c>
      <c r="AM642" s="19">
        <v>5792419</v>
      </c>
      <c r="AN642" s="19">
        <v>4062805</v>
      </c>
      <c r="AO642">
        <v>141859.98499999999</v>
      </c>
      <c r="AP642">
        <v>402.60599999999999</v>
      </c>
      <c r="AQ642">
        <v>30.6</v>
      </c>
      <c r="AR642">
        <v>11.733000000000001</v>
      </c>
      <c r="AS642">
        <v>7.359</v>
      </c>
      <c r="AT642">
        <v>33132.32</v>
      </c>
      <c r="AU642">
        <v>0.5</v>
      </c>
      <c r="AV642">
        <v>93.32</v>
      </c>
      <c r="AW642">
        <v>15.4</v>
      </c>
      <c r="AX642">
        <v>2.99</v>
      </c>
      <c r="AY642">
        <v>0.91900000000000004</v>
      </c>
      <c r="AZ642">
        <v>9449000</v>
      </c>
      <c r="BA642" s="2">
        <v>1340435</v>
      </c>
    </row>
    <row r="643" spans="1:53" x14ac:dyDescent="0.25">
      <c r="A643" s="2">
        <v>1</v>
      </c>
      <c r="B643" s="2">
        <v>4.8570000000000002</v>
      </c>
      <c r="C643" s="2">
        <v>0.106</v>
      </c>
      <c r="D643" s="2">
        <v>0.51400000000000001</v>
      </c>
      <c r="E643" s="2">
        <v>1.01</v>
      </c>
      <c r="F643" s="2">
        <v>91</v>
      </c>
      <c r="G643" s="2">
        <v>9.6310000000000002</v>
      </c>
      <c r="H643" s="2">
        <v>9</v>
      </c>
      <c r="I643" s="2">
        <v>0.95199999999999996</v>
      </c>
      <c r="J643" s="2">
        <v>142.9</v>
      </c>
      <c r="K643" s="2">
        <v>7433</v>
      </c>
      <c r="L643" s="2">
        <v>6033</v>
      </c>
      <c r="M643" s="2">
        <v>638</v>
      </c>
      <c r="N643" s="2">
        <v>1107</v>
      </c>
      <c r="O643" s="2">
        <v>1.2E-2</v>
      </c>
      <c r="P643" s="2">
        <v>51.29</v>
      </c>
      <c r="Q643" s="18">
        <v>6.74</v>
      </c>
      <c r="R643" s="18">
        <v>35.4</v>
      </c>
      <c r="S643" s="18">
        <v>82.97</v>
      </c>
      <c r="T643" s="11">
        <v>701</v>
      </c>
      <c r="U643" s="11">
        <v>479.286</v>
      </c>
      <c r="V643" s="11">
        <v>74.188000000000002</v>
      </c>
      <c r="W643" s="11">
        <v>50.722999999999999</v>
      </c>
      <c r="X643" s="11">
        <v>248</v>
      </c>
      <c r="Y643" s="11">
        <v>26.245999999999999</v>
      </c>
      <c r="Z643" s="11">
        <v>98</v>
      </c>
      <c r="AA643" s="11">
        <v>10.371</v>
      </c>
      <c r="AB643" s="11">
        <v>93817</v>
      </c>
      <c r="AC643" s="11">
        <v>10.098000000000001</v>
      </c>
      <c r="AD643" s="11">
        <v>70472</v>
      </c>
      <c r="AE643" s="11">
        <v>7.585</v>
      </c>
      <c r="AF643" s="19">
        <v>8177</v>
      </c>
      <c r="AG643" s="19">
        <v>865.38300000000004</v>
      </c>
      <c r="AH643" s="19">
        <v>30204480</v>
      </c>
      <c r="AI643" s="19">
        <v>3250.94</v>
      </c>
      <c r="AJ643" s="19">
        <v>7.0000000000000001E-3</v>
      </c>
      <c r="AK643" s="19">
        <v>16152143</v>
      </c>
      <c r="AL643" s="19">
        <v>6291166</v>
      </c>
      <c r="AM643" s="19">
        <v>5793938</v>
      </c>
      <c r="AN643" s="19">
        <v>4067039</v>
      </c>
      <c r="AO643">
        <v>141934.17300000001</v>
      </c>
      <c r="AP643">
        <v>402.60599999999999</v>
      </c>
      <c r="AQ643">
        <v>30.6</v>
      </c>
      <c r="AR643">
        <v>11.733000000000001</v>
      </c>
      <c r="AS643">
        <v>7.359</v>
      </c>
      <c r="AT643">
        <v>33132.32</v>
      </c>
      <c r="AU643">
        <v>0.5</v>
      </c>
      <c r="AV643">
        <v>93.32</v>
      </c>
      <c r="AW643">
        <v>15.4</v>
      </c>
      <c r="AX643">
        <v>2.99</v>
      </c>
      <c r="AY643">
        <v>0.91900000000000004</v>
      </c>
      <c r="AZ643">
        <v>9449000</v>
      </c>
      <c r="BA643" s="2">
        <v>1341136</v>
      </c>
    </row>
    <row r="644" spans="1:53" x14ac:dyDescent="0.25">
      <c r="A644" s="2">
        <v>1</v>
      </c>
      <c r="B644" s="2">
        <v>4.2859999999999996</v>
      </c>
      <c r="C644" s="2">
        <v>0.106</v>
      </c>
      <c r="D644" s="2">
        <v>0.45400000000000001</v>
      </c>
      <c r="E644" s="2">
        <v>1.03</v>
      </c>
      <c r="F644" s="2">
        <v>89</v>
      </c>
      <c r="G644" s="2">
        <v>9.4190000000000005</v>
      </c>
      <c r="H644" s="2">
        <v>12</v>
      </c>
      <c r="I644" s="2">
        <v>1.27</v>
      </c>
      <c r="J644" s="2">
        <v>142.9</v>
      </c>
      <c r="K644" s="2">
        <v>14301</v>
      </c>
      <c r="L644" s="2">
        <v>7072</v>
      </c>
      <c r="M644" s="2">
        <v>748</v>
      </c>
      <c r="N644" s="2">
        <v>2157</v>
      </c>
      <c r="O644" s="2">
        <v>2.3E-2</v>
      </c>
      <c r="P644" s="2">
        <v>51.28</v>
      </c>
      <c r="Q644" s="18">
        <v>6.74</v>
      </c>
      <c r="R644" s="18">
        <v>35.4</v>
      </c>
      <c r="S644" s="18">
        <v>82.97</v>
      </c>
      <c r="T644" s="11">
        <v>701</v>
      </c>
      <c r="U644" s="11">
        <v>479.286</v>
      </c>
      <c r="V644" s="11">
        <v>74.188000000000002</v>
      </c>
      <c r="W644" s="11">
        <v>50.722999999999999</v>
      </c>
      <c r="X644" s="11">
        <v>249</v>
      </c>
      <c r="Y644" s="11">
        <v>26.352</v>
      </c>
      <c r="Z644" s="11">
        <v>99</v>
      </c>
      <c r="AA644" s="11">
        <v>10.477</v>
      </c>
      <c r="AB644" s="11">
        <v>83110</v>
      </c>
      <c r="AC644" s="11">
        <v>8.9450000000000003</v>
      </c>
      <c r="AD644" s="11">
        <v>70854</v>
      </c>
      <c r="AE644" s="11">
        <v>7.6260000000000003</v>
      </c>
      <c r="AF644" s="19">
        <v>8178</v>
      </c>
      <c r="AG644" s="19">
        <v>865.48800000000006</v>
      </c>
      <c r="AH644" s="19">
        <v>30287590</v>
      </c>
      <c r="AI644" s="19">
        <v>3259.8850000000002</v>
      </c>
      <c r="AJ644" s="19">
        <v>7.0000000000000001E-3</v>
      </c>
      <c r="AK644" s="19">
        <v>16166444</v>
      </c>
      <c r="AL644" s="19">
        <v>6299787</v>
      </c>
      <c r="AM644" s="19">
        <v>5795618</v>
      </c>
      <c r="AN644" s="19">
        <v>4071039</v>
      </c>
      <c r="AO644">
        <v>141812.573</v>
      </c>
      <c r="AP644">
        <v>402.60599999999999</v>
      </c>
      <c r="AQ644">
        <v>30.6</v>
      </c>
      <c r="AR644">
        <v>11.733000000000001</v>
      </c>
      <c r="AS644">
        <v>7.359</v>
      </c>
      <c r="AT644">
        <v>33132.32</v>
      </c>
      <c r="AU644">
        <v>0.5</v>
      </c>
      <c r="AV644">
        <v>93.32</v>
      </c>
      <c r="AW644">
        <v>15.4</v>
      </c>
      <c r="AX644">
        <v>2.99</v>
      </c>
      <c r="AY644">
        <v>0.91900000000000004</v>
      </c>
      <c r="AZ644">
        <v>9449000</v>
      </c>
      <c r="BA644" s="2">
        <v>1339987</v>
      </c>
    </row>
    <row r="645" spans="1:53" x14ac:dyDescent="0.25">
      <c r="A645" s="2">
        <v>2</v>
      </c>
      <c r="B645" s="2">
        <v>3.714</v>
      </c>
      <c r="C645" s="2">
        <v>0.21199999999999999</v>
      </c>
      <c r="D645" s="2">
        <v>0.39300000000000002</v>
      </c>
      <c r="E645" s="2">
        <v>1.05</v>
      </c>
      <c r="F645" s="2">
        <v>83</v>
      </c>
      <c r="G645" s="2">
        <v>8.7840000000000007</v>
      </c>
      <c r="H645" s="2">
        <v>13</v>
      </c>
      <c r="I645" s="2">
        <v>1.3759999999999999</v>
      </c>
      <c r="J645" s="2">
        <v>142.9</v>
      </c>
      <c r="K645" s="2">
        <v>14582</v>
      </c>
      <c r="L645" s="2">
        <v>8202</v>
      </c>
      <c r="M645" s="2">
        <v>868</v>
      </c>
      <c r="N645" s="2">
        <v>3320</v>
      </c>
      <c r="O645" s="2">
        <v>3.5000000000000003E-2</v>
      </c>
      <c r="P645" s="2">
        <v>51.28</v>
      </c>
      <c r="Q645" s="18">
        <v>6.74</v>
      </c>
      <c r="R645" s="18">
        <v>35.4</v>
      </c>
      <c r="S645" s="18">
        <v>82.97</v>
      </c>
      <c r="T645" s="11">
        <v>494</v>
      </c>
      <c r="U645" s="11">
        <v>402.42899999999997</v>
      </c>
      <c r="V645" s="11">
        <v>52.280999999999999</v>
      </c>
      <c r="W645" s="11">
        <v>42.59</v>
      </c>
      <c r="X645" s="11">
        <v>246</v>
      </c>
      <c r="Y645" s="11">
        <v>26.035</v>
      </c>
      <c r="Z645" s="11">
        <v>102</v>
      </c>
      <c r="AA645" s="11">
        <v>10.795</v>
      </c>
      <c r="AB645" s="11">
        <v>78606</v>
      </c>
      <c r="AC645" s="11">
        <v>8.4600000000000009</v>
      </c>
      <c r="AD645" s="11">
        <v>71903</v>
      </c>
      <c r="AE645" s="11">
        <v>7.7389999999999999</v>
      </c>
      <c r="AF645" s="19">
        <v>8180</v>
      </c>
      <c r="AG645" s="19">
        <v>865.7</v>
      </c>
      <c r="AH645" s="19">
        <v>30366196</v>
      </c>
      <c r="AI645" s="19">
        <v>3268.3449999999998</v>
      </c>
      <c r="AJ645" s="19">
        <v>7.0000000000000001E-3</v>
      </c>
      <c r="AK645" s="19">
        <v>16181026</v>
      </c>
      <c r="AL645" s="19">
        <v>6309135</v>
      </c>
      <c r="AM645" s="19">
        <v>5796933</v>
      </c>
      <c r="AN645" s="19">
        <v>4074958</v>
      </c>
      <c r="AO645">
        <v>141864.853</v>
      </c>
      <c r="AP645">
        <v>402.60599999999999</v>
      </c>
      <c r="AQ645">
        <v>30.6</v>
      </c>
      <c r="AR645">
        <v>11.733000000000001</v>
      </c>
      <c r="AS645">
        <v>7.359</v>
      </c>
      <c r="AT645">
        <v>33132.32</v>
      </c>
      <c r="AU645">
        <v>0.5</v>
      </c>
      <c r="AV645">
        <v>93.32</v>
      </c>
      <c r="AW645">
        <v>15.4</v>
      </c>
      <c r="AX645">
        <v>2.99</v>
      </c>
      <c r="AY645">
        <v>0.91900000000000004</v>
      </c>
      <c r="AZ645">
        <v>9449000</v>
      </c>
      <c r="BA645" s="2">
        <v>1340481</v>
      </c>
    </row>
    <row r="646" spans="1:53" x14ac:dyDescent="0.25">
      <c r="A646" s="2">
        <v>2</v>
      </c>
      <c r="B646" s="2">
        <v>4</v>
      </c>
      <c r="C646" s="2">
        <v>0.21199999999999999</v>
      </c>
      <c r="D646" s="2">
        <v>0.42299999999999999</v>
      </c>
      <c r="E646" s="2">
        <v>1.07</v>
      </c>
      <c r="F646" s="2">
        <v>79</v>
      </c>
      <c r="G646" s="2">
        <v>8.3610000000000007</v>
      </c>
      <c r="H646" s="2">
        <v>12</v>
      </c>
      <c r="I646" s="2">
        <v>1.27</v>
      </c>
      <c r="J646" s="2">
        <v>142.9</v>
      </c>
      <c r="K646" s="2">
        <v>16244</v>
      </c>
      <c r="L646" s="2">
        <v>9371</v>
      </c>
      <c r="M646" s="2">
        <v>992</v>
      </c>
      <c r="N646" s="2">
        <v>4528</v>
      </c>
      <c r="O646" s="2">
        <v>4.8000000000000001E-2</v>
      </c>
      <c r="P646" s="2">
        <v>51.28</v>
      </c>
      <c r="Q646" s="18">
        <v>6.74</v>
      </c>
      <c r="R646" s="18">
        <v>35.4</v>
      </c>
      <c r="S646" s="18">
        <v>82.97</v>
      </c>
      <c r="T646" s="11">
        <v>607</v>
      </c>
      <c r="U646" s="11">
        <v>425.57100000000003</v>
      </c>
      <c r="V646" s="11">
        <v>64.239999999999995</v>
      </c>
      <c r="W646" s="11">
        <v>45.039000000000001</v>
      </c>
      <c r="X646" s="11">
        <v>232</v>
      </c>
      <c r="Y646" s="11">
        <v>24.553000000000001</v>
      </c>
      <c r="Z646" s="11">
        <v>98</v>
      </c>
      <c r="AA646" s="11">
        <v>10.371</v>
      </c>
      <c r="AB646" s="11">
        <v>78530</v>
      </c>
      <c r="AC646" s="11">
        <v>8.452</v>
      </c>
      <c r="AD646" s="11">
        <v>73519</v>
      </c>
      <c r="AE646" s="11">
        <v>7.9130000000000003</v>
      </c>
      <c r="AF646" s="19">
        <v>8182</v>
      </c>
      <c r="AG646" s="19">
        <v>865.91200000000003</v>
      </c>
      <c r="AH646" s="19">
        <v>30444726</v>
      </c>
      <c r="AI646" s="19">
        <v>3276.7979999999998</v>
      </c>
      <c r="AJ646" s="19">
        <v>7.0000000000000001E-3</v>
      </c>
      <c r="AK646" s="19">
        <v>16197270</v>
      </c>
      <c r="AL646" s="19">
        <v>6318946</v>
      </c>
      <c r="AM646" s="19">
        <v>5798533</v>
      </c>
      <c r="AN646" s="19">
        <v>4079791</v>
      </c>
      <c r="AO646">
        <v>141929.09299999999</v>
      </c>
      <c r="AP646">
        <v>402.60599999999999</v>
      </c>
      <c r="AQ646">
        <v>30.6</v>
      </c>
      <c r="AR646">
        <v>11.733000000000001</v>
      </c>
      <c r="AS646">
        <v>7.359</v>
      </c>
      <c r="AT646">
        <v>33132.32</v>
      </c>
      <c r="AU646">
        <v>0.5</v>
      </c>
      <c r="AV646">
        <v>93.32</v>
      </c>
      <c r="AW646">
        <v>15.4</v>
      </c>
      <c r="AX646">
        <v>2.99</v>
      </c>
      <c r="AY646">
        <v>0.91900000000000004</v>
      </c>
      <c r="AZ646">
        <v>9449000</v>
      </c>
      <c r="BA646" s="2">
        <v>1341088</v>
      </c>
    </row>
    <row r="647" spans="1:53" x14ac:dyDescent="0.25">
      <c r="A647" s="2">
        <v>0</v>
      </c>
      <c r="B647" s="2">
        <v>4</v>
      </c>
      <c r="C647" s="2">
        <v>0</v>
      </c>
      <c r="D647" s="2">
        <v>0.42299999999999999</v>
      </c>
      <c r="E647" s="2">
        <v>1.08</v>
      </c>
      <c r="F647" s="2">
        <v>80</v>
      </c>
      <c r="G647" s="2">
        <v>8.4670000000000005</v>
      </c>
      <c r="H647" s="2">
        <v>13</v>
      </c>
      <c r="I647" s="2">
        <v>1.3759999999999999</v>
      </c>
      <c r="J647" s="2">
        <v>142.9</v>
      </c>
      <c r="K647" s="2">
        <v>9154</v>
      </c>
      <c r="L647" s="2">
        <v>10136</v>
      </c>
      <c r="M647" s="2">
        <v>1073</v>
      </c>
      <c r="N647" s="2">
        <v>5245</v>
      </c>
      <c r="O647" s="2">
        <v>5.6000000000000001E-2</v>
      </c>
      <c r="P647" s="2">
        <v>51.28</v>
      </c>
      <c r="Q647" s="18">
        <v>6.74</v>
      </c>
      <c r="R647" s="18">
        <v>35.4</v>
      </c>
      <c r="S647" s="18">
        <v>82.97</v>
      </c>
      <c r="T647" s="11">
        <v>453</v>
      </c>
      <c r="U647" s="11">
        <v>423.85700000000003</v>
      </c>
      <c r="V647" s="11">
        <v>47.942</v>
      </c>
      <c r="W647" s="11">
        <v>44.856999999999999</v>
      </c>
      <c r="X647" s="11">
        <v>234</v>
      </c>
      <c r="Y647" s="11">
        <v>24.765000000000001</v>
      </c>
      <c r="Z647" s="11">
        <v>96</v>
      </c>
      <c r="AA647" s="11">
        <v>10.16</v>
      </c>
      <c r="AB647" s="11">
        <v>79686</v>
      </c>
      <c r="AC647" s="11">
        <v>8.577</v>
      </c>
      <c r="AD647" s="11">
        <v>73856</v>
      </c>
      <c r="AE647" s="11">
        <v>7.9489999999999998</v>
      </c>
      <c r="AF647" s="19">
        <v>8182</v>
      </c>
      <c r="AG647" s="19">
        <v>865.91200000000003</v>
      </c>
      <c r="AH647" s="19">
        <v>30524412</v>
      </c>
      <c r="AI647" s="19">
        <v>3285.3739999999998</v>
      </c>
      <c r="AJ647" s="19">
        <v>7.0000000000000001E-3</v>
      </c>
      <c r="AK647" s="19">
        <v>16206424</v>
      </c>
      <c r="AL647" s="19">
        <v>6324557</v>
      </c>
      <c r="AM647" s="19">
        <v>5799279</v>
      </c>
      <c r="AN647" s="19">
        <v>4082588</v>
      </c>
      <c r="AO647">
        <v>141977.035</v>
      </c>
      <c r="AP647">
        <v>402.60599999999999</v>
      </c>
      <c r="AQ647">
        <v>30.6</v>
      </c>
      <c r="AR647">
        <v>11.733000000000001</v>
      </c>
      <c r="AS647">
        <v>7.359</v>
      </c>
      <c r="AT647">
        <v>33132.32</v>
      </c>
      <c r="AU647">
        <v>0.5</v>
      </c>
      <c r="AV647">
        <v>93.32</v>
      </c>
      <c r="AW647">
        <v>15.4</v>
      </c>
      <c r="AX647">
        <v>2.99</v>
      </c>
      <c r="AY647">
        <v>0.91900000000000004</v>
      </c>
      <c r="AZ647">
        <v>9449000</v>
      </c>
      <c r="BA647" s="2">
        <v>1341541</v>
      </c>
    </row>
    <row r="648" spans="1:53" x14ac:dyDescent="0.25">
      <c r="A648" s="2">
        <v>2</v>
      </c>
      <c r="B648" s="2">
        <v>4.2859999999999996</v>
      </c>
      <c r="C648" s="2">
        <v>0.21199999999999999</v>
      </c>
      <c r="D648" s="2">
        <v>0.45400000000000001</v>
      </c>
      <c r="E648" s="2">
        <v>1.08</v>
      </c>
      <c r="F648" s="2">
        <v>79</v>
      </c>
      <c r="G648" s="2">
        <v>8.3610000000000007</v>
      </c>
      <c r="H648" s="2">
        <v>12</v>
      </c>
      <c r="I648" s="2">
        <v>1.27</v>
      </c>
      <c r="J648" s="2">
        <v>142.9</v>
      </c>
      <c r="K648" s="2">
        <v>6262</v>
      </c>
      <c r="L648" s="2">
        <v>10828</v>
      </c>
      <c r="M648" s="2">
        <v>1146</v>
      </c>
      <c r="N648" s="2">
        <v>5894</v>
      </c>
      <c r="O648" s="2">
        <v>6.2E-2</v>
      </c>
      <c r="P648" s="2">
        <v>51.28</v>
      </c>
      <c r="Q648" s="18">
        <v>6.74</v>
      </c>
      <c r="R648" s="18">
        <v>35.4</v>
      </c>
      <c r="S648" s="18">
        <v>82.97</v>
      </c>
      <c r="T648" s="11">
        <v>340</v>
      </c>
      <c r="U648" s="11">
        <v>420.85700000000003</v>
      </c>
      <c r="V648" s="11">
        <v>35.982999999999997</v>
      </c>
      <c r="W648" s="11">
        <v>44.54</v>
      </c>
      <c r="X648" s="11">
        <v>234</v>
      </c>
      <c r="Y648" s="11">
        <v>24.765000000000001</v>
      </c>
      <c r="Z648" s="11">
        <v>103</v>
      </c>
      <c r="AA648" s="11">
        <v>10.901</v>
      </c>
      <c r="AB648" s="11">
        <v>33013</v>
      </c>
      <c r="AC648" s="11">
        <v>3.5529999999999999</v>
      </c>
      <c r="AD648" s="11">
        <v>74452</v>
      </c>
      <c r="AE648" s="11">
        <v>8.0129999999999999</v>
      </c>
      <c r="AF648" s="19">
        <v>8184</v>
      </c>
      <c r="AG648" s="19">
        <v>866.12300000000005</v>
      </c>
      <c r="AH648" s="19">
        <v>30557425</v>
      </c>
      <c r="AI648" s="19">
        <v>3288.9270000000001</v>
      </c>
      <c r="AJ648" s="19">
        <v>7.0000000000000001E-3</v>
      </c>
      <c r="AK648" s="19">
        <v>16212686</v>
      </c>
      <c r="AL648" s="19">
        <v>6329335</v>
      </c>
      <c r="AM648" s="19">
        <v>5799602</v>
      </c>
      <c r="AN648" s="19">
        <v>4083749</v>
      </c>
      <c r="AO648">
        <v>142013.01699999999</v>
      </c>
      <c r="AP648">
        <v>402.60599999999999</v>
      </c>
      <c r="AQ648">
        <v>30.6</v>
      </c>
      <c r="AR648">
        <v>11.733000000000001</v>
      </c>
      <c r="AS648">
        <v>7.359</v>
      </c>
      <c r="AT648">
        <v>33132.32</v>
      </c>
      <c r="AU648">
        <v>0.5</v>
      </c>
      <c r="AV648">
        <v>93.32</v>
      </c>
      <c r="AW648">
        <v>15.4</v>
      </c>
      <c r="AX648">
        <v>2.99</v>
      </c>
      <c r="AY648">
        <v>0.91900000000000004</v>
      </c>
      <c r="AZ648">
        <v>9449000</v>
      </c>
      <c r="BA648" s="2">
        <v>1341881</v>
      </c>
    </row>
    <row r="649" spans="1:53" x14ac:dyDescent="0.25">
      <c r="A649" s="2">
        <v>5</v>
      </c>
      <c r="B649" s="2">
        <v>1.857</v>
      </c>
      <c r="C649" s="2">
        <v>0.52900000000000003</v>
      </c>
      <c r="D649" s="2">
        <v>0.19700000000000001</v>
      </c>
      <c r="E649" s="2">
        <v>1.0900000000000001</v>
      </c>
      <c r="F649" s="2">
        <v>79</v>
      </c>
      <c r="G649" s="2">
        <v>8.3610000000000007</v>
      </c>
      <c r="H649" s="2">
        <v>14</v>
      </c>
      <c r="I649" s="2">
        <v>1.482</v>
      </c>
      <c r="J649" s="2">
        <v>142.9</v>
      </c>
      <c r="K649" s="2">
        <v>16523</v>
      </c>
      <c r="L649" s="2">
        <v>12071</v>
      </c>
      <c r="M649" s="2">
        <v>1277</v>
      </c>
      <c r="N649" s="2">
        <v>7143</v>
      </c>
      <c r="O649" s="2">
        <v>7.5999999999999998E-2</v>
      </c>
      <c r="P649" s="2">
        <v>51.28</v>
      </c>
      <c r="Q649" s="18">
        <v>6.74</v>
      </c>
      <c r="R649" s="18">
        <v>35.4</v>
      </c>
      <c r="S649" s="18">
        <v>82.97</v>
      </c>
      <c r="T649" s="11">
        <v>329</v>
      </c>
      <c r="U649" s="11">
        <v>417.714</v>
      </c>
      <c r="V649" s="11">
        <v>34.817999999999998</v>
      </c>
      <c r="W649" s="11">
        <v>44.207000000000001</v>
      </c>
      <c r="X649" s="11">
        <v>236</v>
      </c>
      <c r="Y649" s="11">
        <v>24.975999999999999</v>
      </c>
      <c r="Z649" s="11">
        <v>100</v>
      </c>
      <c r="AA649" s="11">
        <v>10.583</v>
      </c>
      <c r="AB649" s="11">
        <v>81175</v>
      </c>
      <c r="AC649" s="11">
        <v>8.7370000000000001</v>
      </c>
      <c r="AD649" s="11">
        <v>75420</v>
      </c>
      <c r="AE649" s="11">
        <v>8.1180000000000003</v>
      </c>
      <c r="AF649" s="19">
        <v>8189</v>
      </c>
      <c r="AG649" s="19">
        <v>866.65300000000002</v>
      </c>
      <c r="AH649" s="19">
        <v>30638600</v>
      </c>
      <c r="AI649" s="19">
        <v>3297.6640000000002</v>
      </c>
      <c r="AJ649" s="19">
        <v>7.0000000000000001E-3</v>
      </c>
      <c r="AK649" s="19">
        <v>16229209</v>
      </c>
      <c r="AL649" s="19">
        <v>6339485</v>
      </c>
      <c r="AM649" s="19">
        <v>5801077</v>
      </c>
      <c r="AN649" s="19">
        <v>4088647</v>
      </c>
      <c r="AO649">
        <v>142047.83600000001</v>
      </c>
      <c r="AP649">
        <v>402.60599999999999</v>
      </c>
      <c r="AQ649">
        <v>30.6</v>
      </c>
      <c r="AR649">
        <v>11.733000000000001</v>
      </c>
      <c r="AS649">
        <v>7.359</v>
      </c>
      <c r="AT649">
        <v>33132.32</v>
      </c>
      <c r="AU649">
        <v>0.5</v>
      </c>
      <c r="AV649">
        <v>93.32</v>
      </c>
      <c r="AW649">
        <v>15.4</v>
      </c>
      <c r="AX649">
        <v>2.99</v>
      </c>
      <c r="AY649">
        <v>0.91900000000000004</v>
      </c>
      <c r="AZ649">
        <v>9449000</v>
      </c>
      <c r="BA649" s="2">
        <v>1342210</v>
      </c>
    </row>
    <row r="650" spans="1:53" x14ac:dyDescent="0.25">
      <c r="A650" s="2">
        <v>6</v>
      </c>
      <c r="B650" s="2">
        <v>2.5710000000000002</v>
      </c>
      <c r="C650" s="2">
        <v>0.63500000000000001</v>
      </c>
      <c r="D650" s="2">
        <v>0.27200000000000002</v>
      </c>
      <c r="E650" s="2">
        <v>1.1000000000000001</v>
      </c>
      <c r="F650" s="2">
        <v>78</v>
      </c>
      <c r="G650" s="2">
        <v>8.2550000000000008</v>
      </c>
      <c r="H650" s="2">
        <v>12</v>
      </c>
      <c r="I650" s="2">
        <v>1.27</v>
      </c>
      <c r="J650" s="2">
        <v>142.9</v>
      </c>
      <c r="K650" s="2">
        <v>14539</v>
      </c>
      <c r="L650" s="2">
        <v>13086</v>
      </c>
      <c r="M650" s="2">
        <v>1385</v>
      </c>
      <c r="N650" s="2">
        <v>8194</v>
      </c>
      <c r="O650" s="2">
        <v>8.6999999999999994E-2</v>
      </c>
      <c r="P650" s="2">
        <v>51.28</v>
      </c>
      <c r="Q650" s="18">
        <v>6.74</v>
      </c>
      <c r="R650" s="18">
        <v>35.4</v>
      </c>
      <c r="S650" s="18">
        <v>82.97</v>
      </c>
      <c r="T650" s="11">
        <v>766</v>
      </c>
      <c r="U650" s="11">
        <v>427</v>
      </c>
      <c r="V650" s="11">
        <v>81.066999999999993</v>
      </c>
      <c r="W650" s="11">
        <v>45.19</v>
      </c>
      <c r="X650" s="11">
        <v>237</v>
      </c>
      <c r="Y650" s="11">
        <v>25.082000000000001</v>
      </c>
      <c r="Z650" s="11">
        <v>96</v>
      </c>
      <c r="AA650" s="11">
        <v>10.16</v>
      </c>
      <c r="AB650" s="11">
        <v>105635</v>
      </c>
      <c r="AC650" s="11">
        <v>11.37</v>
      </c>
      <c r="AD650" s="11">
        <v>77108</v>
      </c>
      <c r="AE650" s="11">
        <v>8.2989999999999995</v>
      </c>
      <c r="AF650" s="19">
        <v>8195</v>
      </c>
      <c r="AG650" s="19">
        <v>867.28800000000001</v>
      </c>
      <c r="AH650" s="19">
        <v>30744235</v>
      </c>
      <c r="AI650" s="19">
        <v>3309.0340000000001</v>
      </c>
      <c r="AJ650" s="19">
        <v>7.0000000000000001E-3</v>
      </c>
      <c r="AK650" s="19">
        <v>16243748</v>
      </c>
      <c r="AL650" s="19">
        <v>6348526</v>
      </c>
      <c r="AM650" s="19">
        <v>5802207</v>
      </c>
      <c r="AN650" s="19">
        <v>4093015</v>
      </c>
      <c r="AO650">
        <v>142128.90299999999</v>
      </c>
      <c r="AP650">
        <v>402.60599999999999</v>
      </c>
      <c r="AQ650">
        <v>30.6</v>
      </c>
      <c r="AR650">
        <v>11.733000000000001</v>
      </c>
      <c r="AS650">
        <v>7.359</v>
      </c>
      <c r="AT650">
        <v>33132.32</v>
      </c>
      <c r="AU650">
        <v>0.5</v>
      </c>
      <c r="AV650">
        <v>93.32</v>
      </c>
      <c r="AW650">
        <v>15.4</v>
      </c>
      <c r="AX650">
        <v>2.99</v>
      </c>
      <c r="AY650">
        <v>0.91900000000000004</v>
      </c>
      <c r="AZ650">
        <v>9449000</v>
      </c>
      <c r="BA650" s="2">
        <v>1342976</v>
      </c>
    </row>
    <row r="651" spans="1:53" x14ac:dyDescent="0.25">
      <c r="A651" s="2">
        <v>1</v>
      </c>
      <c r="B651" s="2">
        <v>2.5710000000000002</v>
      </c>
      <c r="C651" s="2">
        <v>0.106</v>
      </c>
      <c r="D651" s="2">
        <v>0.27200000000000002</v>
      </c>
      <c r="E651" s="2">
        <v>1.1000000000000001</v>
      </c>
      <c r="F651" s="2">
        <v>76</v>
      </c>
      <c r="G651" s="2">
        <v>8.0429999999999993</v>
      </c>
      <c r="H651" s="2">
        <v>9</v>
      </c>
      <c r="I651" s="2">
        <v>0.95199999999999996</v>
      </c>
      <c r="J651" s="2">
        <v>142.9</v>
      </c>
      <c r="K651" s="2">
        <v>15160</v>
      </c>
      <c r="L651" s="2">
        <v>13209</v>
      </c>
      <c r="M651" s="2">
        <v>1398</v>
      </c>
      <c r="N651" s="2">
        <v>8397</v>
      </c>
      <c r="O651" s="2">
        <v>8.8999999999999996E-2</v>
      </c>
      <c r="P651" s="2">
        <v>51.28</v>
      </c>
      <c r="Q651" s="18">
        <v>6.74</v>
      </c>
      <c r="R651" s="18">
        <v>35.4</v>
      </c>
      <c r="S651" s="18">
        <v>82.97</v>
      </c>
      <c r="T651" s="11">
        <v>684</v>
      </c>
      <c r="U651" s="11">
        <v>524.71400000000006</v>
      </c>
      <c r="V651" s="11">
        <v>72.388999999999996</v>
      </c>
      <c r="W651" s="11">
        <v>55.530999999999999</v>
      </c>
      <c r="X651" s="11">
        <v>248</v>
      </c>
      <c r="Y651" s="11">
        <v>26.245999999999999</v>
      </c>
      <c r="Z651" s="11">
        <v>108</v>
      </c>
      <c r="AA651" s="11">
        <v>11.43</v>
      </c>
      <c r="AB651" s="11">
        <v>90734</v>
      </c>
      <c r="AC651" s="11">
        <v>9.766</v>
      </c>
      <c r="AD651" s="11">
        <v>78197</v>
      </c>
      <c r="AE651" s="11">
        <v>8.4160000000000004</v>
      </c>
      <c r="AF651" s="19">
        <v>8196</v>
      </c>
      <c r="AG651" s="19">
        <v>867.39300000000003</v>
      </c>
      <c r="AH651" s="19">
        <v>30834969</v>
      </c>
      <c r="AI651" s="19">
        <v>3318.8</v>
      </c>
      <c r="AJ651" s="19">
        <v>7.0000000000000001E-3</v>
      </c>
      <c r="AK651" s="19">
        <v>16258908</v>
      </c>
      <c r="AL651" s="19">
        <v>6358569</v>
      </c>
      <c r="AM651" s="19">
        <v>5803241</v>
      </c>
      <c r="AN651" s="19">
        <v>4097098</v>
      </c>
      <c r="AO651">
        <v>142201.291</v>
      </c>
      <c r="AP651">
        <v>402.60599999999999</v>
      </c>
      <c r="AQ651">
        <v>30.6</v>
      </c>
      <c r="AR651">
        <v>11.733000000000001</v>
      </c>
      <c r="AS651">
        <v>7.359</v>
      </c>
      <c r="AT651">
        <v>33132.32</v>
      </c>
      <c r="AU651">
        <v>0.5</v>
      </c>
      <c r="AV651">
        <v>93.32</v>
      </c>
      <c r="AW651">
        <v>15.4</v>
      </c>
      <c r="AX651">
        <v>2.99</v>
      </c>
      <c r="AY651">
        <v>0.91900000000000004</v>
      </c>
      <c r="AZ651">
        <v>9449000</v>
      </c>
      <c r="BA651" s="2">
        <v>1343660</v>
      </c>
    </row>
    <row r="652" spans="1:53" x14ac:dyDescent="0.25">
      <c r="A652" s="2">
        <v>3</v>
      </c>
      <c r="B652" s="2">
        <v>2.714</v>
      </c>
      <c r="C652" s="2">
        <v>0.317</v>
      </c>
      <c r="D652" s="2">
        <v>0.28699999999999998</v>
      </c>
      <c r="E652" s="2">
        <v>1.0900000000000001</v>
      </c>
      <c r="F652" s="2">
        <v>73</v>
      </c>
      <c r="G652" s="2">
        <v>7.726</v>
      </c>
      <c r="H652" s="2">
        <v>9</v>
      </c>
      <c r="I652" s="2">
        <v>0.95199999999999996</v>
      </c>
      <c r="J652" s="2">
        <v>166.7</v>
      </c>
      <c r="K652" s="2">
        <v>14158</v>
      </c>
      <c r="L652" s="2">
        <v>13149</v>
      </c>
      <c r="M652" s="2">
        <v>1392</v>
      </c>
      <c r="N652" s="2">
        <v>8294</v>
      </c>
      <c r="O652" s="2">
        <v>8.7999999999999995E-2</v>
      </c>
      <c r="P652" s="2">
        <v>51.28</v>
      </c>
      <c r="Q652" s="18">
        <v>6.74</v>
      </c>
      <c r="R652" s="18">
        <v>35.4</v>
      </c>
      <c r="S652" s="18">
        <v>82.97</v>
      </c>
      <c r="T652" s="11">
        <v>443</v>
      </c>
      <c r="U652" s="11">
        <v>517.42899999999997</v>
      </c>
      <c r="V652" s="11">
        <v>46.883000000000003</v>
      </c>
      <c r="W652" s="11">
        <v>54.76</v>
      </c>
      <c r="X652" s="11">
        <v>239</v>
      </c>
      <c r="Y652" s="11">
        <v>25.294</v>
      </c>
      <c r="Z652" s="11">
        <v>104</v>
      </c>
      <c r="AA652" s="11">
        <v>11.006</v>
      </c>
      <c r="AB652" s="11">
        <v>92820</v>
      </c>
      <c r="AC652" s="11">
        <v>9.99</v>
      </c>
      <c r="AD652" s="11">
        <v>80228</v>
      </c>
      <c r="AE652" s="11">
        <v>8.6349999999999998</v>
      </c>
      <c r="AF652" s="19">
        <v>8199</v>
      </c>
      <c r="AG652" s="19">
        <v>867.71100000000001</v>
      </c>
      <c r="AH652" s="19">
        <v>30927789</v>
      </c>
      <c r="AI652" s="19">
        <v>3328.79</v>
      </c>
      <c r="AJ652" s="19">
        <v>6.0000000000000001E-3</v>
      </c>
      <c r="AK652" s="19">
        <v>16273066</v>
      </c>
      <c r="AL652" s="19">
        <v>6367193</v>
      </c>
      <c r="AM652" s="19">
        <v>5804334</v>
      </c>
      <c r="AN652" s="19">
        <v>4101539</v>
      </c>
      <c r="AO652">
        <v>142248.174</v>
      </c>
      <c r="AP652">
        <v>402.60599999999999</v>
      </c>
      <c r="AQ652">
        <v>30.6</v>
      </c>
      <c r="AR652">
        <v>11.733000000000001</v>
      </c>
      <c r="AS652">
        <v>7.359</v>
      </c>
      <c r="AT652">
        <v>33132.32</v>
      </c>
      <c r="AU652">
        <v>0.5</v>
      </c>
      <c r="AV652">
        <v>93.32</v>
      </c>
      <c r="AW652">
        <v>15.4</v>
      </c>
      <c r="AX652">
        <v>2.99</v>
      </c>
      <c r="AY652">
        <v>0.91900000000000004</v>
      </c>
      <c r="AZ652">
        <v>9449000</v>
      </c>
      <c r="BA652" s="2">
        <v>1344103</v>
      </c>
    </row>
    <row r="653" spans="1:53" x14ac:dyDescent="0.25">
      <c r="A653" s="2">
        <v>0</v>
      </c>
      <c r="B653" s="2">
        <v>2.4289999999999998</v>
      </c>
      <c r="C653" s="2">
        <v>0</v>
      </c>
      <c r="D653" s="2">
        <v>0.25700000000000001</v>
      </c>
      <c r="E653" s="2">
        <v>1.1000000000000001</v>
      </c>
      <c r="F653" s="2">
        <v>74</v>
      </c>
      <c r="G653" s="2">
        <v>7.8319999999999999</v>
      </c>
      <c r="H653" s="2">
        <v>10</v>
      </c>
      <c r="I653" s="2">
        <v>1.0580000000000001</v>
      </c>
      <c r="J653" s="2">
        <v>166.7</v>
      </c>
      <c r="K653" s="2">
        <v>15749</v>
      </c>
      <c r="L653" s="2">
        <v>13078</v>
      </c>
      <c r="M653" s="2">
        <v>1384</v>
      </c>
      <c r="N653" s="2">
        <v>8203</v>
      </c>
      <c r="O653" s="2">
        <v>8.6999999999999994E-2</v>
      </c>
      <c r="P653" s="2">
        <v>51.28</v>
      </c>
      <c r="Q653" s="18">
        <v>6.74</v>
      </c>
      <c r="R653" s="18">
        <v>35.4</v>
      </c>
      <c r="S653" s="18">
        <v>82.97</v>
      </c>
      <c r="T653" s="11">
        <v>565</v>
      </c>
      <c r="U653" s="11">
        <v>511.42899999999997</v>
      </c>
      <c r="V653" s="11">
        <v>59.795000000000002</v>
      </c>
      <c r="W653" s="11">
        <v>54.125</v>
      </c>
      <c r="X653" s="11">
        <v>238</v>
      </c>
      <c r="Y653" s="11">
        <v>25.187999999999999</v>
      </c>
      <c r="Z653" s="11">
        <v>100</v>
      </c>
      <c r="AA653" s="11">
        <v>10.583</v>
      </c>
      <c r="AB653" s="11">
        <v>90861</v>
      </c>
      <c r="AC653" s="11">
        <v>9.7789999999999999</v>
      </c>
      <c r="AD653" s="11">
        <v>81989</v>
      </c>
      <c r="AE653" s="11">
        <v>8.8249999999999993</v>
      </c>
      <c r="AF653" s="19">
        <v>8199</v>
      </c>
      <c r="AG653" s="19">
        <v>867.71100000000001</v>
      </c>
      <c r="AH653" s="19">
        <v>31018650</v>
      </c>
      <c r="AI653" s="19">
        <v>3338.57</v>
      </c>
      <c r="AJ653" s="19">
        <v>6.0000000000000001E-3</v>
      </c>
      <c r="AK653" s="19">
        <v>16288815</v>
      </c>
      <c r="AL653" s="19">
        <v>6376366</v>
      </c>
      <c r="AM653" s="19">
        <v>5805786</v>
      </c>
      <c r="AN653" s="19">
        <v>4106663</v>
      </c>
      <c r="AO653">
        <v>142307.96900000001</v>
      </c>
      <c r="AP653">
        <v>402.60599999999999</v>
      </c>
      <c r="AQ653">
        <v>30.6</v>
      </c>
      <c r="AR653">
        <v>11.733000000000001</v>
      </c>
      <c r="AS653">
        <v>7.359</v>
      </c>
      <c r="AT653">
        <v>33132.32</v>
      </c>
      <c r="AU653">
        <v>0.5</v>
      </c>
      <c r="AV653">
        <v>93.32</v>
      </c>
      <c r="AW653">
        <v>15.4</v>
      </c>
      <c r="AX653">
        <v>2.99</v>
      </c>
      <c r="AY653">
        <v>0.91900000000000004</v>
      </c>
      <c r="AZ653">
        <v>9449000</v>
      </c>
      <c r="BA653" s="2">
        <v>1344668</v>
      </c>
    </row>
    <row r="654" spans="1:53" x14ac:dyDescent="0.25">
      <c r="A654" s="2">
        <v>0</v>
      </c>
      <c r="B654" s="2">
        <v>2.4289999999999998</v>
      </c>
      <c r="C654" s="2">
        <v>0</v>
      </c>
      <c r="D654" s="2">
        <v>0.25700000000000001</v>
      </c>
      <c r="E654" s="2">
        <v>1.1100000000000001</v>
      </c>
      <c r="F654" s="2">
        <v>74</v>
      </c>
      <c r="G654" s="2">
        <v>7.8319999999999999</v>
      </c>
      <c r="H654" s="2">
        <v>11</v>
      </c>
      <c r="I654" s="2">
        <v>1.1639999999999999</v>
      </c>
      <c r="J654" s="2">
        <v>166.7</v>
      </c>
      <c r="K654" s="2">
        <v>9866</v>
      </c>
      <c r="L654" s="2">
        <v>13180</v>
      </c>
      <c r="M654" s="2">
        <v>1395</v>
      </c>
      <c r="N654" s="2">
        <v>8306</v>
      </c>
      <c r="O654" s="2">
        <v>8.7999999999999995E-2</v>
      </c>
      <c r="P654" s="2">
        <v>51.27</v>
      </c>
      <c r="Q654" s="18">
        <v>6.74</v>
      </c>
      <c r="R654" s="18">
        <v>35.4</v>
      </c>
      <c r="S654" s="18">
        <v>82.97</v>
      </c>
      <c r="T654" s="11">
        <v>415</v>
      </c>
      <c r="U654" s="11">
        <v>506</v>
      </c>
      <c r="V654" s="11">
        <v>43.92</v>
      </c>
      <c r="W654" s="11">
        <v>53.551000000000002</v>
      </c>
      <c r="X654" s="11">
        <v>238</v>
      </c>
      <c r="Y654" s="11">
        <v>25.187999999999999</v>
      </c>
      <c r="Z654" s="11">
        <v>106</v>
      </c>
      <c r="AA654" s="11">
        <v>11.218</v>
      </c>
      <c r="AB654" s="11">
        <v>90427</v>
      </c>
      <c r="AC654" s="11">
        <v>9.7330000000000005</v>
      </c>
      <c r="AD654" s="11">
        <v>83524</v>
      </c>
      <c r="AE654" s="11">
        <v>8.99</v>
      </c>
      <c r="AF654" s="19">
        <v>8199</v>
      </c>
      <c r="AG654" s="19">
        <v>867.71100000000001</v>
      </c>
      <c r="AH654" s="19">
        <v>31109077</v>
      </c>
      <c r="AI654" s="19">
        <v>3348.3020000000001</v>
      </c>
      <c r="AJ654" s="19">
        <v>6.0000000000000001E-3</v>
      </c>
      <c r="AK654" s="19">
        <v>16298681</v>
      </c>
      <c r="AL654" s="19">
        <v>6382697</v>
      </c>
      <c r="AM654" s="19">
        <v>5806456</v>
      </c>
      <c r="AN654" s="19">
        <v>4109528</v>
      </c>
      <c r="AO654">
        <v>142351.889</v>
      </c>
      <c r="AP654">
        <v>402.60599999999999</v>
      </c>
      <c r="AQ654">
        <v>30.6</v>
      </c>
      <c r="AR654">
        <v>11.733000000000001</v>
      </c>
      <c r="AS654">
        <v>7.359</v>
      </c>
      <c r="AT654">
        <v>33132.32</v>
      </c>
      <c r="AU654">
        <v>0.5</v>
      </c>
      <c r="AV654">
        <v>93.32</v>
      </c>
      <c r="AW654">
        <v>15.4</v>
      </c>
      <c r="AX654">
        <v>2.99</v>
      </c>
      <c r="AY654">
        <v>0.91900000000000004</v>
      </c>
      <c r="AZ654">
        <v>9449000</v>
      </c>
      <c r="BA654" s="2">
        <v>1345083</v>
      </c>
    </row>
    <row r="655" spans="1:53" x14ac:dyDescent="0.25">
      <c r="A655" s="2">
        <v>0</v>
      </c>
      <c r="B655" s="2">
        <v>2.1429999999999998</v>
      </c>
      <c r="C655" s="2">
        <v>0</v>
      </c>
      <c r="D655" s="2">
        <v>0.22700000000000001</v>
      </c>
      <c r="E655" s="2">
        <v>1.1200000000000001</v>
      </c>
      <c r="F655" s="2">
        <v>71</v>
      </c>
      <c r="G655" s="2">
        <v>7.5140000000000002</v>
      </c>
      <c r="H655" s="2">
        <v>11</v>
      </c>
      <c r="I655" s="2">
        <v>1.1639999999999999</v>
      </c>
      <c r="J655" s="2">
        <v>166.7</v>
      </c>
      <c r="K655" s="2">
        <v>3662</v>
      </c>
      <c r="L655" s="2">
        <v>12808</v>
      </c>
      <c r="M655" s="2">
        <v>1355</v>
      </c>
      <c r="N655" s="2">
        <v>7981</v>
      </c>
      <c r="O655" s="2">
        <v>8.4000000000000005E-2</v>
      </c>
      <c r="P655" s="2">
        <v>51.27</v>
      </c>
      <c r="Q655" s="18">
        <v>6.74</v>
      </c>
      <c r="R655" s="18">
        <v>35.4</v>
      </c>
      <c r="S655" s="18">
        <v>82.97</v>
      </c>
      <c r="T655" s="11">
        <v>359</v>
      </c>
      <c r="U655" s="11">
        <v>508.714</v>
      </c>
      <c r="V655" s="11">
        <v>37.993000000000002</v>
      </c>
      <c r="W655" s="11">
        <v>53.838000000000001</v>
      </c>
      <c r="X655" s="11">
        <v>233</v>
      </c>
      <c r="Y655" s="11">
        <v>24.658999999999999</v>
      </c>
      <c r="Z655" s="11">
        <v>101</v>
      </c>
      <c r="AA655" s="11">
        <v>10.689</v>
      </c>
      <c r="AB655" s="11">
        <v>39697</v>
      </c>
      <c r="AC655" s="11">
        <v>4.2729999999999997</v>
      </c>
      <c r="AD655" s="11">
        <v>84478</v>
      </c>
      <c r="AE655" s="11">
        <v>9.0920000000000005</v>
      </c>
      <c r="AF655" s="19">
        <v>8199</v>
      </c>
      <c r="AG655" s="19">
        <v>867.71100000000001</v>
      </c>
      <c r="AH655" s="19">
        <v>31148774</v>
      </c>
      <c r="AI655" s="19">
        <v>3352.5749999999998</v>
      </c>
      <c r="AJ655" s="19">
        <v>6.0000000000000001E-3</v>
      </c>
      <c r="AK655" s="19">
        <v>16302343</v>
      </c>
      <c r="AL655" s="19">
        <v>6385205</v>
      </c>
      <c r="AM655" s="19">
        <v>5806690</v>
      </c>
      <c r="AN655" s="19">
        <v>4110448</v>
      </c>
      <c r="AO655">
        <v>142389.883</v>
      </c>
      <c r="AP655">
        <v>402.60599999999999</v>
      </c>
      <c r="AQ655">
        <v>30.6</v>
      </c>
      <c r="AR655">
        <v>11.733000000000001</v>
      </c>
      <c r="AS655">
        <v>7.359</v>
      </c>
      <c r="AT655">
        <v>33132.32</v>
      </c>
      <c r="AU655">
        <v>0.5</v>
      </c>
      <c r="AV655">
        <v>93.32</v>
      </c>
      <c r="AW655">
        <v>15.4</v>
      </c>
      <c r="AX655">
        <v>2.99</v>
      </c>
      <c r="AY655">
        <v>0.91900000000000004</v>
      </c>
      <c r="AZ655">
        <v>9449000</v>
      </c>
      <c r="BA655" s="2">
        <v>1345442</v>
      </c>
    </row>
    <row r="656" spans="1:53" x14ac:dyDescent="0.25">
      <c r="A656" s="2">
        <v>5</v>
      </c>
      <c r="B656" s="2">
        <v>2.1429999999999998</v>
      </c>
      <c r="C656" s="2">
        <v>0.52900000000000003</v>
      </c>
      <c r="D656" s="2">
        <v>0.22700000000000001</v>
      </c>
      <c r="E656" s="2">
        <v>1.1399999999999999</v>
      </c>
      <c r="F656" s="2">
        <v>72</v>
      </c>
      <c r="G656" s="2">
        <v>7.62</v>
      </c>
      <c r="H656" s="2">
        <v>7</v>
      </c>
      <c r="I656" s="2">
        <v>0.74099999999999999</v>
      </c>
      <c r="J656" s="2">
        <v>166.7</v>
      </c>
      <c r="K656" s="2">
        <v>14267</v>
      </c>
      <c r="L656" s="2">
        <v>12486</v>
      </c>
      <c r="M656" s="2">
        <v>1321</v>
      </c>
      <c r="N656" s="2">
        <v>7722</v>
      </c>
      <c r="O656" s="2">
        <v>8.2000000000000003E-2</v>
      </c>
      <c r="P656" s="2">
        <v>51.27</v>
      </c>
      <c r="Q656" s="18">
        <v>6.74</v>
      </c>
      <c r="R656" s="18">
        <v>35.4</v>
      </c>
      <c r="S656" s="18">
        <v>82.97</v>
      </c>
      <c r="T656" s="11">
        <v>473</v>
      </c>
      <c r="U656" s="11">
        <v>529.28599999999994</v>
      </c>
      <c r="V656" s="11">
        <v>50.058</v>
      </c>
      <c r="W656" s="11">
        <v>56.015000000000001</v>
      </c>
      <c r="X656" s="11">
        <v>246</v>
      </c>
      <c r="Y656" s="11">
        <v>26.035</v>
      </c>
      <c r="Z656" s="11">
        <v>106</v>
      </c>
      <c r="AA656" s="11">
        <v>11.218</v>
      </c>
      <c r="AB656" s="11">
        <v>88372</v>
      </c>
      <c r="AC656" s="11">
        <v>9.5120000000000005</v>
      </c>
      <c r="AD656" s="11">
        <v>85507</v>
      </c>
      <c r="AE656" s="11">
        <v>9.2029999999999994</v>
      </c>
      <c r="AF656" s="19">
        <v>8204</v>
      </c>
      <c r="AG656" s="19">
        <v>868.24</v>
      </c>
      <c r="AH656" s="19">
        <v>31237146</v>
      </c>
      <c r="AI656" s="19">
        <v>3362.087</v>
      </c>
      <c r="AJ656" s="19">
        <v>6.0000000000000001E-3</v>
      </c>
      <c r="AK656" s="19">
        <v>16316610</v>
      </c>
      <c r="AL656" s="19">
        <v>6393539</v>
      </c>
      <c r="AM656" s="19">
        <v>5807943</v>
      </c>
      <c r="AN656" s="19">
        <v>4115128</v>
      </c>
      <c r="AO656">
        <v>142439.94099999999</v>
      </c>
      <c r="AP656">
        <v>402.60599999999999</v>
      </c>
      <c r="AQ656">
        <v>30.6</v>
      </c>
      <c r="AR656">
        <v>11.733000000000001</v>
      </c>
      <c r="AS656">
        <v>7.359</v>
      </c>
      <c r="AT656">
        <v>33132.32</v>
      </c>
      <c r="AU656">
        <v>0.5</v>
      </c>
      <c r="AV656">
        <v>93.32</v>
      </c>
      <c r="AW656">
        <v>15.4</v>
      </c>
      <c r="AX656">
        <v>2.99</v>
      </c>
      <c r="AY656">
        <v>0.91900000000000004</v>
      </c>
      <c r="AZ656">
        <v>9449000</v>
      </c>
      <c r="BA656" s="2">
        <v>1345915</v>
      </c>
    </row>
    <row r="657" spans="1:53" x14ac:dyDescent="0.25">
      <c r="A657" s="2">
        <v>5</v>
      </c>
      <c r="B657" s="2">
        <v>2</v>
      </c>
      <c r="C657" s="2">
        <v>0.52900000000000003</v>
      </c>
      <c r="D657" s="2">
        <v>0.21199999999999999</v>
      </c>
      <c r="E657" s="2">
        <v>1.1499999999999999</v>
      </c>
      <c r="F657" s="2">
        <v>71</v>
      </c>
      <c r="G657" s="2">
        <v>7.5140000000000002</v>
      </c>
      <c r="H657" s="2">
        <v>7</v>
      </c>
      <c r="I657" s="2">
        <v>0.74099999999999999</v>
      </c>
      <c r="J657" s="2">
        <v>166.7</v>
      </c>
      <c r="K657" s="2">
        <v>12269</v>
      </c>
      <c r="L657" s="2">
        <v>12162</v>
      </c>
      <c r="M657" s="2">
        <v>1287</v>
      </c>
      <c r="N657" s="2">
        <v>7391</v>
      </c>
      <c r="O657" s="2">
        <v>7.8E-2</v>
      </c>
      <c r="P657" s="2">
        <v>51.27</v>
      </c>
      <c r="Q657" s="18">
        <v>6.74</v>
      </c>
      <c r="R657" s="18">
        <v>35.4</v>
      </c>
      <c r="S657" s="18">
        <v>82.97</v>
      </c>
      <c r="T657" s="11">
        <v>755</v>
      </c>
      <c r="U657" s="11">
        <v>527.71400000000006</v>
      </c>
      <c r="V657" s="11">
        <v>79.903000000000006</v>
      </c>
      <c r="W657" s="11">
        <v>55.848999999999997</v>
      </c>
      <c r="X657" s="11">
        <v>255</v>
      </c>
      <c r="Y657" s="11">
        <v>26.986999999999998</v>
      </c>
      <c r="Z657" s="11">
        <v>109</v>
      </c>
      <c r="AA657" s="11">
        <v>11.536</v>
      </c>
      <c r="AB657" s="11">
        <v>106784</v>
      </c>
      <c r="AC657" s="11">
        <v>11.493</v>
      </c>
      <c r="AD657" s="11">
        <v>85671</v>
      </c>
      <c r="AE657" s="11">
        <v>9.2210000000000001</v>
      </c>
      <c r="AF657" s="19">
        <v>8209</v>
      </c>
      <c r="AG657" s="19">
        <v>868.76900000000001</v>
      </c>
      <c r="AH657" s="19">
        <v>31343930</v>
      </c>
      <c r="AI657" s="19">
        <v>3373.58</v>
      </c>
      <c r="AJ657" s="19">
        <v>6.0000000000000001E-3</v>
      </c>
      <c r="AK657" s="19">
        <v>16328879</v>
      </c>
      <c r="AL657" s="19">
        <v>6400262</v>
      </c>
      <c r="AM657" s="19">
        <v>5809139</v>
      </c>
      <c r="AN657" s="19">
        <v>4119478</v>
      </c>
      <c r="AO657">
        <v>142519.84299999999</v>
      </c>
      <c r="AP657">
        <v>402.60599999999999</v>
      </c>
      <c r="AQ657">
        <v>30.6</v>
      </c>
      <c r="AR657">
        <v>11.733000000000001</v>
      </c>
      <c r="AS657">
        <v>7.359</v>
      </c>
      <c r="AT657">
        <v>33132.32</v>
      </c>
      <c r="AU657">
        <v>0.5</v>
      </c>
      <c r="AV657">
        <v>93.32</v>
      </c>
      <c r="AW657">
        <v>15.4</v>
      </c>
      <c r="AX657">
        <v>2.99</v>
      </c>
      <c r="AY657">
        <v>0.91900000000000004</v>
      </c>
      <c r="AZ657">
        <v>9449000</v>
      </c>
      <c r="BA657" s="2">
        <v>1346670</v>
      </c>
    </row>
    <row r="658" spans="1:53" x14ac:dyDescent="0.25">
      <c r="A658" s="2">
        <v>1</v>
      </c>
      <c r="B658" s="2">
        <v>2</v>
      </c>
      <c r="C658" s="2">
        <v>0.106</v>
      </c>
      <c r="D658" s="2">
        <v>0.21199999999999999</v>
      </c>
      <c r="E658" s="2">
        <v>1.1599999999999999</v>
      </c>
      <c r="F658" s="2">
        <v>67</v>
      </c>
      <c r="G658" s="2">
        <v>7.0910000000000002</v>
      </c>
      <c r="H658" s="2">
        <v>6</v>
      </c>
      <c r="I658" s="2">
        <v>0.63500000000000001</v>
      </c>
      <c r="J658" s="2">
        <v>166.7</v>
      </c>
      <c r="K658" s="2">
        <v>11021</v>
      </c>
      <c r="L658" s="2">
        <v>11570</v>
      </c>
      <c r="M658" s="2">
        <v>1224</v>
      </c>
      <c r="N658" s="2">
        <v>6749</v>
      </c>
      <c r="O658" s="2">
        <v>7.0999999999999994E-2</v>
      </c>
      <c r="P658" s="2">
        <v>51.27</v>
      </c>
      <c r="Q658" s="18">
        <v>6.74</v>
      </c>
      <c r="R658" s="18">
        <v>35.4</v>
      </c>
      <c r="S658" s="18">
        <v>82.97</v>
      </c>
      <c r="T658" s="11">
        <v>804</v>
      </c>
      <c r="U658" s="11">
        <v>544.85699999999997</v>
      </c>
      <c r="V658" s="11">
        <v>85.087999999999994</v>
      </c>
      <c r="W658" s="11">
        <v>57.662999999999997</v>
      </c>
      <c r="X658" s="11">
        <v>256</v>
      </c>
      <c r="Y658" s="11">
        <v>27.093</v>
      </c>
      <c r="Z658" s="11">
        <v>105</v>
      </c>
      <c r="AA658" s="11">
        <v>11.112</v>
      </c>
      <c r="AB658" s="11">
        <v>107130</v>
      </c>
      <c r="AC658" s="11">
        <v>11.531000000000001</v>
      </c>
      <c r="AD658" s="11">
        <v>88013</v>
      </c>
      <c r="AE658" s="11">
        <v>9.4730000000000008</v>
      </c>
      <c r="AF658" s="19">
        <v>8210</v>
      </c>
      <c r="AG658" s="19">
        <v>868.875</v>
      </c>
      <c r="AH658" s="19">
        <v>31451060</v>
      </c>
      <c r="AI658" s="19">
        <v>3385.11</v>
      </c>
      <c r="AJ658" s="19">
        <v>6.0000000000000001E-3</v>
      </c>
      <c r="AK658" s="19">
        <v>16339900</v>
      </c>
      <c r="AL658" s="19">
        <v>6405815</v>
      </c>
      <c r="AM658" s="19">
        <v>5810638</v>
      </c>
      <c r="AN658" s="19">
        <v>4123447</v>
      </c>
      <c r="AO658">
        <v>142604.932</v>
      </c>
      <c r="AP658">
        <v>402.60599999999999</v>
      </c>
      <c r="AQ658">
        <v>30.6</v>
      </c>
      <c r="AR658">
        <v>11.733000000000001</v>
      </c>
      <c r="AS658">
        <v>7.359</v>
      </c>
      <c r="AT658">
        <v>33132.32</v>
      </c>
      <c r="AU658">
        <v>0.5</v>
      </c>
      <c r="AV658">
        <v>93.32</v>
      </c>
      <c r="AW658">
        <v>15.4</v>
      </c>
      <c r="AX658">
        <v>2.99</v>
      </c>
      <c r="AY658">
        <v>0.91900000000000004</v>
      </c>
      <c r="AZ658">
        <v>9449000</v>
      </c>
      <c r="BA658" s="2">
        <v>1347474</v>
      </c>
    </row>
    <row r="659" spans="1:53" x14ac:dyDescent="0.25">
      <c r="A659" s="2">
        <v>0</v>
      </c>
      <c r="B659" s="2">
        <v>1.571</v>
      </c>
      <c r="C659" s="2">
        <v>0</v>
      </c>
      <c r="D659" s="2">
        <v>0.16600000000000001</v>
      </c>
      <c r="E659" s="2">
        <v>1.1599999999999999</v>
      </c>
      <c r="F659" s="2">
        <v>62</v>
      </c>
      <c r="G659" s="2">
        <v>6.5620000000000003</v>
      </c>
      <c r="H659" s="2">
        <v>6</v>
      </c>
      <c r="I659" s="2">
        <v>0.63500000000000001</v>
      </c>
      <c r="J659" s="2">
        <v>142.9</v>
      </c>
      <c r="K659" s="2">
        <v>10014</v>
      </c>
      <c r="L659" s="2">
        <v>10978</v>
      </c>
      <c r="M659" s="2">
        <v>1162</v>
      </c>
      <c r="N659" s="2">
        <v>6222</v>
      </c>
      <c r="O659" s="2">
        <v>6.6000000000000003E-2</v>
      </c>
      <c r="P659" s="2">
        <v>51.27</v>
      </c>
      <c r="Q659" s="18">
        <v>6.74</v>
      </c>
      <c r="R659" s="18">
        <v>35.4</v>
      </c>
      <c r="S659" s="18">
        <v>82.97</v>
      </c>
      <c r="T659" s="11">
        <v>755</v>
      </c>
      <c r="U659" s="11">
        <v>589.42899999999997</v>
      </c>
      <c r="V659" s="11">
        <v>79.903000000000006</v>
      </c>
      <c r="W659" s="11">
        <v>62.38</v>
      </c>
      <c r="X659" s="11">
        <v>248</v>
      </c>
      <c r="Y659" s="11">
        <v>26.245999999999999</v>
      </c>
      <c r="Z659" s="11">
        <v>110</v>
      </c>
      <c r="AA659" s="11">
        <v>11.641</v>
      </c>
      <c r="AB659" s="11">
        <v>97658</v>
      </c>
      <c r="AC659" s="11">
        <v>10.510999999999999</v>
      </c>
      <c r="AD659" s="11">
        <v>88704</v>
      </c>
      <c r="AE659" s="11">
        <v>9.5470000000000006</v>
      </c>
      <c r="AF659" s="19">
        <v>8210</v>
      </c>
      <c r="AG659" s="19">
        <v>868.875</v>
      </c>
      <c r="AH659" s="19">
        <v>31548718</v>
      </c>
      <c r="AI659" s="19">
        <v>3395.6210000000001</v>
      </c>
      <c r="AJ659" s="19">
        <v>7.0000000000000001E-3</v>
      </c>
      <c r="AK659" s="19">
        <v>16349914</v>
      </c>
      <c r="AL659" s="19">
        <v>6410746</v>
      </c>
      <c r="AM659" s="19">
        <v>5811836</v>
      </c>
      <c r="AN659" s="19">
        <v>4127332</v>
      </c>
      <c r="AO659">
        <v>142684.834</v>
      </c>
      <c r="AP659">
        <v>402.60599999999999</v>
      </c>
      <c r="AQ659">
        <v>30.6</v>
      </c>
      <c r="AR659">
        <v>11.733000000000001</v>
      </c>
      <c r="AS659">
        <v>7.359</v>
      </c>
      <c r="AT659">
        <v>33132.32</v>
      </c>
      <c r="AU659">
        <v>0.5</v>
      </c>
      <c r="AV659">
        <v>93.32</v>
      </c>
      <c r="AW659">
        <v>15.4</v>
      </c>
      <c r="AX659">
        <v>2.99</v>
      </c>
      <c r="AY659">
        <v>0.91900000000000004</v>
      </c>
      <c r="AZ659">
        <v>9449000</v>
      </c>
      <c r="BA659" s="2">
        <v>1348229</v>
      </c>
    </row>
    <row r="660" spans="1:53" x14ac:dyDescent="0.25">
      <c r="A660" s="2">
        <v>0</v>
      </c>
      <c r="B660" s="2">
        <v>1.571</v>
      </c>
      <c r="C660" s="2">
        <v>0</v>
      </c>
      <c r="D660" s="2">
        <v>0.16600000000000001</v>
      </c>
      <c r="E660" s="2">
        <v>1.1499999999999999</v>
      </c>
      <c r="F660" s="2">
        <v>61</v>
      </c>
      <c r="G660" s="2">
        <v>6.4560000000000004</v>
      </c>
      <c r="H660" s="2">
        <v>7</v>
      </c>
      <c r="I660" s="2">
        <v>0.74099999999999999</v>
      </c>
      <c r="J660" s="2">
        <v>142.9</v>
      </c>
      <c r="K660" s="2">
        <v>11981</v>
      </c>
      <c r="L660" s="2">
        <v>10440</v>
      </c>
      <c r="M660" s="2">
        <v>1105</v>
      </c>
      <c r="N660" s="2">
        <v>5802</v>
      </c>
      <c r="O660" s="2">
        <v>6.0999999999999999E-2</v>
      </c>
      <c r="P660" s="2">
        <v>51.27</v>
      </c>
      <c r="Q660" s="18">
        <v>6.74</v>
      </c>
      <c r="R660" s="18">
        <v>35.4</v>
      </c>
      <c r="S660" s="18">
        <v>82.97</v>
      </c>
      <c r="T660" s="11">
        <v>571</v>
      </c>
      <c r="U660" s="11">
        <v>590.28599999999994</v>
      </c>
      <c r="V660" s="11">
        <v>60.43</v>
      </c>
      <c r="W660" s="11">
        <v>62.470999999999997</v>
      </c>
      <c r="X660" s="11">
        <v>250</v>
      </c>
      <c r="Y660" s="11">
        <v>26.457999999999998</v>
      </c>
      <c r="Z660" s="11">
        <v>115</v>
      </c>
      <c r="AA660" s="11">
        <v>12.170999999999999</v>
      </c>
      <c r="AB660" s="11">
        <v>93144</v>
      </c>
      <c r="AC660" s="11">
        <v>10.025</v>
      </c>
      <c r="AD660" s="11">
        <v>89030</v>
      </c>
      <c r="AE660" s="11">
        <v>9.5820000000000007</v>
      </c>
      <c r="AF660" s="19">
        <v>8210</v>
      </c>
      <c r="AG660" s="19">
        <v>868.875</v>
      </c>
      <c r="AH660" s="19">
        <v>31641862</v>
      </c>
      <c r="AI660" s="19">
        <v>3405.6469999999999</v>
      </c>
      <c r="AJ660" s="19">
        <v>7.0000000000000001E-3</v>
      </c>
      <c r="AK660" s="19">
        <v>16361895</v>
      </c>
      <c r="AL660" s="19">
        <v>6416982</v>
      </c>
      <c r="AM660" s="19">
        <v>5813072</v>
      </c>
      <c r="AN660" s="19">
        <v>4131841</v>
      </c>
      <c r="AO660">
        <v>142745.264</v>
      </c>
      <c r="AP660">
        <v>402.60599999999999</v>
      </c>
      <c r="AQ660">
        <v>30.6</v>
      </c>
      <c r="AR660">
        <v>11.733000000000001</v>
      </c>
      <c r="AS660">
        <v>7.359</v>
      </c>
      <c r="AT660">
        <v>33132.32</v>
      </c>
      <c r="AU660">
        <v>0.5</v>
      </c>
      <c r="AV660">
        <v>93.32</v>
      </c>
      <c r="AW660">
        <v>15.4</v>
      </c>
      <c r="AX660">
        <v>2.99</v>
      </c>
      <c r="AY660">
        <v>0.91900000000000004</v>
      </c>
      <c r="AZ660">
        <v>9449000</v>
      </c>
      <c r="BA660" s="2">
        <v>1348800</v>
      </c>
    </row>
    <row r="661" spans="1:53" x14ac:dyDescent="0.25">
      <c r="A661" s="2">
        <v>0</v>
      </c>
      <c r="B661" s="2">
        <v>1.571</v>
      </c>
      <c r="C661" s="2">
        <v>0</v>
      </c>
      <c r="D661" s="2">
        <v>0.16600000000000001</v>
      </c>
      <c r="E661" s="2">
        <v>1.1599999999999999</v>
      </c>
      <c r="F661" s="2">
        <v>59</v>
      </c>
      <c r="G661" s="2">
        <v>6.2439999999999998</v>
      </c>
      <c r="H661" s="2">
        <v>6</v>
      </c>
      <c r="I661" s="2">
        <v>0.63500000000000001</v>
      </c>
      <c r="J661" s="2">
        <v>142.9</v>
      </c>
      <c r="K661" s="2">
        <v>6388</v>
      </c>
      <c r="L661" s="2">
        <v>9943</v>
      </c>
      <c r="M661" s="2">
        <v>1052</v>
      </c>
      <c r="N661" s="2">
        <v>5327</v>
      </c>
      <c r="O661" s="2">
        <v>5.6000000000000001E-2</v>
      </c>
      <c r="P661" s="2">
        <v>51.27</v>
      </c>
      <c r="Q661" s="18">
        <v>6.74</v>
      </c>
      <c r="R661" s="18">
        <v>35.4</v>
      </c>
      <c r="S661" s="18">
        <v>82.97</v>
      </c>
      <c r="T661" s="11">
        <v>585</v>
      </c>
      <c r="U661" s="11">
        <v>614.57100000000003</v>
      </c>
      <c r="V661" s="11">
        <v>61.911000000000001</v>
      </c>
      <c r="W661" s="11">
        <v>65.040999999999997</v>
      </c>
      <c r="X661" s="11">
        <v>248</v>
      </c>
      <c r="Y661" s="11">
        <v>26.245999999999999</v>
      </c>
      <c r="Z661" s="11">
        <v>115</v>
      </c>
      <c r="AA661" s="11">
        <v>12.170999999999999</v>
      </c>
      <c r="AB661" s="11">
        <v>84811</v>
      </c>
      <c r="AC661" s="11">
        <v>9.1280000000000001</v>
      </c>
      <c r="AD661" s="11">
        <v>88228</v>
      </c>
      <c r="AE661" s="11">
        <v>9.4960000000000004</v>
      </c>
      <c r="AF661" s="19">
        <v>8210</v>
      </c>
      <c r="AG661" s="19">
        <v>868.875</v>
      </c>
      <c r="AH661" s="19">
        <v>31726673</v>
      </c>
      <c r="AI661" s="19">
        <v>3414.7750000000001</v>
      </c>
      <c r="AJ661" s="19">
        <v>7.0000000000000001E-3</v>
      </c>
      <c r="AK661" s="19">
        <v>16368283</v>
      </c>
      <c r="AL661" s="19">
        <v>6419987</v>
      </c>
      <c r="AM661" s="19">
        <v>5813772</v>
      </c>
      <c r="AN661" s="19">
        <v>4134524</v>
      </c>
      <c r="AO661">
        <v>142807.17499999999</v>
      </c>
      <c r="AP661">
        <v>402.60599999999999</v>
      </c>
      <c r="AQ661">
        <v>30.6</v>
      </c>
      <c r="AR661">
        <v>11.733000000000001</v>
      </c>
      <c r="AS661">
        <v>7.359</v>
      </c>
      <c r="AT661">
        <v>33132.32</v>
      </c>
      <c r="AU661">
        <v>0.5</v>
      </c>
      <c r="AV661">
        <v>93.32</v>
      </c>
      <c r="AW661">
        <v>15.4</v>
      </c>
      <c r="AX661">
        <v>2.99</v>
      </c>
      <c r="AY661">
        <v>0.91900000000000004</v>
      </c>
      <c r="AZ661">
        <v>9449000</v>
      </c>
      <c r="BA661" s="2">
        <v>1349385</v>
      </c>
    </row>
    <row r="662" spans="1:53" x14ac:dyDescent="0.25">
      <c r="A662" s="2">
        <v>0</v>
      </c>
      <c r="B662" s="2">
        <v>1.571</v>
      </c>
      <c r="C662" s="2">
        <v>0</v>
      </c>
      <c r="D662" s="2">
        <v>0.16600000000000001</v>
      </c>
      <c r="E662" s="2">
        <v>1.1599999999999999</v>
      </c>
      <c r="F662" s="2">
        <v>56</v>
      </c>
      <c r="G662" s="2">
        <v>5.9269999999999996</v>
      </c>
      <c r="H662" s="2">
        <v>6</v>
      </c>
      <c r="I662" s="2">
        <v>0.63500000000000001</v>
      </c>
      <c r="J662" s="2">
        <v>142.9</v>
      </c>
      <c r="K662" s="2">
        <v>2755</v>
      </c>
      <c r="L662" s="2">
        <v>9814</v>
      </c>
      <c r="M662" s="2">
        <v>1039</v>
      </c>
      <c r="N662" s="2">
        <v>5182</v>
      </c>
      <c r="O662" s="2">
        <v>5.5E-2</v>
      </c>
      <c r="P662" s="2">
        <v>51.27</v>
      </c>
      <c r="Q662" s="18">
        <v>6.74</v>
      </c>
      <c r="R662" s="18">
        <v>35.4</v>
      </c>
      <c r="S662" s="18">
        <v>82.97</v>
      </c>
      <c r="T662" s="11">
        <v>356</v>
      </c>
      <c r="U662" s="11">
        <v>614.14300000000003</v>
      </c>
      <c r="V662" s="11">
        <v>37.676000000000002</v>
      </c>
      <c r="W662" s="11">
        <v>64.995999999999995</v>
      </c>
      <c r="X662" s="11">
        <v>258</v>
      </c>
      <c r="Y662" s="11">
        <v>27.303999999999998</v>
      </c>
      <c r="Z662" s="11">
        <v>126</v>
      </c>
      <c r="AA662" s="11">
        <v>13.335000000000001</v>
      </c>
      <c r="AB662" s="11">
        <v>35948</v>
      </c>
      <c r="AC662" s="11">
        <v>3.8690000000000002</v>
      </c>
      <c r="AD662" s="11">
        <v>87692</v>
      </c>
      <c r="AE662" s="11">
        <v>9.4380000000000006</v>
      </c>
      <c r="AF662" s="19">
        <v>8210</v>
      </c>
      <c r="AG662" s="19">
        <v>868.875</v>
      </c>
      <c r="AH662" s="19">
        <v>31762621</v>
      </c>
      <c r="AI662" s="19">
        <v>3418.6439999999998</v>
      </c>
      <c r="AJ662" s="19">
        <v>7.0000000000000001E-3</v>
      </c>
      <c r="AK662" s="19">
        <v>16371038</v>
      </c>
      <c r="AL662" s="19">
        <v>6421478</v>
      </c>
      <c r="AM662" s="19">
        <v>5814023</v>
      </c>
      <c r="AN662" s="19">
        <v>4135537</v>
      </c>
      <c r="AO662">
        <v>142844.851</v>
      </c>
      <c r="AP662">
        <v>402.60599999999999</v>
      </c>
      <c r="AQ662">
        <v>30.6</v>
      </c>
      <c r="AR662">
        <v>11.733000000000001</v>
      </c>
      <c r="AS662">
        <v>7.359</v>
      </c>
      <c r="AT662">
        <v>33132.32</v>
      </c>
      <c r="AU662">
        <v>0.5</v>
      </c>
      <c r="AV662">
        <v>93.32</v>
      </c>
      <c r="AW662">
        <v>15.4</v>
      </c>
      <c r="AX662">
        <v>2.99</v>
      </c>
      <c r="AY662">
        <v>0.91900000000000004</v>
      </c>
      <c r="AZ662">
        <v>9449000</v>
      </c>
      <c r="BA662" s="2">
        <v>1349741</v>
      </c>
    </row>
    <row r="663" spans="1:53" x14ac:dyDescent="0.25">
      <c r="A663" s="2">
        <v>6</v>
      </c>
      <c r="B663" s="2">
        <v>1.714</v>
      </c>
      <c r="C663" s="2">
        <v>0.63500000000000001</v>
      </c>
      <c r="D663" s="2">
        <v>0.18099999999999999</v>
      </c>
      <c r="E663" s="2">
        <v>1.18</v>
      </c>
      <c r="F663" s="2">
        <v>54</v>
      </c>
      <c r="G663" s="2">
        <v>5.7149999999999999</v>
      </c>
      <c r="H663" s="2">
        <v>6</v>
      </c>
      <c r="I663" s="2">
        <v>0.63500000000000001</v>
      </c>
      <c r="J663" s="2">
        <v>142.9</v>
      </c>
      <c r="K663" s="2">
        <v>13964</v>
      </c>
      <c r="L663" s="2">
        <v>9770</v>
      </c>
      <c r="M663" s="2">
        <v>1034</v>
      </c>
      <c r="N663" s="2">
        <v>5030</v>
      </c>
      <c r="O663" s="2">
        <v>5.2999999999999999E-2</v>
      </c>
      <c r="P663" s="2">
        <v>51.27</v>
      </c>
      <c r="Q663" s="18">
        <v>6.74</v>
      </c>
      <c r="R663" s="18">
        <v>35.4</v>
      </c>
      <c r="S663" s="18">
        <v>82.97</v>
      </c>
      <c r="T663" s="11">
        <v>474</v>
      </c>
      <c r="U663" s="11">
        <v>614.28599999999994</v>
      </c>
      <c r="V663" s="11">
        <v>50.164000000000001</v>
      </c>
      <c r="W663" s="11">
        <v>65.010999999999996</v>
      </c>
      <c r="X663" s="11">
        <v>265</v>
      </c>
      <c r="Y663" s="11">
        <v>28.045000000000002</v>
      </c>
      <c r="Z663" s="11">
        <v>121</v>
      </c>
      <c r="AA663" s="11">
        <v>12.805999999999999</v>
      </c>
      <c r="AB663" s="11">
        <v>87190</v>
      </c>
      <c r="AC663" s="11">
        <v>9.3840000000000003</v>
      </c>
      <c r="AD663" s="11">
        <v>87524</v>
      </c>
      <c r="AE663" s="11">
        <v>9.42</v>
      </c>
      <c r="AF663" s="19">
        <v>8216</v>
      </c>
      <c r="AG663" s="19">
        <v>869.51</v>
      </c>
      <c r="AH663" s="19">
        <v>31849811</v>
      </c>
      <c r="AI663" s="19">
        <v>3428.0279999999998</v>
      </c>
      <c r="AJ663" s="19">
        <v>7.0000000000000001E-3</v>
      </c>
      <c r="AK663" s="19">
        <v>16385002</v>
      </c>
      <c r="AL663" s="19">
        <v>6428750</v>
      </c>
      <c r="AM663" s="19">
        <v>5815466</v>
      </c>
      <c r="AN663" s="19">
        <v>4140786</v>
      </c>
      <c r="AO663">
        <v>142895.01500000001</v>
      </c>
      <c r="AP663">
        <v>402.60599999999999</v>
      </c>
      <c r="AQ663">
        <v>30.6</v>
      </c>
      <c r="AR663">
        <v>11.733000000000001</v>
      </c>
      <c r="AS663">
        <v>7.359</v>
      </c>
      <c r="AT663">
        <v>33132.32</v>
      </c>
      <c r="AU663">
        <v>0.5</v>
      </c>
      <c r="AV663">
        <v>93.32</v>
      </c>
      <c r="AW663">
        <v>15.4</v>
      </c>
      <c r="AX663">
        <v>2.99</v>
      </c>
      <c r="AY663">
        <v>0.91900000000000004</v>
      </c>
      <c r="AZ663">
        <v>9449000</v>
      </c>
      <c r="BA663" s="2">
        <v>1350215</v>
      </c>
    </row>
    <row r="664" spans="1:53" x14ac:dyDescent="0.25">
      <c r="A664" s="2">
        <v>7</v>
      </c>
      <c r="B664" s="2">
        <v>2</v>
      </c>
      <c r="C664" s="2">
        <v>0.74099999999999999</v>
      </c>
      <c r="D664" s="2">
        <v>0.21199999999999999</v>
      </c>
      <c r="E664" s="2">
        <v>1.2</v>
      </c>
      <c r="F664" s="2">
        <v>56</v>
      </c>
      <c r="G664" s="2">
        <v>5.9269999999999996</v>
      </c>
      <c r="H664" s="2">
        <v>5</v>
      </c>
      <c r="I664" s="2">
        <v>0.52900000000000003</v>
      </c>
      <c r="J664" s="2">
        <v>142.9</v>
      </c>
      <c r="K664" s="2">
        <v>11903</v>
      </c>
      <c r="L664" s="2">
        <v>9718</v>
      </c>
      <c r="M664" s="2">
        <v>1028</v>
      </c>
      <c r="N664" s="2">
        <v>4952</v>
      </c>
      <c r="O664" s="2">
        <v>5.1999999999999998E-2</v>
      </c>
      <c r="P664" s="2">
        <v>51.27</v>
      </c>
      <c r="Q664" s="18">
        <v>6.74</v>
      </c>
      <c r="R664" s="18">
        <v>35.4</v>
      </c>
      <c r="S664" s="18">
        <v>82.97</v>
      </c>
      <c r="T664" s="11">
        <v>800</v>
      </c>
      <c r="U664" s="11">
        <v>620.71400000000006</v>
      </c>
      <c r="V664" s="11">
        <v>84.665000000000006</v>
      </c>
      <c r="W664" s="11">
        <v>65.691000000000003</v>
      </c>
      <c r="X664" s="11">
        <v>257</v>
      </c>
      <c r="Y664" s="11">
        <v>27.199000000000002</v>
      </c>
      <c r="Z664" s="11">
        <v>119</v>
      </c>
      <c r="AA664" s="11">
        <v>12.593999999999999</v>
      </c>
      <c r="AB664" s="11">
        <v>101182</v>
      </c>
      <c r="AC664" s="11">
        <v>10.89</v>
      </c>
      <c r="AD664" s="11">
        <v>86723</v>
      </c>
      <c r="AE664" s="11">
        <v>9.3339999999999996</v>
      </c>
      <c r="AF664" s="19">
        <v>8223</v>
      </c>
      <c r="AG664" s="19">
        <v>870.25099999999998</v>
      </c>
      <c r="AH664" s="19">
        <v>31950993</v>
      </c>
      <c r="AI664" s="19">
        <v>3438.9189999999999</v>
      </c>
      <c r="AJ664" s="19">
        <v>7.0000000000000001E-3</v>
      </c>
      <c r="AK664" s="19">
        <v>16396905</v>
      </c>
      <c r="AL664" s="19">
        <v>6434928</v>
      </c>
      <c r="AM664" s="19">
        <v>5816839</v>
      </c>
      <c r="AN664" s="19">
        <v>4145138</v>
      </c>
      <c r="AO664">
        <v>142979.68</v>
      </c>
      <c r="AP664">
        <v>402.60599999999999</v>
      </c>
      <c r="AQ664">
        <v>30.6</v>
      </c>
      <c r="AR664">
        <v>11.733000000000001</v>
      </c>
      <c r="AS664">
        <v>7.359</v>
      </c>
      <c r="AT664">
        <v>33132.32</v>
      </c>
      <c r="AU664">
        <v>0.5</v>
      </c>
      <c r="AV664">
        <v>93.32</v>
      </c>
      <c r="AW664">
        <v>15.4</v>
      </c>
      <c r="AX664">
        <v>2.99</v>
      </c>
      <c r="AY664">
        <v>0.91900000000000004</v>
      </c>
      <c r="AZ664">
        <v>9449000</v>
      </c>
      <c r="BA664" s="2">
        <v>1351015</v>
      </c>
    </row>
    <row r="665" spans="1:53" x14ac:dyDescent="0.25">
      <c r="A665" s="2">
        <v>1</v>
      </c>
      <c r="B665" s="2">
        <v>2</v>
      </c>
      <c r="C665" s="2">
        <v>0.106</v>
      </c>
      <c r="D665" s="2">
        <v>0.21199999999999999</v>
      </c>
      <c r="E665" s="2">
        <v>1.22</v>
      </c>
      <c r="F665" s="2">
        <v>56</v>
      </c>
      <c r="G665" s="2">
        <v>5.9269999999999996</v>
      </c>
      <c r="H665" s="2">
        <v>5</v>
      </c>
      <c r="I665" s="2">
        <v>0.52900000000000003</v>
      </c>
      <c r="J665" s="2">
        <v>142.9</v>
      </c>
      <c r="K665" s="2">
        <v>18359</v>
      </c>
      <c r="L665" s="2">
        <v>10766</v>
      </c>
      <c r="M665" s="2">
        <v>1139</v>
      </c>
      <c r="N665" s="2">
        <v>5204</v>
      </c>
      <c r="O665" s="2">
        <v>5.5E-2</v>
      </c>
      <c r="P665" s="2">
        <v>51.26</v>
      </c>
      <c r="Q665" s="18">
        <v>6.74</v>
      </c>
      <c r="R665" s="18">
        <v>35.4</v>
      </c>
      <c r="S665" s="18">
        <v>82.97</v>
      </c>
      <c r="T665" s="11">
        <v>761</v>
      </c>
      <c r="U665" s="11">
        <v>614.57100000000003</v>
      </c>
      <c r="V665" s="11">
        <v>80.537999999999997</v>
      </c>
      <c r="W665" s="11">
        <v>65.040999999999997</v>
      </c>
      <c r="X665" s="11">
        <v>265</v>
      </c>
      <c r="Y665" s="11">
        <v>28.045000000000002</v>
      </c>
      <c r="Z665" s="11">
        <v>119</v>
      </c>
      <c r="AA665" s="11">
        <v>12.593999999999999</v>
      </c>
      <c r="AB665" s="11">
        <v>98546</v>
      </c>
      <c r="AC665" s="11">
        <v>10.606999999999999</v>
      </c>
      <c r="AD665" s="11">
        <v>85497</v>
      </c>
      <c r="AE665" s="11">
        <v>9.202</v>
      </c>
      <c r="AF665" s="19">
        <v>8224</v>
      </c>
      <c r="AG665" s="19">
        <v>870.35699999999997</v>
      </c>
      <c r="AH665" s="19">
        <v>32049539</v>
      </c>
      <c r="AI665" s="19">
        <v>3449.5250000000001</v>
      </c>
      <c r="AJ665" s="19">
        <v>7.0000000000000001E-3</v>
      </c>
      <c r="AK665" s="19">
        <v>16415264</v>
      </c>
      <c r="AL665" s="19">
        <v>6442244</v>
      </c>
      <c r="AM665" s="19">
        <v>5822939</v>
      </c>
      <c r="AN665" s="19">
        <v>4150081</v>
      </c>
      <c r="AO665">
        <v>143060.21799999999</v>
      </c>
      <c r="AP665">
        <v>402.60599999999999</v>
      </c>
      <c r="AQ665">
        <v>30.6</v>
      </c>
      <c r="AR665">
        <v>11.733000000000001</v>
      </c>
      <c r="AS665">
        <v>7.359</v>
      </c>
      <c r="AT665">
        <v>33132.32</v>
      </c>
      <c r="AU665">
        <v>0.5</v>
      </c>
      <c r="AV665">
        <v>93.32</v>
      </c>
      <c r="AW665">
        <v>15.4</v>
      </c>
      <c r="AX665">
        <v>2.99</v>
      </c>
      <c r="AY665">
        <v>0.91900000000000004</v>
      </c>
      <c r="AZ665">
        <v>9449000</v>
      </c>
      <c r="BA665" s="2">
        <v>1351776</v>
      </c>
    </row>
    <row r="666" spans="1:53" x14ac:dyDescent="0.25">
      <c r="A666" s="2">
        <v>3</v>
      </c>
      <c r="B666" s="2">
        <v>2.4289999999999998</v>
      </c>
      <c r="C666" s="2">
        <v>0.317</v>
      </c>
      <c r="D666" s="2">
        <v>0.25700000000000001</v>
      </c>
      <c r="E666" s="2">
        <v>1.25</v>
      </c>
      <c r="F666" s="2">
        <v>54</v>
      </c>
      <c r="G666" s="2">
        <v>5.7149999999999999</v>
      </c>
      <c r="H666" s="2">
        <v>5</v>
      </c>
      <c r="I666" s="2">
        <v>0.52900000000000003</v>
      </c>
      <c r="J666" s="2">
        <v>142.9</v>
      </c>
      <c r="K666" s="2">
        <v>20052</v>
      </c>
      <c r="L666" s="2">
        <v>12200</v>
      </c>
      <c r="M666" s="2">
        <v>1291</v>
      </c>
      <c r="N666" s="2">
        <v>5529</v>
      </c>
      <c r="O666" s="2">
        <v>5.8999999999999997E-2</v>
      </c>
      <c r="P666" s="2">
        <v>51.25</v>
      </c>
      <c r="Q666" s="18">
        <v>6.74</v>
      </c>
      <c r="R666" s="18">
        <v>35.4</v>
      </c>
      <c r="S666" s="18">
        <v>82.97</v>
      </c>
      <c r="T666" s="11">
        <v>627</v>
      </c>
      <c r="U666" s="11">
        <v>596.28599999999994</v>
      </c>
      <c r="V666" s="11">
        <v>66.355999999999995</v>
      </c>
      <c r="W666" s="11">
        <v>63.106000000000002</v>
      </c>
      <c r="X666" s="11">
        <v>263</v>
      </c>
      <c r="Y666" s="11">
        <v>27.834</v>
      </c>
      <c r="Z666" s="11">
        <v>117</v>
      </c>
      <c r="AA666" s="11">
        <v>12.382</v>
      </c>
      <c r="AB666" s="11">
        <v>96009</v>
      </c>
      <c r="AC666" s="11">
        <v>10.334</v>
      </c>
      <c r="AD666" s="11">
        <v>85261</v>
      </c>
      <c r="AE666" s="11">
        <v>9.1769999999999996</v>
      </c>
      <c r="AF666" s="19">
        <v>8227</v>
      </c>
      <c r="AG666" s="19">
        <v>870.67399999999998</v>
      </c>
      <c r="AH666" s="19">
        <v>32145548</v>
      </c>
      <c r="AI666" s="19">
        <v>3459.8589999999999</v>
      </c>
      <c r="AJ666" s="19">
        <v>7.0000000000000001E-3</v>
      </c>
      <c r="AK666" s="19">
        <v>16435316</v>
      </c>
      <c r="AL666" s="19">
        <v>6449447</v>
      </c>
      <c r="AM666" s="19">
        <v>5830342</v>
      </c>
      <c r="AN666" s="19">
        <v>4155527</v>
      </c>
      <c r="AO666">
        <v>143126.57399999999</v>
      </c>
      <c r="AP666">
        <v>402.60599999999999</v>
      </c>
      <c r="AQ666">
        <v>30.6</v>
      </c>
      <c r="AR666">
        <v>11.733000000000001</v>
      </c>
      <c r="AS666">
        <v>7.359</v>
      </c>
      <c r="AT666">
        <v>33132.32</v>
      </c>
      <c r="AU666">
        <v>0.5</v>
      </c>
      <c r="AV666">
        <v>93.32</v>
      </c>
      <c r="AW666">
        <v>15.4</v>
      </c>
      <c r="AX666">
        <v>2.99</v>
      </c>
      <c r="AY666">
        <v>0.91900000000000004</v>
      </c>
      <c r="AZ666">
        <v>9449000</v>
      </c>
      <c r="BA666" s="2">
        <v>1352403</v>
      </c>
    </row>
    <row r="667" spans="1:53" x14ac:dyDescent="0.25">
      <c r="A667" s="2">
        <v>3</v>
      </c>
      <c r="B667" s="2">
        <v>2.8570000000000002</v>
      </c>
      <c r="C667" s="2">
        <v>0.317</v>
      </c>
      <c r="D667" s="2">
        <v>0.30199999999999999</v>
      </c>
      <c r="E667" s="2">
        <v>1.3</v>
      </c>
      <c r="F667" s="2">
        <v>53</v>
      </c>
      <c r="G667" s="2">
        <v>5.609</v>
      </c>
      <c r="H667" s="2">
        <v>4</v>
      </c>
      <c r="I667" s="2">
        <v>0.42299999999999999</v>
      </c>
      <c r="J667" s="2">
        <v>142.9</v>
      </c>
      <c r="K667" s="2">
        <v>23254</v>
      </c>
      <c r="L667" s="2">
        <v>13811</v>
      </c>
      <c r="M667" s="2">
        <v>1462</v>
      </c>
      <c r="N667" s="2">
        <v>5792</v>
      </c>
      <c r="O667" s="2">
        <v>6.0999999999999999E-2</v>
      </c>
      <c r="P667" s="2">
        <v>51.25</v>
      </c>
      <c r="Q667" s="18">
        <v>6.74</v>
      </c>
      <c r="R667" s="18">
        <v>35.4</v>
      </c>
      <c r="S667" s="18">
        <v>82.97</v>
      </c>
      <c r="T667" s="11">
        <v>878</v>
      </c>
      <c r="U667" s="11">
        <v>640.14300000000003</v>
      </c>
      <c r="V667" s="11">
        <v>92.92</v>
      </c>
      <c r="W667" s="11">
        <v>67.747</v>
      </c>
      <c r="X667" s="11">
        <v>271</v>
      </c>
      <c r="Y667" s="11">
        <v>28.68</v>
      </c>
      <c r="Z667" s="11">
        <v>122</v>
      </c>
      <c r="AA667" s="11">
        <v>12.911</v>
      </c>
      <c r="AB667" s="11">
        <v>95897</v>
      </c>
      <c r="AC667" s="11">
        <v>10.321</v>
      </c>
      <c r="AD667" s="11">
        <v>85655</v>
      </c>
      <c r="AE667" s="11">
        <v>9.2189999999999994</v>
      </c>
      <c r="AF667" s="19">
        <v>8230</v>
      </c>
      <c r="AG667" s="19">
        <v>870.99199999999996</v>
      </c>
      <c r="AH667" s="19">
        <v>32241445</v>
      </c>
      <c r="AI667" s="19">
        <v>3470.18</v>
      </c>
      <c r="AJ667" s="19">
        <v>7.0000000000000001E-3</v>
      </c>
      <c r="AK667" s="19">
        <v>16458570</v>
      </c>
      <c r="AL667" s="19">
        <v>6457526</v>
      </c>
      <c r="AM667" s="19">
        <v>5838951</v>
      </c>
      <c r="AN667" s="19">
        <v>4162093</v>
      </c>
      <c r="AO667">
        <v>143219.49400000001</v>
      </c>
      <c r="AP667">
        <v>402.60599999999999</v>
      </c>
      <c r="AQ667">
        <v>30.6</v>
      </c>
      <c r="AR667">
        <v>11.733000000000001</v>
      </c>
      <c r="AS667">
        <v>7.359</v>
      </c>
      <c r="AT667">
        <v>33132.32</v>
      </c>
      <c r="AU667">
        <v>0.5</v>
      </c>
      <c r="AV667">
        <v>93.32</v>
      </c>
      <c r="AW667">
        <v>15.4</v>
      </c>
      <c r="AX667">
        <v>2.99</v>
      </c>
      <c r="AY667">
        <v>0.91900000000000004</v>
      </c>
      <c r="AZ667">
        <v>9449000</v>
      </c>
      <c r="BA667" s="2">
        <v>1353281</v>
      </c>
    </row>
    <row r="668" spans="1:53" x14ac:dyDescent="0.25">
      <c r="A668" s="2">
        <v>0</v>
      </c>
      <c r="B668" s="2">
        <v>2.8570000000000002</v>
      </c>
      <c r="C668" s="2">
        <v>0</v>
      </c>
      <c r="D668" s="2">
        <v>0.30199999999999999</v>
      </c>
      <c r="E668" s="2">
        <v>1.35</v>
      </c>
      <c r="F668" s="2">
        <v>52</v>
      </c>
      <c r="G668" s="2">
        <v>5.5030000000000001</v>
      </c>
      <c r="H668" s="2">
        <v>4</v>
      </c>
      <c r="I668" s="2">
        <v>0.42299999999999999</v>
      </c>
      <c r="J668" s="2">
        <v>125</v>
      </c>
      <c r="K668" s="2">
        <v>13494</v>
      </c>
      <c r="L668" s="2">
        <v>14826</v>
      </c>
      <c r="M668" s="2">
        <v>1569</v>
      </c>
      <c r="N668" s="2">
        <v>5992</v>
      </c>
      <c r="O668" s="2">
        <v>6.3E-2</v>
      </c>
      <c r="P668" s="2">
        <v>51.24</v>
      </c>
      <c r="Q668" s="18">
        <v>6.74</v>
      </c>
      <c r="R668" s="18">
        <v>35.4</v>
      </c>
      <c r="S668" s="18">
        <v>82.97</v>
      </c>
      <c r="T668" s="11">
        <v>720</v>
      </c>
      <c r="U668" s="11">
        <v>659.42899999999997</v>
      </c>
      <c r="V668" s="11">
        <v>76.198999999999998</v>
      </c>
      <c r="W668" s="11">
        <v>69.787999999999997</v>
      </c>
      <c r="X668" s="11">
        <v>275</v>
      </c>
      <c r="Y668" s="11">
        <v>29.103999999999999</v>
      </c>
      <c r="Z668" s="11">
        <v>125</v>
      </c>
      <c r="AA668" s="11">
        <v>13.228999999999999</v>
      </c>
      <c r="AB668" s="11">
        <v>91974</v>
      </c>
      <c r="AC668" s="11">
        <v>9.8989999999999991</v>
      </c>
      <c r="AD668" s="11">
        <v>86678</v>
      </c>
      <c r="AE668" s="11">
        <v>9.3290000000000006</v>
      </c>
      <c r="AF668" s="19">
        <v>8230</v>
      </c>
      <c r="AG668" s="19">
        <v>870.99199999999996</v>
      </c>
      <c r="AH668" s="19">
        <v>32333419</v>
      </c>
      <c r="AI668" s="19">
        <v>3480.08</v>
      </c>
      <c r="AJ668" s="19">
        <v>8.0000000000000002E-3</v>
      </c>
      <c r="AK668" s="19">
        <v>16472064</v>
      </c>
      <c r="AL668" s="19">
        <v>6461930</v>
      </c>
      <c r="AM668" s="19">
        <v>5844090</v>
      </c>
      <c r="AN668" s="19">
        <v>4166044</v>
      </c>
      <c r="AO668">
        <v>143295.693</v>
      </c>
      <c r="AP668">
        <v>402.60599999999999</v>
      </c>
      <c r="AQ668">
        <v>30.6</v>
      </c>
      <c r="AR668">
        <v>11.733000000000001</v>
      </c>
      <c r="AS668">
        <v>7.359</v>
      </c>
      <c r="AT668">
        <v>33132.32</v>
      </c>
      <c r="AU668">
        <v>0.5</v>
      </c>
      <c r="AV668">
        <v>93.32</v>
      </c>
      <c r="AW668">
        <v>15.4</v>
      </c>
      <c r="AX668">
        <v>2.99</v>
      </c>
      <c r="AY668">
        <v>0.91900000000000004</v>
      </c>
      <c r="AZ668">
        <v>9449000</v>
      </c>
      <c r="BA668" s="2">
        <v>1354001</v>
      </c>
    </row>
    <row r="669" spans="1:53" x14ac:dyDescent="0.25">
      <c r="A669" s="2">
        <v>2</v>
      </c>
      <c r="B669" s="2">
        <v>3.1429999999999998</v>
      </c>
      <c r="C669" s="2">
        <v>0.21199999999999999</v>
      </c>
      <c r="D669" s="2">
        <v>0.33300000000000002</v>
      </c>
      <c r="E669" s="2">
        <v>1.39</v>
      </c>
      <c r="F669" s="2">
        <v>48</v>
      </c>
      <c r="G669" s="2">
        <v>5.08</v>
      </c>
      <c r="H669" s="2">
        <v>5</v>
      </c>
      <c r="I669" s="2">
        <v>0.52900000000000003</v>
      </c>
      <c r="J669" s="2">
        <v>125</v>
      </c>
      <c r="K669" s="2">
        <v>8209</v>
      </c>
      <c r="L669" s="2">
        <v>15605</v>
      </c>
      <c r="M669" s="2">
        <v>1651</v>
      </c>
      <c r="N669" s="2">
        <v>6342</v>
      </c>
      <c r="O669" s="2">
        <v>6.7000000000000004E-2</v>
      </c>
      <c r="P669" s="2">
        <v>51.24</v>
      </c>
      <c r="Q669" s="18">
        <v>6.74</v>
      </c>
      <c r="R669" s="18">
        <v>35.4</v>
      </c>
      <c r="S669" s="18">
        <v>82.97</v>
      </c>
      <c r="T669" s="11">
        <v>696</v>
      </c>
      <c r="U669" s="11">
        <v>708</v>
      </c>
      <c r="V669" s="11">
        <v>73.659000000000006</v>
      </c>
      <c r="W669" s="11">
        <v>74.929000000000002</v>
      </c>
      <c r="X669" s="11">
        <v>283</v>
      </c>
      <c r="Y669" s="11">
        <v>29.95</v>
      </c>
      <c r="Z669" s="11">
        <v>120</v>
      </c>
      <c r="AA669" s="11">
        <v>12.7</v>
      </c>
      <c r="AB669" s="11">
        <v>35637</v>
      </c>
      <c r="AC669" s="11">
        <v>3.8359999999999999</v>
      </c>
      <c r="AD669" s="11">
        <v>86634</v>
      </c>
      <c r="AE669" s="11">
        <v>9.3249999999999993</v>
      </c>
      <c r="AF669" s="19">
        <v>8232</v>
      </c>
      <c r="AG669" s="19">
        <v>871.20299999999997</v>
      </c>
      <c r="AH669" s="19">
        <v>32369056</v>
      </c>
      <c r="AI669" s="19">
        <v>3483.915</v>
      </c>
      <c r="AJ669" s="19">
        <v>8.0000000000000002E-3</v>
      </c>
      <c r="AK669" s="19">
        <v>16480273</v>
      </c>
      <c r="AL669" s="19">
        <v>6465870</v>
      </c>
      <c r="AM669" s="19">
        <v>5847003</v>
      </c>
      <c r="AN669" s="19">
        <v>4167400</v>
      </c>
      <c r="AO669">
        <v>143369.351</v>
      </c>
      <c r="AP669">
        <v>402.60599999999999</v>
      </c>
      <c r="AQ669">
        <v>30.6</v>
      </c>
      <c r="AR669">
        <v>11.733000000000001</v>
      </c>
      <c r="AS669">
        <v>7.359</v>
      </c>
      <c r="AT669">
        <v>33132.32</v>
      </c>
      <c r="AU669">
        <v>0.5</v>
      </c>
      <c r="AV669">
        <v>93.32</v>
      </c>
      <c r="AW669">
        <v>15.4</v>
      </c>
      <c r="AX669">
        <v>2.99</v>
      </c>
      <c r="AY669">
        <v>0.91900000000000004</v>
      </c>
      <c r="AZ669">
        <v>9449000</v>
      </c>
      <c r="BA669" s="2">
        <v>1354697</v>
      </c>
    </row>
    <row r="670" spans="1:53" x14ac:dyDescent="0.25">
      <c r="A670" s="2">
        <v>0</v>
      </c>
      <c r="B670" s="2">
        <v>2.286</v>
      </c>
      <c r="C670" s="2">
        <v>0</v>
      </c>
      <c r="D670" s="2">
        <v>0.24199999999999999</v>
      </c>
      <c r="E670" s="2">
        <v>1.44</v>
      </c>
      <c r="F670" s="2">
        <v>48</v>
      </c>
      <c r="G670" s="2">
        <v>5.08</v>
      </c>
      <c r="H670" s="2">
        <v>9</v>
      </c>
      <c r="I670" s="2">
        <v>0.95199999999999996</v>
      </c>
      <c r="J670" s="2">
        <v>111.1</v>
      </c>
      <c r="K670" s="2">
        <v>22586</v>
      </c>
      <c r="L670" s="2">
        <v>16837</v>
      </c>
      <c r="M670" s="2">
        <v>1782</v>
      </c>
      <c r="N670" s="2">
        <v>6300</v>
      </c>
      <c r="O670" s="2">
        <v>6.7000000000000004E-2</v>
      </c>
      <c r="P670" s="2">
        <v>51.23</v>
      </c>
      <c r="Q670" s="18">
        <v>6.74</v>
      </c>
      <c r="R670" s="18">
        <v>35.4</v>
      </c>
      <c r="S670" s="18">
        <v>82.97</v>
      </c>
      <c r="T670" s="11">
        <v>794</v>
      </c>
      <c r="U670" s="11">
        <v>753.71400000000006</v>
      </c>
      <c r="V670" s="11">
        <v>84.03</v>
      </c>
      <c r="W670" s="11">
        <v>79.766999999999996</v>
      </c>
      <c r="X670" s="11">
        <v>294</v>
      </c>
      <c r="Y670" s="11">
        <v>31.114000000000001</v>
      </c>
      <c r="Z670" s="11">
        <v>125</v>
      </c>
      <c r="AA670" s="11">
        <v>13.228999999999999</v>
      </c>
      <c r="AB670" s="11">
        <v>93987</v>
      </c>
      <c r="AC670" s="11">
        <v>10.116</v>
      </c>
      <c r="AD670" s="11">
        <v>87605</v>
      </c>
      <c r="AE670" s="11">
        <v>9.4290000000000003</v>
      </c>
      <c r="AF670" s="19">
        <v>8232</v>
      </c>
      <c r="AG670" s="19">
        <v>871.20299999999997</v>
      </c>
      <c r="AH670" s="19">
        <v>32463043</v>
      </c>
      <c r="AI670" s="19">
        <v>3494.0309999999999</v>
      </c>
      <c r="AJ670" s="19">
        <v>8.9999999999999993E-3</v>
      </c>
      <c r="AK670" s="19">
        <v>16502859</v>
      </c>
      <c r="AL670" s="19">
        <v>6472850</v>
      </c>
      <c r="AM670" s="19">
        <v>5856334</v>
      </c>
      <c r="AN670" s="19">
        <v>4173675</v>
      </c>
      <c r="AO670">
        <v>143453.38099999999</v>
      </c>
      <c r="AP670">
        <v>402.60599999999999</v>
      </c>
      <c r="AQ670">
        <v>30.6</v>
      </c>
      <c r="AR670">
        <v>11.733000000000001</v>
      </c>
      <c r="AS670">
        <v>7.359</v>
      </c>
      <c r="AT670">
        <v>33132.32</v>
      </c>
      <c r="AU670">
        <v>0.5</v>
      </c>
      <c r="AV670">
        <v>93.32</v>
      </c>
      <c r="AW670">
        <v>15.4</v>
      </c>
      <c r="AX670">
        <v>2.99</v>
      </c>
      <c r="AY670">
        <v>0.91900000000000004</v>
      </c>
      <c r="AZ670">
        <v>9449000</v>
      </c>
      <c r="BA670" s="2">
        <v>1355491</v>
      </c>
    </row>
    <row r="671" spans="1:53" x14ac:dyDescent="0.25">
      <c r="A671" s="2">
        <v>0</v>
      </c>
      <c r="B671" s="2">
        <v>1.286</v>
      </c>
      <c r="C671" s="2">
        <v>0</v>
      </c>
      <c r="D671" s="2">
        <v>0.13600000000000001</v>
      </c>
      <c r="E671" s="2">
        <v>1.48</v>
      </c>
      <c r="F671" s="2">
        <v>46</v>
      </c>
      <c r="G671" s="2">
        <v>4.8680000000000003</v>
      </c>
      <c r="H671" s="2">
        <v>10</v>
      </c>
      <c r="I671" s="2">
        <v>1.0580000000000001</v>
      </c>
      <c r="J671" s="2">
        <v>100</v>
      </c>
      <c r="K671" s="2">
        <v>20932</v>
      </c>
      <c r="L671" s="2">
        <v>18127</v>
      </c>
      <c r="M671" s="2">
        <v>1918</v>
      </c>
      <c r="N671" s="2">
        <v>6556</v>
      </c>
      <c r="O671" s="2">
        <v>6.9000000000000006E-2</v>
      </c>
      <c r="P671" s="2">
        <v>51.22</v>
      </c>
      <c r="Q671" s="18">
        <v>6.74</v>
      </c>
      <c r="R671" s="18">
        <v>35.4</v>
      </c>
      <c r="S671" s="18">
        <v>82.97</v>
      </c>
      <c r="T671" s="11">
        <v>1356</v>
      </c>
      <c r="U671" s="11">
        <v>833.14300000000003</v>
      </c>
      <c r="V671" s="11">
        <v>143.50700000000001</v>
      </c>
      <c r="W671" s="11">
        <v>88.173000000000002</v>
      </c>
      <c r="X671" s="11">
        <v>309</v>
      </c>
      <c r="Y671" s="11">
        <v>32.701999999999998</v>
      </c>
      <c r="Z671" s="11">
        <v>138</v>
      </c>
      <c r="AA671" s="11">
        <v>14.605</v>
      </c>
      <c r="AB671" s="11">
        <v>104453</v>
      </c>
      <c r="AC671" s="11">
        <v>11.242000000000001</v>
      </c>
      <c r="AD671" s="11">
        <v>88072</v>
      </c>
      <c r="AE671" s="11">
        <v>9.4789999999999992</v>
      </c>
      <c r="AF671" s="19">
        <v>8232</v>
      </c>
      <c r="AG671" s="19">
        <v>871.20299999999997</v>
      </c>
      <c r="AH671" s="19">
        <v>32567496</v>
      </c>
      <c r="AI671" s="19">
        <v>3505.2730000000001</v>
      </c>
      <c r="AJ671" s="19">
        <v>0.01</v>
      </c>
      <c r="AK671" s="19">
        <v>16523791</v>
      </c>
      <c r="AL671" s="19">
        <v>6480818</v>
      </c>
      <c r="AM671" s="19">
        <v>5863851</v>
      </c>
      <c r="AN671" s="19">
        <v>4179122</v>
      </c>
      <c r="AO671">
        <v>143596.889</v>
      </c>
      <c r="AP671">
        <v>402.60599999999999</v>
      </c>
      <c r="AQ671">
        <v>30.6</v>
      </c>
      <c r="AR671">
        <v>11.733000000000001</v>
      </c>
      <c r="AS671">
        <v>7.359</v>
      </c>
      <c r="AT671">
        <v>33132.32</v>
      </c>
      <c r="AU671">
        <v>0.5</v>
      </c>
      <c r="AV671">
        <v>93.32</v>
      </c>
      <c r="AW671">
        <v>15.4</v>
      </c>
      <c r="AX671">
        <v>2.99</v>
      </c>
      <c r="AY671">
        <v>0.91900000000000004</v>
      </c>
      <c r="AZ671">
        <v>9449000</v>
      </c>
      <c r="BA671" s="2">
        <v>1356847</v>
      </c>
    </row>
    <row r="672" spans="1:53" x14ac:dyDescent="0.25">
      <c r="A672" s="2">
        <v>0</v>
      </c>
      <c r="B672" s="2">
        <v>1.143</v>
      </c>
      <c r="C672" s="2">
        <v>0</v>
      </c>
      <c r="D672" s="2">
        <v>0.121</v>
      </c>
      <c r="E672" s="2">
        <v>1.53</v>
      </c>
      <c r="F672" s="2">
        <v>42</v>
      </c>
      <c r="G672" s="2">
        <v>4.4450000000000003</v>
      </c>
      <c r="H672" s="2">
        <v>10</v>
      </c>
      <c r="I672" s="2">
        <v>1.0580000000000001</v>
      </c>
      <c r="J672" s="2">
        <v>90.9</v>
      </c>
      <c r="K672" s="2">
        <v>24686</v>
      </c>
      <c r="L672" s="2">
        <v>19030</v>
      </c>
      <c r="M672" s="2">
        <v>2014</v>
      </c>
      <c r="N672" s="2">
        <v>6875</v>
      </c>
      <c r="O672" s="2">
        <v>7.2999999999999995E-2</v>
      </c>
      <c r="P672" s="2">
        <v>51.22</v>
      </c>
      <c r="Q672" s="18">
        <v>6.74</v>
      </c>
      <c r="R672" s="18">
        <v>35.4</v>
      </c>
      <c r="S672" s="18">
        <v>82.97</v>
      </c>
      <c r="T672" s="11">
        <v>1120</v>
      </c>
      <c r="U672" s="11">
        <v>884.42899999999997</v>
      </c>
      <c r="V672" s="11">
        <v>118.53100000000001</v>
      </c>
      <c r="W672" s="11">
        <v>93.6</v>
      </c>
      <c r="X672" s="11">
        <v>305</v>
      </c>
      <c r="Y672" s="11">
        <v>32.279000000000003</v>
      </c>
      <c r="Z672" s="11">
        <v>132</v>
      </c>
      <c r="AA672" s="11">
        <v>13.97</v>
      </c>
      <c r="AB672" s="11">
        <v>97023</v>
      </c>
      <c r="AC672" s="11">
        <v>10.443</v>
      </c>
      <c r="AD672" s="11">
        <v>87854</v>
      </c>
      <c r="AE672" s="11">
        <v>9.4559999999999995</v>
      </c>
      <c r="AF672" s="19">
        <v>8232</v>
      </c>
      <c r="AG672" s="19">
        <v>871.20299999999997</v>
      </c>
      <c r="AH672" s="19">
        <v>32664519</v>
      </c>
      <c r="AI672" s="19">
        <v>3515.7159999999999</v>
      </c>
      <c r="AJ672" s="19">
        <v>1.0999999999999999E-2</v>
      </c>
      <c r="AK672" s="19">
        <v>16548477</v>
      </c>
      <c r="AL672" s="19">
        <v>6490366</v>
      </c>
      <c r="AM672" s="19">
        <v>5872499</v>
      </c>
      <c r="AN672" s="19">
        <v>4185612</v>
      </c>
      <c r="AO672">
        <v>143715.42000000001</v>
      </c>
      <c r="AP672">
        <v>402.60599999999999</v>
      </c>
      <c r="AQ672">
        <v>30.6</v>
      </c>
      <c r="AR672">
        <v>11.733000000000001</v>
      </c>
      <c r="AS672">
        <v>7.359</v>
      </c>
      <c r="AT672">
        <v>33132.32</v>
      </c>
      <c r="AU672">
        <v>0.5</v>
      </c>
      <c r="AV672">
        <v>93.32</v>
      </c>
      <c r="AW672">
        <v>15.4</v>
      </c>
      <c r="AX672">
        <v>2.99</v>
      </c>
      <c r="AY672">
        <v>0.91900000000000004</v>
      </c>
      <c r="AZ672">
        <v>9449000</v>
      </c>
      <c r="BA672" s="2">
        <v>1357967</v>
      </c>
    </row>
    <row r="673" spans="1:53" x14ac:dyDescent="0.25">
      <c r="A673" s="2">
        <v>7</v>
      </c>
      <c r="B673" s="2">
        <v>1.714</v>
      </c>
      <c r="C673" s="2">
        <v>0.74099999999999999</v>
      </c>
      <c r="D673" s="2">
        <v>0.18099999999999999</v>
      </c>
      <c r="E673" s="2">
        <v>1.57</v>
      </c>
      <c r="F673" s="2">
        <v>43</v>
      </c>
      <c r="G673" s="2">
        <v>4.5510000000000002</v>
      </c>
      <c r="H673" s="2">
        <v>9</v>
      </c>
      <c r="I673" s="2">
        <v>0.95199999999999996</v>
      </c>
      <c r="J673" s="2">
        <v>90.9</v>
      </c>
      <c r="K673" s="2">
        <v>24072</v>
      </c>
      <c r="L673" s="2">
        <v>19605</v>
      </c>
      <c r="M673" s="2">
        <v>2075</v>
      </c>
      <c r="N673" s="2">
        <v>7226</v>
      </c>
      <c r="O673" s="2">
        <v>7.5999999999999998E-2</v>
      </c>
      <c r="P673" s="2">
        <v>51.21</v>
      </c>
      <c r="Q673" s="18">
        <v>6.74</v>
      </c>
      <c r="R673" s="18">
        <v>35.4</v>
      </c>
      <c r="S673" s="18">
        <v>82.97</v>
      </c>
      <c r="T673" s="11">
        <v>1200</v>
      </c>
      <c r="U673" s="11">
        <v>966.28599999999994</v>
      </c>
      <c r="V673" s="11">
        <v>126.998</v>
      </c>
      <c r="W673" s="11">
        <v>102.26300000000001</v>
      </c>
      <c r="X673" s="11">
        <v>319</v>
      </c>
      <c r="Y673" s="11">
        <v>33.76</v>
      </c>
      <c r="Z673" s="11">
        <v>143</v>
      </c>
      <c r="AA673" s="11">
        <v>15.134</v>
      </c>
      <c r="AB673" s="11">
        <v>98890</v>
      </c>
      <c r="AC673" s="11">
        <v>10.644</v>
      </c>
      <c r="AD673" s="11">
        <v>88266</v>
      </c>
      <c r="AE673" s="11">
        <v>9.5</v>
      </c>
      <c r="AF673" s="19">
        <v>8239</v>
      </c>
      <c r="AG673" s="19">
        <v>871.94399999999996</v>
      </c>
      <c r="AH673" s="19">
        <v>32763409</v>
      </c>
      <c r="AI673" s="19">
        <v>3526.36</v>
      </c>
      <c r="AJ673" s="19">
        <v>1.0999999999999999E-2</v>
      </c>
      <c r="AK673" s="19">
        <v>16572549</v>
      </c>
      <c r="AL673" s="19">
        <v>6500030</v>
      </c>
      <c r="AM673" s="19">
        <v>5880650</v>
      </c>
      <c r="AN673" s="19">
        <v>4191869</v>
      </c>
      <c r="AO673">
        <v>143842.41699999999</v>
      </c>
      <c r="AP673">
        <v>402.60599999999999</v>
      </c>
      <c r="AQ673">
        <v>30.6</v>
      </c>
      <c r="AR673">
        <v>11.733000000000001</v>
      </c>
      <c r="AS673">
        <v>7.359</v>
      </c>
      <c r="AT673">
        <v>33132.32</v>
      </c>
      <c r="AU673">
        <v>0.5</v>
      </c>
      <c r="AV673">
        <v>93.32</v>
      </c>
      <c r="AW673">
        <v>15.4</v>
      </c>
      <c r="AX673">
        <v>2.99</v>
      </c>
      <c r="AY673">
        <v>0.91900000000000004</v>
      </c>
      <c r="AZ673">
        <v>9449000</v>
      </c>
      <c r="BA673" s="2">
        <v>1359167</v>
      </c>
    </row>
    <row r="674" spans="1:53" x14ac:dyDescent="0.25">
      <c r="A674" s="2">
        <v>2</v>
      </c>
      <c r="B674" s="2">
        <v>1.571</v>
      </c>
      <c r="C674" s="2">
        <v>0.21199999999999999</v>
      </c>
      <c r="D674" s="2">
        <v>0.16600000000000001</v>
      </c>
      <c r="E674" s="2">
        <v>1.64</v>
      </c>
      <c r="F674" s="2">
        <v>46</v>
      </c>
      <c r="G674" s="2">
        <v>4.8680000000000003</v>
      </c>
      <c r="H674" s="2">
        <v>9</v>
      </c>
      <c r="I674" s="2">
        <v>0.95199999999999996</v>
      </c>
      <c r="J674" s="2">
        <v>83.3</v>
      </c>
      <c r="K674" s="2">
        <v>29958</v>
      </c>
      <c r="L674" s="2">
        <v>20562</v>
      </c>
      <c r="M674" s="2">
        <v>2176</v>
      </c>
      <c r="N674" s="2">
        <v>7720</v>
      </c>
      <c r="O674" s="2">
        <v>8.2000000000000003E-2</v>
      </c>
      <c r="P674" s="2">
        <v>51.2</v>
      </c>
      <c r="Q674" s="18">
        <v>6.74</v>
      </c>
      <c r="R674" s="18">
        <v>35.4</v>
      </c>
      <c r="S674" s="18">
        <v>82.97</v>
      </c>
      <c r="T674" s="11">
        <v>1745</v>
      </c>
      <c r="U674" s="11">
        <v>1090.143</v>
      </c>
      <c r="V674" s="11">
        <v>184.67599999999999</v>
      </c>
      <c r="W674" s="11">
        <v>115.371</v>
      </c>
      <c r="X674" s="11">
        <v>345</v>
      </c>
      <c r="Y674" s="11">
        <v>36.512</v>
      </c>
      <c r="Z674" s="11">
        <v>158</v>
      </c>
      <c r="AA674" s="11">
        <v>16.721</v>
      </c>
      <c r="AB674" s="11">
        <v>107155</v>
      </c>
      <c r="AC674" s="11">
        <v>11.532999999999999</v>
      </c>
      <c r="AD674" s="11">
        <v>89874</v>
      </c>
      <c r="AE674" s="11">
        <v>9.673</v>
      </c>
      <c r="AF674" s="19">
        <v>8241</v>
      </c>
      <c r="AG674" s="19">
        <v>872.15599999999995</v>
      </c>
      <c r="AH674" s="19">
        <v>32870564</v>
      </c>
      <c r="AI674" s="19">
        <v>3537.893</v>
      </c>
      <c r="AJ674" s="19">
        <v>1.2E-2</v>
      </c>
      <c r="AK674" s="19">
        <v>16602507</v>
      </c>
      <c r="AL674" s="19">
        <v>6511569</v>
      </c>
      <c r="AM674" s="19">
        <v>5890912</v>
      </c>
      <c r="AN674" s="19">
        <v>4200026</v>
      </c>
      <c r="AO674">
        <v>144027.09299999999</v>
      </c>
      <c r="AP674">
        <v>402.60599999999999</v>
      </c>
      <c r="AQ674">
        <v>30.6</v>
      </c>
      <c r="AR674">
        <v>11.733000000000001</v>
      </c>
      <c r="AS674">
        <v>7.359</v>
      </c>
      <c r="AT674">
        <v>33132.32</v>
      </c>
      <c r="AU674">
        <v>0.5</v>
      </c>
      <c r="AV674">
        <v>93.32</v>
      </c>
      <c r="AW674">
        <v>15.4</v>
      </c>
      <c r="AX674">
        <v>2.99</v>
      </c>
      <c r="AY674">
        <v>0.91900000000000004</v>
      </c>
      <c r="AZ674">
        <v>9449000</v>
      </c>
      <c r="BA674" s="2">
        <v>1360912</v>
      </c>
    </row>
    <row r="675" spans="1:53" x14ac:dyDescent="0.25">
      <c r="A675" s="2">
        <v>0</v>
      </c>
      <c r="B675" s="2">
        <v>1.571</v>
      </c>
      <c r="C675" s="2">
        <v>0</v>
      </c>
      <c r="D675" s="2">
        <v>0.16600000000000001</v>
      </c>
      <c r="E675" s="2">
        <v>1.7</v>
      </c>
      <c r="F675" s="2">
        <v>43</v>
      </c>
      <c r="G675" s="2">
        <v>4.5510000000000002</v>
      </c>
      <c r="H675" s="2">
        <v>8</v>
      </c>
      <c r="I675" s="2">
        <v>0.84699999999999998</v>
      </c>
      <c r="J675" s="2">
        <v>71.400000000000006</v>
      </c>
      <c r="K675" s="2">
        <v>17399</v>
      </c>
      <c r="L675" s="2">
        <v>21120</v>
      </c>
      <c r="M675" s="2">
        <v>2235</v>
      </c>
      <c r="N675" s="2">
        <v>7930</v>
      </c>
      <c r="O675" s="2">
        <v>8.4000000000000005E-2</v>
      </c>
      <c r="P675" s="2">
        <v>51.19</v>
      </c>
      <c r="Q675" s="18">
        <v>6.74</v>
      </c>
      <c r="R675" s="18">
        <v>35.4</v>
      </c>
      <c r="S675" s="18">
        <v>82.97</v>
      </c>
      <c r="T675" s="11">
        <v>1351</v>
      </c>
      <c r="U675" s="11">
        <v>1180.2860000000001</v>
      </c>
      <c r="V675" s="11">
        <v>142.97800000000001</v>
      </c>
      <c r="W675" s="11">
        <v>124.911</v>
      </c>
      <c r="X675" s="11">
        <v>356</v>
      </c>
      <c r="Y675" s="11">
        <v>37.676000000000002</v>
      </c>
      <c r="Z675" s="11">
        <v>175</v>
      </c>
      <c r="AA675" s="11">
        <v>18.52</v>
      </c>
      <c r="AB675" s="11">
        <v>99065</v>
      </c>
      <c r="AC675" s="11">
        <v>10.662000000000001</v>
      </c>
      <c r="AD675" s="11">
        <v>90887</v>
      </c>
      <c r="AE675" s="11">
        <v>9.782</v>
      </c>
      <c r="AF675" s="19">
        <v>8241</v>
      </c>
      <c r="AG675" s="19">
        <v>872.15599999999995</v>
      </c>
      <c r="AH675" s="19">
        <v>32969629</v>
      </c>
      <c r="AI675" s="19">
        <v>3548.5549999999998</v>
      </c>
      <c r="AJ675" s="19">
        <v>1.4E-2</v>
      </c>
      <c r="AK675" s="19">
        <v>16619906</v>
      </c>
      <c r="AL675" s="19">
        <v>6517440</v>
      </c>
      <c r="AM675" s="19">
        <v>5897152</v>
      </c>
      <c r="AN675" s="19">
        <v>4205314</v>
      </c>
      <c r="AO675">
        <v>144170.071</v>
      </c>
      <c r="AP675">
        <v>402.60599999999999</v>
      </c>
      <c r="AQ675">
        <v>30.6</v>
      </c>
      <c r="AR675">
        <v>11.733000000000001</v>
      </c>
      <c r="AS675">
        <v>7.359</v>
      </c>
      <c r="AT675">
        <v>33132.32</v>
      </c>
      <c r="AU675">
        <v>0.5</v>
      </c>
      <c r="AV675">
        <v>93.32</v>
      </c>
      <c r="AW675">
        <v>15.4</v>
      </c>
      <c r="AX675">
        <v>2.99</v>
      </c>
      <c r="AY675">
        <v>0.91900000000000004</v>
      </c>
      <c r="AZ675">
        <v>9449000</v>
      </c>
      <c r="BA675" s="2">
        <v>1362263</v>
      </c>
    </row>
    <row r="676" spans="1:53" x14ac:dyDescent="0.25">
      <c r="A676" s="2">
        <v>0</v>
      </c>
      <c r="B676" s="2">
        <v>1.286</v>
      </c>
      <c r="C676" s="2">
        <v>0</v>
      </c>
      <c r="D676" s="2">
        <v>0.13600000000000001</v>
      </c>
      <c r="E676" s="2">
        <v>1.75</v>
      </c>
      <c r="F676" s="2">
        <v>42</v>
      </c>
      <c r="G676" s="2">
        <v>4.4450000000000003</v>
      </c>
      <c r="H676" s="2">
        <v>7</v>
      </c>
      <c r="I676" s="2">
        <v>0.74099999999999999</v>
      </c>
      <c r="J676" s="2">
        <v>71.400000000000006</v>
      </c>
      <c r="K676" s="2">
        <v>7930</v>
      </c>
      <c r="L676" s="2">
        <v>21080</v>
      </c>
      <c r="M676" s="2">
        <v>2231</v>
      </c>
      <c r="N676" s="2">
        <v>7844</v>
      </c>
      <c r="O676" s="2">
        <v>8.3000000000000004E-2</v>
      </c>
      <c r="P676" s="2">
        <v>51.19</v>
      </c>
      <c r="Q676" s="18">
        <v>6.74</v>
      </c>
      <c r="R676" s="18">
        <v>35.4</v>
      </c>
      <c r="S676" s="18">
        <v>82.97</v>
      </c>
      <c r="T676" s="11">
        <v>1455</v>
      </c>
      <c r="U676" s="11">
        <v>1288.7139999999999</v>
      </c>
      <c r="V676" s="11">
        <v>153.98500000000001</v>
      </c>
      <c r="W676" s="11">
        <v>136.386</v>
      </c>
      <c r="X676" s="11">
        <v>362</v>
      </c>
      <c r="Y676" s="11">
        <v>38.311</v>
      </c>
      <c r="Z676" s="11">
        <v>178</v>
      </c>
      <c r="AA676" s="11">
        <v>18.838000000000001</v>
      </c>
      <c r="AB676" s="11">
        <v>37808</v>
      </c>
      <c r="AC676" s="11">
        <v>4.069</v>
      </c>
      <c r="AD676" s="11">
        <v>91197</v>
      </c>
      <c r="AE676" s="11">
        <v>9.8160000000000007</v>
      </c>
      <c r="AF676" s="19">
        <v>8241</v>
      </c>
      <c r="AG676" s="19">
        <v>872.15599999999995</v>
      </c>
      <c r="AH676" s="19">
        <v>33007437</v>
      </c>
      <c r="AI676" s="19">
        <v>3552.625</v>
      </c>
      <c r="AJ676" s="19">
        <v>1.4E-2</v>
      </c>
      <c r="AK676" s="19">
        <v>16627836</v>
      </c>
      <c r="AL676" s="19">
        <v>6520778</v>
      </c>
      <c r="AM676" s="19">
        <v>5899717</v>
      </c>
      <c r="AN676" s="19">
        <v>4207341</v>
      </c>
      <c r="AO676">
        <v>144324.05499999999</v>
      </c>
      <c r="AP676">
        <v>402.60599999999999</v>
      </c>
      <c r="AQ676">
        <v>30.6</v>
      </c>
      <c r="AR676">
        <v>11.733000000000001</v>
      </c>
      <c r="AS676">
        <v>7.359</v>
      </c>
      <c r="AT676">
        <v>33132.32</v>
      </c>
      <c r="AU676">
        <v>0.5</v>
      </c>
      <c r="AV676">
        <v>93.32</v>
      </c>
      <c r="AW676">
        <v>15.4</v>
      </c>
      <c r="AX676">
        <v>2.99</v>
      </c>
      <c r="AY676">
        <v>0.91900000000000004</v>
      </c>
      <c r="AZ676">
        <v>9449000</v>
      </c>
      <c r="BA676" s="2">
        <v>1363718</v>
      </c>
    </row>
    <row r="677" spans="1:53" x14ac:dyDescent="0.25">
      <c r="A677" s="2">
        <v>1</v>
      </c>
      <c r="B677" s="2">
        <v>1.429</v>
      </c>
      <c r="C677" s="2">
        <v>0.106</v>
      </c>
      <c r="D677" s="2">
        <v>0.151</v>
      </c>
      <c r="E677" s="2">
        <v>1.82</v>
      </c>
      <c r="F677" s="2">
        <v>45</v>
      </c>
      <c r="G677" s="2">
        <v>4.7619999999999996</v>
      </c>
      <c r="H677" s="2">
        <v>5</v>
      </c>
      <c r="I677" s="2">
        <v>0.52900000000000003</v>
      </c>
      <c r="J677" s="2">
        <v>66.7</v>
      </c>
      <c r="K677" s="2">
        <v>27766</v>
      </c>
      <c r="L677" s="2">
        <v>21820</v>
      </c>
      <c r="M677" s="2">
        <v>2309</v>
      </c>
      <c r="N677" s="2">
        <v>8369</v>
      </c>
      <c r="O677" s="2">
        <v>8.8999999999999996E-2</v>
      </c>
      <c r="P677" s="2">
        <v>51.18</v>
      </c>
      <c r="Q677" s="18">
        <v>6.74</v>
      </c>
      <c r="R677" s="18">
        <v>35.4</v>
      </c>
      <c r="S677" s="18">
        <v>82.97</v>
      </c>
      <c r="T677" s="11">
        <v>1241</v>
      </c>
      <c r="U677" s="11">
        <v>1352.5709999999999</v>
      </c>
      <c r="V677" s="11">
        <v>131.33699999999999</v>
      </c>
      <c r="W677" s="11">
        <v>143.14400000000001</v>
      </c>
      <c r="X677" s="11">
        <v>396</v>
      </c>
      <c r="Y677" s="11">
        <v>41.908999999999999</v>
      </c>
      <c r="Z677" s="11">
        <v>197</v>
      </c>
      <c r="AA677" s="11">
        <v>20.849</v>
      </c>
      <c r="AB677" s="11">
        <v>94494</v>
      </c>
      <c r="AC677" s="11">
        <v>10.17</v>
      </c>
      <c r="AD677" s="11">
        <v>91270</v>
      </c>
      <c r="AE677" s="11">
        <v>9.8230000000000004</v>
      </c>
      <c r="AF677" s="19">
        <v>8242</v>
      </c>
      <c r="AG677" s="19">
        <v>872.26199999999994</v>
      </c>
      <c r="AH677" s="19">
        <v>33101931</v>
      </c>
      <c r="AI677" s="19">
        <v>3562.7950000000001</v>
      </c>
      <c r="AJ677" s="19">
        <v>1.4999999999999999E-2</v>
      </c>
      <c r="AK677" s="19">
        <v>16655602</v>
      </c>
      <c r="AL677" s="19">
        <v>6531431</v>
      </c>
      <c r="AM677" s="19">
        <v>5908625</v>
      </c>
      <c r="AN677" s="19">
        <v>4215546</v>
      </c>
      <c r="AO677">
        <v>144455.39199999999</v>
      </c>
      <c r="AP677">
        <v>402.60599999999999</v>
      </c>
      <c r="AQ677">
        <v>30.6</v>
      </c>
      <c r="AR677">
        <v>11.733000000000001</v>
      </c>
      <c r="AS677">
        <v>7.359</v>
      </c>
      <c r="AT677">
        <v>33132.32</v>
      </c>
      <c r="AU677">
        <v>0.5</v>
      </c>
      <c r="AV677">
        <v>93.32</v>
      </c>
      <c r="AW677">
        <v>15.4</v>
      </c>
      <c r="AX677">
        <v>2.99</v>
      </c>
      <c r="AY677">
        <v>0.91900000000000004</v>
      </c>
      <c r="AZ677">
        <v>9449000</v>
      </c>
      <c r="BA677" s="2">
        <v>1364959</v>
      </c>
    </row>
    <row r="678" spans="1:53" x14ac:dyDescent="0.25">
      <c r="A678" s="2">
        <v>0</v>
      </c>
      <c r="B678" s="2">
        <v>1.429</v>
      </c>
      <c r="C678" s="2">
        <v>0</v>
      </c>
      <c r="D678" s="2">
        <v>0.151</v>
      </c>
      <c r="E678" s="2">
        <v>1.9</v>
      </c>
      <c r="F678" s="2">
        <v>43</v>
      </c>
      <c r="G678" s="2">
        <v>4.5510000000000002</v>
      </c>
      <c r="H678" s="2">
        <v>4</v>
      </c>
      <c r="I678" s="2">
        <v>0.42299999999999999</v>
      </c>
      <c r="J678" s="2">
        <v>58.8</v>
      </c>
      <c r="K678" s="2">
        <v>25716</v>
      </c>
      <c r="L678" s="2">
        <v>22504</v>
      </c>
      <c r="M678" s="2">
        <v>2382</v>
      </c>
      <c r="N678" s="2">
        <v>8712</v>
      </c>
      <c r="O678" s="2">
        <v>9.1999999999999998E-2</v>
      </c>
      <c r="P678" s="2">
        <v>51.18</v>
      </c>
      <c r="Q678" s="18">
        <v>6.74</v>
      </c>
      <c r="R678" s="18">
        <v>35.4</v>
      </c>
      <c r="S678" s="18">
        <v>82.97</v>
      </c>
      <c r="T678" s="11">
        <v>3046</v>
      </c>
      <c r="U678" s="11">
        <v>1594</v>
      </c>
      <c r="V678" s="11">
        <v>322.36200000000002</v>
      </c>
      <c r="W678" s="11">
        <v>168.69499999999999</v>
      </c>
      <c r="X678" s="11">
        <v>422</v>
      </c>
      <c r="Y678" s="11">
        <v>44.661000000000001</v>
      </c>
      <c r="Z678" s="11">
        <v>222</v>
      </c>
      <c r="AA678" s="11">
        <v>23.495000000000001</v>
      </c>
      <c r="AB678" s="11">
        <v>126926</v>
      </c>
      <c r="AC678" s="11">
        <v>13.661</v>
      </c>
      <c r="AD678" s="11">
        <v>94480</v>
      </c>
      <c r="AE678" s="11">
        <v>10.169</v>
      </c>
      <c r="AF678" s="19">
        <v>8242</v>
      </c>
      <c r="AG678" s="19">
        <v>872.26199999999994</v>
      </c>
      <c r="AH678" s="19">
        <v>33228857</v>
      </c>
      <c r="AI678" s="19">
        <v>3576.4560000000001</v>
      </c>
      <c r="AJ678" s="19">
        <v>1.7000000000000001E-2</v>
      </c>
      <c r="AK678" s="19">
        <v>16681318</v>
      </c>
      <c r="AL678" s="19">
        <v>6541799</v>
      </c>
      <c r="AM678" s="19">
        <v>5915770</v>
      </c>
      <c r="AN678" s="19">
        <v>4223749</v>
      </c>
      <c r="AO678">
        <v>144777.75399999999</v>
      </c>
      <c r="AP678">
        <v>402.60599999999999</v>
      </c>
      <c r="AQ678">
        <v>30.6</v>
      </c>
      <c r="AR678">
        <v>11.733000000000001</v>
      </c>
      <c r="AS678">
        <v>7.359</v>
      </c>
      <c r="AT678">
        <v>33132.32</v>
      </c>
      <c r="AU678">
        <v>0.5</v>
      </c>
      <c r="AV678">
        <v>93.32</v>
      </c>
      <c r="AW678">
        <v>15.4</v>
      </c>
      <c r="AX678">
        <v>2.99</v>
      </c>
      <c r="AY678">
        <v>0.91900000000000004</v>
      </c>
      <c r="AZ678">
        <v>9449000</v>
      </c>
      <c r="BA678" s="2">
        <v>1368005</v>
      </c>
    </row>
    <row r="679" spans="1:53" x14ac:dyDescent="0.25">
      <c r="A679" s="2">
        <v>1</v>
      </c>
      <c r="B679" s="2">
        <v>1.571</v>
      </c>
      <c r="C679" s="2">
        <v>0.106</v>
      </c>
      <c r="D679" s="2">
        <v>0.16600000000000001</v>
      </c>
      <c r="E679" s="2">
        <v>1.97</v>
      </c>
      <c r="F679" s="2">
        <v>46</v>
      </c>
      <c r="G679" s="2">
        <v>4.8680000000000003</v>
      </c>
      <c r="H679" s="2">
        <v>5</v>
      </c>
      <c r="I679" s="2">
        <v>0.52900000000000003</v>
      </c>
      <c r="J679" s="2">
        <v>50</v>
      </c>
      <c r="K679" s="2">
        <v>28485</v>
      </c>
      <c r="L679" s="2">
        <v>23047</v>
      </c>
      <c r="M679" s="2">
        <v>2439</v>
      </c>
      <c r="N679" s="2">
        <v>8973</v>
      </c>
      <c r="O679" s="2">
        <v>9.5000000000000001E-2</v>
      </c>
      <c r="P679" s="2">
        <v>48.8</v>
      </c>
      <c r="Q679" s="18">
        <v>6.74</v>
      </c>
      <c r="R679" s="18">
        <v>35.4</v>
      </c>
      <c r="S679" s="18">
        <v>82.97</v>
      </c>
      <c r="T679" s="11">
        <v>2995</v>
      </c>
      <c r="U679" s="11">
        <v>1861.857</v>
      </c>
      <c r="V679" s="11">
        <v>316.96499999999997</v>
      </c>
      <c r="W679" s="11">
        <v>197.04300000000001</v>
      </c>
      <c r="X679" s="11">
        <v>440</v>
      </c>
      <c r="Y679" s="11">
        <v>46.566000000000003</v>
      </c>
      <c r="Z679" s="11">
        <v>257</v>
      </c>
      <c r="AA679" s="11">
        <v>27.199000000000002</v>
      </c>
      <c r="AB679" s="11">
        <v>129591</v>
      </c>
      <c r="AC679" s="11">
        <v>13.948</v>
      </c>
      <c r="AD679" s="11">
        <v>99133</v>
      </c>
      <c r="AE679" s="11">
        <v>10.67</v>
      </c>
      <c r="AF679" s="19">
        <v>8243</v>
      </c>
      <c r="AG679" s="19">
        <v>872.36699999999996</v>
      </c>
      <c r="AH679" s="19">
        <v>33358448</v>
      </c>
      <c r="AI679" s="19">
        <v>3590.404</v>
      </c>
      <c r="AJ679" s="19">
        <v>0.02</v>
      </c>
      <c r="AK679" s="19">
        <v>16709803</v>
      </c>
      <c r="AL679" s="19">
        <v>6553174</v>
      </c>
      <c r="AM679" s="19">
        <v>5923222</v>
      </c>
      <c r="AN679" s="19">
        <v>4233407</v>
      </c>
      <c r="AO679">
        <v>145094.71900000001</v>
      </c>
      <c r="AP679">
        <v>402.60599999999999</v>
      </c>
      <c r="AQ679">
        <v>30.6</v>
      </c>
      <c r="AR679">
        <v>11.733000000000001</v>
      </c>
      <c r="AS679">
        <v>7.359</v>
      </c>
      <c r="AT679">
        <v>33132.32</v>
      </c>
      <c r="AU679">
        <v>0.5</v>
      </c>
      <c r="AV679">
        <v>93.32</v>
      </c>
      <c r="AW679">
        <v>15.4</v>
      </c>
      <c r="AX679">
        <v>2.99</v>
      </c>
      <c r="AY679">
        <v>0.91900000000000004</v>
      </c>
      <c r="AZ679">
        <v>9449000</v>
      </c>
      <c r="BA679" s="2">
        <v>1371000</v>
      </c>
    </row>
    <row r="680" spans="1:53" x14ac:dyDescent="0.25">
      <c r="A680" s="2">
        <v>0</v>
      </c>
      <c r="B680" s="2">
        <v>0.57099999999999995</v>
      </c>
      <c r="C680" s="2">
        <v>0</v>
      </c>
      <c r="D680" s="2">
        <v>0.06</v>
      </c>
      <c r="E680" s="2">
        <v>2.0299999999999998</v>
      </c>
      <c r="F680" s="2">
        <v>43</v>
      </c>
      <c r="G680" s="2">
        <v>4.5510000000000002</v>
      </c>
      <c r="H680" s="2">
        <v>6</v>
      </c>
      <c r="I680" s="2">
        <v>0.63500000000000001</v>
      </c>
      <c r="J680" s="2">
        <v>45.5</v>
      </c>
      <c r="K680" s="2">
        <v>24275</v>
      </c>
      <c r="L680" s="2">
        <v>23076</v>
      </c>
      <c r="M680" s="2">
        <v>2442</v>
      </c>
      <c r="N680" s="2">
        <v>9011</v>
      </c>
      <c r="O680" s="2">
        <v>9.5000000000000001E-2</v>
      </c>
      <c r="P680" s="2">
        <v>48.8</v>
      </c>
      <c r="Q680" s="18">
        <v>6.74</v>
      </c>
      <c r="R680" s="18">
        <v>35.4</v>
      </c>
      <c r="S680" s="18">
        <v>82.97</v>
      </c>
      <c r="T680" s="11">
        <v>3446</v>
      </c>
      <c r="U680" s="11">
        <v>2182.7139999999999</v>
      </c>
      <c r="V680" s="11">
        <v>364.69499999999999</v>
      </c>
      <c r="W680" s="11">
        <v>231</v>
      </c>
      <c r="X680" s="11">
        <v>467</v>
      </c>
      <c r="Y680" s="11">
        <v>49.423000000000002</v>
      </c>
      <c r="Z680" s="11">
        <v>284</v>
      </c>
      <c r="AA680" s="11">
        <v>30.056000000000001</v>
      </c>
      <c r="AB680" s="11">
        <v>136637</v>
      </c>
      <c r="AC680" s="11">
        <v>14.706</v>
      </c>
      <c r="AD680" s="11">
        <v>104525</v>
      </c>
      <c r="AE680" s="11">
        <v>11.25</v>
      </c>
      <c r="AF680" s="19">
        <v>8243</v>
      </c>
      <c r="AG680" s="19">
        <v>872.36699999999996</v>
      </c>
      <c r="AH680" s="19">
        <v>33495085</v>
      </c>
      <c r="AI680" s="19">
        <v>3605.1109999999999</v>
      </c>
      <c r="AJ680" s="19">
        <v>2.1999999999999999E-2</v>
      </c>
      <c r="AK680" s="19">
        <v>16734078</v>
      </c>
      <c r="AL680" s="19">
        <v>6563108</v>
      </c>
      <c r="AM680" s="19">
        <v>5929182</v>
      </c>
      <c r="AN680" s="19">
        <v>4241788</v>
      </c>
      <c r="AO680">
        <v>145459.41399999999</v>
      </c>
      <c r="AP680">
        <v>402.60599999999999</v>
      </c>
      <c r="AQ680">
        <v>30.6</v>
      </c>
      <c r="AR680">
        <v>11.733000000000001</v>
      </c>
      <c r="AS680">
        <v>7.359</v>
      </c>
      <c r="AT680">
        <v>33132.32</v>
      </c>
      <c r="AU680">
        <v>0.5</v>
      </c>
      <c r="AV680">
        <v>93.32</v>
      </c>
      <c r="AW680">
        <v>15.4</v>
      </c>
      <c r="AX680">
        <v>2.99</v>
      </c>
      <c r="AY680">
        <v>0.91900000000000004</v>
      </c>
      <c r="AZ680">
        <v>9449000</v>
      </c>
      <c r="BA680" s="2">
        <v>1374446</v>
      </c>
    </row>
    <row r="681" spans="1:53" x14ac:dyDescent="0.25">
      <c r="A681" s="2">
        <v>0</v>
      </c>
      <c r="B681" s="2">
        <v>0.28599999999999998</v>
      </c>
      <c r="C681" s="2">
        <v>0</v>
      </c>
      <c r="D681" s="2">
        <v>0.03</v>
      </c>
      <c r="E681" s="2">
        <v>2.09</v>
      </c>
      <c r="F681" s="2">
        <v>43</v>
      </c>
      <c r="G681" s="2">
        <v>4.5510000000000002</v>
      </c>
      <c r="H681" s="2">
        <v>5</v>
      </c>
      <c r="I681" s="2">
        <v>0.52900000000000003</v>
      </c>
      <c r="J681" s="2">
        <v>40</v>
      </c>
      <c r="K681" s="2">
        <v>30993</v>
      </c>
      <c r="L681" s="2">
        <v>23223</v>
      </c>
      <c r="M681" s="2">
        <v>2458</v>
      </c>
      <c r="N681" s="2">
        <v>8936</v>
      </c>
      <c r="O681" s="2">
        <v>9.5000000000000001E-2</v>
      </c>
      <c r="P681" s="2">
        <v>48.79</v>
      </c>
      <c r="Q681" s="18">
        <v>6.74</v>
      </c>
      <c r="R681" s="18">
        <v>35.4</v>
      </c>
      <c r="S681" s="18">
        <v>82.97</v>
      </c>
      <c r="T681" s="11">
        <v>5600</v>
      </c>
      <c r="U681" s="11">
        <v>2733.4290000000001</v>
      </c>
      <c r="V681" s="11">
        <v>592.65499999999997</v>
      </c>
      <c r="W681" s="11">
        <v>289.28199999999998</v>
      </c>
      <c r="X681" s="11">
        <v>507</v>
      </c>
      <c r="Y681" s="11">
        <v>53.655999999999999</v>
      </c>
      <c r="Z681" s="11">
        <v>312</v>
      </c>
      <c r="AA681" s="11">
        <v>33.018999999999998</v>
      </c>
      <c r="AB681" s="11">
        <v>159362</v>
      </c>
      <c r="AC681" s="11">
        <v>17.152000000000001</v>
      </c>
      <c r="AD681" s="11">
        <v>111983</v>
      </c>
      <c r="AE681" s="11">
        <v>12.053000000000001</v>
      </c>
      <c r="AF681" s="19">
        <v>8243</v>
      </c>
      <c r="AG681" s="19">
        <v>872.36699999999996</v>
      </c>
      <c r="AH681" s="19">
        <v>33654447</v>
      </c>
      <c r="AI681" s="19">
        <v>3622.2629999999999</v>
      </c>
      <c r="AJ681" s="19">
        <v>2.5000000000000001E-2</v>
      </c>
      <c r="AK681" s="19">
        <v>16765071</v>
      </c>
      <c r="AL681" s="19">
        <v>6574119</v>
      </c>
      <c r="AM681" s="19">
        <v>5936917</v>
      </c>
      <c r="AN681" s="19">
        <v>4254035</v>
      </c>
      <c r="AO681">
        <v>146052.06899999999</v>
      </c>
      <c r="AP681">
        <v>402.60599999999999</v>
      </c>
      <c r="AQ681">
        <v>30.6</v>
      </c>
      <c r="AR681">
        <v>11.733000000000001</v>
      </c>
      <c r="AS681">
        <v>7.359</v>
      </c>
      <c r="AT681">
        <v>33132.32</v>
      </c>
      <c r="AU681">
        <v>0.5</v>
      </c>
      <c r="AV681">
        <v>93.32</v>
      </c>
      <c r="AW681">
        <v>15.4</v>
      </c>
      <c r="AX681">
        <v>2.99</v>
      </c>
      <c r="AY681">
        <v>0.91900000000000004</v>
      </c>
      <c r="AZ681">
        <v>9449000</v>
      </c>
      <c r="BA681" s="2">
        <v>1380046</v>
      </c>
    </row>
    <row r="682" spans="1:53" x14ac:dyDescent="0.25">
      <c r="A682" s="2">
        <v>0</v>
      </c>
      <c r="B682" s="2">
        <v>0.28599999999999998</v>
      </c>
      <c r="C682" s="2">
        <v>0</v>
      </c>
      <c r="D682" s="2">
        <v>0.03</v>
      </c>
      <c r="E682" s="2">
        <v>2.13</v>
      </c>
      <c r="F682" s="2">
        <v>42</v>
      </c>
      <c r="G682" s="2">
        <v>4.4450000000000003</v>
      </c>
      <c r="H682" s="2">
        <v>5</v>
      </c>
      <c r="I682" s="2">
        <v>0.52900000000000003</v>
      </c>
      <c r="J682" s="2">
        <v>35.700000000000003</v>
      </c>
      <c r="K682" s="2">
        <v>15928</v>
      </c>
      <c r="L682" s="2">
        <v>23013</v>
      </c>
      <c r="M682" s="2">
        <v>2435</v>
      </c>
      <c r="N682" s="2">
        <v>8787</v>
      </c>
      <c r="O682" s="2">
        <v>9.2999999999999999E-2</v>
      </c>
      <c r="P682" s="2">
        <v>48.78</v>
      </c>
      <c r="Q682" s="18">
        <v>6.74</v>
      </c>
      <c r="R682" s="18">
        <v>35.4</v>
      </c>
      <c r="S682" s="18">
        <v>82.97</v>
      </c>
      <c r="T682" s="11">
        <v>3886</v>
      </c>
      <c r="U682" s="11">
        <v>3095.5709999999999</v>
      </c>
      <c r="V682" s="11">
        <v>411.26</v>
      </c>
      <c r="W682" s="11">
        <v>327.608</v>
      </c>
      <c r="X682" s="11">
        <v>546</v>
      </c>
      <c r="Y682" s="11">
        <v>57.783999999999999</v>
      </c>
      <c r="Z682" s="11">
        <v>334</v>
      </c>
      <c r="AA682" s="11">
        <v>35.347999999999999</v>
      </c>
      <c r="AB682" s="11">
        <v>139329</v>
      </c>
      <c r="AC682" s="11">
        <v>14.996</v>
      </c>
      <c r="AD682" s="11">
        <v>117735</v>
      </c>
      <c r="AE682" s="11">
        <v>12.672000000000001</v>
      </c>
      <c r="AF682" s="19">
        <v>8243</v>
      </c>
      <c r="AG682" s="19">
        <v>872.36699999999996</v>
      </c>
      <c r="AH682" s="19">
        <v>33793776</v>
      </c>
      <c r="AI682" s="19">
        <v>3637.259</v>
      </c>
      <c r="AJ682" s="19">
        <v>2.8000000000000001E-2</v>
      </c>
      <c r="AK682" s="19">
        <v>16780999</v>
      </c>
      <c r="AL682" s="19">
        <v>6578948</v>
      </c>
      <c r="AM682" s="19">
        <v>5940588</v>
      </c>
      <c r="AN682" s="19">
        <v>4261463</v>
      </c>
      <c r="AO682">
        <v>146463.329</v>
      </c>
      <c r="AP682">
        <v>402.60599999999999</v>
      </c>
      <c r="AQ682">
        <v>30.6</v>
      </c>
      <c r="AR682">
        <v>11.733000000000001</v>
      </c>
      <c r="AS682">
        <v>7.359</v>
      </c>
      <c r="AT682">
        <v>33132.32</v>
      </c>
      <c r="AU682">
        <v>0.5</v>
      </c>
      <c r="AV682">
        <v>93.32</v>
      </c>
      <c r="AW682">
        <v>15.4</v>
      </c>
      <c r="AX682">
        <v>2.99</v>
      </c>
      <c r="AY682">
        <v>0.91900000000000004</v>
      </c>
      <c r="AZ682">
        <v>9449000</v>
      </c>
      <c r="BA682" s="2">
        <v>1383932</v>
      </c>
    </row>
    <row r="683" spans="1:53" x14ac:dyDescent="0.25">
      <c r="A683" s="2">
        <v>1</v>
      </c>
      <c r="B683" s="2">
        <v>0.42899999999999999</v>
      </c>
      <c r="C683" s="2">
        <v>0.106</v>
      </c>
      <c r="D683" s="2">
        <v>4.4999999999999998E-2</v>
      </c>
      <c r="E683" s="2">
        <v>2.16</v>
      </c>
      <c r="F683" s="2">
        <v>42</v>
      </c>
      <c r="G683" s="2">
        <v>4.4450000000000003</v>
      </c>
      <c r="H683" s="2">
        <v>6</v>
      </c>
      <c r="I683" s="2">
        <v>0.63500000000000001</v>
      </c>
      <c r="J683" s="2">
        <v>32.299999999999997</v>
      </c>
      <c r="K683" s="2">
        <v>6389</v>
      </c>
      <c r="L683" s="2">
        <v>22793</v>
      </c>
      <c r="M683" s="2">
        <v>2412</v>
      </c>
      <c r="N683" s="2">
        <v>8595</v>
      </c>
      <c r="O683" s="2">
        <v>9.0999999999999998E-2</v>
      </c>
      <c r="P683" s="2">
        <v>48.78</v>
      </c>
      <c r="Q683" s="18">
        <v>6.74</v>
      </c>
      <c r="R683" s="18">
        <v>35.4</v>
      </c>
      <c r="S683" s="18">
        <v>82.97</v>
      </c>
      <c r="T683" s="11">
        <v>6121</v>
      </c>
      <c r="U683" s="11">
        <v>3762.143</v>
      </c>
      <c r="V683" s="11">
        <v>647.79300000000001</v>
      </c>
      <c r="W683" s="11">
        <v>398.15199999999999</v>
      </c>
      <c r="X683" s="11">
        <v>572</v>
      </c>
      <c r="Y683" s="11">
        <v>60.536000000000001</v>
      </c>
      <c r="Z683" s="11">
        <v>375</v>
      </c>
      <c r="AA683" s="11">
        <v>39.686999999999998</v>
      </c>
      <c r="AB683" s="11">
        <v>92512</v>
      </c>
      <c r="AC683" s="11">
        <v>9.9570000000000007</v>
      </c>
      <c r="AD683" s="11">
        <v>125550</v>
      </c>
      <c r="AE683" s="11">
        <v>13.513</v>
      </c>
      <c r="AF683" s="19">
        <v>8244</v>
      </c>
      <c r="AG683" s="19">
        <v>872.47299999999996</v>
      </c>
      <c r="AH683" s="19">
        <v>33886288</v>
      </c>
      <c r="AI683" s="19">
        <v>3647.2159999999999</v>
      </c>
      <c r="AJ683" s="19">
        <v>3.1E-2</v>
      </c>
      <c r="AK683" s="19">
        <v>16787388</v>
      </c>
      <c r="AL683" s="19">
        <v>6580940</v>
      </c>
      <c r="AM683" s="19">
        <v>5942179</v>
      </c>
      <c r="AN683" s="19">
        <v>4264269</v>
      </c>
      <c r="AO683">
        <v>147111.12299999999</v>
      </c>
      <c r="AP683">
        <v>402.60599999999999</v>
      </c>
      <c r="AQ683">
        <v>30.6</v>
      </c>
      <c r="AR683">
        <v>11.733000000000001</v>
      </c>
      <c r="AS683">
        <v>7.359</v>
      </c>
      <c r="AT683">
        <v>33132.32</v>
      </c>
      <c r="AU683">
        <v>0.5</v>
      </c>
      <c r="AV683">
        <v>93.32</v>
      </c>
      <c r="AW683">
        <v>15.4</v>
      </c>
      <c r="AX683">
        <v>2.99</v>
      </c>
      <c r="AY683">
        <v>0.91900000000000004</v>
      </c>
      <c r="AZ683">
        <v>9449000</v>
      </c>
      <c r="BA683" s="2">
        <v>1390053</v>
      </c>
    </row>
    <row r="684" spans="1:53" x14ac:dyDescent="0.25">
      <c r="A684" s="2">
        <v>0</v>
      </c>
      <c r="B684" s="2">
        <v>0.28599999999999998</v>
      </c>
      <c r="C684" s="2">
        <v>0</v>
      </c>
      <c r="D684" s="2">
        <v>0.03</v>
      </c>
      <c r="E684" s="2">
        <v>2.19</v>
      </c>
      <c r="F684" s="2">
        <v>43</v>
      </c>
      <c r="G684" s="2">
        <v>4.5510000000000002</v>
      </c>
      <c r="H684" s="2">
        <v>4</v>
      </c>
      <c r="I684" s="2">
        <v>0.42299999999999999</v>
      </c>
      <c r="J684" s="2">
        <v>29.4</v>
      </c>
      <c r="K684" s="2">
        <v>30292</v>
      </c>
      <c r="L684" s="2">
        <v>23154</v>
      </c>
      <c r="M684" s="2">
        <v>2450</v>
      </c>
      <c r="N684" s="2">
        <v>8532</v>
      </c>
      <c r="O684" s="2">
        <v>0.09</v>
      </c>
      <c r="P684" s="2">
        <v>48.77</v>
      </c>
      <c r="Q684" s="18">
        <v>6.74</v>
      </c>
      <c r="R684" s="18">
        <v>35.4</v>
      </c>
      <c r="S684" s="18">
        <v>82.97</v>
      </c>
      <c r="T684" s="11">
        <v>5060</v>
      </c>
      <c r="U684" s="11">
        <v>4307.7139999999999</v>
      </c>
      <c r="V684" s="11">
        <v>535.50599999999997</v>
      </c>
      <c r="W684" s="11">
        <v>455.89100000000002</v>
      </c>
      <c r="X684" s="11">
        <v>638</v>
      </c>
      <c r="Y684" s="11">
        <v>67.52</v>
      </c>
      <c r="Z684" s="11">
        <v>420</v>
      </c>
      <c r="AA684" s="11">
        <v>44.448999999999998</v>
      </c>
      <c r="AB684" s="11">
        <v>136551</v>
      </c>
      <c r="AC684" s="11">
        <v>14.696999999999999</v>
      </c>
      <c r="AD684" s="11">
        <v>131558</v>
      </c>
      <c r="AE684" s="11">
        <v>14.16</v>
      </c>
      <c r="AF684" s="19">
        <v>8244</v>
      </c>
      <c r="AG684" s="19">
        <v>872.47299999999996</v>
      </c>
      <c r="AH684" s="19">
        <v>34022839</v>
      </c>
      <c r="AI684" s="19">
        <v>3661.9140000000002</v>
      </c>
      <c r="AJ684" s="19">
        <v>3.4000000000000002E-2</v>
      </c>
      <c r="AK684" s="19">
        <v>16817680</v>
      </c>
      <c r="AL684" s="19">
        <v>6591156</v>
      </c>
      <c r="AM684" s="19">
        <v>5948665</v>
      </c>
      <c r="AN684" s="19">
        <v>4277859</v>
      </c>
      <c r="AO684">
        <v>147646.62899999999</v>
      </c>
      <c r="AP684">
        <v>402.60599999999999</v>
      </c>
      <c r="AQ684">
        <v>30.6</v>
      </c>
      <c r="AR684">
        <v>11.733000000000001</v>
      </c>
      <c r="AS684">
        <v>7.359</v>
      </c>
      <c r="AT684">
        <v>33132.32</v>
      </c>
      <c r="AU684">
        <v>0.5</v>
      </c>
      <c r="AV684">
        <v>93.32</v>
      </c>
      <c r="AW684">
        <v>15.4</v>
      </c>
      <c r="AX684">
        <v>2.99</v>
      </c>
      <c r="AY684">
        <v>0.91900000000000004</v>
      </c>
      <c r="AZ684">
        <v>9449000</v>
      </c>
      <c r="BA684" s="2">
        <v>1395113</v>
      </c>
    </row>
    <row r="685" spans="1:53" x14ac:dyDescent="0.25">
      <c r="A685" s="2">
        <v>3</v>
      </c>
      <c r="B685" s="2">
        <v>0.71399999999999997</v>
      </c>
      <c r="C685" s="2">
        <v>0.317</v>
      </c>
      <c r="D685" s="2">
        <v>7.5999999999999998E-2</v>
      </c>
      <c r="E685" s="2">
        <v>2.2200000000000002</v>
      </c>
      <c r="F685" s="2">
        <v>42</v>
      </c>
      <c r="G685" s="2">
        <v>4.4450000000000003</v>
      </c>
      <c r="H685" s="2">
        <v>5</v>
      </c>
      <c r="I685" s="2">
        <v>0.52900000000000003</v>
      </c>
      <c r="J685" s="2">
        <v>25</v>
      </c>
      <c r="K685" s="2">
        <v>51024</v>
      </c>
      <c r="L685" s="2">
        <v>26769</v>
      </c>
      <c r="M685" s="2">
        <v>2833</v>
      </c>
      <c r="N685" s="2">
        <v>8391</v>
      </c>
      <c r="O685" s="2">
        <v>8.8999999999999996E-2</v>
      </c>
      <c r="P685" s="2">
        <v>48.76</v>
      </c>
      <c r="Q685" s="18">
        <v>6.74</v>
      </c>
      <c r="R685" s="18">
        <v>35.4</v>
      </c>
      <c r="S685" s="18">
        <v>82.97</v>
      </c>
      <c r="T685" s="11">
        <v>9803</v>
      </c>
      <c r="U685" s="11">
        <v>5273</v>
      </c>
      <c r="V685" s="11">
        <v>1037.4639999999999</v>
      </c>
      <c r="W685" s="11">
        <v>558.048</v>
      </c>
      <c r="X685" s="11">
        <v>708</v>
      </c>
      <c r="Y685" s="11">
        <v>74.929000000000002</v>
      </c>
      <c r="Z685" s="11">
        <v>483</v>
      </c>
      <c r="AA685" s="11">
        <v>51.116999999999997</v>
      </c>
      <c r="AB685" s="11">
        <v>198232</v>
      </c>
      <c r="AC685" s="11">
        <v>21.335999999999999</v>
      </c>
      <c r="AD685" s="11">
        <v>141745</v>
      </c>
      <c r="AE685" s="11">
        <v>15.256</v>
      </c>
      <c r="AF685" s="19">
        <v>8247</v>
      </c>
      <c r="AG685" s="19">
        <v>872.79100000000005</v>
      </c>
      <c r="AH685" s="19">
        <v>34221071</v>
      </c>
      <c r="AI685" s="19">
        <v>3683.2489999999998</v>
      </c>
      <c r="AJ685" s="19">
        <v>0.04</v>
      </c>
      <c r="AK685" s="19">
        <v>16868704</v>
      </c>
      <c r="AL685" s="19">
        <v>6600538</v>
      </c>
      <c r="AM685" s="19">
        <v>5953922</v>
      </c>
      <c r="AN685" s="19">
        <v>4314244</v>
      </c>
      <c r="AO685">
        <v>148684.09400000001</v>
      </c>
      <c r="AP685">
        <v>402.60599999999999</v>
      </c>
      <c r="AQ685">
        <v>30.6</v>
      </c>
      <c r="AR685">
        <v>11.733000000000001</v>
      </c>
      <c r="AS685">
        <v>7.359</v>
      </c>
      <c r="AT685">
        <v>33132.32</v>
      </c>
      <c r="AU685">
        <v>0.5</v>
      </c>
      <c r="AV685">
        <v>93.32</v>
      </c>
      <c r="AW685">
        <v>15.4</v>
      </c>
      <c r="AX685">
        <v>2.99</v>
      </c>
      <c r="AY685">
        <v>0.91900000000000004</v>
      </c>
      <c r="AZ685">
        <v>9449000</v>
      </c>
      <c r="BA685" s="2">
        <v>1404916</v>
      </c>
    </row>
    <row r="686" spans="1:53" x14ac:dyDescent="0.25">
      <c r="A686" s="2">
        <v>0</v>
      </c>
      <c r="B686" s="2">
        <v>0.57099999999999995</v>
      </c>
      <c r="C686" s="2">
        <v>0</v>
      </c>
      <c r="D686" s="2">
        <v>0.06</v>
      </c>
      <c r="E686" s="2">
        <v>2.25</v>
      </c>
      <c r="F686" s="2">
        <v>46</v>
      </c>
      <c r="G686" s="2">
        <v>4.8680000000000003</v>
      </c>
      <c r="H686" s="2">
        <v>9</v>
      </c>
      <c r="I686" s="2">
        <v>0.95199999999999996</v>
      </c>
      <c r="J686" s="2">
        <v>21.3</v>
      </c>
      <c r="K686" s="2">
        <v>76088</v>
      </c>
      <c r="L686" s="2">
        <v>33570</v>
      </c>
      <c r="M686" s="2">
        <v>3553</v>
      </c>
      <c r="N686" s="2">
        <v>8047</v>
      </c>
      <c r="O686" s="2">
        <v>8.5000000000000006E-2</v>
      </c>
      <c r="P686" s="2">
        <v>48.76</v>
      </c>
      <c r="Q686" s="18">
        <v>6.74</v>
      </c>
      <c r="R686" s="18">
        <v>35.4</v>
      </c>
      <c r="S686" s="18">
        <v>82.97</v>
      </c>
      <c r="T686" s="11">
        <v>6882</v>
      </c>
      <c r="U686" s="11">
        <v>5828.2860000000001</v>
      </c>
      <c r="V686" s="11">
        <v>728.33100000000002</v>
      </c>
      <c r="W686" s="11">
        <v>616.81500000000005</v>
      </c>
      <c r="X686" s="11">
        <v>798</v>
      </c>
      <c r="Y686" s="11">
        <v>84.453000000000003</v>
      </c>
      <c r="Z686" s="11">
        <v>570</v>
      </c>
      <c r="AA686" s="11">
        <v>60.323999999999998</v>
      </c>
      <c r="AB686" s="11">
        <v>190739</v>
      </c>
      <c r="AC686" s="11">
        <v>20.529</v>
      </c>
      <c r="AD686" s="11">
        <v>150480</v>
      </c>
      <c r="AE686" s="11">
        <v>16.196000000000002</v>
      </c>
      <c r="AF686" s="19">
        <v>8247</v>
      </c>
      <c r="AG686" s="19">
        <v>872.79100000000005</v>
      </c>
      <c r="AH686" s="19">
        <v>34411810</v>
      </c>
      <c r="AI686" s="19">
        <v>3703.779</v>
      </c>
      <c r="AJ686" s="19">
        <v>4.7E-2</v>
      </c>
      <c r="AK686" s="19">
        <v>16944792</v>
      </c>
      <c r="AL686" s="19">
        <v>6609506</v>
      </c>
      <c r="AM686" s="19">
        <v>5959868</v>
      </c>
      <c r="AN686" s="19">
        <v>4375418</v>
      </c>
      <c r="AO686">
        <v>149412.42499999999</v>
      </c>
      <c r="AP686">
        <v>402.60599999999999</v>
      </c>
      <c r="AQ686">
        <v>30.6</v>
      </c>
      <c r="AR686">
        <v>11.733000000000001</v>
      </c>
      <c r="AS686">
        <v>7.359</v>
      </c>
      <c r="AT686">
        <v>33132.32</v>
      </c>
      <c r="AU686">
        <v>0.5</v>
      </c>
      <c r="AV686">
        <v>93.32</v>
      </c>
      <c r="AW686">
        <v>15.4</v>
      </c>
      <c r="AX686">
        <v>2.99</v>
      </c>
      <c r="AY686">
        <v>0.91900000000000004</v>
      </c>
      <c r="AZ686">
        <v>9449000</v>
      </c>
      <c r="BA686" s="2">
        <v>1411798</v>
      </c>
    </row>
    <row r="687" spans="1:53" x14ac:dyDescent="0.25">
      <c r="A687" s="2">
        <v>6</v>
      </c>
      <c r="B687" s="2">
        <v>1.429</v>
      </c>
      <c r="C687" s="2">
        <v>0.63500000000000001</v>
      </c>
      <c r="D687" s="2">
        <v>0.151</v>
      </c>
      <c r="E687" s="2">
        <v>2.2999999999999998</v>
      </c>
      <c r="F687" s="2">
        <v>48</v>
      </c>
      <c r="G687" s="2">
        <v>5.08</v>
      </c>
      <c r="H687" s="2">
        <v>9</v>
      </c>
      <c r="I687" s="2">
        <v>0.95199999999999996</v>
      </c>
      <c r="J687" s="2">
        <v>19.2</v>
      </c>
      <c r="K687" s="2">
        <v>84361</v>
      </c>
      <c r="L687" s="2">
        <v>42154</v>
      </c>
      <c r="M687" s="2">
        <v>4461</v>
      </c>
      <c r="N687" s="2">
        <v>7850</v>
      </c>
      <c r="O687" s="2">
        <v>8.3000000000000004E-2</v>
      </c>
      <c r="P687" s="2">
        <v>48.75</v>
      </c>
      <c r="Q687" s="18">
        <v>6.74</v>
      </c>
      <c r="R687" s="18">
        <v>35.4</v>
      </c>
      <c r="S687" s="18">
        <v>82.97</v>
      </c>
      <c r="T687" s="11">
        <v>17232</v>
      </c>
      <c r="U687" s="11">
        <v>7797.7139999999999</v>
      </c>
      <c r="V687" s="11">
        <v>1823.6849999999999</v>
      </c>
      <c r="W687" s="11">
        <v>825.24199999999996</v>
      </c>
      <c r="X687" s="11">
        <v>892</v>
      </c>
      <c r="Y687" s="11">
        <v>94.402000000000001</v>
      </c>
      <c r="Z687" s="11">
        <v>665</v>
      </c>
      <c r="AA687" s="11">
        <v>70.378</v>
      </c>
      <c r="AB687" s="11">
        <v>313399</v>
      </c>
      <c r="AC687" s="11">
        <v>33.731000000000002</v>
      </c>
      <c r="AD687" s="11">
        <v>175732</v>
      </c>
      <c r="AE687" s="11">
        <v>18.914000000000001</v>
      </c>
      <c r="AF687" s="19">
        <v>8253</v>
      </c>
      <c r="AG687" s="19">
        <v>873.42600000000004</v>
      </c>
      <c r="AH687" s="19">
        <v>34725209</v>
      </c>
      <c r="AI687" s="19">
        <v>3737.51</v>
      </c>
      <c r="AJ687" s="19">
        <v>5.1999999999999998E-2</v>
      </c>
      <c r="AK687" s="19">
        <v>17029153</v>
      </c>
      <c r="AL687" s="19">
        <v>6618058</v>
      </c>
      <c r="AM687" s="19">
        <v>5965605</v>
      </c>
      <c r="AN687" s="19">
        <v>4445490</v>
      </c>
      <c r="AO687">
        <v>151236.10999999999</v>
      </c>
      <c r="AP687">
        <v>402.60599999999999</v>
      </c>
      <c r="AQ687">
        <v>30.6</v>
      </c>
      <c r="AR687">
        <v>11.733000000000001</v>
      </c>
      <c r="AS687">
        <v>7.359</v>
      </c>
      <c r="AT687">
        <v>33132.32</v>
      </c>
      <c r="AU687">
        <v>0.5</v>
      </c>
      <c r="AV687">
        <v>93.32</v>
      </c>
      <c r="AW687">
        <v>15.4</v>
      </c>
      <c r="AX687">
        <v>2.99</v>
      </c>
      <c r="AY687">
        <v>0.91900000000000004</v>
      </c>
      <c r="AZ687">
        <v>9449000</v>
      </c>
      <c r="BA687" s="2">
        <v>1429030</v>
      </c>
    </row>
    <row r="688" spans="1:53" x14ac:dyDescent="0.25">
      <c r="A688" s="2">
        <v>6</v>
      </c>
      <c r="B688" s="2">
        <v>2.286</v>
      </c>
      <c r="C688" s="2">
        <v>0.63500000000000001</v>
      </c>
      <c r="D688" s="2">
        <v>0.24199999999999999</v>
      </c>
      <c r="E688" s="2">
        <v>2.31</v>
      </c>
      <c r="F688" s="2">
        <v>50</v>
      </c>
      <c r="G688" s="2">
        <v>5.2919999999999998</v>
      </c>
      <c r="H688" s="2">
        <v>11</v>
      </c>
      <c r="I688" s="2">
        <v>1.1639999999999999</v>
      </c>
      <c r="J688" s="2">
        <v>17.899999999999999</v>
      </c>
      <c r="K688" s="2">
        <v>95819</v>
      </c>
      <c r="L688" s="2">
        <v>51414</v>
      </c>
      <c r="M688" s="2">
        <v>5441</v>
      </c>
      <c r="N688" s="2">
        <v>7754</v>
      </c>
      <c r="O688" s="2">
        <v>8.2000000000000003E-2</v>
      </c>
      <c r="P688" s="2">
        <v>48.74</v>
      </c>
      <c r="Q688" s="18">
        <v>6.74</v>
      </c>
      <c r="R688" s="18">
        <v>35.4</v>
      </c>
      <c r="S688" s="18">
        <v>82.97</v>
      </c>
      <c r="T688" s="11">
        <v>19418</v>
      </c>
      <c r="U688" s="11">
        <v>9771.7139999999999</v>
      </c>
      <c r="V688" s="11">
        <v>2055.0320000000002</v>
      </c>
      <c r="W688" s="11">
        <v>1034.153</v>
      </c>
      <c r="X688" s="11">
        <v>965</v>
      </c>
      <c r="Y688" s="11">
        <v>102.127</v>
      </c>
      <c r="Z688" s="11">
        <v>753</v>
      </c>
      <c r="AA688" s="11">
        <v>79.691000000000003</v>
      </c>
      <c r="AB688" s="11">
        <v>307490</v>
      </c>
      <c r="AC688" s="11">
        <v>33.094999999999999</v>
      </c>
      <c r="AD688" s="11">
        <v>196893</v>
      </c>
      <c r="AE688" s="11">
        <v>21.192</v>
      </c>
      <c r="AF688" s="19">
        <v>8259</v>
      </c>
      <c r="AG688" s="19">
        <v>874.06100000000004</v>
      </c>
      <c r="AH688" s="19">
        <v>35032699</v>
      </c>
      <c r="AI688" s="19">
        <v>3770.6060000000002</v>
      </c>
      <c r="AJ688" s="19">
        <v>5.6000000000000001E-2</v>
      </c>
      <c r="AK688" s="19">
        <v>17124972</v>
      </c>
      <c r="AL688" s="19">
        <v>6628398</v>
      </c>
      <c r="AM688" s="19">
        <v>5973564</v>
      </c>
      <c r="AN688" s="19">
        <v>4523010</v>
      </c>
      <c r="AO688">
        <v>153291.14199999999</v>
      </c>
      <c r="AP688">
        <v>402.60599999999999</v>
      </c>
      <c r="AQ688">
        <v>30.6</v>
      </c>
      <c r="AR688">
        <v>11.733000000000001</v>
      </c>
      <c r="AS688">
        <v>7.359</v>
      </c>
      <c r="AT688">
        <v>33132.32</v>
      </c>
      <c r="AU688">
        <v>0.5</v>
      </c>
      <c r="AV688">
        <v>93.32</v>
      </c>
      <c r="AW688">
        <v>15.4</v>
      </c>
      <c r="AX688">
        <v>2.99</v>
      </c>
      <c r="AY688">
        <v>0.91900000000000004</v>
      </c>
      <c r="AZ688">
        <v>9449000</v>
      </c>
      <c r="BA688" s="2">
        <v>1448448</v>
      </c>
    </row>
    <row r="689" spans="1:53" x14ac:dyDescent="0.25">
      <c r="A689" s="2">
        <v>0</v>
      </c>
      <c r="B689" s="2">
        <v>2.286</v>
      </c>
      <c r="C689" s="2">
        <v>0</v>
      </c>
      <c r="D689" s="2">
        <v>0.24199999999999999</v>
      </c>
      <c r="E689" s="2">
        <v>2.2799999999999998</v>
      </c>
      <c r="F689" s="2">
        <v>52</v>
      </c>
      <c r="G689" s="2">
        <v>5.5030000000000001</v>
      </c>
      <c r="H689" s="2">
        <v>17</v>
      </c>
      <c r="I689" s="2">
        <v>1.7989999999999999</v>
      </c>
      <c r="J689" s="2">
        <v>16.100000000000001</v>
      </c>
      <c r="K689" s="2">
        <v>48602</v>
      </c>
      <c r="L689" s="2">
        <v>56082</v>
      </c>
      <c r="M689" s="2">
        <v>5935</v>
      </c>
      <c r="N689" s="2">
        <v>7744</v>
      </c>
      <c r="O689" s="2">
        <v>8.2000000000000003E-2</v>
      </c>
      <c r="P689" s="2">
        <v>48.73</v>
      </c>
      <c r="Q689" s="18">
        <v>6.74</v>
      </c>
      <c r="R689" s="18">
        <v>35.4</v>
      </c>
      <c r="S689" s="18">
        <v>82.97</v>
      </c>
      <c r="T689" s="11">
        <v>14745</v>
      </c>
      <c r="U689" s="11">
        <v>11323</v>
      </c>
      <c r="V689" s="11">
        <v>1560.4829999999999</v>
      </c>
      <c r="W689" s="11">
        <v>1198.328</v>
      </c>
      <c r="X689" s="11">
        <v>1041</v>
      </c>
      <c r="Y689" s="11">
        <v>110.17</v>
      </c>
      <c r="Z689" s="11">
        <v>863</v>
      </c>
      <c r="AA689" s="11">
        <v>91.331999999999994</v>
      </c>
      <c r="AB689" s="11">
        <v>284185</v>
      </c>
      <c r="AC689" s="11">
        <v>30.587</v>
      </c>
      <c r="AD689" s="11">
        <v>217587</v>
      </c>
      <c r="AE689" s="11">
        <v>23.419</v>
      </c>
      <c r="AF689" s="19">
        <v>8259</v>
      </c>
      <c r="AG689" s="19">
        <v>874.06100000000004</v>
      </c>
      <c r="AH689" s="19">
        <v>35316884</v>
      </c>
      <c r="AI689" s="19">
        <v>3801.1930000000002</v>
      </c>
      <c r="AJ689" s="19">
        <v>6.2E-2</v>
      </c>
      <c r="AK689" s="19">
        <v>17173574</v>
      </c>
      <c r="AL689" s="19">
        <v>6633157</v>
      </c>
      <c r="AM689" s="19">
        <v>5978120</v>
      </c>
      <c r="AN689" s="19">
        <v>4562297</v>
      </c>
      <c r="AO689">
        <v>154851.625</v>
      </c>
      <c r="AP689">
        <v>402.60599999999999</v>
      </c>
      <c r="AQ689">
        <v>30.6</v>
      </c>
      <c r="AR689">
        <v>11.733000000000001</v>
      </c>
      <c r="AS689">
        <v>7.359</v>
      </c>
      <c r="AT689">
        <v>33132.32</v>
      </c>
      <c r="AU689">
        <v>0.5</v>
      </c>
      <c r="AV689">
        <v>93.32</v>
      </c>
      <c r="AW689">
        <v>15.4</v>
      </c>
      <c r="AX689">
        <v>2.99</v>
      </c>
      <c r="AY689">
        <v>0.91900000000000004</v>
      </c>
      <c r="AZ689">
        <v>9449000</v>
      </c>
      <c r="BA689" s="2">
        <v>1463193</v>
      </c>
    </row>
    <row r="690" spans="1:53" x14ac:dyDescent="0.25">
      <c r="A690" s="2">
        <v>0</v>
      </c>
      <c r="B690" s="2">
        <v>2.1429999999999998</v>
      </c>
      <c r="C690" s="2">
        <v>0</v>
      </c>
      <c r="D690" s="2">
        <v>0.22700000000000001</v>
      </c>
      <c r="E690" s="2">
        <v>2.25</v>
      </c>
      <c r="F690" s="2">
        <v>57</v>
      </c>
      <c r="G690" s="2">
        <v>6.032</v>
      </c>
      <c r="H690" s="2">
        <v>20</v>
      </c>
      <c r="I690" s="2">
        <v>2.117</v>
      </c>
      <c r="J690" s="2">
        <v>14.9</v>
      </c>
      <c r="K690" s="2">
        <v>38328</v>
      </c>
      <c r="L690" s="2">
        <v>60645</v>
      </c>
      <c r="M690" s="2">
        <v>6418</v>
      </c>
      <c r="N690" s="2">
        <v>7852</v>
      </c>
      <c r="O690" s="2">
        <v>8.3000000000000004E-2</v>
      </c>
      <c r="P690" s="2">
        <v>48.73</v>
      </c>
      <c r="Q690" s="18">
        <v>6.74</v>
      </c>
      <c r="R690" s="18">
        <v>35.4</v>
      </c>
      <c r="S690" s="18">
        <v>82.97</v>
      </c>
      <c r="T690" s="11">
        <v>22398</v>
      </c>
      <c r="U690" s="11">
        <v>13648.286</v>
      </c>
      <c r="V690" s="11">
        <v>2370.41</v>
      </c>
      <c r="W690" s="11">
        <v>1444.4159999999999</v>
      </c>
      <c r="X690" s="11">
        <v>1138</v>
      </c>
      <c r="Y690" s="11">
        <v>120.43600000000001</v>
      </c>
      <c r="Z690" s="11">
        <v>986</v>
      </c>
      <c r="AA690" s="11">
        <v>104.35</v>
      </c>
      <c r="AB690" s="11">
        <v>264745</v>
      </c>
      <c r="AC690" s="11">
        <v>28.495000000000001</v>
      </c>
      <c r="AD690" s="11">
        <v>242192</v>
      </c>
      <c r="AE690" s="11">
        <v>26.067</v>
      </c>
      <c r="AF690" s="19">
        <v>8259</v>
      </c>
      <c r="AG690" s="19">
        <v>874.06100000000004</v>
      </c>
      <c r="AH690" s="19">
        <v>35581629</v>
      </c>
      <c r="AI690" s="19">
        <v>3829.6880000000001</v>
      </c>
      <c r="AJ690" s="19">
        <v>6.7000000000000004E-2</v>
      </c>
      <c r="AK690" s="19">
        <v>17211902</v>
      </c>
      <c r="AL690" s="19">
        <v>6635907</v>
      </c>
      <c r="AM690" s="19">
        <v>5980570</v>
      </c>
      <c r="AN690" s="19">
        <v>4595425</v>
      </c>
      <c r="AO690">
        <v>157222.03400000001</v>
      </c>
      <c r="AP690">
        <v>402.60599999999999</v>
      </c>
      <c r="AQ690">
        <v>30.6</v>
      </c>
      <c r="AR690">
        <v>11.733000000000001</v>
      </c>
      <c r="AS690">
        <v>7.359</v>
      </c>
      <c r="AT690">
        <v>33132.32</v>
      </c>
      <c r="AU690">
        <v>0.5</v>
      </c>
      <c r="AV690">
        <v>93.32</v>
      </c>
      <c r="AW690">
        <v>15.4</v>
      </c>
      <c r="AX690">
        <v>2.99</v>
      </c>
      <c r="AY690">
        <v>0.91900000000000004</v>
      </c>
      <c r="AZ690">
        <v>9449000</v>
      </c>
      <c r="BA690" s="2">
        <v>1485591</v>
      </c>
    </row>
    <row r="691" spans="1:53" x14ac:dyDescent="0.25">
      <c r="A691" s="2">
        <v>10</v>
      </c>
      <c r="B691" s="2">
        <v>3.5710000000000002</v>
      </c>
      <c r="C691" s="2">
        <v>1.0580000000000001</v>
      </c>
      <c r="D691" s="2">
        <v>0.378</v>
      </c>
      <c r="E691" s="2">
        <v>2.2200000000000002</v>
      </c>
      <c r="F691" s="2">
        <v>61</v>
      </c>
      <c r="G691" s="2">
        <v>6.4560000000000004</v>
      </c>
      <c r="H691" s="2">
        <v>24</v>
      </c>
      <c r="I691" s="2">
        <v>2.54</v>
      </c>
      <c r="J691" s="2">
        <v>13.9</v>
      </c>
      <c r="K691" s="2">
        <v>95654</v>
      </c>
      <c r="L691" s="2">
        <v>69982</v>
      </c>
      <c r="M691" s="2">
        <v>7406</v>
      </c>
      <c r="N691" s="2">
        <v>7722</v>
      </c>
      <c r="O691" s="2">
        <v>8.2000000000000003E-2</v>
      </c>
      <c r="P691" s="2">
        <v>42.76</v>
      </c>
      <c r="Q691" s="18">
        <v>6.74</v>
      </c>
      <c r="R691" s="18">
        <v>35.4</v>
      </c>
      <c r="S691" s="18">
        <v>82.97</v>
      </c>
      <c r="T691" s="11">
        <v>17491</v>
      </c>
      <c r="U691" s="11">
        <v>15424.143</v>
      </c>
      <c r="V691" s="11">
        <v>1851.095</v>
      </c>
      <c r="W691" s="11">
        <v>1632.357</v>
      </c>
      <c r="X691" s="11">
        <v>1344</v>
      </c>
      <c r="Y691" s="11">
        <v>142.23699999999999</v>
      </c>
      <c r="Z691" s="11">
        <v>1196</v>
      </c>
      <c r="AA691" s="11">
        <v>126.574</v>
      </c>
      <c r="AB691" s="11">
        <v>342879</v>
      </c>
      <c r="AC691" s="11">
        <v>36.904000000000003</v>
      </c>
      <c r="AD691" s="11">
        <v>271667</v>
      </c>
      <c r="AE691" s="11">
        <v>29.24</v>
      </c>
      <c r="AF691" s="19">
        <v>8269</v>
      </c>
      <c r="AG691" s="19">
        <v>875.11900000000003</v>
      </c>
      <c r="AH691" s="19">
        <v>35924508</v>
      </c>
      <c r="AI691" s="19">
        <v>3866.5920000000001</v>
      </c>
      <c r="AJ691" s="19">
        <v>7.1999999999999995E-2</v>
      </c>
      <c r="AK691" s="19">
        <v>17307556</v>
      </c>
      <c r="AL691" s="19">
        <v>6645213</v>
      </c>
      <c r="AM691" s="19">
        <v>5988291</v>
      </c>
      <c r="AN691" s="19">
        <v>4674052</v>
      </c>
      <c r="AO691">
        <v>159073.12899999999</v>
      </c>
      <c r="AP691">
        <v>402.60599999999999</v>
      </c>
      <c r="AQ691">
        <v>30.6</v>
      </c>
      <c r="AR691">
        <v>11.733000000000001</v>
      </c>
      <c r="AS691">
        <v>7.359</v>
      </c>
      <c r="AT691">
        <v>33132.32</v>
      </c>
      <c r="AU691">
        <v>0.5</v>
      </c>
      <c r="AV691">
        <v>93.32</v>
      </c>
      <c r="AW691">
        <v>15.4</v>
      </c>
      <c r="AX691">
        <v>2.99</v>
      </c>
      <c r="AY691">
        <v>0.91900000000000004</v>
      </c>
      <c r="AZ691">
        <v>9449000</v>
      </c>
      <c r="BA691" s="2">
        <v>1503082</v>
      </c>
    </row>
    <row r="692" spans="1:53" x14ac:dyDescent="0.25">
      <c r="A692" s="2">
        <v>2</v>
      </c>
      <c r="B692" s="2">
        <v>3.4289999999999998</v>
      </c>
      <c r="C692" s="2">
        <v>0.21199999999999999</v>
      </c>
      <c r="D692" s="2">
        <v>0.36299999999999999</v>
      </c>
      <c r="E692" s="2">
        <v>2.19</v>
      </c>
      <c r="F692" s="2">
        <v>69</v>
      </c>
      <c r="G692" s="2">
        <v>7.3019999999999996</v>
      </c>
      <c r="H692" s="2">
        <v>32</v>
      </c>
      <c r="I692" s="2">
        <v>3.387</v>
      </c>
      <c r="J692" s="2">
        <v>12.3</v>
      </c>
      <c r="K692" s="2">
        <v>92636</v>
      </c>
      <c r="L692" s="2">
        <v>75927</v>
      </c>
      <c r="M692" s="2">
        <v>8035</v>
      </c>
      <c r="N692" s="2">
        <v>7575</v>
      </c>
      <c r="O692" s="2">
        <v>0.08</v>
      </c>
      <c r="P692" s="2">
        <v>42.74</v>
      </c>
      <c r="Q692" s="18">
        <v>6.74</v>
      </c>
      <c r="R692" s="18">
        <v>35.4</v>
      </c>
      <c r="S692" s="18">
        <v>82.97</v>
      </c>
      <c r="T692" s="11">
        <v>54515</v>
      </c>
      <c r="U692" s="11">
        <v>21811.571</v>
      </c>
      <c r="V692" s="11">
        <v>5769.3940000000002</v>
      </c>
      <c r="W692" s="11">
        <v>2308.3470000000002</v>
      </c>
      <c r="X692" s="11">
        <v>1494</v>
      </c>
      <c r="Y692" s="11">
        <v>158.11199999999999</v>
      </c>
      <c r="Z692" s="11">
        <v>1401</v>
      </c>
      <c r="AA692" s="11">
        <v>148.27000000000001</v>
      </c>
      <c r="AB692" s="11">
        <v>379604</v>
      </c>
      <c r="AC692" s="11">
        <v>40.856999999999999</v>
      </c>
      <c r="AD692" s="11">
        <v>297577</v>
      </c>
      <c r="AE692" s="11">
        <v>32.029000000000003</v>
      </c>
      <c r="AF692" s="19">
        <v>8271</v>
      </c>
      <c r="AG692" s="19">
        <v>875.33100000000002</v>
      </c>
      <c r="AH692" s="19">
        <v>36304112</v>
      </c>
      <c r="AI692" s="19">
        <v>3907.4490000000001</v>
      </c>
      <c r="AJ692" s="19">
        <v>8.1000000000000003E-2</v>
      </c>
      <c r="AK692" s="19">
        <v>17400192</v>
      </c>
      <c r="AL692" s="19">
        <v>6653565</v>
      </c>
      <c r="AM692" s="19">
        <v>5995936</v>
      </c>
      <c r="AN692" s="19">
        <v>4750691</v>
      </c>
      <c r="AO692">
        <v>164842.52299999999</v>
      </c>
      <c r="AP692">
        <v>402.60599999999999</v>
      </c>
      <c r="AQ692">
        <v>30.6</v>
      </c>
      <c r="AR692">
        <v>11.733000000000001</v>
      </c>
      <c r="AS692">
        <v>7.359</v>
      </c>
      <c r="AT692">
        <v>33132.32</v>
      </c>
      <c r="AU692">
        <v>0.5</v>
      </c>
      <c r="AV692">
        <v>93.32</v>
      </c>
      <c r="AW692">
        <v>15.4</v>
      </c>
      <c r="AX692">
        <v>2.99</v>
      </c>
      <c r="AY692">
        <v>0.91900000000000004</v>
      </c>
      <c r="AZ692">
        <v>9449000</v>
      </c>
      <c r="BA692" s="2">
        <v>1557597</v>
      </c>
    </row>
    <row r="693" spans="1:53" x14ac:dyDescent="0.25">
      <c r="A693" s="2">
        <v>3</v>
      </c>
      <c r="B693" s="2">
        <v>3.8570000000000002</v>
      </c>
      <c r="C693" s="2">
        <v>0.317</v>
      </c>
      <c r="D693" s="2">
        <v>0.40799999999999997</v>
      </c>
      <c r="E693" s="2">
        <v>2.08</v>
      </c>
      <c r="F693" s="2">
        <v>74</v>
      </c>
      <c r="G693" s="2">
        <v>7.8319999999999999</v>
      </c>
      <c r="H693" s="2">
        <v>32</v>
      </c>
      <c r="I693" s="2">
        <v>3.387</v>
      </c>
      <c r="J693" s="2">
        <v>11.4</v>
      </c>
      <c r="K693" s="2">
        <v>85344</v>
      </c>
      <c r="L693" s="2">
        <v>77249</v>
      </c>
      <c r="M693" s="2">
        <v>8175</v>
      </c>
      <c r="N693" s="2">
        <v>7451</v>
      </c>
      <c r="O693" s="2">
        <v>7.9000000000000001E-2</v>
      </c>
      <c r="P693" s="2">
        <v>42.72</v>
      </c>
      <c r="Q693" s="18">
        <v>6.74</v>
      </c>
      <c r="R693" s="18">
        <v>35.4</v>
      </c>
      <c r="S693" s="18">
        <v>82.97</v>
      </c>
      <c r="T693" s="11">
        <v>31502</v>
      </c>
      <c r="U693" s="11">
        <v>25328.714</v>
      </c>
      <c r="V693" s="11">
        <v>3333.8980000000001</v>
      </c>
      <c r="W693" s="11">
        <v>2680.5709999999999</v>
      </c>
      <c r="X693" s="11">
        <v>1579</v>
      </c>
      <c r="Y693" s="11">
        <v>167.108</v>
      </c>
      <c r="Z693" s="11">
        <v>1523</v>
      </c>
      <c r="AA693" s="11">
        <v>161.18100000000001</v>
      </c>
      <c r="AB693" s="11">
        <v>400812</v>
      </c>
      <c r="AC693" s="11">
        <v>43.14</v>
      </c>
      <c r="AD693" s="11">
        <v>327588</v>
      </c>
      <c r="AE693" s="11">
        <v>35.259</v>
      </c>
      <c r="AF693" s="19">
        <v>8274</v>
      </c>
      <c r="AG693" s="19">
        <v>875.64800000000002</v>
      </c>
      <c r="AH693" s="19">
        <v>36704924</v>
      </c>
      <c r="AI693" s="19">
        <v>3950.5889999999999</v>
      </c>
      <c r="AJ693" s="19">
        <v>8.7999999999999995E-2</v>
      </c>
      <c r="AK693" s="19">
        <v>17485536</v>
      </c>
      <c r="AL693" s="19">
        <v>6661666</v>
      </c>
      <c r="AM693" s="19">
        <v>6004557</v>
      </c>
      <c r="AN693" s="19">
        <v>4819313</v>
      </c>
      <c r="AO693">
        <v>168176.421</v>
      </c>
      <c r="AP693">
        <v>402.60599999999999</v>
      </c>
      <c r="AQ693">
        <v>30.6</v>
      </c>
      <c r="AR693">
        <v>11.733000000000001</v>
      </c>
      <c r="AS693">
        <v>7.359</v>
      </c>
      <c r="AT693">
        <v>33132.32</v>
      </c>
      <c r="AU693">
        <v>0.5</v>
      </c>
      <c r="AV693">
        <v>93.32</v>
      </c>
      <c r="AW693">
        <v>15.4</v>
      </c>
      <c r="AX693">
        <v>2.99</v>
      </c>
      <c r="AY693">
        <v>0.91900000000000004</v>
      </c>
      <c r="AZ693">
        <v>9449000</v>
      </c>
      <c r="BA693" s="2">
        <v>1589099</v>
      </c>
    </row>
    <row r="694" spans="1:53" x14ac:dyDescent="0.25">
      <c r="A694" s="2">
        <v>16</v>
      </c>
      <c r="B694" s="2">
        <v>5.2859999999999996</v>
      </c>
      <c r="C694" s="2">
        <v>1.6930000000000001</v>
      </c>
      <c r="D694" s="2">
        <v>0.55900000000000005</v>
      </c>
      <c r="E694" s="2">
        <v>1.97</v>
      </c>
      <c r="F694" s="2">
        <v>78</v>
      </c>
      <c r="G694" s="2">
        <v>8.2550000000000008</v>
      </c>
      <c r="H694" s="2">
        <v>39</v>
      </c>
      <c r="I694" s="2">
        <v>4.1269999999999998</v>
      </c>
      <c r="J694" s="2">
        <v>10.3</v>
      </c>
      <c r="K694" s="2">
        <v>71317</v>
      </c>
      <c r="L694" s="2">
        <v>75386</v>
      </c>
      <c r="M694" s="2">
        <v>7978</v>
      </c>
      <c r="N694" s="2">
        <v>7269</v>
      </c>
      <c r="O694" s="2">
        <v>7.6999999999999999E-2</v>
      </c>
      <c r="P694" s="2">
        <v>42.7</v>
      </c>
      <c r="Q694" s="18">
        <v>6.74</v>
      </c>
      <c r="R694" s="18">
        <v>35.4</v>
      </c>
      <c r="S694" s="18">
        <v>82.97</v>
      </c>
      <c r="T694" s="11">
        <v>80523</v>
      </c>
      <c r="U694" s="11">
        <v>34370.286</v>
      </c>
      <c r="V694" s="11">
        <v>8521.8539999999994</v>
      </c>
      <c r="W694" s="11">
        <v>3637.4520000000002</v>
      </c>
      <c r="X694" s="11">
        <v>1733</v>
      </c>
      <c r="Y694" s="11">
        <v>183.40600000000001</v>
      </c>
      <c r="Z694" s="11">
        <v>1719</v>
      </c>
      <c r="AA694" s="11">
        <v>181.92400000000001</v>
      </c>
      <c r="AB694" s="11">
        <v>409092</v>
      </c>
      <c r="AC694" s="11">
        <v>44.030999999999999</v>
      </c>
      <c r="AD694" s="11">
        <v>341258</v>
      </c>
      <c r="AE694" s="11">
        <v>36.729999999999997</v>
      </c>
      <c r="AF694" s="19">
        <v>8290</v>
      </c>
      <c r="AG694" s="19">
        <v>877.34199999999998</v>
      </c>
      <c r="AH694" s="19">
        <v>37114016</v>
      </c>
      <c r="AI694" s="19">
        <v>3994.62</v>
      </c>
      <c r="AJ694" s="19">
        <v>9.7000000000000003E-2</v>
      </c>
      <c r="AK694" s="19">
        <v>17556853</v>
      </c>
      <c r="AL694" s="19">
        <v>6668942</v>
      </c>
      <c r="AM694" s="19">
        <v>6012860</v>
      </c>
      <c r="AN694" s="19">
        <v>4875051</v>
      </c>
      <c r="AO694">
        <v>176698.27499999999</v>
      </c>
      <c r="AP694">
        <v>402.60599999999999</v>
      </c>
      <c r="AQ694">
        <v>30.6</v>
      </c>
      <c r="AR694">
        <v>11.733000000000001</v>
      </c>
      <c r="AS694">
        <v>7.359</v>
      </c>
      <c r="AT694">
        <v>33132.32</v>
      </c>
      <c r="AU694">
        <v>0.5</v>
      </c>
      <c r="AV694">
        <v>93.32</v>
      </c>
      <c r="AW694">
        <v>15.4</v>
      </c>
      <c r="AX694">
        <v>2.99</v>
      </c>
      <c r="AY694">
        <v>0.91900000000000004</v>
      </c>
      <c r="AZ694">
        <v>9449000</v>
      </c>
      <c r="BA694" s="2">
        <v>1669622</v>
      </c>
    </row>
    <row r="695" spans="1:53" x14ac:dyDescent="0.25">
      <c r="A695" s="2">
        <v>3</v>
      </c>
      <c r="B695" s="2">
        <v>4.8570000000000002</v>
      </c>
      <c r="C695" s="2">
        <v>0.317</v>
      </c>
      <c r="D695" s="2">
        <v>0.51400000000000001</v>
      </c>
      <c r="E695" s="2">
        <v>1.79</v>
      </c>
      <c r="F695" s="2">
        <v>81</v>
      </c>
      <c r="G695" s="2">
        <v>8.5719999999999992</v>
      </c>
      <c r="H695" s="2">
        <v>45</v>
      </c>
      <c r="I695" s="2">
        <v>4.7619999999999996</v>
      </c>
      <c r="J695" s="2">
        <v>9.4</v>
      </c>
      <c r="K695" s="2">
        <v>63421</v>
      </c>
      <c r="L695" s="2">
        <v>70757</v>
      </c>
      <c r="M695" s="2">
        <v>7488</v>
      </c>
      <c r="N695" s="2">
        <v>6865</v>
      </c>
      <c r="O695" s="2">
        <v>7.2999999999999995E-2</v>
      </c>
      <c r="P695" s="2">
        <v>42.68</v>
      </c>
      <c r="Q695" s="18">
        <v>6.74</v>
      </c>
      <c r="R695" s="18">
        <v>35.4</v>
      </c>
      <c r="S695" s="18">
        <v>82.97</v>
      </c>
      <c r="T695" s="11">
        <v>25883</v>
      </c>
      <c r="U695" s="11">
        <v>35293.857000000004</v>
      </c>
      <c r="V695" s="11">
        <v>2739.232</v>
      </c>
      <c r="W695" s="11">
        <v>3735.1950000000002</v>
      </c>
      <c r="X695" s="11">
        <v>1851</v>
      </c>
      <c r="Y695" s="11">
        <v>195.89400000000001</v>
      </c>
      <c r="Z695" s="11">
        <v>1935</v>
      </c>
      <c r="AA695" s="11">
        <v>204.78399999999999</v>
      </c>
      <c r="AB695" s="11">
        <v>403826</v>
      </c>
      <c r="AC695" s="11">
        <v>43.463999999999999</v>
      </c>
      <c r="AD695" s="11">
        <v>355020</v>
      </c>
      <c r="AE695" s="11">
        <v>38.210999999999999</v>
      </c>
      <c r="AF695" s="19">
        <v>8293</v>
      </c>
      <c r="AG695" s="19">
        <v>877.65899999999999</v>
      </c>
      <c r="AH695" s="19">
        <v>37517842</v>
      </c>
      <c r="AI695" s="19">
        <v>4038.0839999999998</v>
      </c>
      <c r="AJ695" s="19">
        <v>0.106</v>
      </c>
      <c r="AK695" s="19">
        <v>17620274</v>
      </c>
      <c r="AL695" s="19">
        <v>6676451</v>
      </c>
      <c r="AM695" s="19">
        <v>6022474</v>
      </c>
      <c r="AN695" s="19">
        <v>4921349</v>
      </c>
      <c r="AO695">
        <v>179437.50700000001</v>
      </c>
      <c r="AP695">
        <v>402.60599999999999</v>
      </c>
      <c r="AQ695">
        <v>30.6</v>
      </c>
      <c r="AR695">
        <v>11.733000000000001</v>
      </c>
      <c r="AS695">
        <v>7.359</v>
      </c>
      <c r="AT695">
        <v>33132.32</v>
      </c>
      <c r="AU695">
        <v>0.5</v>
      </c>
      <c r="AV695">
        <v>93.32</v>
      </c>
      <c r="AW695">
        <v>15.4</v>
      </c>
      <c r="AX695">
        <v>2.99</v>
      </c>
      <c r="AY695">
        <v>0.91900000000000004</v>
      </c>
      <c r="AZ695">
        <v>9449000</v>
      </c>
      <c r="BA695" s="2">
        <v>1695505</v>
      </c>
    </row>
    <row r="696" spans="1:53" x14ac:dyDescent="0.25">
      <c r="A696" s="2">
        <v>5</v>
      </c>
      <c r="B696" s="2">
        <v>5.5709999999999997</v>
      </c>
      <c r="C696" s="2">
        <v>0.52900000000000003</v>
      </c>
      <c r="D696" s="2">
        <v>0.59</v>
      </c>
      <c r="E696" s="2">
        <v>1.64</v>
      </c>
      <c r="F696" s="2">
        <v>95</v>
      </c>
      <c r="G696" s="2">
        <v>10.054</v>
      </c>
      <c r="H696" s="2">
        <v>49</v>
      </c>
      <c r="I696" s="2">
        <v>5.1859999999999999</v>
      </c>
      <c r="J696" s="2">
        <v>8.8000000000000007</v>
      </c>
      <c r="K696" s="2">
        <v>24767</v>
      </c>
      <c r="L696" s="2">
        <v>67352</v>
      </c>
      <c r="M696" s="2">
        <v>7128</v>
      </c>
      <c r="N696" s="2">
        <v>6550</v>
      </c>
      <c r="O696" s="2">
        <v>6.9000000000000006E-2</v>
      </c>
      <c r="P696" s="2">
        <v>42.67</v>
      </c>
      <c r="Q696" s="18">
        <v>6.74</v>
      </c>
      <c r="R696" s="18">
        <v>35.4</v>
      </c>
      <c r="S696" s="18">
        <v>82.97</v>
      </c>
      <c r="T696" s="11">
        <v>23477</v>
      </c>
      <c r="U696" s="11">
        <v>36541.286</v>
      </c>
      <c r="V696" s="11">
        <v>2484.6019999999999</v>
      </c>
      <c r="W696" s="11">
        <v>3867.212</v>
      </c>
      <c r="X696" s="11">
        <v>1968</v>
      </c>
      <c r="Y696" s="11">
        <v>208.27600000000001</v>
      </c>
      <c r="Z696" s="11">
        <v>2124</v>
      </c>
      <c r="AA696" s="11">
        <v>224.786</v>
      </c>
      <c r="AB696" s="11">
        <v>322065</v>
      </c>
      <c r="AC696" s="11">
        <v>34.664000000000001</v>
      </c>
      <c r="AD696" s="11">
        <v>360432</v>
      </c>
      <c r="AE696" s="11">
        <v>38.793999999999997</v>
      </c>
      <c r="AF696" s="19">
        <v>8298</v>
      </c>
      <c r="AG696" s="19">
        <v>878.18799999999999</v>
      </c>
      <c r="AH696" s="19">
        <v>37839907</v>
      </c>
      <c r="AI696" s="19">
        <v>4072.7489999999998</v>
      </c>
      <c r="AJ696" s="19">
        <v>0.114</v>
      </c>
      <c r="AK696" s="19">
        <v>17645041</v>
      </c>
      <c r="AL696" s="19">
        <v>6679006</v>
      </c>
      <c r="AM696" s="19">
        <v>6027406</v>
      </c>
      <c r="AN696" s="19">
        <v>4938629</v>
      </c>
      <c r="AO696">
        <v>181922.10800000001</v>
      </c>
      <c r="AP696">
        <v>402.60599999999999</v>
      </c>
      <c r="AQ696">
        <v>30.6</v>
      </c>
      <c r="AR696">
        <v>11.733000000000001</v>
      </c>
      <c r="AS696">
        <v>7.359</v>
      </c>
      <c r="AT696">
        <v>33132.32</v>
      </c>
      <c r="AU696">
        <v>0.5</v>
      </c>
      <c r="AV696">
        <v>93.32</v>
      </c>
      <c r="AW696">
        <v>15.4</v>
      </c>
      <c r="AX696">
        <v>2.99</v>
      </c>
      <c r="AY696">
        <v>0.91900000000000004</v>
      </c>
      <c r="AZ696">
        <v>9449000</v>
      </c>
      <c r="BA696" s="2">
        <v>1718982</v>
      </c>
    </row>
    <row r="697" spans="1:53" x14ac:dyDescent="0.25">
      <c r="A697" s="2">
        <v>6</v>
      </c>
      <c r="B697" s="2">
        <v>6.4290000000000003</v>
      </c>
      <c r="C697" s="2">
        <v>0.63500000000000001</v>
      </c>
      <c r="D697" s="2">
        <v>0.68</v>
      </c>
      <c r="E697" s="2">
        <v>1.52</v>
      </c>
      <c r="F697" s="2">
        <v>109</v>
      </c>
      <c r="G697" s="2">
        <v>11.536</v>
      </c>
      <c r="H697" s="2">
        <v>64</v>
      </c>
      <c r="I697" s="2">
        <v>6.7729999999999997</v>
      </c>
      <c r="J697" s="2">
        <v>8.3000000000000007</v>
      </c>
      <c r="K697" s="2">
        <v>14228</v>
      </c>
      <c r="L697" s="2">
        <v>63910</v>
      </c>
      <c r="M697" s="2">
        <v>6764</v>
      </c>
      <c r="N697" s="2">
        <v>6366</v>
      </c>
      <c r="O697" s="2">
        <v>6.7000000000000004E-2</v>
      </c>
      <c r="P697" s="2">
        <v>42.66</v>
      </c>
      <c r="Q697" s="18">
        <v>6.74</v>
      </c>
      <c r="R697" s="18">
        <v>35.4</v>
      </c>
      <c r="S697" s="18">
        <v>82.97</v>
      </c>
      <c r="T697" s="11">
        <v>54647</v>
      </c>
      <c r="U697" s="11">
        <v>41148.286</v>
      </c>
      <c r="V697" s="11">
        <v>5783.3630000000003</v>
      </c>
      <c r="W697" s="11">
        <v>4354.777</v>
      </c>
      <c r="X697" s="11">
        <v>2064</v>
      </c>
      <c r="Y697" s="11">
        <v>218.43600000000001</v>
      </c>
      <c r="Z697" s="11">
        <v>2287</v>
      </c>
      <c r="AA697" s="11">
        <v>242.036</v>
      </c>
      <c r="AB697" s="11">
        <v>316581</v>
      </c>
      <c r="AC697" s="11">
        <v>34.073999999999998</v>
      </c>
      <c r="AD697" s="11">
        <v>367837</v>
      </c>
      <c r="AE697" s="11">
        <v>39.591000000000001</v>
      </c>
      <c r="AF697" s="19">
        <v>8304</v>
      </c>
      <c r="AG697" s="19">
        <v>878.82299999999998</v>
      </c>
      <c r="AH697" s="19">
        <v>38156488</v>
      </c>
      <c r="AI697" s="19">
        <v>4106.8230000000003</v>
      </c>
      <c r="AJ697" s="19">
        <v>0.12</v>
      </c>
      <c r="AK697" s="19">
        <v>17659269</v>
      </c>
      <c r="AL697" s="19">
        <v>6680472</v>
      </c>
      <c r="AM697" s="19">
        <v>6030572</v>
      </c>
      <c r="AN697" s="19">
        <v>4948225</v>
      </c>
      <c r="AO697">
        <v>187705.47099999999</v>
      </c>
      <c r="AP697">
        <v>402.60599999999999</v>
      </c>
      <c r="AQ697">
        <v>30.6</v>
      </c>
      <c r="AR697">
        <v>11.733000000000001</v>
      </c>
      <c r="AS697">
        <v>7.359</v>
      </c>
      <c r="AT697">
        <v>33132.32</v>
      </c>
      <c r="AU697">
        <v>0.5</v>
      </c>
      <c r="AV697">
        <v>93.32</v>
      </c>
      <c r="AW697">
        <v>15.4</v>
      </c>
      <c r="AX697">
        <v>2.99</v>
      </c>
      <c r="AY697">
        <v>0.91900000000000004</v>
      </c>
      <c r="AZ697">
        <v>9449000</v>
      </c>
      <c r="BA697" s="2">
        <v>1773629</v>
      </c>
    </row>
    <row r="698" spans="1:53" x14ac:dyDescent="0.25">
      <c r="A698" s="2">
        <v>14</v>
      </c>
      <c r="B698" s="2">
        <v>7</v>
      </c>
      <c r="C698" s="2">
        <v>1.482</v>
      </c>
      <c r="D698" s="2">
        <v>0.74099999999999999</v>
      </c>
      <c r="E698" s="2">
        <v>1.37</v>
      </c>
      <c r="F698" s="2">
        <v>114</v>
      </c>
      <c r="G698" s="2">
        <v>12.065</v>
      </c>
      <c r="H698" s="2">
        <v>68</v>
      </c>
      <c r="I698" s="2">
        <v>7.1970000000000001</v>
      </c>
      <c r="J698" s="2">
        <v>7.8</v>
      </c>
      <c r="K698" s="2">
        <v>40011</v>
      </c>
      <c r="L698" s="2">
        <v>55961</v>
      </c>
      <c r="M698" s="2">
        <v>5922</v>
      </c>
      <c r="N698" s="2">
        <v>5582</v>
      </c>
      <c r="O698" s="2">
        <v>5.8999999999999997E-2</v>
      </c>
      <c r="P698" s="2">
        <v>42.64</v>
      </c>
      <c r="Q698" s="18">
        <v>6.74</v>
      </c>
      <c r="R698" s="18">
        <v>35.4</v>
      </c>
      <c r="S698" s="18">
        <v>82.97</v>
      </c>
      <c r="T698" s="11">
        <v>18501</v>
      </c>
      <c r="U698" s="11">
        <v>41292.571000000004</v>
      </c>
      <c r="V698" s="11">
        <v>1957.9849999999999</v>
      </c>
      <c r="W698" s="11">
        <v>4370.0469999999996</v>
      </c>
      <c r="X698" s="11">
        <v>2314</v>
      </c>
      <c r="Y698" s="11">
        <v>244.89400000000001</v>
      </c>
      <c r="Z698" s="11">
        <v>2426</v>
      </c>
      <c r="AA698" s="11">
        <v>256.74700000000001</v>
      </c>
      <c r="AB698" s="11">
        <v>426537</v>
      </c>
      <c r="AC698" s="11">
        <v>45.908999999999999</v>
      </c>
      <c r="AD698" s="11">
        <v>379788</v>
      </c>
      <c r="AE698" s="11">
        <v>40.877000000000002</v>
      </c>
      <c r="AF698" s="19">
        <v>8318</v>
      </c>
      <c r="AG698" s="19">
        <v>880.30499999999995</v>
      </c>
      <c r="AH698" s="19">
        <v>38583025</v>
      </c>
      <c r="AI698" s="19">
        <v>4152.7309999999998</v>
      </c>
      <c r="AJ698" s="19">
        <v>0.129</v>
      </c>
      <c r="AK698" s="19">
        <v>17699280</v>
      </c>
      <c r="AL698" s="19">
        <v>6684290</v>
      </c>
      <c r="AM698" s="19">
        <v>6039095</v>
      </c>
      <c r="AN698" s="19">
        <v>4975895</v>
      </c>
      <c r="AO698">
        <v>189663.45600000001</v>
      </c>
      <c r="AP698">
        <v>402.60599999999999</v>
      </c>
      <c r="AQ698">
        <v>30.6</v>
      </c>
      <c r="AR698">
        <v>11.733000000000001</v>
      </c>
      <c r="AS698">
        <v>7.359</v>
      </c>
      <c r="AT698">
        <v>33132.32</v>
      </c>
      <c r="AU698">
        <v>0.5</v>
      </c>
      <c r="AV698">
        <v>93.32</v>
      </c>
      <c r="AW698">
        <v>15.4</v>
      </c>
      <c r="AX698">
        <v>2.99</v>
      </c>
      <c r="AY698">
        <v>0.91900000000000004</v>
      </c>
      <c r="AZ698">
        <v>9449000</v>
      </c>
      <c r="BA698" s="2">
        <v>1792130</v>
      </c>
    </row>
    <row r="699" spans="1:53" x14ac:dyDescent="0.25">
      <c r="A699" s="2">
        <v>0</v>
      </c>
      <c r="B699" s="2">
        <v>6.7140000000000004</v>
      </c>
      <c r="C699" s="2">
        <v>0</v>
      </c>
      <c r="D699" s="2">
        <v>0.71099999999999997</v>
      </c>
      <c r="E699" s="2">
        <v>1.24</v>
      </c>
      <c r="F699" s="2">
        <v>118</v>
      </c>
      <c r="G699" s="2">
        <v>12.488</v>
      </c>
      <c r="H699" s="2">
        <v>72</v>
      </c>
      <c r="I699" s="2">
        <v>7.62</v>
      </c>
      <c r="J699" s="2">
        <v>7.3</v>
      </c>
      <c r="K699" s="2">
        <v>33852</v>
      </c>
      <c r="L699" s="2">
        <v>47563</v>
      </c>
      <c r="M699" s="2">
        <v>5034</v>
      </c>
      <c r="N699" s="2">
        <v>4790</v>
      </c>
      <c r="O699" s="2">
        <v>5.0999999999999997E-2</v>
      </c>
      <c r="P699" s="2">
        <v>42.63</v>
      </c>
      <c r="Q699" s="18">
        <v>6.74</v>
      </c>
      <c r="R699" s="18">
        <v>35.4</v>
      </c>
      <c r="S699" s="18">
        <v>82.97</v>
      </c>
      <c r="T699" s="11">
        <v>0</v>
      </c>
      <c r="U699" s="11">
        <v>33504.714</v>
      </c>
      <c r="V699" s="11">
        <v>0</v>
      </c>
      <c r="W699" s="11">
        <v>3545.848</v>
      </c>
      <c r="X699" s="11">
        <v>2459</v>
      </c>
      <c r="Y699" s="11">
        <v>260.23899999999998</v>
      </c>
      <c r="Z699" s="11">
        <v>2586</v>
      </c>
      <c r="AA699" s="11">
        <v>273.68</v>
      </c>
      <c r="AB699" s="11">
        <v>447589</v>
      </c>
      <c r="AC699" s="11">
        <v>48.173999999999999</v>
      </c>
      <c r="AD699" s="11">
        <v>389500</v>
      </c>
      <c r="AE699" s="11">
        <v>41.921999999999997</v>
      </c>
      <c r="AF699" s="19">
        <v>8318</v>
      </c>
      <c r="AG699" s="19">
        <v>880.30499999999995</v>
      </c>
      <c r="AH699" s="19">
        <v>39030614</v>
      </c>
      <c r="AI699" s="19">
        <v>4200.9059999999999</v>
      </c>
      <c r="AJ699" s="19">
        <v>0.13700000000000001</v>
      </c>
      <c r="AK699" s="19">
        <v>17733132</v>
      </c>
      <c r="AL699" s="19">
        <v>6687098</v>
      </c>
      <c r="AM699" s="19">
        <v>6046140</v>
      </c>
      <c r="AN699" s="19">
        <v>4999894</v>
      </c>
      <c r="AO699">
        <v>189663.45600000001</v>
      </c>
      <c r="AP699">
        <v>402.60599999999999</v>
      </c>
      <c r="AQ699">
        <v>30.6</v>
      </c>
      <c r="AR699">
        <v>11.733000000000001</v>
      </c>
      <c r="AS699">
        <v>7.359</v>
      </c>
      <c r="AT699">
        <v>33132.32</v>
      </c>
      <c r="AU699">
        <v>0.5</v>
      </c>
      <c r="AV699">
        <v>93.32</v>
      </c>
      <c r="AW699">
        <v>15.4</v>
      </c>
      <c r="AX699">
        <v>2.99</v>
      </c>
      <c r="AY699">
        <v>0.91900000000000004</v>
      </c>
      <c r="AZ699">
        <v>9449000</v>
      </c>
      <c r="BA699" s="2">
        <v>1792130</v>
      </c>
    </row>
    <row r="700" spans="1:53" x14ac:dyDescent="0.25">
      <c r="A700" s="2">
        <v>0</v>
      </c>
      <c r="B700" s="2">
        <v>6.2859999999999996</v>
      </c>
      <c r="C700" s="2">
        <v>0</v>
      </c>
      <c r="D700" s="2">
        <v>0.66500000000000004</v>
      </c>
      <c r="E700" s="2">
        <v>1.21</v>
      </c>
      <c r="F700" s="2">
        <v>146</v>
      </c>
      <c r="G700" s="2">
        <v>15.451000000000001</v>
      </c>
      <c r="H700" s="2">
        <v>82</v>
      </c>
      <c r="I700" s="2">
        <v>8.6780000000000008</v>
      </c>
      <c r="J700" s="2">
        <v>6.9</v>
      </c>
      <c r="K700" s="2">
        <v>30198</v>
      </c>
      <c r="L700" s="2">
        <v>39685</v>
      </c>
      <c r="M700" s="2">
        <v>4200</v>
      </c>
      <c r="N700" s="2">
        <v>3987</v>
      </c>
      <c r="O700" s="2">
        <v>4.2000000000000003E-2</v>
      </c>
      <c r="P700" s="2">
        <v>42.61</v>
      </c>
      <c r="Q700" s="18">
        <v>6.74</v>
      </c>
      <c r="R700" s="18">
        <v>35.4</v>
      </c>
      <c r="S700" s="18">
        <v>82.97</v>
      </c>
      <c r="T700" s="11">
        <v>0</v>
      </c>
      <c r="U700" s="11">
        <v>29004.429</v>
      </c>
      <c r="V700" s="11">
        <v>0</v>
      </c>
      <c r="W700" s="11">
        <v>3069.5770000000002</v>
      </c>
      <c r="X700" s="11">
        <v>2593</v>
      </c>
      <c r="Y700" s="11">
        <v>274.42099999999999</v>
      </c>
      <c r="Z700" s="11">
        <v>2806</v>
      </c>
      <c r="AA700" s="11">
        <v>296.96300000000002</v>
      </c>
      <c r="AB700" s="11">
        <v>443613</v>
      </c>
      <c r="AC700" s="11">
        <v>47.747</v>
      </c>
      <c r="AD700" s="11">
        <v>395615</v>
      </c>
      <c r="AE700" s="11">
        <v>42.58</v>
      </c>
      <c r="AF700" s="19">
        <v>8318</v>
      </c>
      <c r="AG700" s="19">
        <v>880.30499999999995</v>
      </c>
      <c r="AH700" s="19">
        <v>39474227</v>
      </c>
      <c r="AI700" s="19">
        <v>4248.652</v>
      </c>
      <c r="AJ700" s="19">
        <v>0.14399999999999999</v>
      </c>
      <c r="AK700" s="19">
        <v>17763330</v>
      </c>
      <c r="AL700" s="19">
        <v>6689574</v>
      </c>
      <c r="AM700" s="19">
        <v>6053522</v>
      </c>
      <c r="AN700" s="19">
        <v>5020234</v>
      </c>
      <c r="AO700">
        <v>189663.45600000001</v>
      </c>
      <c r="AP700">
        <v>402.60599999999999</v>
      </c>
      <c r="AQ700">
        <v>30.6</v>
      </c>
      <c r="AR700">
        <v>11.733000000000001</v>
      </c>
      <c r="AS700">
        <v>7.359</v>
      </c>
      <c r="AT700">
        <v>33132.32</v>
      </c>
      <c r="AU700">
        <v>0.5</v>
      </c>
      <c r="AV700">
        <v>93.32</v>
      </c>
      <c r="AW700">
        <v>15.4</v>
      </c>
      <c r="AX700">
        <v>2.99</v>
      </c>
      <c r="AY700">
        <v>0.91900000000000004</v>
      </c>
      <c r="AZ700">
        <v>9449000</v>
      </c>
      <c r="BA700" s="2">
        <v>1792130</v>
      </c>
    </row>
    <row r="701" spans="1:53" x14ac:dyDescent="0.25">
      <c r="A701" s="2">
        <v>44</v>
      </c>
      <c r="B701" s="2">
        <v>10.286</v>
      </c>
      <c r="C701" s="2">
        <v>4.657</v>
      </c>
      <c r="D701" s="2">
        <v>1.089</v>
      </c>
      <c r="E701" s="2">
        <v>1.23</v>
      </c>
      <c r="F701" s="2">
        <v>143</v>
      </c>
      <c r="G701" s="2">
        <v>15.134</v>
      </c>
      <c r="H701" s="2">
        <v>88</v>
      </c>
      <c r="I701" s="2">
        <v>9.3130000000000006</v>
      </c>
      <c r="J701" s="2">
        <v>6.5</v>
      </c>
      <c r="K701" s="2">
        <v>21253</v>
      </c>
      <c r="L701" s="2">
        <v>32533</v>
      </c>
      <c r="M701" s="2">
        <v>3443</v>
      </c>
      <c r="N701" s="2">
        <v>3221</v>
      </c>
      <c r="O701" s="2">
        <v>3.4000000000000002E-2</v>
      </c>
      <c r="P701" s="2">
        <v>42.59</v>
      </c>
      <c r="Q701" s="18">
        <v>6.74</v>
      </c>
      <c r="R701" s="18">
        <v>35.4</v>
      </c>
      <c r="S701" s="18">
        <v>82.97</v>
      </c>
      <c r="T701" s="11">
        <v>243295</v>
      </c>
      <c r="U701" s="11">
        <v>52257.571000000004</v>
      </c>
      <c r="V701" s="11">
        <v>25748.226999999999</v>
      </c>
      <c r="W701" s="11">
        <v>5530.4870000000001</v>
      </c>
      <c r="X701" s="11">
        <v>2661</v>
      </c>
      <c r="Y701" s="11">
        <v>281.61700000000002</v>
      </c>
      <c r="Z701" s="11">
        <v>2889</v>
      </c>
      <c r="AA701" s="11">
        <v>305.74700000000001</v>
      </c>
      <c r="AB701" s="11">
        <v>410192</v>
      </c>
      <c r="AC701" s="11">
        <v>44.149000000000001</v>
      </c>
      <c r="AD701" s="11">
        <v>395772</v>
      </c>
      <c r="AE701" s="11">
        <v>42.597000000000001</v>
      </c>
      <c r="AF701" s="19">
        <v>8362</v>
      </c>
      <c r="AG701" s="19">
        <v>884.96100000000001</v>
      </c>
      <c r="AH701" s="19">
        <v>39884419</v>
      </c>
      <c r="AI701" s="19">
        <v>4292.8019999999997</v>
      </c>
      <c r="AJ701" s="19">
        <v>0.154</v>
      </c>
      <c r="AK701" s="19">
        <v>17784583</v>
      </c>
      <c r="AL701" s="19">
        <v>6691488</v>
      </c>
      <c r="AM701" s="19">
        <v>6059885</v>
      </c>
      <c r="AN701" s="19">
        <v>5033210</v>
      </c>
      <c r="AO701">
        <v>215411.68400000001</v>
      </c>
      <c r="AP701">
        <v>402.60599999999999</v>
      </c>
      <c r="AQ701">
        <v>30.6</v>
      </c>
      <c r="AR701">
        <v>11.733000000000001</v>
      </c>
      <c r="AS701">
        <v>7.359</v>
      </c>
      <c r="AT701">
        <v>33132.32</v>
      </c>
      <c r="AU701">
        <v>0.5</v>
      </c>
      <c r="AV701">
        <v>93.32</v>
      </c>
      <c r="AW701">
        <v>15.4</v>
      </c>
      <c r="AX701">
        <v>2.99</v>
      </c>
      <c r="AY701">
        <v>0.91900000000000004</v>
      </c>
      <c r="AZ701">
        <v>9449000</v>
      </c>
      <c r="BA701" s="2">
        <v>2035425</v>
      </c>
    </row>
    <row r="702" spans="1:53" x14ac:dyDescent="0.25">
      <c r="A702" s="2">
        <v>8</v>
      </c>
      <c r="B702" s="2">
        <v>11</v>
      </c>
      <c r="C702" s="2">
        <v>0.84699999999999998</v>
      </c>
      <c r="D702" s="2">
        <v>1.1639999999999999</v>
      </c>
      <c r="E702" s="2">
        <v>1.25</v>
      </c>
      <c r="F702" s="2">
        <v>161</v>
      </c>
      <c r="G702" s="2">
        <v>17.039000000000001</v>
      </c>
      <c r="H702" s="2">
        <v>95</v>
      </c>
      <c r="I702" s="2">
        <v>10.054</v>
      </c>
      <c r="J702" s="2">
        <v>6.1</v>
      </c>
      <c r="K702" s="2">
        <v>21571</v>
      </c>
      <c r="L702" s="2">
        <v>26554</v>
      </c>
      <c r="M702" s="2">
        <v>2810</v>
      </c>
      <c r="N702" s="2">
        <v>2402</v>
      </c>
      <c r="O702" s="2">
        <v>2.5000000000000001E-2</v>
      </c>
      <c r="P702" s="2">
        <v>42.58</v>
      </c>
      <c r="Q702" s="18">
        <v>6.74</v>
      </c>
      <c r="R702" s="18">
        <v>35.4</v>
      </c>
      <c r="S702" s="18">
        <v>82.97</v>
      </c>
      <c r="T702" s="11">
        <v>68513</v>
      </c>
      <c r="U702" s="11">
        <v>58347.571000000004</v>
      </c>
      <c r="V702" s="11">
        <v>7250.82</v>
      </c>
      <c r="W702" s="11">
        <v>6175</v>
      </c>
      <c r="X702" s="11">
        <v>2823</v>
      </c>
      <c r="Y702" s="11">
        <v>298.762</v>
      </c>
      <c r="Z702" s="11">
        <v>3076</v>
      </c>
      <c r="AA702" s="11">
        <v>325.53699999999998</v>
      </c>
      <c r="AB702" s="11">
        <v>374329</v>
      </c>
      <c r="AC702" s="11">
        <v>40.289000000000001</v>
      </c>
      <c r="AD702" s="11">
        <v>391558</v>
      </c>
      <c r="AE702" s="11">
        <v>42.143999999999998</v>
      </c>
      <c r="AF702" s="19">
        <v>8370</v>
      </c>
      <c r="AG702" s="19">
        <v>885.80799999999999</v>
      </c>
      <c r="AH702" s="19">
        <v>40258748</v>
      </c>
      <c r="AI702" s="19">
        <v>4333.0910000000003</v>
      </c>
      <c r="AJ702" s="19">
        <v>0.16500000000000001</v>
      </c>
      <c r="AK702" s="19">
        <v>17806154</v>
      </c>
      <c r="AL702" s="19">
        <v>6693266</v>
      </c>
      <c r="AM702" s="19">
        <v>6066851</v>
      </c>
      <c r="AN702" s="19">
        <v>5046037</v>
      </c>
      <c r="AO702">
        <v>222662.50399999999</v>
      </c>
      <c r="AP702">
        <v>402.60599999999999</v>
      </c>
      <c r="AQ702">
        <v>30.6</v>
      </c>
      <c r="AR702">
        <v>11.733000000000001</v>
      </c>
      <c r="AS702">
        <v>7.359</v>
      </c>
      <c r="AT702">
        <v>33132.32</v>
      </c>
      <c r="AU702">
        <v>0.5</v>
      </c>
      <c r="AV702">
        <v>93.32</v>
      </c>
      <c r="AW702">
        <v>15.4</v>
      </c>
      <c r="AX702">
        <v>2.99</v>
      </c>
      <c r="AY702">
        <v>0.91900000000000004</v>
      </c>
      <c r="AZ702">
        <v>9449000</v>
      </c>
      <c r="BA702" s="2">
        <v>2103938</v>
      </c>
    </row>
    <row r="703" spans="1:53" x14ac:dyDescent="0.25">
      <c r="A703" s="2">
        <v>1</v>
      </c>
      <c r="B703" s="2">
        <v>10.429</v>
      </c>
      <c r="C703" s="2">
        <v>0.106</v>
      </c>
      <c r="D703" s="2">
        <v>1.1040000000000001</v>
      </c>
      <c r="E703" s="2">
        <v>1.25</v>
      </c>
      <c r="F703" s="2">
        <v>180</v>
      </c>
      <c r="G703" s="2">
        <v>19.05</v>
      </c>
      <c r="H703" s="2">
        <v>112</v>
      </c>
      <c r="I703" s="2">
        <v>11.853</v>
      </c>
      <c r="J703" s="2">
        <v>5.8</v>
      </c>
      <c r="K703" s="2">
        <v>10626</v>
      </c>
      <c r="L703" s="2">
        <v>24534</v>
      </c>
      <c r="M703" s="2">
        <v>2596</v>
      </c>
      <c r="N703" s="2">
        <v>2166</v>
      </c>
      <c r="O703" s="2">
        <v>2.3E-2</v>
      </c>
      <c r="P703" s="2">
        <v>42.57</v>
      </c>
      <c r="Q703" s="18">
        <v>6.74</v>
      </c>
      <c r="R703" s="18">
        <v>35.4</v>
      </c>
      <c r="S703" s="18">
        <v>82.97</v>
      </c>
      <c r="T703" s="11">
        <v>64071</v>
      </c>
      <c r="U703" s="11">
        <v>64146.714</v>
      </c>
      <c r="V703" s="11">
        <v>6780.7179999999998</v>
      </c>
      <c r="W703" s="11">
        <v>6788.73</v>
      </c>
      <c r="X703" s="11">
        <v>2865</v>
      </c>
      <c r="Y703" s="11">
        <v>303.20699999999999</v>
      </c>
      <c r="Z703" s="11">
        <v>3210</v>
      </c>
      <c r="AA703" s="11">
        <v>339.71800000000002</v>
      </c>
      <c r="AB703" s="11">
        <v>313074</v>
      </c>
      <c r="AC703" s="11">
        <v>33.695999999999998</v>
      </c>
      <c r="AD703" s="11">
        <v>390274</v>
      </c>
      <c r="AE703" s="11">
        <v>42.006</v>
      </c>
      <c r="AF703" s="19">
        <v>8371</v>
      </c>
      <c r="AG703" s="19">
        <v>885.91399999999999</v>
      </c>
      <c r="AH703" s="19">
        <v>40571822</v>
      </c>
      <c r="AI703" s="19">
        <v>4366.7870000000003</v>
      </c>
      <c r="AJ703" s="19">
        <v>0.17299999999999999</v>
      </c>
      <c r="AK703" s="19">
        <v>17816780</v>
      </c>
      <c r="AL703" s="19">
        <v>6694171</v>
      </c>
      <c r="AM703" s="19">
        <v>6070576</v>
      </c>
      <c r="AN703" s="19">
        <v>5052033</v>
      </c>
      <c r="AO703">
        <v>229443.22200000001</v>
      </c>
      <c r="AP703">
        <v>402.60599999999999</v>
      </c>
      <c r="AQ703">
        <v>30.6</v>
      </c>
      <c r="AR703">
        <v>11.733000000000001</v>
      </c>
      <c r="AS703">
        <v>7.359</v>
      </c>
      <c r="AT703">
        <v>33132.32</v>
      </c>
      <c r="AU703">
        <v>0.5</v>
      </c>
      <c r="AV703">
        <v>93.32</v>
      </c>
      <c r="AW703">
        <v>15.4</v>
      </c>
      <c r="AX703">
        <v>2.99</v>
      </c>
      <c r="AY703">
        <v>0.91900000000000004</v>
      </c>
      <c r="AZ703">
        <v>9449000</v>
      </c>
      <c r="BA703" s="2">
        <v>2168009</v>
      </c>
    </row>
    <row r="704" spans="1:53" x14ac:dyDescent="0.25">
      <c r="A704" s="2">
        <v>22</v>
      </c>
      <c r="B704" s="2">
        <v>12.714</v>
      </c>
      <c r="C704" s="2">
        <v>2.3279999999999998</v>
      </c>
      <c r="D704" s="2">
        <v>1.3460000000000001</v>
      </c>
      <c r="E704" s="2">
        <v>1.25</v>
      </c>
      <c r="F704" s="2">
        <v>202</v>
      </c>
      <c r="G704" s="2">
        <v>21.378</v>
      </c>
      <c r="H704" s="2">
        <v>116</v>
      </c>
      <c r="I704" s="2">
        <v>12.276</v>
      </c>
      <c r="J704" s="2">
        <v>5.6</v>
      </c>
      <c r="K704" s="2">
        <v>3964</v>
      </c>
      <c r="L704" s="2">
        <v>23068</v>
      </c>
      <c r="M704" s="2">
        <v>2441</v>
      </c>
      <c r="N704" s="2">
        <v>2004</v>
      </c>
      <c r="O704" s="2">
        <v>2.1000000000000001E-2</v>
      </c>
      <c r="P704" s="2">
        <v>42.57</v>
      </c>
      <c r="Q704" s="18">
        <v>6.74</v>
      </c>
      <c r="R704" s="18">
        <v>35.4</v>
      </c>
      <c r="S704" s="18">
        <v>82.97</v>
      </c>
      <c r="T704" s="11">
        <v>44580</v>
      </c>
      <c r="U704" s="11">
        <v>62708.571000000004</v>
      </c>
      <c r="V704" s="11">
        <v>4717.96</v>
      </c>
      <c r="W704" s="11">
        <v>6636.53</v>
      </c>
      <c r="X704" s="11">
        <v>2886</v>
      </c>
      <c r="Y704" s="11">
        <v>305.42899999999997</v>
      </c>
      <c r="Z704" s="11">
        <v>3273</v>
      </c>
      <c r="AA704" s="11">
        <v>346.38600000000002</v>
      </c>
      <c r="AB704" s="11">
        <v>327821</v>
      </c>
      <c r="AC704" s="11">
        <v>35.283999999999999</v>
      </c>
      <c r="AD704" s="11">
        <v>391879</v>
      </c>
      <c r="AE704" s="11">
        <v>42.177999999999997</v>
      </c>
      <c r="AF704" s="19">
        <v>8393</v>
      </c>
      <c r="AG704" s="19">
        <v>888.24199999999996</v>
      </c>
      <c r="AH704" s="19">
        <v>40899643</v>
      </c>
      <c r="AI704" s="19">
        <v>4402.0709999999999</v>
      </c>
      <c r="AJ704" s="19">
        <v>0.18</v>
      </c>
      <c r="AK704" s="19">
        <v>17820744</v>
      </c>
      <c r="AL704" s="19">
        <v>6694499</v>
      </c>
      <c r="AM704" s="19">
        <v>6072037</v>
      </c>
      <c r="AN704" s="19">
        <v>5054208</v>
      </c>
      <c r="AO704">
        <v>234161.18100000001</v>
      </c>
      <c r="AP704">
        <v>402.60599999999999</v>
      </c>
      <c r="AQ704">
        <v>30.6</v>
      </c>
      <c r="AR704">
        <v>11.733000000000001</v>
      </c>
      <c r="AS704">
        <v>7.359</v>
      </c>
      <c r="AT704">
        <v>33132.32</v>
      </c>
      <c r="AU704">
        <v>0.5</v>
      </c>
      <c r="AV704">
        <v>93.32</v>
      </c>
      <c r="AW704">
        <v>15.4</v>
      </c>
      <c r="AX704">
        <v>2.99</v>
      </c>
      <c r="AY704">
        <v>0.91900000000000004</v>
      </c>
      <c r="AZ704">
        <v>9449000</v>
      </c>
      <c r="BA704" s="2">
        <v>2212589</v>
      </c>
    </row>
    <row r="705" spans="1:53" x14ac:dyDescent="0.25">
      <c r="A705" s="2">
        <v>0</v>
      </c>
      <c r="B705" s="2">
        <v>10.714</v>
      </c>
      <c r="C705" s="2">
        <v>0</v>
      </c>
      <c r="D705" s="2">
        <v>1.1339999999999999</v>
      </c>
      <c r="E705" s="2">
        <v>1.27</v>
      </c>
      <c r="F705" s="2">
        <v>211</v>
      </c>
      <c r="G705" s="2">
        <v>22.33</v>
      </c>
      <c r="H705" s="2">
        <v>125</v>
      </c>
      <c r="I705" s="2">
        <v>13.228999999999999</v>
      </c>
      <c r="J705" s="2">
        <v>5.2</v>
      </c>
      <c r="K705" s="2">
        <v>15652</v>
      </c>
      <c r="L705" s="2">
        <v>19588</v>
      </c>
      <c r="M705" s="2">
        <v>2073</v>
      </c>
      <c r="N705" s="2">
        <v>1611</v>
      </c>
      <c r="O705" s="2">
        <v>1.7000000000000001E-2</v>
      </c>
      <c r="P705" s="2">
        <v>42.55</v>
      </c>
      <c r="Q705" s="18">
        <v>6.74</v>
      </c>
      <c r="R705" s="18">
        <v>35.4</v>
      </c>
      <c r="S705" s="18">
        <v>82.97</v>
      </c>
      <c r="T705" s="11">
        <v>0</v>
      </c>
      <c r="U705" s="11">
        <v>60065.571000000004</v>
      </c>
      <c r="V705" s="11">
        <v>0</v>
      </c>
      <c r="W705" s="11">
        <v>6356.8180000000002</v>
      </c>
      <c r="X705" s="11">
        <v>3221</v>
      </c>
      <c r="Y705" s="11">
        <v>340.88299999999998</v>
      </c>
      <c r="Z705" s="11">
        <v>3427</v>
      </c>
      <c r="AA705" s="11">
        <v>362.68400000000003</v>
      </c>
      <c r="AB705" s="11">
        <v>378155</v>
      </c>
      <c r="AC705" s="11">
        <v>40.701000000000001</v>
      </c>
      <c r="AD705" s="11">
        <v>384968</v>
      </c>
      <c r="AE705" s="11">
        <v>41.435000000000002</v>
      </c>
      <c r="AF705" s="19">
        <v>8393</v>
      </c>
      <c r="AG705" s="19">
        <v>888.24199999999996</v>
      </c>
      <c r="AH705" s="19">
        <v>41277798</v>
      </c>
      <c r="AI705" s="19">
        <v>4442.7719999999999</v>
      </c>
      <c r="AJ705" s="19">
        <v>0.191</v>
      </c>
      <c r="AK705" s="19">
        <v>17836396</v>
      </c>
      <c r="AL705" s="19">
        <v>6695565</v>
      </c>
      <c r="AM705" s="19">
        <v>6077667</v>
      </c>
      <c r="AN705" s="19">
        <v>5063164</v>
      </c>
      <c r="AO705">
        <v>234161.18100000001</v>
      </c>
      <c r="AP705">
        <v>402.60599999999999</v>
      </c>
      <c r="AQ705">
        <v>30.6</v>
      </c>
      <c r="AR705">
        <v>11.733000000000001</v>
      </c>
      <c r="AS705">
        <v>7.359</v>
      </c>
      <c r="AT705">
        <v>33132.32</v>
      </c>
      <c r="AU705">
        <v>0.5</v>
      </c>
      <c r="AV705">
        <v>93.32</v>
      </c>
      <c r="AW705">
        <v>15.4</v>
      </c>
      <c r="AX705">
        <v>2.99</v>
      </c>
      <c r="AY705">
        <v>0.91900000000000004</v>
      </c>
      <c r="AZ705">
        <v>9449000</v>
      </c>
      <c r="BA705" s="2">
        <v>2212589</v>
      </c>
    </row>
    <row r="706" spans="1:53" x14ac:dyDescent="0.25">
      <c r="A706" s="2">
        <v>88</v>
      </c>
      <c r="B706" s="2">
        <v>23.286000000000001</v>
      </c>
      <c r="C706" s="2">
        <v>9.3130000000000006</v>
      </c>
      <c r="D706" s="2">
        <v>2.464</v>
      </c>
      <c r="E706" s="2">
        <v>1.32</v>
      </c>
      <c r="F706" s="2">
        <v>222</v>
      </c>
      <c r="G706" s="2">
        <v>23.495000000000001</v>
      </c>
      <c r="H706" s="2">
        <v>139</v>
      </c>
      <c r="I706" s="2">
        <v>14.711</v>
      </c>
      <c r="J706" s="2">
        <v>5</v>
      </c>
      <c r="K706" s="2">
        <v>12552</v>
      </c>
      <c r="L706" s="2">
        <v>16545</v>
      </c>
      <c r="M706" s="2">
        <v>1751</v>
      </c>
      <c r="N706" s="2">
        <v>1318</v>
      </c>
      <c r="O706" s="2">
        <v>1.4E-2</v>
      </c>
      <c r="P706" s="2">
        <v>42.54</v>
      </c>
      <c r="Q706" s="18">
        <v>6.74</v>
      </c>
      <c r="R706" s="18">
        <v>35.4</v>
      </c>
      <c r="S706" s="18">
        <v>82.97</v>
      </c>
      <c r="T706" s="11">
        <v>212234</v>
      </c>
      <c r="U706" s="11">
        <v>90384.714000000007</v>
      </c>
      <c r="V706" s="11">
        <v>22461.001</v>
      </c>
      <c r="W706" s="11">
        <v>9565.5319999999992</v>
      </c>
      <c r="X706" s="11">
        <v>3315</v>
      </c>
      <c r="Y706" s="11">
        <v>350.83100000000002</v>
      </c>
      <c r="Z706" s="11">
        <v>3525</v>
      </c>
      <c r="AA706" s="11">
        <v>373.05500000000001</v>
      </c>
      <c r="AB706" s="11">
        <v>391266</v>
      </c>
      <c r="AC706" s="11">
        <v>42.112000000000002</v>
      </c>
      <c r="AD706" s="11">
        <v>376921</v>
      </c>
      <c r="AE706" s="11">
        <v>40.567999999999998</v>
      </c>
      <c r="AF706" s="19">
        <v>8481</v>
      </c>
      <c r="AG706" s="19">
        <v>897.55499999999995</v>
      </c>
      <c r="AH706" s="19">
        <v>41669064</v>
      </c>
      <c r="AI706" s="19">
        <v>4484.8850000000002</v>
      </c>
      <c r="AJ706" s="19">
        <v>0.2</v>
      </c>
      <c r="AK706" s="19">
        <v>17848948</v>
      </c>
      <c r="AL706" s="19">
        <v>6696322</v>
      </c>
      <c r="AM706" s="19">
        <v>6082148</v>
      </c>
      <c r="AN706" s="19">
        <v>5070478</v>
      </c>
      <c r="AO706">
        <v>256622.182</v>
      </c>
      <c r="AP706">
        <v>402.60599999999999</v>
      </c>
      <c r="AQ706">
        <v>30.6</v>
      </c>
      <c r="AR706">
        <v>11.733000000000001</v>
      </c>
      <c r="AS706">
        <v>7.359</v>
      </c>
      <c r="AT706">
        <v>33132.32</v>
      </c>
      <c r="AU706">
        <v>0.5</v>
      </c>
      <c r="AV706">
        <v>93.32</v>
      </c>
      <c r="AW706">
        <v>15.4</v>
      </c>
      <c r="AX706">
        <v>2.99</v>
      </c>
      <c r="AY706">
        <v>0.91900000000000004</v>
      </c>
      <c r="AZ706">
        <v>9449000</v>
      </c>
      <c r="BA706" s="2">
        <v>2424823</v>
      </c>
    </row>
    <row r="707" spans="1:53" x14ac:dyDescent="0.25">
      <c r="A707" s="2">
        <v>21</v>
      </c>
      <c r="B707" s="2">
        <v>26.286000000000001</v>
      </c>
      <c r="C707" s="2">
        <v>2.222</v>
      </c>
      <c r="D707" s="2">
        <v>2.782</v>
      </c>
      <c r="E707" s="2">
        <v>1.26</v>
      </c>
      <c r="F707" s="2">
        <v>236</v>
      </c>
      <c r="G707" s="2">
        <v>24.975999999999999</v>
      </c>
      <c r="H707" s="2">
        <v>157</v>
      </c>
      <c r="I707" s="2">
        <v>16.616</v>
      </c>
      <c r="J707" s="2">
        <v>4.8</v>
      </c>
      <c r="K707" s="2">
        <v>14419</v>
      </c>
      <c r="L707" s="2">
        <v>14291</v>
      </c>
      <c r="M707" s="2">
        <v>1512</v>
      </c>
      <c r="N707" s="2">
        <v>1070</v>
      </c>
      <c r="O707" s="2">
        <v>1.0999999999999999E-2</v>
      </c>
      <c r="P707" s="2">
        <v>42.53</v>
      </c>
      <c r="Q707" s="18">
        <v>6.74</v>
      </c>
      <c r="R707" s="18">
        <v>35.4</v>
      </c>
      <c r="S707" s="18">
        <v>82.97</v>
      </c>
      <c r="T707" s="11">
        <v>80643</v>
      </c>
      <c r="U707" s="11">
        <v>101905.143</v>
      </c>
      <c r="V707" s="11">
        <v>8534.5540000000001</v>
      </c>
      <c r="W707" s="11">
        <v>10784.754000000001</v>
      </c>
      <c r="X707" s="11">
        <v>3405</v>
      </c>
      <c r="Y707" s="11">
        <v>360.35599999999999</v>
      </c>
      <c r="Z707" s="11">
        <v>3666</v>
      </c>
      <c r="AA707" s="11">
        <v>387.97800000000001</v>
      </c>
      <c r="AB707" s="11">
        <v>360520</v>
      </c>
      <c r="AC707" s="11">
        <v>38.802999999999997</v>
      </c>
      <c r="AD707" s="11">
        <v>365051</v>
      </c>
      <c r="AE707" s="11">
        <v>39.290999999999997</v>
      </c>
      <c r="AF707" s="19">
        <v>8502</v>
      </c>
      <c r="AG707" s="19">
        <v>899.77800000000002</v>
      </c>
      <c r="AH707" s="19">
        <v>42029584</v>
      </c>
      <c r="AI707" s="19">
        <v>4523.6880000000001</v>
      </c>
      <c r="AJ707" s="19">
        <v>0.20699999999999999</v>
      </c>
      <c r="AK707" s="19">
        <v>17863367</v>
      </c>
      <c r="AL707" s="19">
        <v>6697063</v>
      </c>
      <c r="AM707" s="19">
        <v>6086547</v>
      </c>
      <c r="AN707" s="19">
        <v>5079757</v>
      </c>
      <c r="AO707">
        <v>265156.73599999998</v>
      </c>
      <c r="AP707">
        <v>402.60599999999999</v>
      </c>
      <c r="AQ707">
        <v>30.6</v>
      </c>
      <c r="AR707">
        <v>11.733000000000001</v>
      </c>
      <c r="AS707">
        <v>7.359</v>
      </c>
      <c r="AT707">
        <v>33132.32</v>
      </c>
      <c r="AU707">
        <v>0.5</v>
      </c>
      <c r="AV707">
        <v>93.32</v>
      </c>
      <c r="AW707">
        <v>15.4</v>
      </c>
      <c r="AX707">
        <v>2.99</v>
      </c>
      <c r="AY707">
        <v>0.91900000000000004</v>
      </c>
      <c r="AZ707">
        <v>9449000</v>
      </c>
      <c r="BA707" s="2">
        <v>2505466</v>
      </c>
    </row>
    <row r="708" spans="1:53" x14ac:dyDescent="0.25">
      <c r="A708" s="2">
        <v>11</v>
      </c>
      <c r="B708" s="2">
        <v>21.571000000000002</v>
      </c>
      <c r="C708" s="2">
        <v>1.1639999999999999</v>
      </c>
      <c r="D708" s="2">
        <v>2.2829999999999999</v>
      </c>
      <c r="E708" s="2">
        <v>1.18</v>
      </c>
      <c r="F708" s="2">
        <v>243</v>
      </c>
      <c r="G708" s="2">
        <v>25.716999999999999</v>
      </c>
      <c r="H708" s="2">
        <v>171</v>
      </c>
      <c r="I708" s="2">
        <v>18.097000000000001</v>
      </c>
      <c r="J708" s="2">
        <v>4.7</v>
      </c>
      <c r="K708" s="2">
        <v>9765</v>
      </c>
      <c r="L708" s="2">
        <v>12650</v>
      </c>
      <c r="M708" s="2">
        <v>1339</v>
      </c>
      <c r="N708" s="2">
        <v>884</v>
      </c>
      <c r="O708" s="2">
        <v>8.9999999999999993E-3</v>
      </c>
      <c r="P708" s="2">
        <v>42.53</v>
      </c>
      <c r="Q708" s="18">
        <v>6.74</v>
      </c>
      <c r="R708" s="18">
        <v>35.4</v>
      </c>
      <c r="S708" s="18">
        <v>82.97</v>
      </c>
      <c r="T708" s="11">
        <v>93983</v>
      </c>
      <c r="U708" s="11">
        <v>80574.857000000004</v>
      </c>
      <c r="V708" s="11">
        <v>9946.3439999999991</v>
      </c>
      <c r="W708" s="11">
        <v>8527.3420000000006</v>
      </c>
      <c r="X708" s="11">
        <v>3374</v>
      </c>
      <c r="Y708" s="11">
        <v>357.07499999999999</v>
      </c>
      <c r="Z708" s="11">
        <v>3715</v>
      </c>
      <c r="AA708" s="11">
        <v>393.16300000000001</v>
      </c>
      <c r="AB708" s="11">
        <v>284539</v>
      </c>
      <c r="AC708" s="11">
        <v>30.625</v>
      </c>
      <c r="AD708" s="11">
        <v>347101</v>
      </c>
      <c r="AE708" s="11">
        <v>37.359000000000002</v>
      </c>
      <c r="AF708" s="19">
        <v>8513</v>
      </c>
      <c r="AG708" s="19">
        <v>900.94200000000001</v>
      </c>
      <c r="AH708" s="19">
        <v>42314123</v>
      </c>
      <c r="AI708" s="19">
        <v>4554.3130000000001</v>
      </c>
      <c r="AJ708" s="19">
        <v>0.215</v>
      </c>
      <c r="AK708" s="19">
        <v>17873132</v>
      </c>
      <c r="AL708" s="19">
        <v>6697677</v>
      </c>
      <c r="AM708" s="19">
        <v>6089832</v>
      </c>
      <c r="AN708" s="19">
        <v>5085623</v>
      </c>
      <c r="AO708">
        <v>275103.08</v>
      </c>
      <c r="AP708">
        <v>402.60599999999999</v>
      </c>
      <c r="AQ708">
        <v>30.6</v>
      </c>
      <c r="AR708">
        <v>11.733000000000001</v>
      </c>
      <c r="AS708">
        <v>7.359</v>
      </c>
      <c r="AT708">
        <v>33132.32</v>
      </c>
      <c r="AU708">
        <v>0.5</v>
      </c>
      <c r="AV708">
        <v>93.32</v>
      </c>
      <c r="AW708">
        <v>15.4</v>
      </c>
      <c r="AX708">
        <v>2.99</v>
      </c>
      <c r="AY708">
        <v>0.91900000000000004</v>
      </c>
      <c r="AZ708">
        <v>9449000</v>
      </c>
      <c r="BA708" s="2">
        <v>2599449</v>
      </c>
    </row>
    <row r="709" spans="1:53" x14ac:dyDescent="0.25">
      <c r="A709" s="2">
        <v>43</v>
      </c>
      <c r="B709" s="2">
        <v>26.571000000000002</v>
      </c>
      <c r="C709" s="2">
        <v>4.5510000000000002</v>
      </c>
      <c r="D709" s="2">
        <v>2.8119999999999998</v>
      </c>
      <c r="E709" s="2">
        <v>1.1200000000000001</v>
      </c>
      <c r="F709" s="2">
        <v>276</v>
      </c>
      <c r="G709" s="2">
        <v>29.209</v>
      </c>
      <c r="H709" s="2">
        <v>194</v>
      </c>
      <c r="I709" s="2">
        <v>20.530999999999999</v>
      </c>
      <c r="J709" s="2">
        <v>4.5</v>
      </c>
      <c r="K709" s="2">
        <v>12643</v>
      </c>
      <c r="L709" s="2">
        <v>11374</v>
      </c>
      <c r="M709" s="2">
        <v>1204</v>
      </c>
      <c r="N709" s="2">
        <v>744</v>
      </c>
      <c r="O709" s="2">
        <v>8.0000000000000002E-3</v>
      </c>
      <c r="P709" s="2">
        <v>44.94</v>
      </c>
      <c r="Q709" s="18">
        <v>6.74</v>
      </c>
      <c r="R709" s="18">
        <v>35.4</v>
      </c>
      <c r="S709" s="18">
        <v>82.97</v>
      </c>
      <c r="T709" s="11">
        <v>60271</v>
      </c>
      <c r="U709" s="11">
        <v>79397.429000000004</v>
      </c>
      <c r="V709" s="11">
        <v>6378.5590000000002</v>
      </c>
      <c r="W709" s="11">
        <v>8402.7330000000002</v>
      </c>
      <c r="X709" s="11">
        <v>3353</v>
      </c>
      <c r="Y709" s="11">
        <v>354.85199999999998</v>
      </c>
      <c r="Z709" s="11">
        <v>3658</v>
      </c>
      <c r="AA709" s="11">
        <v>387.13099999999997</v>
      </c>
      <c r="AB709" s="11">
        <v>234925</v>
      </c>
      <c r="AC709" s="11">
        <v>25.285</v>
      </c>
      <c r="AD709" s="11">
        <v>327186</v>
      </c>
      <c r="AE709" s="11">
        <v>35.215000000000003</v>
      </c>
      <c r="AF709" s="19">
        <v>8556</v>
      </c>
      <c r="AG709" s="19">
        <v>905.49300000000005</v>
      </c>
      <c r="AH709" s="19">
        <v>42549048</v>
      </c>
      <c r="AI709" s="19">
        <v>4579.598</v>
      </c>
      <c r="AJ709" s="19">
        <v>0.22</v>
      </c>
      <c r="AK709" s="19">
        <v>17885775</v>
      </c>
      <c r="AL709" s="19">
        <v>6698474</v>
      </c>
      <c r="AM709" s="19">
        <v>6094237</v>
      </c>
      <c r="AN709" s="19">
        <v>5093064</v>
      </c>
      <c r="AO709">
        <v>281481.63799999998</v>
      </c>
      <c r="AP709">
        <v>402.60599999999999</v>
      </c>
      <c r="AQ709">
        <v>30.6</v>
      </c>
      <c r="AR709">
        <v>11.733000000000001</v>
      </c>
      <c r="AS709">
        <v>7.359</v>
      </c>
      <c r="AT709">
        <v>33132.32</v>
      </c>
      <c r="AU709">
        <v>0.5</v>
      </c>
      <c r="AV709">
        <v>93.32</v>
      </c>
      <c r="AW709">
        <v>15.4</v>
      </c>
      <c r="AX709">
        <v>2.99</v>
      </c>
      <c r="AY709">
        <v>0.91900000000000004</v>
      </c>
      <c r="AZ709">
        <v>9449000</v>
      </c>
      <c r="BA709" s="2">
        <v>2659720</v>
      </c>
    </row>
    <row r="710" spans="1:53" x14ac:dyDescent="0.25">
      <c r="A710" s="2">
        <v>43</v>
      </c>
      <c r="B710" s="2">
        <v>32.570999999999998</v>
      </c>
      <c r="C710" s="2">
        <v>4.5510000000000002</v>
      </c>
      <c r="D710" s="2">
        <v>3.4470000000000001</v>
      </c>
      <c r="E710" s="2">
        <v>1.07</v>
      </c>
      <c r="F710" s="2">
        <v>280</v>
      </c>
      <c r="G710" s="2">
        <v>29.632999999999999</v>
      </c>
      <c r="H710" s="2">
        <v>197</v>
      </c>
      <c r="I710" s="2">
        <v>20.849</v>
      </c>
      <c r="J710" s="2">
        <v>4.4000000000000004</v>
      </c>
      <c r="K710" s="2">
        <v>7394</v>
      </c>
      <c r="L710" s="2">
        <v>10913</v>
      </c>
      <c r="M710" s="2">
        <v>1155</v>
      </c>
      <c r="N710" s="2">
        <v>671</v>
      </c>
      <c r="O710" s="2">
        <v>7.0000000000000001E-3</v>
      </c>
      <c r="P710" s="2">
        <v>44.94</v>
      </c>
      <c r="Q710" s="18">
        <v>6.74</v>
      </c>
      <c r="R710" s="18">
        <v>35.4</v>
      </c>
      <c r="S710" s="18">
        <v>82.97</v>
      </c>
      <c r="T710" s="11">
        <v>45376</v>
      </c>
      <c r="U710" s="11">
        <v>76726.714000000007</v>
      </c>
      <c r="V710" s="11">
        <v>4802.201</v>
      </c>
      <c r="W710" s="11">
        <v>8120.0879999999997</v>
      </c>
      <c r="X710" s="11">
        <v>3318</v>
      </c>
      <c r="Y710" s="11">
        <v>351.14800000000002</v>
      </c>
      <c r="Z710" s="11">
        <v>3626</v>
      </c>
      <c r="AA710" s="11">
        <v>383.74400000000003</v>
      </c>
      <c r="AB710" s="11">
        <v>202433</v>
      </c>
      <c r="AC710" s="11">
        <v>21.788</v>
      </c>
      <c r="AD710" s="11">
        <v>311380</v>
      </c>
      <c r="AE710" s="11">
        <v>33.514000000000003</v>
      </c>
      <c r="AF710" s="19">
        <v>8599</v>
      </c>
      <c r="AG710" s="19">
        <v>910.04300000000001</v>
      </c>
      <c r="AH710" s="19">
        <v>42751481</v>
      </c>
      <c r="AI710" s="19">
        <v>4601.3860000000004</v>
      </c>
      <c r="AJ710" s="19">
        <v>0.22600000000000001</v>
      </c>
      <c r="AK710" s="19">
        <v>17893169</v>
      </c>
      <c r="AL710" s="19">
        <v>6698869</v>
      </c>
      <c r="AM710" s="19">
        <v>6096613</v>
      </c>
      <c r="AN710" s="19">
        <v>5097687</v>
      </c>
      <c r="AO710">
        <v>286283.84000000003</v>
      </c>
      <c r="AP710">
        <v>402.60599999999999</v>
      </c>
      <c r="AQ710">
        <v>30.6</v>
      </c>
      <c r="AR710">
        <v>11.733000000000001</v>
      </c>
      <c r="AS710">
        <v>7.359</v>
      </c>
      <c r="AT710">
        <v>33132.32</v>
      </c>
      <c r="AU710">
        <v>0.5</v>
      </c>
      <c r="AV710">
        <v>93.32</v>
      </c>
      <c r="AW710">
        <v>15.4</v>
      </c>
      <c r="AX710">
        <v>2.99</v>
      </c>
      <c r="AY710">
        <v>0.91900000000000004</v>
      </c>
      <c r="AZ710">
        <v>9449000</v>
      </c>
      <c r="BA710" s="2">
        <v>2705096</v>
      </c>
    </row>
    <row r="711" spans="1:53" x14ac:dyDescent="0.25">
      <c r="A711" s="2">
        <v>59</v>
      </c>
      <c r="B711" s="2">
        <v>37.856999999999999</v>
      </c>
      <c r="C711" s="2">
        <v>6.2439999999999998</v>
      </c>
      <c r="D711" s="2">
        <v>4.0060000000000002</v>
      </c>
      <c r="E711" s="2">
        <v>1.03</v>
      </c>
      <c r="F711" s="2">
        <v>293</v>
      </c>
      <c r="G711" s="2">
        <v>31.009</v>
      </c>
      <c r="H711" s="2">
        <v>198</v>
      </c>
      <c r="I711" s="2">
        <v>20.954999999999998</v>
      </c>
      <c r="J711" s="2">
        <v>4.3</v>
      </c>
      <c r="K711" s="2">
        <v>2755</v>
      </c>
      <c r="L711" s="2">
        <v>10740</v>
      </c>
      <c r="M711" s="2">
        <v>1137</v>
      </c>
      <c r="N711" s="2">
        <v>642</v>
      </c>
      <c r="O711" s="2">
        <v>7.0000000000000001E-3</v>
      </c>
      <c r="P711" s="2">
        <v>44.94</v>
      </c>
      <c r="Q711" s="18">
        <v>6.74</v>
      </c>
      <c r="R711" s="18">
        <v>35.4</v>
      </c>
      <c r="S711" s="18">
        <v>82.97</v>
      </c>
      <c r="T711" s="11">
        <v>53928</v>
      </c>
      <c r="U711" s="11">
        <v>78062.142999999996</v>
      </c>
      <c r="V711" s="11">
        <v>5707.2709999999997</v>
      </c>
      <c r="W711" s="11">
        <v>8261.4179999999997</v>
      </c>
      <c r="X711" s="11">
        <v>3287</v>
      </c>
      <c r="Y711" s="11">
        <v>347.86700000000002</v>
      </c>
      <c r="Z711" s="11">
        <v>3623</v>
      </c>
      <c r="AA711" s="11">
        <v>383.42700000000002</v>
      </c>
      <c r="AB711" s="11">
        <v>187933</v>
      </c>
      <c r="AC711" s="11">
        <v>20.227</v>
      </c>
      <c r="AD711" s="11">
        <v>291396</v>
      </c>
      <c r="AE711" s="11">
        <v>31.363</v>
      </c>
      <c r="AF711" s="19">
        <v>8658</v>
      </c>
      <c r="AG711" s="19">
        <v>916.28700000000003</v>
      </c>
      <c r="AH711" s="19">
        <v>42939414</v>
      </c>
      <c r="AI711" s="19">
        <v>4621.6139999999996</v>
      </c>
      <c r="AJ711" s="19">
        <v>0.23300000000000001</v>
      </c>
      <c r="AK711" s="19">
        <v>17895924</v>
      </c>
      <c r="AL711" s="19">
        <v>6698993</v>
      </c>
      <c r="AM711" s="19">
        <v>6097658</v>
      </c>
      <c r="AN711" s="19">
        <v>5099273</v>
      </c>
      <c r="AO711">
        <v>291991.11</v>
      </c>
      <c r="AP711">
        <v>402.60599999999999</v>
      </c>
      <c r="AQ711">
        <v>30.6</v>
      </c>
      <c r="AR711">
        <v>11.733000000000001</v>
      </c>
      <c r="AS711">
        <v>7.359</v>
      </c>
      <c r="AT711">
        <v>33132.32</v>
      </c>
      <c r="AU711">
        <v>0.5</v>
      </c>
      <c r="AV711">
        <v>93.32</v>
      </c>
      <c r="AW711">
        <v>15.4</v>
      </c>
      <c r="AX711">
        <v>2.99</v>
      </c>
      <c r="AY711">
        <v>0.91900000000000004</v>
      </c>
      <c r="AZ711">
        <v>9449000</v>
      </c>
      <c r="BA711" s="2">
        <v>2759024</v>
      </c>
    </row>
    <row r="712" spans="1:53" x14ac:dyDescent="0.25">
      <c r="A712" s="2">
        <v>67</v>
      </c>
      <c r="B712" s="2">
        <v>47.429000000000002</v>
      </c>
      <c r="C712" s="2">
        <v>7.0910000000000002</v>
      </c>
      <c r="D712" s="2">
        <v>5.0190000000000001</v>
      </c>
      <c r="E712" s="2">
        <v>0.99</v>
      </c>
      <c r="F712" s="2">
        <v>321</v>
      </c>
      <c r="G712" s="2">
        <v>33.972000000000001</v>
      </c>
      <c r="H712" s="2">
        <v>215</v>
      </c>
      <c r="I712" s="2">
        <v>22.754000000000001</v>
      </c>
      <c r="J712" s="2">
        <v>4.0999999999999996</v>
      </c>
      <c r="K712" s="2">
        <v>15603</v>
      </c>
      <c r="L712" s="2">
        <v>10733</v>
      </c>
      <c r="M712" s="2">
        <v>1136</v>
      </c>
      <c r="N712" s="2">
        <v>600</v>
      </c>
      <c r="O712" s="2">
        <v>6.0000000000000001E-3</v>
      </c>
      <c r="P712" s="2">
        <v>44.93</v>
      </c>
      <c r="Q712" s="18">
        <v>6.74</v>
      </c>
      <c r="R712" s="18">
        <v>35.4</v>
      </c>
      <c r="S712" s="18">
        <v>82.97</v>
      </c>
      <c r="T712" s="11">
        <v>71130</v>
      </c>
      <c r="U712" s="11">
        <v>88223.570999999996</v>
      </c>
      <c r="V712" s="11">
        <v>7527.7809999999999</v>
      </c>
      <c r="W712" s="11">
        <v>9336.8160000000007</v>
      </c>
      <c r="X712" s="11">
        <v>3625</v>
      </c>
      <c r="Y712" s="11">
        <v>383.63799999999998</v>
      </c>
      <c r="Z712" s="11">
        <v>3603</v>
      </c>
      <c r="AA712" s="11">
        <v>381.31</v>
      </c>
      <c r="AB712" s="11">
        <v>262257</v>
      </c>
      <c r="AC712" s="11">
        <v>28.227</v>
      </c>
      <c r="AD712" s="11">
        <v>274839</v>
      </c>
      <c r="AE712" s="11">
        <v>29.581</v>
      </c>
      <c r="AF712" s="19">
        <v>8725</v>
      </c>
      <c r="AG712" s="19">
        <v>923.37800000000004</v>
      </c>
      <c r="AH712" s="19">
        <v>43201671</v>
      </c>
      <c r="AI712" s="19">
        <v>4649.8410000000003</v>
      </c>
      <c r="AJ712" s="19">
        <v>0.24099999999999999</v>
      </c>
      <c r="AK712" s="19">
        <v>17911527</v>
      </c>
      <c r="AL712" s="19">
        <v>6699762</v>
      </c>
      <c r="AM712" s="19">
        <v>6102377</v>
      </c>
      <c r="AN712" s="19">
        <v>5109388</v>
      </c>
      <c r="AO712">
        <v>299518.891</v>
      </c>
      <c r="AP712">
        <v>402.60599999999999</v>
      </c>
      <c r="AQ712">
        <v>30.6</v>
      </c>
      <c r="AR712">
        <v>11.733000000000001</v>
      </c>
      <c r="AS712">
        <v>7.359</v>
      </c>
      <c r="AT712">
        <v>33132.32</v>
      </c>
      <c r="AU712">
        <v>0.5</v>
      </c>
      <c r="AV712">
        <v>93.32</v>
      </c>
      <c r="AW712">
        <v>15.4</v>
      </c>
      <c r="AX712">
        <v>2.99</v>
      </c>
      <c r="AY712">
        <v>0.91900000000000004</v>
      </c>
      <c r="AZ712">
        <v>9449000</v>
      </c>
      <c r="BA712" s="2">
        <v>2830154</v>
      </c>
    </row>
    <row r="713" spans="1:53" x14ac:dyDescent="0.25">
      <c r="A713" s="2">
        <v>80</v>
      </c>
      <c r="B713" s="2">
        <v>46.286000000000001</v>
      </c>
      <c r="C713" s="2">
        <v>8.4670000000000005</v>
      </c>
      <c r="D713" s="2">
        <v>4.8979999999999997</v>
      </c>
      <c r="E713" s="2">
        <v>0.94</v>
      </c>
      <c r="F713" s="2">
        <v>317</v>
      </c>
      <c r="G713" s="2">
        <v>33.548999999999999</v>
      </c>
      <c r="H713" s="2">
        <v>213</v>
      </c>
      <c r="I713" s="2">
        <v>22.542000000000002</v>
      </c>
      <c r="J713" s="2">
        <v>4</v>
      </c>
      <c r="K713" s="2">
        <v>11792</v>
      </c>
      <c r="L713" s="2">
        <v>10624</v>
      </c>
      <c r="M713" s="2">
        <v>1124</v>
      </c>
      <c r="N713" s="2">
        <v>567</v>
      </c>
      <c r="O713" s="2">
        <v>6.0000000000000001E-3</v>
      </c>
      <c r="P713" s="2">
        <v>44.92</v>
      </c>
      <c r="Q713" s="18">
        <v>6.74</v>
      </c>
      <c r="R713" s="18">
        <v>35.4</v>
      </c>
      <c r="S713" s="18">
        <v>82.97</v>
      </c>
      <c r="T713" s="11">
        <v>70415</v>
      </c>
      <c r="U713" s="11">
        <v>67963.714000000007</v>
      </c>
      <c r="V713" s="11">
        <v>7452.1109999999999</v>
      </c>
      <c r="W713" s="11">
        <v>7192.6890000000003</v>
      </c>
      <c r="X713" s="11">
        <v>3714</v>
      </c>
      <c r="Y713" s="11">
        <v>393.05700000000002</v>
      </c>
      <c r="Z713" s="11">
        <v>3592</v>
      </c>
      <c r="AA713" s="11">
        <v>380.14600000000002</v>
      </c>
      <c r="AB713" s="11">
        <v>264425</v>
      </c>
      <c r="AC713" s="11">
        <v>28.46</v>
      </c>
      <c r="AD713" s="11">
        <v>256719</v>
      </c>
      <c r="AE713" s="11">
        <v>27.631</v>
      </c>
      <c r="AF713" s="19">
        <v>8805</v>
      </c>
      <c r="AG713" s="19">
        <v>931.84500000000003</v>
      </c>
      <c r="AH713" s="19">
        <v>43466096</v>
      </c>
      <c r="AI713" s="19">
        <v>4678.3010000000004</v>
      </c>
      <c r="AJ713" s="19">
        <v>0.249</v>
      </c>
      <c r="AK713" s="19">
        <v>17923319</v>
      </c>
      <c r="AL713" s="19">
        <v>6700290</v>
      </c>
      <c r="AM713" s="19">
        <v>6105561</v>
      </c>
      <c r="AN713" s="19">
        <v>5117468</v>
      </c>
      <c r="AO713">
        <v>306971.00199999998</v>
      </c>
      <c r="AP713">
        <v>402.60599999999999</v>
      </c>
      <c r="AQ713">
        <v>30.6</v>
      </c>
      <c r="AR713">
        <v>11.733000000000001</v>
      </c>
      <c r="AS713">
        <v>7.359</v>
      </c>
      <c r="AT713">
        <v>33132.32</v>
      </c>
      <c r="AU713">
        <v>0.5</v>
      </c>
      <c r="AV713">
        <v>93.32</v>
      </c>
      <c r="AW713">
        <v>15.4</v>
      </c>
      <c r="AX713">
        <v>2.99</v>
      </c>
      <c r="AY713">
        <v>0.91900000000000004</v>
      </c>
      <c r="AZ713">
        <v>9449000</v>
      </c>
      <c r="BA713" s="2">
        <v>2900569</v>
      </c>
    </row>
    <row r="714" spans="1:53" x14ac:dyDescent="0.25">
      <c r="A714" s="2">
        <v>121</v>
      </c>
      <c r="B714" s="2">
        <v>60.570999999999998</v>
      </c>
      <c r="C714" s="2">
        <v>12.805999999999999</v>
      </c>
      <c r="D714" s="2">
        <v>6.41</v>
      </c>
      <c r="E714" s="2">
        <v>0.91</v>
      </c>
      <c r="F714" s="2">
        <v>338</v>
      </c>
      <c r="G714" s="2">
        <v>35.771000000000001</v>
      </c>
      <c r="H714" s="2">
        <v>217</v>
      </c>
      <c r="I714" s="2">
        <v>22.965</v>
      </c>
      <c r="J714" s="2">
        <v>3.9</v>
      </c>
      <c r="K714" s="2">
        <v>10523</v>
      </c>
      <c r="L714" s="2">
        <v>10068</v>
      </c>
      <c r="M714" s="2">
        <v>1066</v>
      </c>
      <c r="N714" s="2">
        <v>529</v>
      </c>
      <c r="O714" s="2">
        <v>6.0000000000000001E-3</v>
      </c>
      <c r="P714" s="2">
        <v>44.92</v>
      </c>
      <c r="Q714" s="18">
        <v>6.74</v>
      </c>
      <c r="R714" s="18">
        <v>35.4</v>
      </c>
      <c r="S714" s="18">
        <v>82.97</v>
      </c>
      <c r="T714" s="11">
        <v>65875</v>
      </c>
      <c r="U714" s="11">
        <v>65854</v>
      </c>
      <c r="V714" s="11">
        <v>6971.6369999999997</v>
      </c>
      <c r="W714" s="11">
        <v>6969.415</v>
      </c>
      <c r="X714" s="11">
        <v>3603</v>
      </c>
      <c r="Y714" s="11">
        <v>381.31</v>
      </c>
      <c r="Z714" s="11">
        <v>3438</v>
      </c>
      <c r="AA714" s="11">
        <v>363.84800000000001</v>
      </c>
      <c r="AB714" s="11">
        <v>237737</v>
      </c>
      <c r="AC714" s="11">
        <v>25.588000000000001</v>
      </c>
      <c r="AD714" s="11">
        <v>239178</v>
      </c>
      <c r="AE714" s="11">
        <v>25.742999999999999</v>
      </c>
      <c r="AF714" s="19">
        <v>8926</v>
      </c>
      <c r="AG714" s="19">
        <v>944.65</v>
      </c>
      <c r="AH714" s="19">
        <v>43703833</v>
      </c>
      <c r="AI714" s="19">
        <v>4703.8890000000001</v>
      </c>
      <c r="AJ714" s="19">
        <v>0.25800000000000001</v>
      </c>
      <c r="AK714" s="19">
        <v>17933842</v>
      </c>
      <c r="AL714" s="19">
        <v>6700768</v>
      </c>
      <c r="AM714" s="19">
        <v>6108366</v>
      </c>
      <c r="AN714" s="19">
        <v>5124708</v>
      </c>
      <c r="AO714">
        <v>313942.63900000002</v>
      </c>
      <c r="AP714">
        <v>402.60599999999999</v>
      </c>
      <c r="AQ714">
        <v>30.6</v>
      </c>
      <c r="AR714">
        <v>11.733000000000001</v>
      </c>
      <c r="AS714">
        <v>7.359</v>
      </c>
      <c r="AT714">
        <v>33132.32</v>
      </c>
      <c r="AU714">
        <v>0.5</v>
      </c>
      <c r="AV714">
        <v>93.32</v>
      </c>
      <c r="AW714">
        <v>15.4</v>
      </c>
      <c r="AX714">
        <v>2.99</v>
      </c>
      <c r="AY714">
        <v>0.91900000000000004</v>
      </c>
      <c r="AZ714">
        <v>9449000</v>
      </c>
      <c r="BA714" s="2">
        <v>2966444</v>
      </c>
    </row>
    <row r="715" spans="1:53" x14ac:dyDescent="0.25">
      <c r="A715" s="2">
        <v>1</v>
      </c>
      <c r="B715" s="2">
        <v>59.143000000000001</v>
      </c>
      <c r="C715" s="2">
        <v>0.106</v>
      </c>
      <c r="D715" s="2">
        <v>6.2590000000000003</v>
      </c>
      <c r="E715" s="2">
        <v>0.87</v>
      </c>
      <c r="F715" s="2">
        <v>345</v>
      </c>
      <c r="G715" s="2">
        <v>36.512</v>
      </c>
      <c r="H715" s="2">
        <v>223</v>
      </c>
      <c r="I715" s="2">
        <v>23.6</v>
      </c>
      <c r="J715" s="2">
        <v>3.8</v>
      </c>
      <c r="K715" s="2">
        <v>9221</v>
      </c>
      <c r="L715" s="2">
        <v>9990</v>
      </c>
      <c r="M715" s="2">
        <v>1057</v>
      </c>
      <c r="N715" s="2">
        <v>495</v>
      </c>
      <c r="O715" s="2">
        <v>5.0000000000000001E-3</v>
      </c>
      <c r="P715" s="2">
        <v>44.91</v>
      </c>
      <c r="Q715" s="18">
        <v>6.74</v>
      </c>
      <c r="R715" s="18">
        <v>35.4</v>
      </c>
      <c r="S715" s="18">
        <v>82.97</v>
      </c>
      <c r="T715" s="11">
        <v>70691</v>
      </c>
      <c r="U715" s="11">
        <v>62526.571000000004</v>
      </c>
      <c r="V715" s="11">
        <v>7481.3209999999999</v>
      </c>
      <c r="W715" s="11">
        <v>6617.2690000000002</v>
      </c>
      <c r="X715" s="11">
        <v>3567</v>
      </c>
      <c r="Y715" s="11">
        <v>377.5</v>
      </c>
      <c r="Z715" s="11">
        <v>3528</v>
      </c>
      <c r="AA715" s="11">
        <v>373.37299999999999</v>
      </c>
      <c r="AB715" s="11">
        <v>213440</v>
      </c>
      <c r="AC715" s="11">
        <v>22.972999999999999</v>
      </c>
      <c r="AD715" s="11">
        <v>229021</v>
      </c>
      <c r="AE715" s="11">
        <v>24.65</v>
      </c>
      <c r="AF715" s="19">
        <v>8927</v>
      </c>
      <c r="AG715" s="19">
        <v>944.75599999999997</v>
      </c>
      <c r="AH715" s="19">
        <v>43917273</v>
      </c>
      <c r="AI715" s="19">
        <v>4726.8620000000001</v>
      </c>
      <c r="AJ715" s="19">
        <v>0.26500000000000001</v>
      </c>
      <c r="AK715" s="19">
        <v>17943063</v>
      </c>
      <c r="AL715" s="19">
        <v>6701142</v>
      </c>
      <c r="AM715" s="19">
        <v>6110758</v>
      </c>
      <c r="AN715" s="19">
        <v>5131163</v>
      </c>
      <c r="AO715">
        <v>321423.96000000002</v>
      </c>
      <c r="AP715">
        <v>402.60599999999999</v>
      </c>
      <c r="AQ715">
        <v>30.6</v>
      </c>
      <c r="AR715">
        <v>11.733000000000001</v>
      </c>
      <c r="AS715">
        <v>7.359</v>
      </c>
      <c r="AT715">
        <v>33132.32</v>
      </c>
      <c r="AU715">
        <v>0.5</v>
      </c>
      <c r="AV715">
        <v>93.32</v>
      </c>
      <c r="AW715">
        <v>15.4</v>
      </c>
      <c r="AX715">
        <v>2.99</v>
      </c>
      <c r="AY715">
        <v>0.91900000000000004</v>
      </c>
      <c r="AZ715">
        <v>9449000</v>
      </c>
      <c r="BA715" s="2">
        <v>3037135</v>
      </c>
    </row>
    <row r="716" spans="1:53" x14ac:dyDescent="0.25">
      <c r="A716" s="2">
        <v>86</v>
      </c>
      <c r="B716" s="2">
        <v>65.286000000000001</v>
      </c>
      <c r="C716" s="2">
        <v>9.1010000000000009</v>
      </c>
      <c r="D716" s="2">
        <v>6.9089999999999998</v>
      </c>
      <c r="E716" s="2">
        <v>0.84</v>
      </c>
      <c r="F716" s="2">
        <v>343</v>
      </c>
      <c r="G716" s="2">
        <v>36.299999999999997</v>
      </c>
      <c r="H716" s="2">
        <v>221</v>
      </c>
      <c r="I716" s="2">
        <v>23.388999999999999</v>
      </c>
      <c r="J716" s="2">
        <v>3.8</v>
      </c>
      <c r="K716" s="2">
        <v>10284</v>
      </c>
      <c r="L716" s="2">
        <v>9653</v>
      </c>
      <c r="M716" s="2">
        <v>1022</v>
      </c>
      <c r="N716" s="2">
        <v>445</v>
      </c>
      <c r="O716" s="2">
        <v>5.0000000000000001E-3</v>
      </c>
      <c r="P716" s="2">
        <v>44.91</v>
      </c>
      <c r="Q716" s="18">
        <v>6.74</v>
      </c>
      <c r="R716" s="18">
        <v>35.4</v>
      </c>
      <c r="S716" s="18">
        <v>82.97</v>
      </c>
      <c r="T716" s="11">
        <v>58677</v>
      </c>
      <c r="U716" s="11">
        <v>62298.857000000004</v>
      </c>
      <c r="V716" s="11">
        <v>6209.8630000000003</v>
      </c>
      <c r="W716" s="11">
        <v>6593.1689999999999</v>
      </c>
      <c r="X716" s="11">
        <v>3530</v>
      </c>
      <c r="Y716" s="11">
        <v>373.58499999999998</v>
      </c>
      <c r="Z716" s="11">
        <v>3486</v>
      </c>
      <c r="AA716" s="11">
        <v>368.928</v>
      </c>
      <c r="AB716" s="11">
        <v>187254</v>
      </c>
      <c r="AC716" s="11">
        <v>20.154</v>
      </c>
      <c r="AD716" s="11">
        <v>222211</v>
      </c>
      <c r="AE716" s="11">
        <v>23.917000000000002</v>
      </c>
      <c r="AF716" s="19">
        <v>9013</v>
      </c>
      <c r="AG716" s="19">
        <v>953.85799999999995</v>
      </c>
      <c r="AH716" s="19">
        <v>44104527</v>
      </c>
      <c r="AI716" s="19">
        <v>4747.0159999999996</v>
      </c>
      <c r="AJ716" s="19">
        <v>0.26600000000000001</v>
      </c>
      <c r="AK716" s="19">
        <v>17953347</v>
      </c>
      <c r="AL716" s="19">
        <v>6701587</v>
      </c>
      <c r="AM716" s="19">
        <v>6113533</v>
      </c>
      <c r="AN716" s="19">
        <v>5138227</v>
      </c>
      <c r="AO716">
        <v>327633.82400000002</v>
      </c>
      <c r="AP716">
        <v>402.60599999999999</v>
      </c>
      <c r="AQ716">
        <v>30.6</v>
      </c>
      <c r="AR716">
        <v>11.733000000000001</v>
      </c>
      <c r="AS716">
        <v>7.359</v>
      </c>
      <c r="AT716">
        <v>33132.32</v>
      </c>
      <c r="AU716">
        <v>0.5</v>
      </c>
      <c r="AV716">
        <v>93.32</v>
      </c>
      <c r="AW716">
        <v>15.4</v>
      </c>
      <c r="AX716">
        <v>2.99</v>
      </c>
      <c r="AY716">
        <v>0.91900000000000004</v>
      </c>
      <c r="AZ716">
        <v>9449000</v>
      </c>
      <c r="BA716" s="2">
        <v>3095812</v>
      </c>
    </row>
    <row r="717" spans="1:53" x14ac:dyDescent="0.25">
      <c r="A717" s="2">
        <v>98</v>
      </c>
      <c r="B717" s="2">
        <v>73.143000000000001</v>
      </c>
      <c r="C717" s="2">
        <v>10.371</v>
      </c>
      <c r="D717" s="2">
        <v>7.7409999999999997</v>
      </c>
      <c r="E717" s="2">
        <v>0.8</v>
      </c>
      <c r="F717" s="2">
        <v>349</v>
      </c>
      <c r="G717" s="2">
        <v>36.935000000000002</v>
      </c>
      <c r="H717" s="2">
        <v>217</v>
      </c>
      <c r="I717" s="2">
        <v>22.965</v>
      </c>
      <c r="J717" s="2">
        <v>3.8</v>
      </c>
      <c r="K717" s="2">
        <v>4372</v>
      </c>
      <c r="L717" s="2">
        <v>9221</v>
      </c>
      <c r="M717" s="2">
        <v>976</v>
      </c>
      <c r="N717" s="2">
        <v>413</v>
      </c>
      <c r="O717" s="2">
        <v>4.0000000000000001E-3</v>
      </c>
      <c r="P717" s="2">
        <v>44.9</v>
      </c>
      <c r="Q717" s="18">
        <v>6.74</v>
      </c>
      <c r="R717" s="18">
        <v>35.4</v>
      </c>
      <c r="S717" s="18">
        <v>82.97</v>
      </c>
      <c r="T717" s="11">
        <v>15488</v>
      </c>
      <c r="U717" s="11">
        <v>58029.142999999996</v>
      </c>
      <c r="V717" s="11">
        <v>1639.115</v>
      </c>
      <c r="W717" s="11">
        <v>6141.3</v>
      </c>
      <c r="X717" s="11">
        <v>3468</v>
      </c>
      <c r="Y717" s="11">
        <v>367.02300000000002</v>
      </c>
      <c r="Z717" s="11">
        <v>3489</v>
      </c>
      <c r="AA717" s="11">
        <v>369.245</v>
      </c>
      <c r="AB717" s="11">
        <v>150056</v>
      </c>
      <c r="AC717" s="11">
        <v>16.151</v>
      </c>
      <c r="AD717" s="11">
        <v>214729</v>
      </c>
      <c r="AE717" s="11">
        <v>23.111999999999998</v>
      </c>
      <c r="AF717" s="19">
        <v>9111</v>
      </c>
      <c r="AG717" s="19">
        <v>964.22900000000004</v>
      </c>
      <c r="AH717" s="19">
        <v>44254583</v>
      </c>
      <c r="AI717" s="19">
        <v>4763.1670000000004</v>
      </c>
      <c r="AJ717" s="19">
        <v>0.26500000000000001</v>
      </c>
      <c r="AK717" s="19">
        <v>17957719</v>
      </c>
      <c r="AL717" s="19">
        <v>6701761</v>
      </c>
      <c r="AM717" s="19">
        <v>6114523</v>
      </c>
      <c r="AN717" s="19">
        <v>5141435</v>
      </c>
      <c r="AO717">
        <v>329272.93900000001</v>
      </c>
      <c r="AP717">
        <v>402.60599999999999</v>
      </c>
      <c r="AQ717">
        <v>30.6</v>
      </c>
      <c r="AR717">
        <v>11.733000000000001</v>
      </c>
      <c r="AS717">
        <v>7.359</v>
      </c>
      <c r="AT717">
        <v>33132.32</v>
      </c>
      <c r="AU717">
        <v>0.5</v>
      </c>
      <c r="AV717">
        <v>93.32</v>
      </c>
      <c r="AW717">
        <v>15.4</v>
      </c>
      <c r="AX717">
        <v>2.99</v>
      </c>
      <c r="AY717">
        <v>0.91900000000000004</v>
      </c>
      <c r="AZ717">
        <v>9449000</v>
      </c>
      <c r="BA717" s="2">
        <v>3111300</v>
      </c>
    </row>
    <row r="718" spans="1:53" x14ac:dyDescent="0.25">
      <c r="A718" s="2">
        <v>27</v>
      </c>
      <c r="B718" s="2">
        <v>68.570999999999998</v>
      </c>
      <c r="C718" s="2">
        <v>2.8570000000000002</v>
      </c>
      <c r="D718" s="2">
        <v>7.2569999999999997</v>
      </c>
      <c r="E718" s="2">
        <v>0.78</v>
      </c>
      <c r="F718" s="2">
        <v>358</v>
      </c>
      <c r="G718" s="2">
        <v>37.887999999999998</v>
      </c>
      <c r="H718" s="2">
        <v>217</v>
      </c>
      <c r="I718" s="2">
        <v>22.965</v>
      </c>
      <c r="J718" s="2">
        <v>3.7</v>
      </c>
      <c r="K718" s="2">
        <v>1038</v>
      </c>
      <c r="L718" s="2">
        <v>8976</v>
      </c>
      <c r="M718" s="2">
        <v>950</v>
      </c>
      <c r="N718" s="2">
        <v>404</v>
      </c>
      <c r="O718" s="2">
        <v>4.0000000000000001E-3</v>
      </c>
      <c r="P718" s="2">
        <v>44.9</v>
      </c>
      <c r="Q718" s="18">
        <v>6.74</v>
      </c>
      <c r="R718" s="18">
        <v>35.4</v>
      </c>
      <c r="S718" s="18">
        <v>82.97</v>
      </c>
      <c r="T718" s="11">
        <v>31511</v>
      </c>
      <c r="U718" s="11">
        <v>54826.714</v>
      </c>
      <c r="V718" s="11">
        <v>3334.85</v>
      </c>
      <c r="W718" s="11">
        <v>5802.3829999999998</v>
      </c>
      <c r="X718" s="11">
        <v>3374</v>
      </c>
      <c r="Y718" s="11">
        <v>357.07499999999999</v>
      </c>
      <c r="Z718" s="11">
        <v>3417</v>
      </c>
      <c r="AA718" s="11">
        <v>361.62599999999998</v>
      </c>
      <c r="AB718" s="11">
        <v>116577</v>
      </c>
      <c r="AC718" s="11">
        <v>12.547000000000001</v>
      </c>
      <c r="AD718" s="11">
        <v>204535</v>
      </c>
      <c r="AE718" s="11">
        <v>22.013999999999999</v>
      </c>
      <c r="AF718" s="19">
        <v>9138</v>
      </c>
      <c r="AG718" s="19">
        <v>967.08600000000001</v>
      </c>
      <c r="AH718" s="19">
        <v>44371160</v>
      </c>
      <c r="AI718" s="19">
        <v>4775.7139999999999</v>
      </c>
      <c r="AJ718" s="19">
        <v>0.26700000000000002</v>
      </c>
      <c r="AK718" s="19">
        <v>17958757</v>
      </c>
      <c r="AL718" s="19">
        <v>6701823</v>
      </c>
      <c r="AM718" s="19">
        <v>6114863</v>
      </c>
      <c r="AN718" s="19">
        <v>5142071</v>
      </c>
      <c r="AO718">
        <v>332607.78899999999</v>
      </c>
      <c r="AP718">
        <v>402.60599999999999</v>
      </c>
      <c r="AQ718">
        <v>30.6</v>
      </c>
      <c r="AR718">
        <v>11.733000000000001</v>
      </c>
      <c r="AS718">
        <v>7.359</v>
      </c>
      <c r="AT718">
        <v>33132.32</v>
      </c>
      <c r="AU718">
        <v>0.5</v>
      </c>
      <c r="AV718">
        <v>93.32</v>
      </c>
      <c r="AW718">
        <v>15.4</v>
      </c>
      <c r="AX718">
        <v>2.99</v>
      </c>
      <c r="AY718">
        <v>0.91900000000000004</v>
      </c>
      <c r="AZ718">
        <v>9449000</v>
      </c>
      <c r="BA718" s="2">
        <v>3142811</v>
      </c>
    </row>
    <row r="719" spans="1:53" x14ac:dyDescent="0.25">
      <c r="A719" s="2">
        <v>42</v>
      </c>
      <c r="B719" s="2">
        <v>65</v>
      </c>
      <c r="C719" s="2">
        <v>4.4450000000000003</v>
      </c>
      <c r="D719" s="2">
        <v>6.8789999999999996</v>
      </c>
      <c r="E719" s="2">
        <v>0.76</v>
      </c>
      <c r="F719" s="2">
        <v>361</v>
      </c>
      <c r="G719" s="2">
        <v>38.204999999999998</v>
      </c>
      <c r="H719" s="2">
        <v>214</v>
      </c>
      <c r="I719" s="2">
        <v>22.648</v>
      </c>
      <c r="J719" s="2">
        <v>3.8</v>
      </c>
      <c r="K719" s="2">
        <v>9755</v>
      </c>
      <c r="L719" s="2">
        <v>8141</v>
      </c>
      <c r="M719" s="2">
        <v>862</v>
      </c>
      <c r="N719" s="2">
        <v>353</v>
      </c>
      <c r="O719" s="2">
        <v>4.0000000000000001E-3</v>
      </c>
      <c r="P719" s="2">
        <v>44.9</v>
      </c>
      <c r="Q719" s="18">
        <v>6.74</v>
      </c>
      <c r="R719" s="18">
        <v>35.4</v>
      </c>
      <c r="S719" s="18">
        <v>82.97</v>
      </c>
      <c r="T719" s="11">
        <v>53730</v>
      </c>
      <c r="U719" s="11">
        <v>52341</v>
      </c>
      <c r="V719" s="11">
        <v>5686.3159999999998</v>
      </c>
      <c r="W719" s="11">
        <v>5539.3159999999998</v>
      </c>
      <c r="X719" s="11">
        <v>3597</v>
      </c>
      <c r="Y719" s="11">
        <v>380.67500000000001</v>
      </c>
      <c r="Z719" s="11">
        <v>3329</v>
      </c>
      <c r="AA719" s="11">
        <v>352.31200000000001</v>
      </c>
      <c r="AB719" s="11">
        <v>187126</v>
      </c>
      <c r="AC719" s="11">
        <v>20.140999999999998</v>
      </c>
      <c r="AD719" s="11">
        <v>193802</v>
      </c>
      <c r="AE719" s="11">
        <v>20.859000000000002</v>
      </c>
      <c r="AF719" s="19">
        <v>9180</v>
      </c>
      <c r="AG719" s="19">
        <v>971.53099999999995</v>
      </c>
      <c r="AH719" s="19">
        <v>44558286</v>
      </c>
      <c r="AI719" s="19">
        <v>4795.8549999999996</v>
      </c>
      <c r="AJ719" s="19">
        <v>0.26600000000000001</v>
      </c>
      <c r="AK719" s="19">
        <v>17968512</v>
      </c>
      <c r="AL719" s="19">
        <v>6702230</v>
      </c>
      <c r="AM719" s="19">
        <v>6117183</v>
      </c>
      <c r="AN719" s="19">
        <v>5149099</v>
      </c>
      <c r="AO719">
        <v>338294.10499999998</v>
      </c>
      <c r="AP719">
        <v>402.60599999999999</v>
      </c>
      <c r="AQ719">
        <v>30.6</v>
      </c>
      <c r="AR719">
        <v>11.733000000000001</v>
      </c>
      <c r="AS719">
        <v>7.359</v>
      </c>
      <c r="AT719">
        <v>33132.32</v>
      </c>
      <c r="AU719">
        <v>0.5</v>
      </c>
      <c r="AV719">
        <v>93.32</v>
      </c>
      <c r="AW719">
        <v>15.4</v>
      </c>
      <c r="AX719">
        <v>2.99</v>
      </c>
      <c r="AY719">
        <v>0.91900000000000004</v>
      </c>
      <c r="AZ719">
        <v>9449000</v>
      </c>
      <c r="BA719" s="2">
        <v>3196541</v>
      </c>
    </row>
    <row r="720" spans="1:53" x14ac:dyDescent="0.25">
      <c r="A720" s="2">
        <v>46</v>
      </c>
      <c r="B720" s="2">
        <v>60.143000000000001</v>
      </c>
      <c r="C720" s="2">
        <v>4.8680000000000003</v>
      </c>
      <c r="D720" s="2">
        <v>6.3650000000000002</v>
      </c>
      <c r="E720" s="2">
        <v>0.73</v>
      </c>
      <c r="F720" s="2">
        <v>368</v>
      </c>
      <c r="G720" s="2">
        <v>38.945999999999998</v>
      </c>
      <c r="H720" s="2">
        <v>223</v>
      </c>
      <c r="I720" s="2">
        <v>23.6</v>
      </c>
      <c r="J720" s="2">
        <v>3.8</v>
      </c>
      <c r="K720" s="2">
        <v>8529</v>
      </c>
      <c r="L720" s="2">
        <v>7675</v>
      </c>
      <c r="M720" s="2">
        <v>812</v>
      </c>
      <c r="N720" s="2">
        <v>317</v>
      </c>
      <c r="O720" s="2">
        <v>3.0000000000000001E-3</v>
      </c>
      <c r="P720" s="2">
        <v>38.39</v>
      </c>
      <c r="Q720" s="18">
        <v>6.74</v>
      </c>
      <c r="R720" s="18">
        <v>35.4</v>
      </c>
      <c r="S720" s="18">
        <v>82.97</v>
      </c>
      <c r="T720" s="11">
        <v>50878</v>
      </c>
      <c r="U720" s="11">
        <v>49550</v>
      </c>
      <c r="V720" s="11">
        <v>5384.4849999999997</v>
      </c>
      <c r="W720" s="11">
        <v>5243.9409999999998</v>
      </c>
      <c r="X720" s="11">
        <v>3541</v>
      </c>
      <c r="Y720" s="11">
        <v>374.74900000000002</v>
      </c>
      <c r="Z720" s="11">
        <v>3195</v>
      </c>
      <c r="AA720" s="11">
        <v>338.13099999999997</v>
      </c>
      <c r="AB720" s="11">
        <v>182182</v>
      </c>
      <c r="AC720" s="11">
        <v>19.608000000000001</v>
      </c>
      <c r="AD720" s="11">
        <v>182053</v>
      </c>
      <c r="AE720" s="11">
        <v>19.594999999999999</v>
      </c>
      <c r="AF720" s="19">
        <v>9226</v>
      </c>
      <c r="AG720" s="19">
        <v>976.4</v>
      </c>
      <c r="AH720" s="19">
        <v>44740468</v>
      </c>
      <c r="AI720" s="19">
        <v>4815.4629999999997</v>
      </c>
      <c r="AJ720" s="19">
        <v>0.26400000000000001</v>
      </c>
      <c r="AK720" s="19">
        <v>17977041</v>
      </c>
      <c r="AL720" s="19">
        <v>6702512</v>
      </c>
      <c r="AM720" s="19">
        <v>6118489</v>
      </c>
      <c r="AN720" s="19">
        <v>5156040</v>
      </c>
      <c r="AO720">
        <v>343678.59</v>
      </c>
      <c r="AP720">
        <v>402.60599999999999</v>
      </c>
      <c r="AQ720">
        <v>30.6</v>
      </c>
      <c r="AR720">
        <v>11.733000000000001</v>
      </c>
      <c r="AS720">
        <v>7.359</v>
      </c>
      <c r="AT720">
        <v>33132.32</v>
      </c>
      <c r="AU720">
        <v>0.5</v>
      </c>
      <c r="AV720">
        <v>93.32</v>
      </c>
      <c r="AW720">
        <v>15.4</v>
      </c>
      <c r="AX720">
        <v>2.99</v>
      </c>
      <c r="AY720">
        <v>0.91900000000000004</v>
      </c>
      <c r="AZ720">
        <v>9449000</v>
      </c>
      <c r="BA720" s="2">
        <v>3247419</v>
      </c>
    </row>
    <row r="721" spans="1:53" x14ac:dyDescent="0.25">
      <c r="A721" s="2">
        <v>77</v>
      </c>
      <c r="B721" s="2">
        <v>53.856999999999999</v>
      </c>
      <c r="C721" s="2">
        <v>8.1489999999999991</v>
      </c>
      <c r="D721" s="2">
        <v>5.7</v>
      </c>
      <c r="E721" s="2">
        <v>0.71</v>
      </c>
      <c r="F721" s="2">
        <v>348</v>
      </c>
      <c r="G721" s="2">
        <v>36.829000000000001</v>
      </c>
      <c r="H721" s="2">
        <v>206</v>
      </c>
      <c r="I721" s="2">
        <v>21.800999999999998</v>
      </c>
      <c r="J721" s="2">
        <v>3.8</v>
      </c>
      <c r="K721" s="2">
        <v>9018</v>
      </c>
      <c r="L721" s="2">
        <v>7460</v>
      </c>
      <c r="M721" s="2">
        <v>790</v>
      </c>
      <c r="N721" s="2">
        <v>294</v>
      </c>
      <c r="O721" s="2">
        <v>3.0000000000000001E-3</v>
      </c>
      <c r="P721" s="2">
        <v>38.39</v>
      </c>
      <c r="Q721" s="18">
        <v>6.74</v>
      </c>
      <c r="R721" s="18">
        <v>35.4</v>
      </c>
      <c r="S721" s="18">
        <v>82.97</v>
      </c>
      <c r="T721" s="11">
        <v>38854</v>
      </c>
      <c r="U721" s="11">
        <v>45689.857000000004</v>
      </c>
      <c r="V721" s="11">
        <v>4111.97</v>
      </c>
      <c r="W721" s="11">
        <v>4835.4170000000004</v>
      </c>
      <c r="X721" s="11">
        <v>3445</v>
      </c>
      <c r="Y721" s="11">
        <v>364.589</v>
      </c>
      <c r="Z721" s="11">
        <v>3150</v>
      </c>
      <c r="AA721" s="11">
        <v>333.36900000000003</v>
      </c>
      <c r="AB721" s="11">
        <v>157272</v>
      </c>
      <c r="AC721" s="11">
        <v>16.927</v>
      </c>
      <c r="AD721" s="11">
        <v>170558</v>
      </c>
      <c r="AE721" s="11">
        <v>18.356999999999999</v>
      </c>
      <c r="AF721" s="19">
        <v>9303</v>
      </c>
      <c r="AG721" s="19">
        <v>984.54899999999998</v>
      </c>
      <c r="AH721" s="19">
        <v>44897740</v>
      </c>
      <c r="AI721" s="19">
        <v>4832.3900000000003</v>
      </c>
      <c r="AJ721" s="19">
        <v>0.26400000000000001</v>
      </c>
      <c r="AK721" s="19">
        <v>17986059</v>
      </c>
      <c r="AL721" s="19">
        <v>6702829</v>
      </c>
      <c r="AM721" s="19">
        <v>6119987</v>
      </c>
      <c r="AN721" s="19">
        <v>5163243</v>
      </c>
      <c r="AO721">
        <v>347790.56</v>
      </c>
      <c r="AP721">
        <v>402.60599999999999</v>
      </c>
      <c r="AQ721">
        <v>30.6</v>
      </c>
      <c r="AR721">
        <v>11.733000000000001</v>
      </c>
      <c r="AS721">
        <v>7.359</v>
      </c>
      <c r="AT721">
        <v>33132.32</v>
      </c>
      <c r="AU721">
        <v>0.5</v>
      </c>
      <c r="AV721">
        <v>93.32</v>
      </c>
      <c r="AW721">
        <v>15.4</v>
      </c>
      <c r="AX721">
        <v>2.99</v>
      </c>
      <c r="AY721">
        <v>0.91900000000000004</v>
      </c>
      <c r="AZ721">
        <v>9449000</v>
      </c>
      <c r="BA721" s="2">
        <v>3286273</v>
      </c>
    </row>
    <row r="722" spans="1:53" x14ac:dyDescent="0.25">
      <c r="A722" s="2">
        <v>34</v>
      </c>
      <c r="B722" s="2">
        <v>58.570999999999998</v>
      </c>
      <c r="C722" s="2">
        <v>3.5979999999999999</v>
      </c>
      <c r="D722" s="2">
        <v>6.1989999999999998</v>
      </c>
      <c r="E722" s="2">
        <v>0.68</v>
      </c>
      <c r="F722" s="2">
        <v>325</v>
      </c>
      <c r="G722" s="2">
        <v>34.395000000000003</v>
      </c>
      <c r="H722" s="2">
        <v>189</v>
      </c>
      <c r="I722" s="2">
        <v>20.001999999999999</v>
      </c>
      <c r="J722" s="2">
        <v>3.9</v>
      </c>
      <c r="K722" s="2">
        <v>6866</v>
      </c>
      <c r="L722" s="2">
        <v>7123</v>
      </c>
      <c r="M722" s="2">
        <v>754</v>
      </c>
      <c r="N722" s="2">
        <v>277</v>
      </c>
      <c r="O722" s="2">
        <v>3.0000000000000001E-3</v>
      </c>
      <c r="P722" s="2">
        <v>38.39</v>
      </c>
      <c r="Q722" s="18">
        <v>6.74</v>
      </c>
      <c r="R722" s="18">
        <v>35.4</v>
      </c>
      <c r="S722" s="18">
        <v>82.97</v>
      </c>
      <c r="T722" s="11">
        <v>29955</v>
      </c>
      <c r="U722" s="11">
        <v>39870.428999999996</v>
      </c>
      <c r="V722" s="11">
        <v>3170.1770000000001</v>
      </c>
      <c r="W722" s="11">
        <v>4219.5389999999998</v>
      </c>
      <c r="X722" s="11">
        <v>3212</v>
      </c>
      <c r="Y722" s="11">
        <v>339.93</v>
      </c>
      <c r="Z722" s="11">
        <v>2889</v>
      </c>
      <c r="AA722" s="11">
        <v>305.74700000000001</v>
      </c>
      <c r="AB722" s="11">
        <v>148378</v>
      </c>
      <c r="AC722" s="11">
        <v>15.97</v>
      </c>
      <c r="AD722" s="11">
        <v>161264</v>
      </c>
      <c r="AE722" s="11">
        <v>17.356999999999999</v>
      </c>
      <c r="AF722" s="19">
        <v>9337</v>
      </c>
      <c r="AG722" s="19">
        <v>988.14700000000005</v>
      </c>
      <c r="AH722" s="19">
        <v>45046118</v>
      </c>
      <c r="AI722" s="19">
        <v>4848.3609999999999</v>
      </c>
      <c r="AJ722" s="19">
        <v>0.25800000000000001</v>
      </c>
      <c r="AK722" s="19">
        <v>17992925</v>
      </c>
      <c r="AL722" s="19">
        <v>6703082</v>
      </c>
      <c r="AM722" s="19">
        <v>6121089</v>
      </c>
      <c r="AN722" s="19">
        <v>5168754</v>
      </c>
      <c r="AO722">
        <v>350960.73700000002</v>
      </c>
      <c r="AP722">
        <v>402.60599999999999</v>
      </c>
      <c r="AQ722">
        <v>30.6</v>
      </c>
      <c r="AR722">
        <v>11.733000000000001</v>
      </c>
      <c r="AS722">
        <v>7.359</v>
      </c>
      <c r="AT722">
        <v>33132.32</v>
      </c>
      <c r="AU722">
        <v>0.5</v>
      </c>
      <c r="AV722">
        <v>93.32</v>
      </c>
      <c r="AW722">
        <v>15.4</v>
      </c>
      <c r="AX722">
        <v>2.99</v>
      </c>
      <c r="AY722">
        <v>0.91900000000000004</v>
      </c>
      <c r="AZ722">
        <v>9449000</v>
      </c>
      <c r="BA722" s="2">
        <v>3316228</v>
      </c>
    </row>
    <row r="723" spans="1:53" x14ac:dyDescent="0.25">
      <c r="A723" s="2">
        <v>62</v>
      </c>
      <c r="B723" s="2">
        <v>55.143000000000001</v>
      </c>
      <c r="C723" s="2">
        <v>6.5620000000000003</v>
      </c>
      <c r="D723" s="2">
        <v>5.8360000000000003</v>
      </c>
      <c r="E723" s="2">
        <v>0.67</v>
      </c>
      <c r="F723" s="2">
        <v>325</v>
      </c>
      <c r="G723" s="2">
        <v>34.395000000000003</v>
      </c>
      <c r="H723" s="2">
        <v>174</v>
      </c>
      <c r="I723" s="2">
        <v>18.414999999999999</v>
      </c>
      <c r="J723" s="2">
        <v>3.9</v>
      </c>
      <c r="K723" s="2">
        <v>7310</v>
      </c>
      <c r="L723" s="2">
        <v>6698</v>
      </c>
      <c r="M723" s="2">
        <v>709</v>
      </c>
      <c r="N723" s="2">
        <v>252</v>
      </c>
      <c r="O723" s="2">
        <v>3.0000000000000001E-3</v>
      </c>
      <c r="P723" s="2">
        <v>38.39</v>
      </c>
      <c r="Q723" s="18">
        <v>6.74</v>
      </c>
      <c r="R723" s="18">
        <v>35.4</v>
      </c>
      <c r="S723" s="18">
        <v>82.97</v>
      </c>
      <c r="T723" s="11">
        <v>31422</v>
      </c>
      <c r="U723" s="11">
        <v>35976.857000000004</v>
      </c>
      <c r="V723" s="11">
        <v>3325.431</v>
      </c>
      <c r="W723" s="11">
        <v>3807.4780000000001</v>
      </c>
      <c r="X723" s="11">
        <v>3082</v>
      </c>
      <c r="Y723" s="11">
        <v>326.17200000000003</v>
      </c>
      <c r="Z723" s="11">
        <v>2766</v>
      </c>
      <c r="AA723" s="11">
        <v>292.72899999999998</v>
      </c>
      <c r="AB723" s="11">
        <v>128476</v>
      </c>
      <c r="AC723" s="11">
        <v>13.827999999999999</v>
      </c>
      <c r="AD723" s="11">
        <v>152867</v>
      </c>
      <c r="AE723" s="11">
        <v>16.452999999999999</v>
      </c>
      <c r="AF723" s="19">
        <v>9399</v>
      </c>
      <c r="AG723" s="19">
        <v>994.70799999999997</v>
      </c>
      <c r="AH723" s="19">
        <v>45174594</v>
      </c>
      <c r="AI723" s="19">
        <v>4862.1890000000003</v>
      </c>
      <c r="AJ723" s="19">
        <v>0.255</v>
      </c>
      <c r="AK723" s="19">
        <v>18000235</v>
      </c>
      <c r="AL723" s="19">
        <v>6703352</v>
      </c>
      <c r="AM723" s="19">
        <v>6122382</v>
      </c>
      <c r="AN723" s="19">
        <v>5174501</v>
      </c>
      <c r="AO723">
        <v>354286.16800000001</v>
      </c>
      <c r="AP723">
        <v>402.60599999999999</v>
      </c>
      <c r="AQ723">
        <v>30.6</v>
      </c>
      <c r="AR723">
        <v>11.733000000000001</v>
      </c>
      <c r="AS723">
        <v>7.359</v>
      </c>
      <c r="AT723">
        <v>33132.32</v>
      </c>
      <c r="AU723">
        <v>0.5</v>
      </c>
      <c r="AV723">
        <v>93.32</v>
      </c>
      <c r="AW723">
        <v>15.4</v>
      </c>
      <c r="AX723">
        <v>2.99</v>
      </c>
      <c r="AY723">
        <v>0.91900000000000004</v>
      </c>
      <c r="AZ723">
        <v>9449000</v>
      </c>
      <c r="BA723" s="2">
        <v>3347650</v>
      </c>
    </row>
    <row r="724" spans="1:53" x14ac:dyDescent="0.25">
      <c r="A724" s="2">
        <v>35</v>
      </c>
      <c r="B724" s="2">
        <v>46.143000000000001</v>
      </c>
      <c r="C724" s="2">
        <v>3.7040000000000002</v>
      </c>
      <c r="D724" s="2">
        <v>4.883</v>
      </c>
      <c r="E724" s="2">
        <v>0.67</v>
      </c>
      <c r="F724" s="2">
        <v>316</v>
      </c>
      <c r="G724" s="2">
        <v>33.442999999999998</v>
      </c>
      <c r="H724" s="2">
        <v>170</v>
      </c>
      <c r="I724" s="2">
        <v>17.991</v>
      </c>
      <c r="J724" s="2">
        <v>4</v>
      </c>
      <c r="K724" s="2">
        <v>3820</v>
      </c>
      <c r="L724" s="2">
        <v>6619</v>
      </c>
      <c r="M724" s="2">
        <v>700</v>
      </c>
      <c r="N724" s="2">
        <v>257</v>
      </c>
      <c r="O724" s="2">
        <v>3.0000000000000001E-3</v>
      </c>
      <c r="P724" s="2">
        <v>38.380000000000003</v>
      </c>
      <c r="Q724" s="18">
        <v>6.74</v>
      </c>
      <c r="R724" s="18">
        <v>35.4</v>
      </c>
      <c r="S724" s="18">
        <v>82.97</v>
      </c>
      <c r="T724" s="11">
        <v>27047</v>
      </c>
      <c r="U724" s="11">
        <v>37628.142999999996</v>
      </c>
      <c r="V724" s="11">
        <v>2862.4189999999999</v>
      </c>
      <c r="W724" s="11">
        <v>3982.2350000000001</v>
      </c>
      <c r="X724" s="11">
        <v>2871</v>
      </c>
      <c r="Y724" s="11">
        <v>303.84199999999998</v>
      </c>
      <c r="Z724" s="11">
        <v>2582</v>
      </c>
      <c r="AA724" s="11">
        <v>273.25599999999997</v>
      </c>
      <c r="AB724" s="11">
        <v>98989</v>
      </c>
      <c r="AC724" s="11">
        <v>10.654</v>
      </c>
      <c r="AD724" s="11">
        <v>145571</v>
      </c>
      <c r="AE724" s="11">
        <v>15.667999999999999</v>
      </c>
      <c r="AF724" s="19">
        <v>9434</v>
      </c>
      <c r="AG724" s="19">
        <v>998.41300000000001</v>
      </c>
      <c r="AH724" s="19">
        <v>45273583</v>
      </c>
      <c r="AI724" s="19">
        <v>4872.8429999999998</v>
      </c>
      <c r="AJ724" s="19">
        <v>0.252</v>
      </c>
      <c r="AK724" s="19">
        <v>18004055</v>
      </c>
      <c r="AL724" s="19">
        <v>6703563</v>
      </c>
      <c r="AM724" s="19">
        <v>6122939</v>
      </c>
      <c r="AN724" s="19">
        <v>5177553</v>
      </c>
      <c r="AO724">
        <v>357148.587</v>
      </c>
      <c r="AP724">
        <v>402.60599999999999</v>
      </c>
      <c r="AQ724">
        <v>30.6</v>
      </c>
      <c r="AR724">
        <v>11.733000000000001</v>
      </c>
      <c r="AS724">
        <v>7.359</v>
      </c>
      <c r="AT724">
        <v>33132.32</v>
      </c>
      <c r="AU724">
        <v>0.5</v>
      </c>
      <c r="AV724">
        <v>93.32</v>
      </c>
      <c r="AW724">
        <v>15.4</v>
      </c>
      <c r="AX724">
        <v>2.99</v>
      </c>
      <c r="AY724">
        <v>0.91900000000000004</v>
      </c>
      <c r="AZ724">
        <v>9449000</v>
      </c>
      <c r="BA724" s="2">
        <v>3374697</v>
      </c>
    </row>
    <row r="725" spans="1:53" x14ac:dyDescent="0.25">
      <c r="A725" s="2">
        <v>32</v>
      </c>
      <c r="B725" s="2">
        <v>46.856999999999999</v>
      </c>
      <c r="C725" s="2">
        <v>3.387</v>
      </c>
      <c r="D725" s="2">
        <v>4.9589999999999996</v>
      </c>
      <c r="E725" s="2">
        <v>0.65</v>
      </c>
      <c r="F725" s="2">
        <v>305</v>
      </c>
      <c r="G725" s="2">
        <v>32.279000000000003</v>
      </c>
      <c r="H725" s="2">
        <v>165</v>
      </c>
      <c r="I725" s="2">
        <v>17.462</v>
      </c>
      <c r="J725" s="2">
        <v>4</v>
      </c>
      <c r="K725" s="2">
        <v>518</v>
      </c>
      <c r="L725" s="2">
        <v>6545</v>
      </c>
      <c r="M725" s="2">
        <v>693</v>
      </c>
      <c r="N725" s="2">
        <v>253</v>
      </c>
      <c r="O725" s="2">
        <v>3.0000000000000001E-3</v>
      </c>
      <c r="P725" s="2">
        <v>38.380000000000003</v>
      </c>
      <c r="Q725" s="18">
        <v>6.74</v>
      </c>
      <c r="R725" s="18">
        <v>35.4</v>
      </c>
      <c r="S725" s="18">
        <v>82.97</v>
      </c>
      <c r="T725" s="11">
        <v>20061</v>
      </c>
      <c r="U725" s="11">
        <v>35992.428999999996</v>
      </c>
      <c r="V725" s="11">
        <v>2123.0819999999999</v>
      </c>
      <c r="W725" s="11">
        <v>3809.1260000000002</v>
      </c>
      <c r="X725" s="11">
        <v>2757</v>
      </c>
      <c r="Y725" s="11">
        <v>291.77699999999999</v>
      </c>
      <c r="Z725" s="11">
        <v>2487</v>
      </c>
      <c r="AA725" s="11">
        <v>263.202</v>
      </c>
      <c r="AB725" s="11">
        <v>69240</v>
      </c>
      <c r="AC725" s="11">
        <v>7.452</v>
      </c>
      <c r="AD725" s="11">
        <v>138809</v>
      </c>
      <c r="AE725" s="11">
        <v>14.94</v>
      </c>
      <c r="AF725" s="19">
        <v>9466</v>
      </c>
      <c r="AG725" s="19">
        <v>1001.799</v>
      </c>
      <c r="AH725" s="19">
        <v>45342823</v>
      </c>
      <c r="AI725" s="19">
        <v>4880.2950000000001</v>
      </c>
      <c r="AJ725" s="19">
        <v>0.248</v>
      </c>
      <c r="AK725" s="19">
        <v>18004573</v>
      </c>
      <c r="AL725" s="19">
        <v>6703594</v>
      </c>
      <c r="AM725" s="19">
        <v>6123029</v>
      </c>
      <c r="AN725" s="19">
        <v>5177950</v>
      </c>
      <c r="AO725">
        <v>359271.66899999999</v>
      </c>
      <c r="AP725">
        <v>402.60599999999999</v>
      </c>
      <c r="AQ725">
        <v>30.6</v>
      </c>
      <c r="AR725">
        <v>11.733000000000001</v>
      </c>
      <c r="AS725">
        <v>7.359</v>
      </c>
      <c r="AT725">
        <v>33132.32</v>
      </c>
      <c r="AU725">
        <v>0.5</v>
      </c>
      <c r="AV725">
        <v>93.32</v>
      </c>
      <c r="AW725">
        <v>15.4</v>
      </c>
      <c r="AX725">
        <v>2.99</v>
      </c>
      <c r="AY725">
        <v>0.91900000000000004</v>
      </c>
      <c r="AZ725">
        <v>9449000</v>
      </c>
      <c r="BA725" s="2">
        <v>3394758</v>
      </c>
    </row>
    <row r="726" spans="1:53" x14ac:dyDescent="0.25">
      <c r="A726" s="2">
        <v>78</v>
      </c>
      <c r="B726" s="2">
        <v>52</v>
      </c>
      <c r="C726" s="2">
        <v>8.2550000000000008</v>
      </c>
      <c r="D726" s="2">
        <v>5.5030000000000001</v>
      </c>
      <c r="E726" s="2">
        <v>0.63</v>
      </c>
      <c r="F726" s="2">
        <v>322</v>
      </c>
      <c r="G726" s="2">
        <v>34.078000000000003</v>
      </c>
      <c r="H726" s="2">
        <v>162</v>
      </c>
      <c r="I726" s="2">
        <v>17.145</v>
      </c>
      <c r="J726" s="2">
        <v>4.0999999999999996</v>
      </c>
      <c r="K726" s="2">
        <v>7191</v>
      </c>
      <c r="L726" s="2">
        <v>6179</v>
      </c>
      <c r="M726" s="2">
        <v>654</v>
      </c>
      <c r="N726" s="2">
        <v>236</v>
      </c>
      <c r="O726" s="2">
        <v>2E-3</v>
      </c>
      <c r="P726" s="2">
        <v>38.380000000000003</v>
      </c>
      <c r="Q726" s="18">
        <v>6.74</v>
      </c>
      <c r="R726" s="18">
        <v>35.4</v>
      </c>
      <c r="S726" s="18">
        <v>82.97</v>
      </c>
      <c r="T726" s="11">
        <v>31338</v>
      </c>
      <c r="U726" s="11">
        <v>32793.571000000004</v>
      </c>
      <c r="V726" s="11">
        <v>3316.5410000000002</v>
      </c>
      <c r="W726" s="11">
        <v>3470.5859999999998</v>
      </c>
      <c r="X726" s="11">
        <v>2825</v>
      </c>
      <c r="Y726" s="11">
        <v>298.97300000000001</v>
      </c>
      <c r="Z726" s="11">
        <v>2296</v>
      </c>
      <c r="AA726" s="11">
        <v>242.989</v>
      </c>
      <c r="AB726" s="11">
        <v>126740</v>
      </c>
      <c r="AC726" s="11">
        <v>13.641</v>
      </c>
      <c r="AD726" s="11">
        <v>130182</v>
      </c>
      <c r="AE726" s="11">
        <v>14.012</v>
      </c>
      <c r="AF726" s="19">
        <v>9544</v>
      </c>
      <c r="AG726" s="19">
        <v>1010.054</v>
      </c>
      <c r="AH726" s="19">
        <v>45469563</v>
      </c>
      <c r="AI726" s="19">
        <v>4893.9359999999997</v>
      </c>
      <c r="AJ726" s="19">
        <v>0.24099999999999999</v>
      </c>
      <c r="AK726" s="19">
        <v>18011764</v>
      </c>
      <c r="AL726" s="19">
        <v>6703880</v>
      </c>
      <c r="AM726" s="19">
        <v>6123974</v>
      </c>
      <c r="AN726" s="19">
        <v>5183910</v>
      </c>
      <c r="AO726">
        <v>362588.21</v>
      </c>
      <c r="AP726">
        <v>402.60599999999999</v>
      </c>
      <c r="AQ726">
        <v>30.6</v>
      </c>
      <c r="AR726">
        <v>11.733000000000001</v>
      </c>
      <c r="AS726">
        <v>7.359</v>
      </c>
      <c r="AT726">
        <v>33132.32</v>
      </c>
      <c r="AU726">
        <v>0.5</v>
      </c>
      <c r="AV726">
        <v>93.32</v>
      </c>
      <c r="AW726">
        <v>15.4</v>
      </c>
      <c r="AX726">
        <v>2.99</v>
      </c>
      <c r="AY726">
        <v>0.91900000000000004</v>
      </c>
      <c r="AZ726">
        <v>9449000</v>
      </c>
      <c r="BA726" s="2">
        <v>3426096</v>
      </c>
    </row>
    <row r="727" spans="1:53" x14ac:dyDescent="0.25">
      <c r="A727" s="2">
        <v>80</v>
      </c>
      <c r="B727" s="2">
        <v>56.856999999999999</v>
      </c>
      <c r="C727" s="2">
        <v>8.4670000000000005</v>
      </c>
      <c r="D727" s="2">
        <v>6.0170000000000003</v>
      </c>
      <c r="E727" s="2">
        <v>0.61</v>
      </c>
      <c r="F727" s="2">
        <v>334</v>
      </c>
      <c r="G727" s="2">
        <v>35.347999999999999</v>
      </c>
      <c r="H727" s="2">
        <v>152</v>
      </c>
      <c r="I727" s="2">
        <v>16.085999999999999</v>
      </c>
      <c r="J727" s="2">
        <v>4.3</v>
      </c>
      <c r="K727" s="2">
        <v>4697</v>
      </c>
      <c r="L727" s="2">
        <v>5631</v>
      </c>
      <c r="M727" s="2">
        <v>596</v>
      </c>
      <c r="N727" s="2">
        <v>221</v>
      </c>
      <c r="O727" s="2">
        <v>2E-3</v>
      </c>
      <c r="P727" s="2">
        <v>38.380000000000003</v>
      </c>
      <c r="Q727" s="18">
        <v>6.74</v>
      </c>
      <c r="R727" s="18">
        <v>35.4</v>
      </c>
      <c r="S727" s="18">
        <v>82.97</v>
      </c>
      <c r="T727" s="11">
        <v>25430</v>
      </c>
      <c r="U727" s="11">
        <v>29158.143</v>
      </c>
      <c r="V727" s="11">
        <v>2691.29</v>
      </c>
      <c r="W727" s="11">
        <v>3085.8440000000001</v>
      </c>
      <c r="X727" s="11">
        <v>2765</v>
      </c>
      <c r="Y727" s="11">
        <v>292.62400000000002</v>
      </c>
      <c r="Z727" s="11">
        <v>2164</v>
      </c>
      <c r="AA727" s="11">
        <v>229.01900000000001</v>
      </c>
      <c r="AB727" s="11">
        <v>123963</v>
      </c>
      <c r="AC727" s="11">
        <v>13.342000000000001</v>
      </c>
      <c r="AD727" s="11">
        <v>121865</v>
      </c>
      <c r="AE727" s="11">
        <v>13.116</v>
      </c>
      <c r="AF727" s="19">
        <v>9624</v>
      </c>
      <c r="AG727" s="19">
        <v>1018.52</v>
      </c>
      <c r="AH727" s="19">
        <v>45593526</v>
      </c>
      <c r="AI727" s="19">
        <v>4907.2790000000005</v>
      </c>
      <c r="AJ727" s="19">
        <v>0.23400000000000001</v>
      </c>
      <c r="AK727" s="19">
        <v>18016461</v>
      </c>
      <c r="AL727" s="19">
        <v>6704059</v>
      </c>
      <c r="AM727" s="19">
        <v>6124600</v>
      </c>
      <c r="AN727" s="19">
        <v>5187802</v>
      </c>
      <c r="AO727">
        <v>365279.5</v>
      </c>
      <c r="AP727">
        <v>402.60599999999999</v>
      </c>
      <c r="AQ727">
        <v>30.6</v>
      </c>
      <c r="AR727">
        <v>11.733000000000001</v>
      </c>
      <c r="AS727">
        <v>7.359</v>
      </c>
      <c r="AT727">
        <v>33132.32</v>
      </c>
      <c r="AU727">
        <v>0.5</v>
      </c>
      <c r="AV727">
        <v>93.32</v>
      </c>
      <c r="AW727">
        <v>15.4</v>
      </c>
      <c r="AX727">
        <v>2.99</v>
      </c>
      <c r="AY727">
        <v>0.91900000000000004</v>
      </c>
      <c r="AZ727">
        <v>9449000</v>
      </c>
      <c r="BA727" s="2">
        <v>3451526</v>
      </c>
    </row>
    <row r="728" spans="1:53" x14ac:dyDescent="0.25">
      <c r="A728" s="2">
        <v>27</v>
      </c>
      <c r="B728" s="2">
        <v>49.713999999999999</v>
      </c>
      <c r="C728" s="2">
        <v>2.8570000000000002</v>
      </c>
      <c r="D728" s="2">
        <v>5.2610000000000001</v>
      </c>
      <c r="E728" s="2">
        <v>0.59</v>
      </c>
      <c r="F728" s="2">
        <v>324</v>
      </c>
      <c r="G728" s="2">
        <v>34.289000000000001</v>
      </c>
      <c r="H728" s="2">
        <v>147</v>
      </c>
      <c r="I728" s="2">
        <v>15.557</v>
      </c>
      <c r="J728" s="2">
        <v>4.4000000000000004</v>
      </c>
      <c r="K728" s="2">
        <v>5777</v>
      </c>
      <c r="L728" s="2">
        <v>5168</v>
      </c>
      <c r="M728" s="2">
        <v>547</v>
      </c>
      <c r="N728" s="2">
        <v>214</v>
      </c>
      <c r="O728" s="2">
        <v>2E-3</v>
      </c>
      <c r="P728" s="2">
        <v>38.380000000000003</v>
      </c>
      <c r="Q728" s="18">
        <v>6.74</v>
      </c>
      <c r="R728" s="18">
        <v>35.4</v>
      </c>
      <c r="S728" s="18">
        <v>82.97</v>
      </c>
      <c r="T728" s="11">
        <v>22594</v>
      </c>
      <c r="U728" s="11">
        <v>26835.286</v>
      </c>
      <c r="V728" s="11">
        <v>2391.1529999999998</v>
      </c>
      <c r="W728" s="11">
        <v>2840.0129999999999</v>
      </c>
      <c r="X728" s="11">
        <v>2624</v>
      </c>
      <c r="Y728" s="11">
        <v>277.70100000000002</v>
      </c>
      <c r="Z728" s="11">
        <v>1980</v>
      </c>
      <c r="AA728" s="11">
        <v>209.54599999999999</v>
      </c>
      <c r="AB728" s="11">
        <v>108821</v>
      </c>
      <c r="AC728" s="11">
        <v>11.712999999999999</v>
      </c>
      <c r="AD728" s="11">
        <v>114944</v>
      </c>
      <c r="AE728" s="11">
        <v>12.372</v>
      </c>
      <c r="AF728" s="19">
        <v>9651</v>
      </c>
      <c r="AG728" s="19">
        <v>1021.378</v>
      </c>
      <c r="AH728" s="19">
        <v>45702347</v>
      </c>
      <c r="AI728" s="19">
        <v>4918.991</v>
      </c>
      <c r="AJ728" s="19">
        <v>0.22600000000000001</v>
      </c>
      <c r="AK728" s="19">
        <v>18022238</v>
      </c>
      <c r="AL728" s="19">
        <v>6704324</v>
      </c>
      <c r="AM728" s="19">
        <v>6125364</v>
      </c>
      <c r="AN728" s="19">
        <v>5192550</v>
      </c>
      <c r="AO728">
        <v>367670.65299999999</v>
      </c>
      <c r="AP728">
        <v>402.60599999999999</v>
      </c>
      <c r="AQ728">
        <v>30.6</v>
      </c>
      <c r="AR728">
        <v>11.733000000000001</v>
      </c>
      <c r="AS728">
        <v>7.359</v>
      </c>
      <c r="AT728">
        <v>33132.32</v>
      </c>
      <c r="AU728">
        <v>0.5</v>
      </c>
      <c r="AV728">
        <v>93.32</v>
      </c>
      <c r="AW728">
        <v>15.4</v>
      </c>
      <c r="AX728">
        <v>2.99</v>
      </c>
      <c r="AY728">
        <v>0.91900000000000004</v>
      </c>
      <c r="AZ728">
        <v>9449000</v>
      </c>
      <c r="BA728" s="2">
        <v>3474120</v>
      </c>
    </row>
    <row r="729" spans="1:53" x14ac:dyDescent="0.25">
      <c r="A729" s="2">
        <v>36</v>
      </c>
      <c r="B729" s="2">
        <v>50</v>
      </c>
      <c r="C729" s="2">
        <v>3.81</v>
      </c>
      <c r="D729" s="2">
        <v>5.2919999999999998</v>
      </c>
      <c r="E729" s="2">
        <v>0.57999999999999996</v>
      </c>
      <c r="F729" s="2">
        <v>309</v>
      </c>
      <c r="G729" s="2">
        <v>32.701999999999998</v>
      </c>
      <c r="H729" s="2">
        <v>143</v>
      </c>
      <c r="I729" s="2">
        <v>15.134</v>
      </c>
      <c r="J729" s="2">
        <v>4.7</v>
      </c>
      <c r="K729" s="2">
        <v>4044</v>
      </c>
      <c r="L729" s="2">
        <v>4765</v>
      </c>
      <c r="M729" s="2">
        <v>504</v>
      </c>
      <c r="N729" s="2">
        <v>203</v>
      </c>
      <c r="O729" s="2">
        <v>2E-3</v>
      </c>
      <c r="P729" s="2">
        <v>38.380000000000003</v>
      </c>
      <c r="Q729" s="18">
        <v>6.74</v>
      </c>
      <c r="R729" s="18">
        <v>35.4</v>
      </c>
      <c r="S729" s="18">
        <v>82.97</v>
      </c>
      <c r="T729" s="11">
        <v>17838</v>
      </c>
      <c r="U729" s="11">
        <v>25104.286</v>
      </c>
      <c r="V729" s="11">
        <v>1887.819</v>
      </c>
      <c r="W729" s="11">
        <v>2656.819</v>
      </c>
      <c r="X729" s="11">
        <v>2494</v>
      </c>
      <c r="Y729" s="11">
        <v>263.94299999999998</v>
      </c>
      <c r="Z729" s="11">
        <v>1923</v>
      </c>
      <c r="AA729" s="11">
        <v>203.51400000000001</v>
      </c>
      <c r="AB729" s="11">
        <v>112937</v>
      </c>
      <c r="AC729" s="11">
        <v>12.156000000000001</v>
      </c>
      <c r="AD729" s="11">
        <v>109881</v>
      </c>
      <c r="AE729" s="11">
        <v>11.827</v>
      </c>
      <c r="AF729" s="19">
        <v>9687</v>
      </c>
      <c r="AG729" s="19">
        <v>1025.1880000000001</v>
      </c>
      <c r="AH729" s="19">
        <v>45815284</v>
      </c>
      <c r="AI729" s="19">
        <v>4931.1469999999999</v>
      </c>
      <c r="AJ729" s="19">
        <v>0.215</v>
      </c>
      <c r="AK729" s="19">
        <v>18026282</v>
      </c>
      <c r="AL729" s="19">
        <v>6704503</v>
      </c>
      <c r="AM729" s="19">
        <v>6125941</v>
      </c>
      <c r="AN729" s="19">
        <v>5195838</v>
      </c>
      <c r="AO729">
        <v>369558.47200000001</v>
      </c>
      <c r="AP729">
        <v>402.60599999999999</v>
      </c>
      <c r="AQ729">
        <v>30.6</v>
      </c>
      <c r="AR729">
        <v>11.733000000000001</v>
      </c>
      <c r="AS729">
        <v>7.359</v>
      </c>
      <c r="AT729">
        <v>33132.32</v>
      </c>
      <c r="AU729">
        <v>0.5</v>
      </c>
      <c r="AV729">
        <v>93.32</v>
      </c>
      <c r="AW729">
        <v>15.4</v>
      </c>
      <c r="AX729">
        <v>2.99</v>
      </c>
      <c r="AY729">
        <v>0.91900000000000004</v>
      </c>
      <c r="AZ729">
        <v>9449000</v>
      </c>
      <c r="BA729" s="2">
        <v>3491958</v>
      </c>
    </row>
    <row r="730" spans="1:53" x14ac:dyDescent="0.25">
      <c r="A730" s="2">
        <v>110</v>
      </c>
      <c r="B730" s="2">
        <v>56.856999999999999</v>
      </c>
      <c r="C730" s="2">
        <v>11.641</v>
      </c>
      <c r="D730" s="2">
        <v>6.0170000000000003</v>
      </c>
      <c r="E730" s="2">
        <v>0.57999999999999996</v>
      </c>
      <c r="F730" s="2">
        <v>298</v>
      </c>
      <c r="G730" s="2">
        <v>31.538</v>
      </c>
      <c r="H730" s="2">
        <v>131</v>
      </c>
      <c r="I730" s="2">
        <v>13.864000000000001</v>
      </c>
      <c r="J730" s="2">
        <v>4.8</v>
      </c>
      <c r="K730" s="2">
        <v>4815</v>
      </c>
      <c r="L730" s="2">
        <v>4409</v>
      </c>
      <c r="M730" s="2">
        <v>467</v>
      </c>
      <c r="N730" s="2">
        <v>200</v>
      </c>
      <c r="O730" s="2">
        <v>2E-3</v>
      </c>
      <c r="P730" s="2">
        <v>38.380000000000003</v>
      </c>
      <c r="Q730" s="18">
        <v>6.74</v>
      </c>
      <c r="R730" s="18">
        <v>35.4</v>
      </c>
      <c r="S730" s="18">
        <v>82.97</v>
      </c>
      <c r="T730" s="11">
        <v>19910</v>
      </c>
      <c r="U730" s="11">
        <v>23459.714</v>
      </c>
      <c r="V730" s="11">
        <v>2107.1010000000001</v>
      </c>
      <c r="W730" s="11">
        <v>2482.7719999999999</v>
      </c>
      <c r="X730" s="11">
        <v>2433</v>
      </c>
      <c r="Y730" s="11">
        <v>257.488</v>
      </c>
      <c r="Z730" s="11">
        <v>1809</v>
      </c>
      <c r="AA730" s="11">
        <v>191.44900000000001</v>
      </c>
      <c r="AB730" s="11">
        <v>95455</v>
      </c>
      <c r="AC730" s="11">
        <v>10.273999999999999</v>
      </c>
      <c r="AD730" s="11">
        <v>105164</v>
      </c>
      <c r="AE730" s="11">
        <v>11.319000000000001</v>
      </c>
      <c r="AF730" s="19">
        <v>9797</v>
      </c>
      <c r="AG730" s="19">
        <v>1036.829</v>
      </c>
      <c r="AH730" s="19">
        <v>45910739</v>
      </c>
      <c r="AI730" s="19">
        <v>4941.4210000000003</v>
      </c>
      <c r="AJ730" s="19">
        <v>0.20799999999999999</v>
      </c>
      <c r="AK730" s="19">
        <v>18031097</v>
      </c>
      <c r="AL730" s="19">
        <v>6704749</v>
      </c>
      <c r="AM730" s="19">
        <v>6126679</v>
      </c>
      <c r="AN730" s="19">
        <v>5199669</v>
      </c>
      <c r="AO730">
        <v>371665.57299999997</v>
      </c>
      <c r="AP730">
        <v>402.60599999999999</v>
      </c>
      <c r="AQ730">
        <v>30.6</v>
      </c>
      <c r="AR730">
        <v>11.733000000000001</v>
      </c>
      <c r="AS730">
        <v>7.359</v>
      </c>
      <c r="AT730">
        <v>33132.32</v>
      </c>
      <c r="AU730">
        <v>0.5</v>
      </c>
      <c r="AV730">
        <v>93.32</v>
      </c>
      <c r="AW730">
        <v>15.4</v>
      </c>
      <c r="AX730">
        <v>2.99</v>
      </c>
      <c r="AY730">
        <v>0.91900000000000004</v>
      </c>
      <c r="AZ730">
        <v>9449000</v>
      </c>
      <c r="BA730" s="2">
        <v>3511868</v>
      </c>
    </row>
    <row r="731" spans="1:53" x14ac:dyDescent="0.25">
      <c r="A731" s="2">
        <v>31</v>
      </c>
      <c r="B731" s="2">
        <v>56.286000000000001</v>
      </c>
      <c r="C731" s="2">
        <v>3.2810000000000001</v>
      </c>
      <c r="D731" s="2">
        <v>5.9569999999999999</v>
      </c>
      <c r="E731" s="2">
        <v>0.56999999999999995</v>
      </c>
      <c r="F731" s="2">
        <v>289</v>
      </c>
      <c r="G731" s="2">
        <v>30.585000000000001</v>
      </c>
      <c r="H731" s="2">
        <v>119</v>
      </c>
      <c r="I731" s="2">
        <v>12.593999999999999</v>
      </c>
      <c r="J731" s="2">
        <v>5</v>
      </c>
      <c r="K731" s="2">
        <v>2019</v>
      </c>
      <c r="L731" s="2">
        <v>4152</v>
      </c>
      <c r="M731" s="2">
        <v>439</v>
      </c>
      <c r="N731" s="2">
        <v>188</v>
      </c>
      <c r="O731" s="2">
        <v>2E-3</v>
      </c>
      <c r="P731" s="2">
        <v>38.380000000000003</v>
      </c>
      <c r="Q731" s="18">
        <v>6.74</v>
      </c>
      <c r="R731" s="18">
        <v>35.4</v>
      </c>
      <c r="S731" s="18">
        <v>82.97</v>
      </c>
      <c r="T731" s="11">
        <v>11589</v>
      </c>
      <c r="U731" s="11">
        <v>21251.429</v>
      </c>
      <c r="V731" s="11">
        <v>1226.479</v>
      </c>
      <c r="W731" s="11">
        <v>2249.0659999999998</v>
      </c>
      <c r="X731" s="11">
        <v>2211</v>
      </c>
      <c r="Y731" s="11">
        <v>233.99299999999999</v>
      </c>
      <c r="Z731" s="11">
        <v>1693</v>
      </c>
      <c r="AA731" s="11">
        <v>179.172</v>
      </c>
      <c r="AB731" s="11">
        <v>72851</v>
      </c>
      <c r="AC731" s="11">
        <v>7.8410000000000002</v>
      </c>
      <c r="AD731" s="11">
        <v>101430</v>
      </c>
      <c r="AE731" s="11">
        <v>10.917</v>
      </c>
      <c r="AF731" s="19">
        <v>9828</v>
      </c>
      <c r="AG731" s="19">
        <v>1040.1099999999999</v>
      </c>
      <c r="AH731" s="19">
        <v>45983590</v>
      </c>
      <c r="AI731" s="19">
        <v>4949.2619999999997</v>
      </c>
      <c r="AJ731" s="19">
        <v>0.20200000000000001</v>
      </c>
      <c r="AK731" s="19">
        <v>18033116</v>
      </c>
      <c r="AL731" s="19">
        <v>6704880</v>
      </c>
      <c r="AM731" s="19">
        <v>6127016</v>
      </c>
      <c r="AN731" s="19">
        <v>5201220</v>
      </c>
      <c r="AO731">
        <v>372892.05200000003</v>
      </c>
      <c r="AP731">
        <v>402.60599999999999</v>
      </c>
      <c r="AQ731">
        <v>30.6</v>
      </c>
      <c r="AR731">
        <v>11.733000000000001</v>
      </c>
      <c r="AS731">
        <v>7.359</v>
      </c>
      <c r="AT731">
        <v>33132.32</v>
      </c>
      <c r="AU731">
        <v>0.5</v>
      </c>
      <c r="AV731">
        <v>93.32</v>
      </c>
      <c r="AW731">
        <v>15.4</v>
      </c>
      <c r="AX731">
        <v>2.99</v>
      </c>
      <c r="AY731">
        <v>0.91900000000000004</v>
      </c>
      <c r="AZ731">
        <v>9449000</v>
      </c>
      <c r="BA731" s="2">
        <v>3523457</v>
      </c>
    </row>
    <row r="732" spans="1:53" x14ac:dyDescent="0.25">
      <c r="A732" s="2">
        <v>14</v>
      </c>
      <c r="B732" s="2">
        <v>53.713999999999999</v>
      </c>
      <c r="C732" s="2">
        <v>1.482</v>
      </c>
      <c r="D732" s="2">
        <v>5.6849999999999996</v>
      </c>
      <c r="E732" s="2">
        <v>0.56999999999999995</v>
      </c>
      <c r="F732" s="2">
        <v>307</v>
      </c>
      <c r="G732" s="2">
        <v>32.49</v>
      </c>
      <c r="H732" s="2">
        <v>118</v>
      </c>
      <c r="I732" s="2">
        <v>12.488</v>
      </c>
      <c r="J732" s="2">
        <v>5.0999999999999996</v>
      </c>
      <c r="K732" s="2">
        <v>276</v>
      </c>
      <c r="L732" s="2">
        <v>4117</v>
      </c>
      <c r="M732" s="2">
        <v>436</v>
      </c>
      <c r="N732" s="2">
        <v>188</v>
      </c>
      <c r="O732" s="2">
        <v>2E-3</v>
      </c>
      <c r="P732" s="2">
        <v>38.380000000000003</v>
      </c>
      <c r="Q732" s="18">
        <v>6.74</v>
      </c>
      <c r="R732" s="18">
        <v>35.4</v>
      </c>
      <c r="S732" s="18">
        <v>82.97</v>
      </c>
      <c r="T732" s="11">
        <v>11598</v>
      </c>
      <c r="U732" s="11">
        <v>20042.429</v>
      </c>
      <c r="V732" s="11">
        <v>1227.431</v>
      </c>
      <c r="W732" s="11">
        <v>2121.116</v>
      </c>
      <c r="X732" s="11">
        <v>2121</v>
      </c>
      <c r="Y732" s="11">
        <v>224.46799999999999</v>
      </c>
      <c r="Z732" s="11">
        <v>1613</v>
      </c>
      <c r="AA732" s="11">
        <v>170.70599999999999</v>
      </c>
      <c r="AB732" s="11">
        <v>50494</v>
      </c>
      <c r="AC732" s="11">
        <v>5.4349999999999996</v>
      </c>
      <c r="AD732" s="11">
        <v>98752</v>
      </c>
      <c r="AE732" s="11">
        <v>10.629</v>
      </c>
      <c r="AF732" s="19">
        <v>9842</v>
      </c>
      <c r="AG732" s="19">
        <v>1041.5920000000001</v>
      </c>
      <c r="AH732" s="19">
        <v>46034084</v>
      </c>
      <c r="AI732" s="19">
        <v>4954.6959999999999</v>
      </c>
      <c r="AJ732" s="19">
        <v>0.19600000000000001</v>
      </c>
      <c r="AK732" s="19">
        <v>18033392</v>
      </c>
      <c r="AL732" s="19">
        <v>6704913</v>
      </c>
      <c r="AM732" s="19">
        <v>6127099</v>
      </c>
      <c r="AN732" s="19">
        <v>5201380</v>
      </c>
      <c r="AO732">
        <v>374119.484</v>
      </c>
      <c r="AP732">
        <v>402.60599999999999</v>
      </c>
      <c r="AQ732">
        <v>30.6</v>
      </c>
      <c r="AR732">
        <v>11.733000000000001</v>
      </c>
      <c r="AS732">
        <v>7.359</v>
      </c>
      <c r="AT732">
        <v>33132.32</v>
      </c>
      <c r="AU732">
        <v>0.5</v>
      </c>
      <c r="AV732">
        <v>93.32</v>
      </c>
      <c r="AW732">
        <v>15.4</v>
      </c>
      <c r="AX732">
        <v>2.99</v>
      </c>
      <c r="AY732">
        <v>0.91900000000000004</v>
      </c>
      <c r="AZ732">
        <v>9449000</v>
      </c>
      <c r="BA732" s="2">
        <v>3535055</v>
      </c>
    </row>
    <row r="733" spans="1:53" x14ac:dyDescent="0.25">
      <c r="A733" s="2">
        <v>129</v>
      </c>
      <c r="B733" s="2">
        <v>61</v>
      </c>
      <c r="C733" s="2">
        <v>13.651999999999999</v>
      </c>
      <c r="D733" s="2">
        <v>6.4560000000000004</v>
      </c>
      <c r="E733" s="2">
        <v>0.56000000000000005</v>
      </c>
      <c r="F733" s="2">
        <v>309</v>
      </c>
      <c r="G733" s="2">
        <v>32.701999999999998</v>
      </c>
      <c r="H733" s="2">
        <v>114</v>
      </c>
      <c r="I733" s="2">
        <v>12.065</v>
      </c>
      <c r="J733" s="2">
        <v>5.4</v>
      </c>
      <c r="K733" s="2">
        <v>4097</v>
      </c>
      <c r="L733" s="2">
        <v>3675</v>
      </c>
      <c r="M733" s="2">
        <v>389</v>
      </c>
      <c r="N733" s="2">
        <v>176</v>
      </c>
      <c r="O733" s="2">
        <v>2E-3</v>
      </c>
      <c r="P733" s="2">
        <v>38.380000000000003</v>
      </c>
      <c r="Q733" s="18">
        <v>6.74</v>
      </c>
      <c r="R733" s="18">
        <v>35.4</v>
      </c>
      <c r="S733" s="18">
        <v>82.97</v>
      </c>
      <c r="T733" s="11">
        <v>17803</v>
      </c>
      <c r="U733" s="11">
        <v>18108.857</v>
      </c>
      <c r="V733" s="11">
        <v>1884.115</v>
      </c>
      <c r="W733" s="11">
        <v>1916.4839999999999</v>
      </c>
      <c r="X733" s="11">
        <v>2180</v>
      </c>
      <c r="Y733" s="11">
        <v>230.71199999999999</v>
      </c>
      <c r="Z733" s="11">
        <v>1509</v>
      </c>
      <c r="AA733" s="11">
        <v>159.69900000000001</v>
      </c>
      <c r="AB733" s="11">
        <v>90352</v>
      </c>
      <c r="AC733" s="11">
        <v>9.7249999999999996</v>
      </c>
      <c r="AD733" s="11">
        <v>93553</v>
      </c>
      <c r="AE733" s="11">
        <v>10.069000000000001</v>
      </c>
      <c r="AF733" s="19">
        <v>9971</v>
      </c>
      <c r="AG733" s="19">
        <v>1055.2439999999999</v>
      </c>
      <c r="AH733" s="19">
        <v>46124436</v>
      </c>
      <c r="AI733" s="19">
        <v>4964.4210000000003</v>
      </c>
      <c r="AJ733" s="19">
        <v>0.186</v>
      </c>
      <c r="AK733" s="19">
        <v>18037489</v>
      </c>
      <c r="AL733" s="19">
        <v>6705115</v>
      </c>
      <c r="AM733" s="19">
        <v>6127703</v>
      </c>
      <c r="AN733" s="19">
        <v>5204671</v>
      </c>
      <c r="AO733">
        <v>376003.598</v>
      </c>
      <c r="AP733">
        <v>402.60599999999999</v>
      </c>
      <c r="AQ733">
        <v>30.6</v>
      </c>
      <c r="AR733">
        <v>11.733000000000001</v>
      </c>
      <c r="AS733">
        <v>7.359</v>
      </c>
      <c r="AT733">
        <v>33132.32</v>
      </c>
      <c r="AU733">
        <v>0.5</v>
      </c>
      <c r="AV733">
        <v>93.32</v>
      </c>
      <c r="AW733">
        <v>15.4</v>
      </c>
      <c r="AX733">
        <v>2.99</v>
      </c>
      <c r="AY733">
        <v>0.91900000000000004</v>
      </c>
      <c r="AZ733">
        <v>9449000</v>
      </c>
      <c r="BA733" s="2">
        <v>3552858</v>
      </c>
    </row>
    <row r="734" spans="1:53" x14ac:dyDescent="0.25">
      <c r="A734" s="2">
        <v>30</v>
      </c>
      <c r="B734" s="2">
        <v>53.856999999999999</v>
      </c>
      <c r="C734" s="2">
        <v>3.1749999999999998</v>
      </c>
      <c r="D734" s="2">
        <v>5.7</v>
      </c>
      <c r="E734" s="2">
        <v>0.54</v>
      </c>
      <c r="F734" s="2">
        <v>291</v>
      </c>
      <c r="G734" s="2">
        <v>30.797000000000001</v>
      </c>
      <c r="H734" s="2">
        <v>93</v>
      </c>
      <c r="I734" s="2">
        <v>9.8420000000000005</v>
      </c>
      <c r="J734" s="2">
        <v>5.6</v>
      </c>
      <c r="K734" s="2">
        <v>2615</v>
      </c>
      <c r="L734" s="2">
        <v>3378</v>
      </c>
      <c r="M734" s="2">
        <v>357</v>
      </c>
      <c r="N734" s="2">
        <v>176</v>
      </c>
      <c r="O734" s="2">
        <v>2E-3</v>
      </c>
      <c r="P734" s="2">
        <v>38.380000000000003</v>
      </c>
      <c r="Q734" s="18">
        <v>6.74</v>
      </c>
      <c r="R734" s="18">
        <v>35.4</v>
      </c>
      <c r="S734" s="18">
        <v>82.97</v>
      </c>
      <c r="T734" s="11">
        <v>13951</v>
      </c>
      <c r="U734" s="11">
        <v>16469</v>
      </c>
      <c r="V734" s="11">
        <v>1476.453</v>
      </c>
      <c r="W734" s="11">
        <v>1742.9359999999999</v>
      </c>
      <c r="X734" s="11">
        <v>2117</v>
      </c>
      <c r="Y734" s="11">
        <v>224.04499999999999</v>
      </c>
      <c r="Z734" s="11">
        <v>1410</v>
      </c>
      <c r="AA734" s="11">
        <v>149.22200000000001</v>
      </c>
      <c r="AB734" s="11">
        <v>96025</v>
      </c>
      <c r="AC734" s="11">
        <v>10.335000000000001</v>
      </c>
      <c r="AD734" s="11">
        <v>89562</v>
      </c>
      <c r="AE734" s="11">
        <v>9.64</v>
      </c>
      <c r="AF734" s="19">
        <v>10001</v>
      </c>
      <c r="AG734" s="19">
        <v>1058.4190000000001</v>
      </c>
      <c r="AH734" s="19">
        <v>46220461</v>
      </c>
      <c r="AI734" s="19">
        <v>4974.7560000000003</v>
      </c>
      <c r="AJ734" s="19">
        <v>0.17699999999999999</v>
      </c>
      <c r="AK734" s="19">
        <v>18040104</v>
      </c>
      <c r="AL734" s="19">
        <v>6705288</v>
      </c>
      <c r="AM734" s="19">
        <v>6128115</v>
      </c>
      <c r="AN734" s="19">
        <v>5206701</v>
      </c>
      <c r="AO734">
        <v>377480.05099999998</v>
      </c>
      <c r="AP734">
        <v>402.60599999999999</v>
      </c>
      <c r="AQ734">
        <v>30.6</v>
      </c>
      <c r="AR734">
        <v>11.733000000000001</v>
      </c>
      <c r="AS734">
        <v>7.359</v>
      </c>
      <c r="AT734">
        <v>33132.32</v>
      </c>
      <c r="AU734">
        <v>0.5</v>
      </c>
      <c r="AV734">
        <v>93.32</v>
      </c>
      <c r="AW734">
        <v>15.4</v>
      </c>
      <c r="AX734">
        <v>2.99</v>
      </c>
      <c r="AY734">
        <v>0.91900000000000004</v>
      </c>
      <c r="AZ734">
        <v>9449000</v>
      </c>
      <c r="BA734" s="2">
        <v>3566809</v>
      </c>
    </row>
    <row r="735" spans="1:53" x14ac:dyDescent="0.25">
      <c r="A735" s="2">
        <v>37</v>
      </c>
      <c r="B735" s="2">
        <v>55.286000000000001</v>
      </c>
      <c r="C735" s="2">
        <v>3.9159999999999999</v>
      </c>
      <c r="D735" s="2">
        <v>5.851</v>
      </c>
      <c r="E735" s="2">
        <v>0.54</v>
      </c>
      <c r="F735" s="2">
        <v>288</v>
      </c>
      <c r="G735" s="2">
        <v>30.478999999999999</v>
      </c>
      <c r="H735" s="2">
        <v>90</v>
      </c>
      <c r="I735" s="2">
        <v>9.5250000000000004</v>
      </c>
      <c r="J735" s="2">
        <v>5.9</v>
      </c>
      <c r="K735" s="2">
        <v>3044</v>
      </c>
      <c r="L735" s="2">
        <v>2987</v>
      </c>
      <c r="M735" s="2">
        <v>316</v>
      </c>
      <c r="N735" s="2">
        <v>160</v>
      </c>
      <c r="O735" s="2">
        <v>2E-3</v>
      </c>
      <c r="P735" s="2">
        <v>38.369999999999997</v>
      </c>
      <c r="Q735" s="18">
        <v>6.74</v>
      </c>
      <c r="R735" s="18">
        <v>35.4</v>
      </c>
      <c r="S735" s="18">
        <v>82.97</v>
      </c>
      <c r="T735" s="11">
        <v>10107</v>
      </c>
      <c r="U735" s="11">
        <v>14685.143</v>
      </c>
      <c r="V735" s="11">
        <v>1069.6369999999999</v>
      </c>
      <c r="W735" s="11">
        <v>1554.1479999999999</v>
      </c>
      <c r="X735" s="11">
        <v>1966</v>
      </c>
      <c r="Y735" s="11">
        <v>208.06399999999999</v>
      </c>
      <c r="Z735" s="11">
        <v>1335</v>
      </c>
      <c r="AA735" s="11">
        <v>141.285</v>
      </c>
      <c r="AB735" s="11">
        <v>84514</v>
      </c>
      <c r="AC735" s="11">
        <v>9.0960000000000001</v>
      </c>
      <c r="AD735" s="11">
        <v>86090</v>
      </c>
      <c r="AE735" s="11">
        <v>9.266</v>
      </c>
      <c r="AF735" s="19">
        <v>10038</v>
      </c>
      <c r="AG735" s="19">
        <v>1062.335</v>
      </c>
      <c r="AH735" s="19">
        <v>46304975</v>
      </c>
      <c r="AI735" s="19">
        <v>4983.8530000000001</v>
      </c>
      <c r="AJ735" s="19">
        <v>0.17</v>
      </c>
      <c r="AK735" s="19">
        <v>18043148</v>
      </c>
      <c r="AL735" s="19">
        <v>6705446</v>
      </c>
      <c r="AM735" s="19">
        <v>6128569</v>
      </c>
      <c r="AN735" s="19">
        <v>5209133</v>
      </c>
      <c r="AO735">
        <v>378549.68800000002</v>
      </c>
      <c r="AP735">
        <v>402.60599999999999</v>
      </c>
      <c r="AQ735">
        <v>30.6</v>
      </c>
      <c r="AR735">
        <v>11.733000000000001</v>
      </c>
      <c r="AS735">
        <v>7.359</v>
      </c>
      <c r="AT735">
        <v>33132.32</v>
      </c>
      <c r="AU735">
        <v>0.5</v>
      </c>
      <c r="AV735">
        <v>93.32</v>
      </c>
      <c r="AW735">
        <v>15.4</v>
      </c>
      <c r="AX735">
        <v>2.99</v>
      </c>
      <c r="AY735">
        <v>0.91900000000000004</v>
      </c>
      <c r="AZ735">
        <v>9449000</v>
      </c>
      <c r="BA735" s="2">
        <v>3576916</v>
      </c>
    </row>
    <row r="736" spans="1:53" x14ac:dyDescent="0.25">
      <c r="A736" s="2">
        <v>37</v>
      </c>
      <c r="B736" s="2">
        <v>55.429000000000002</v>
      </c>
      <c r="C736" s="2">
        <v>3.9159999999999999</v>
      </c>
      <c r="D736" s="2">
        <v>5.8659999999999997</v>
      </c>
      <c r="E736" s="2">
        <v>0.55000000000000004</v>
      </c>
      <c r="F736" s="2">
        <v>269</v>
      </c>
      <c r="G736" s="2">
        <v>28.469000000000001</v>
      </c>
      <c r="H736" s="2">
        <v>88</v>
      </c>
      <c r="I736" s="2">
        <v>9.3130000000000006</v>
      </c>
      <c r="J736" s="2">
        <v>6.1</v>
      </c>
      <c r="K736" s="2">
        <v>2064</v>
      </c>
      <c r="L736" s="2">
        <v>2704</v>
      </c>
      <c r="M736" s="2">
        <v>286</v>
      </c>
      <c r="N736" s="2">
        <v>150</v>
      </c>
      <c r="O736" s="2">
        <v>2E-3</v>
      </c>
      <c r="P736" s="2">
        <v>38.369999999999997</v>
      </c>
      <c r="Q736" s="18">
        <v>6.74</v>
      </c>
      <c r="R736" s="18">
        <v>35.4</v>
      </c>
      <c r="S736" s="18">
        <v>82.97</v>
      </c>
      <c r="T736" s="11">
        <v>12410</v>
      </c>
      <c r="U736" s="11">
        <v>13909.714</v>
      </c>
      <c r="V736" s="11">
        <v>1313.366</v>
      </c>
      <c r="W736" s="11">
        <v>1472.0830000000001</v>
      </c>
      <c r="X736" s="11">
        <v>1863</v>
      </c>
      <c r="Y736" s="11">
        <v>197.16399999999999</v>
      </c>
      <c r="Z736" s="11">
        <v>1266</v>
      </c>
      <c r="AA736" s="11">
        <v>133.982</v>
      </c>
      <c r="AB736" s="11">
        <v>78886</v>
      </c>
      <c r="AC736" s="11">
        <v>8.4909999999999997</v>
      </c>
      <c r="AD736" s="11">
        <v>81225</v>
      </c>
      <c r="AE736" s="11">
        <v>8.7420000000000009</v>
      </c>
      <c r="AF736" s="19">
        <v>10075</v>
      </c>
      <c r="AG736" s="19">
        <v>1066.25</v>
      </c>
      <c r="AH736" s="19">
        <v>46383861</v>
      </c>
      <c r="AI736" s="19">
        <v>4992.3429999999998</v>
      </c>
      <c r="AJ736" s="19">
        <v>0.16400000000000001</v>
      </c>
      <c r="AK736" s="19">
        <v>18045212</v>
      </c>
      <c r="AL736" s="19">
        <v>6705554</v>
      </c>
      <c r="AM736" s="19">
        <v>6128921</v>
      </c>
      <c r="AN736" s="19">
        <v>5210737</v>
      </c>
      <c r="AO736">
        <v>379863.054</v>
      </c>
      <c r="AP736">
        <v>402.60599999999999</v>
      </c>
      <c r="AQ736">
        <v>30.6</v>
      </c>
      <c r="AR736">
        <v>11.733000000000001</v>
      </c>
      <c r="AS736">
        <v>7.359</v>
      </c>
      <c r="AT736">
        <v>33132.32</v>
      </c>
      <c r="AU736">
        <v>0.5</v>
      </c>
      <c r="AV736">
        <v>93.32</v>
      </c>
      <c r="AW736">
        <v>15.4</v>
      </c>
      <c r="AX736">
        <v>2.99</v>
      </c>
      <c r="AY736">
        <v>0.91900000000000004</v>
      </c>
      <c r="AZ736">
        <v>9449000</v>
      </c>
      <c r="BA736" s="2">
        <v>3589326</v>
      </c>
    </row>
    <row r="737" spans="1:53" x14ac:dyDescent="0.25">
      <c r="A737" s="2">
        <v>30</v>
      </c>
      <c r="B737" s="2">
        <v>44</v>
      </c>
      <c r="C737" s="2">
        <v>3.1749999999999998</v>
      </c>
      <c r="D737" s="2">
        <v>4.657</v>
      </c>
      <c r="E737" s="2">
        <v>0.56000000000000005</v>
      </c>
      <c r="F737" s="2">
        <v>269</v>
      </c>
      <c r="G737" s="2">
        <v>28.469000000000001</v>
      </c>
      <c r="H737" s="2">
        <v>89</v>
      </c>
      <c r="I737" s="2">
        <v>9.4190000000000005</v>
      </c>
      <c r="J737" s="2">
        <v>6.3</v>
      </c>
      <c r="K737" s="2">
        <v>2653</v>
      </c>
      <c r="L737" s="2">
        <v>2395</v>
      </c>
      <c r="M737" s="2">
        <v>253</v>
      </c>
      <c r="N737" s="2">
        <v>135</v>
      </c>
      <c r="O737" s="2">
        <v>1E-3</v>
      </c>
      <c r="P737" s="2">
        <v>38.369999999999997</v>
      </c>
      <c r="Q737" s="18">
        <v>6.74</v>
      </c>
      <c r="R737" s="18">
        <v>35.4</v>
      </c>
      <c r="S737" s="18">
        <v>82.97</v>
      </c>
      <c r="T737" s="11">
        <v>12571</v>
      </c>
      <c r="U737" s="11">
        <v>12861.286</v>
      </c>
      <c r="V737" s="11">
        <v>1330.405</v>
      </c>
      <c r="W737" s="11">
        <v>1361.127</v>
      </c>
      <c r="X737" s="11">
        <v>1765</v>
      </c>
      <c r="Y737" s="11">
        <v>186.792</v>
      </c>
      <c r="Z737" s="11">
        <v>1185</v>
      </c>
      <c r="AA737" s="11">
        <v>125.41</v>
      </c>
      <c r="AB737" s="11">
        <v>76826</v>
      </c>
      <c r="AC737" s="11">
        <v>8.2690000000000001</v>
      </c>
      <c r="AD737" s="11">
        <v>78564</v>
      </c>
      <c r="AE737" s="11">
        <v>8.4559999999999995</v>
      </c>
      <c r="AF737" s="19">
        <v>10105</v>
      </c>
      <c r="AG737" s="19">
        <v>1069.425</v>
      </c>
      <c r="AH737" s="19">
        <v>46460687</v>
      </c>
      <c r="AI737" s="19">
        <v>5000.6120000000001</v>
      </c>
      <c r="AJ737" s="19">
        <v>0.158</v>
      </c>
      <c r="AK737" s="19">
        <v>18047865</v>
      </c>
      <c r="AL737" s="19">
        <v>6705692</v>
      </c>
      <c r="AM737" s="19">
        <v>6129380</v>
      </c>
      <c r="AN737" s="19">
        <v>5212793</v>
      </c>
      <c r="AO737">
        <v>381193.46</v>
      </c>
      <c r="AP737">
        <v>402.60599999999999</v>
      </c>
      <c r="AQ737">
        <v>30.6</v>
      </c>
      <c r="AR737">
        <v>11.733000000000001</v>
      </c>
      <c r="AS737">
        <v>7.359</v>
      </c>
      <c r="AT737">
        <v>33132.32</v>
      </c>
      <c r="AU737">
        <v>0.5</v>
      </c>
      <c r="AV737">
        <v>93.32</v>
      </c>
      <c r="AW737">
        <v>15.4</v>
      </c>
      <c r="AX737">
        <v>2.99</v>
      </c>
      <c r="AY737">
        <v>0.91900000000000004</v>
      </c>
      <c r="AZ737">
        <v>9449000</v>
      </c>
      <c r="BA737" s="2">
        <v>3601897</v>
      </c>
    </row>
    <row r="738" spans="1:53" x14ac:dyDescent="0.25">
      <c r="A738" s="2">
        <v>9</v>
      </c>
      <c r="B738" s="2">
        <v>40.856999999999999</v>
      </c>
      <c r="C738" s="2">
        <v>0.95199999999999996</v>
      </c>
      <c r="D738" s="2">
        <v>4.3239999999999998</v>
      </c>
      <c r="E738" s="2">
        <v>0.56000000000000005</v>
      </c>
      <c r="F738" s="2">
        <v>263</v>
      </c>
      <c r="G738" s="2">
        <v>27.834</v>
      </c>
      <c r="H738" s="2">
        <v>94</v>
      </c>
      <c r="I738" s="2">
        <v>9.9480000000000004</v>
      </c>
      <c r="J738" s="2">
        <v>6.5</v>
      </c>
      <c r="K738" s="2">
        <v>843</v>
      </c>
      <c r="L738" s="2">
        <v>2227</v>
      </c>
      <c r="M738" s="2">
        <v>236</v>
      </c>
      <c r="N738" s="2">
        <v>124</v>
      </c>
      <c r="O738" s="2">
        <v>1E-3</v>
      </c>
      <c r="P738" s="2">
        <v>38.369999999999997</v>
      </c>
      <c r="Q738" s="18">
        <v>6.74</v>
      </c>
      <c r="R738" s="18">
        <v>35.4</v>
      </c>
      <c r="S738" s="18">
        <v>82.97</v>
      </c>
      <c r="T738" s="11">
        <v>5607</v>
      </c>
      <c r="U738" s="11">
        <v>12006.714</v>
      </c>
      <c r="V738" s="11">
        <v>593.39599999999996</v>
      </c>
      <c r="W738" s="11">
        <v>1270.6859999999999</v>
      </c>
      <c r="X738" s="11">
        <v>1673</v>
      </c>
      <c r="Y738" s="11">
        <v>177.05600000000001</v>
      </c>
      <c r="Z738" s="11">
        <v>1150</v>
      </c>
      <c r="AA738" s="11">
        <v>121.706</v>
      </c>
      <c r="AB738" s="11">
        <v>56187</v>
      </c>
      <c r="AC738" s="11">
        <v>6.0469999999999997</v>
      </c>
      <c r="AD738" s="11">
        <v>76183</v>
      </c>
      <c r="AE738" s="11">
        <v>8.1999999999999993</v>
      </c>
      <c r="AF738" s="19">
        <v>10114</v>
      </c>
      <c r="AG738" s="19">
        <v>1070.3779999999999</v>
      </c>
      <c r="AH738" s="19">
        <v>46516874</v>
      </c>
      <c r="AI738" s="19">
        <v>5006.66</v>
      </c>
      <c r="AJ738" s="19">
        <v>0.154</v>
      </c>
      <c r="AK738" s="19">
        <v>18048708</v>
      </c>
      <c r="AL738" s="19">
        <v>6705751</v>
      </c>
      <c r="AM738" s="19">
        <v>6129521</v>
      </c>
      <c r="AN738" s="19">
        <v>5213436</v>
      </c>
      <c r="AO738">
        <v>381786.85600000003</v>
      </c>
      <c r="AP738">
        <v>402.60599999999999</v>
      </c>
      <c r="AQ738">
        <v>30.6</v>
      </c>
      <c r="AR738">
        <v>11.733000000000001</v>
      </c>
      <c r="AS738">
        <v>7.359</v>
      </c>
      <c r="AT738">
        <v>33132.32</v>
      </c>
      <c r="AU738">
        <v>0.5</v>
      </c>
      <c r="AV738">
        <v>93.32</v>
      </c>
      <c r="AW738">
        <v>15.4</v>
      </c>
      <c r="AX738">
        <v>2.99</v>
      </c>
      <c r="AY738">
        <v>0.91900000000000004</v>
      </c>
      <c r="AZ738">
        <v>9449000</v>
      </c>
      <c r="BA738" s="2">
        <v>3607504</v>
      </c>
    </row>
    <row r="739" spans="1:53" x14ac:dyDescent="0.25">
      <c r="A739" s="2">
        <v>12</v>
      </c>
      <c r="B739" s="2">
        <v>40.570999999999998</v>
      </c>
      <c r="C739" s="2">
        <v>1.27</v>
      </c>
      <c r="D739" s="2">
        <v>4.2939999999999996</v>
      </c>
      <c r="E739" s="2">
        <v>0.56999999999999995</v>
      </c>
      <c r="F739" s="2">
        <v>254</v>
      </c>
      <c r="G739" s="2">
        <v>26.881</v>
      </c>
      <c r="H739" s="2">
        <v>80</v>
      </c>
      <c r="I739" s="2">
        <v>8.4670000000000005</v>
      </c>
      <c r="J739" s="2">
        <v>6.7</v>
      </c>
      <c r="K739" s="2">
        <v>235</v>
      </c>
      <c r="L739" s="2">
        <v>2222</v>
      </c>
      <c r="M739" s="2">
        <v>235</v>
      </c>
      <c r="N739" s="2">
        <v>122</v>
      </c>
      <c r="O739" s="2">
        <v>1E-3</v>
      </c>
      <c r="P739" s="2">
        <v>38.369999999999997</v>
      </c>
      <c r="Q739" s="18">
        <v>6.74</v>
      </c>
      <c r="R739" s="18">
        <v>35.4</v>
      </c>
      <c r="S739" s="18">
        <v>82.97</v>
      </c>
      <c r="T739" s="11">
        <v>7720</v>
      </c>
      <c r="U739" s="11">
        <v>11452.714</v>
      </c>
      <c r="V739" s="11">
        <v>817.01800000000003</v>
      </c>
      <c r="W739" s="11">
        <v>1212.056</v>
      </c>
      <c r="X739" s="11">
        <v>1603</v>
      </c>
      <c r="Y739" s="11">
        <v>169.648</v>
      </c>
      <c r="Z739" s="11">
        <v>1093</v>
      </c>
      <c r="AA739" s="11">
        <v>115.67400000000001</v>
      </c>
      <c r="AB739" s="11">
        <v>36387</v>
      </c>
      <c r="AC739" s="11">
        <v>3.9159999999999999</v>
      </c>
      <c r="AD739" s="11">
        <v>74168</v>
      </c>
      <c r="AE739" s="11">
        <v>7.9829999999999997</v>
      </c>
      <c r="AF739" s="19">
        <v>10126</v>
      </c>
      <c r="AG739" s="19">
        <v>1071.6479999999999</v>
      </c>
      <c r="AH739" s="19">
        <v>46553261</v>
      </c>
      <c r="AI739" s="19">
        <v>5010.576</v>
      </c>
      <c r="AJ739" s="19">
        <v>0.15</v>
      </c>
      <c r="AK739" s="19">
        <v>18048943</v>
      </c>
      <c r="AL739" s="19">
        <v>6705766</v>
      </c>
      <c r="AM739" s="19">
        <v>6129549</v>
      </c>
      <c r="AN739" s="19">
        <v>5213628</v>
      </c>
      <c r="AO739">
        <v>382603.87300000002</v>
      </c>
      <c r="AP739">
        <v>402.60599999999999</v>
      </c>
      <c r="AQ739">
        <v>30.6</v>
      </c>
      <c r="AR739">
        <v>11.733000000000001</v>
      </c>
      <c r="AS739">
        <v>7.359</v>
      </c>
      <c r="AT739">
        <v>33132.32</v>
      </c>
      <c r="AU739">
        <v>0.5</v>
      </c>
      <c r="AV739">
        <v>93.32</v>
      </c>
      <c r="AW739">
        <v>15.4</v>
      </c>
      <c r="AX739">
        <v>2.99</v>
      </c>
      <c r="AY739">
        <v>0.91900000000000004</v>
      </c>
      <c r="AZ739">
        <v>9449000</v>
      </c>
      <c r="BA739" s="2">
        <v>3615224</v>
      </c>
    </row>
    <row r="740" spans="1:53" x14ac:dyDescent="0.25">
      <c r="A740" s="2">
        <v>28</v>
      </c>
      <c r="B740" s="2">
        <v>26.143000000000001</v>
      </c>
      <c r="C740" s="2">
        <v>2.9630000000000001</v>
      </c>
      <c r="D740" s="2">
        <v>2.7669999999999999</v>
      </c>
      <c r="E740" s="2">
        <v>0.56999999999999995</v>
      </c>
      <c r="F740" s="2">
        <v>261</v>
      </c>
      <c r="G740" s="2">
        <v>27.622</v>
      </c>
      <c r="H740" s="2">
        <v>67</v>
      </c>
      <c r="I740" s="2">
        <v>7.0910000000000002</v>
      </c>
      <c r="J740" s="2">
        <v>7</v>
      </c>
      <c r="K740" s="2">
        <v>2019</v>
      </c>
      <c r="L740" s="2">
        <v>1925</v>
      </c>
      <c r="M740" s="2">
        <v>204</v>
      </c>
      <c r="N740" s="2">
        <v>109</v>
      </c>
      <c r="O740" s="2">
        <v>1E-3</v>
      </c>
      <c r="P740" s="2">
        <v>38.369999999999997</v>
      </c>
      <c r="Q740" s="18">
        <v>6.74</v>
      </c>
      <c r="R740" s="18">
        <v>35.4</v>
      </c>
      <c r="S740" s="18">
        <v>82.97</v>
      </c>
      <c r="T740" s="11">
        <v>10514</v>
      </c>
      <c r="U740" s="11">
        <v>10411.429</v>
      </c>
      <c r="V740" s="11">
        <v>1112.71</v>
      </c>
      <c r="W740" s="11">
        <v>1101.855</v>
      </c>
      <c r="X740" s="11">
        <v>1658</v>
      </c>
      <c r="Y740" s="11">
        <v>175.46799999999999</v>
      </c>
      <c r="Z740" s="11">
        <v>1036</v>
      </c>
      <c r="AA740" s="11">
        <v>109.64100000000001</v>
      </c>
      <c r="AB740" s="11">
        <v>67560</v>
      </c>
      <c r="AC740" s="11">
        <v>7.2720000000000002</v>
      </c>
      <c r="AD740" s="11">
        <v>70912</v>
      </c>
      <c r="AE740" s="11">
        <v>7.6319999999999997</v>
      </c>
      <c r="AF740" s="19">
        <v>10154</v>
      </c>
      <c r="AG740" s="19">
        <v>1074.6110000000001</v>
      </c>
      <c r="AH740" s="19">
        <v>46620821</v>
      </c>
      <c r="AI740" s="19">
        <v>5017.8469999999998</v>
      </c>
      <c r="AJ740" s="19">
        <v>0.14299999999999999</v>
      </c>
      <c r="AK740" s="19">
        <v>18050962</v>
      </c>
      <c r="AL740" s="19">
        <v>6705878</v>
      </c>
      <c r="AM740" s="19">
        <v>6129890</v>
      </c>
      <c r="AN740" s="19">
        <v>5215194</v>
      </c>
      <c r="AO740">
        <v>383716.58399999997</v>
      </c>
      <c r="AP740">
        <v>402.60599999999999</v>
      </c>
      <c r="AQ740">
        <v>30.6</v>
      </c>
      <c r="AR740">
        <v>11.733000000000001</v>
      </c>
      <c r="AS740">
        <v>7.359</v>
      </c>
      <c r="AT740">
        <v>33132.32</v>
      </c>
      <c r="AU740">
        <v>0.5</v>
      </c>
      <c r="AV740">
        <v>93.32</v>
      </c>
      <c r="AW740">
        <v>15.4</v>
      </c>
      <c r="AX740">
        <v>2.99</v>
      </c>
      <c r="AY740">
        <v>0.91900000000000004</v>
      </c>
      <c r="AZ740">
        <v>9449000</v>
      </c>
      <c r="BA740" s="2">
        <v>3625738</v>
      </c>
    </row>
    <row r="741" spans="1:53" x14ac:dyDescent="0.25">
      <c r="A741" s="2">
        <v>44</v>
      </c>
      <c r="B741" s="2">
        <v>28.143000000000001</v>
      </c>
      <c r="C741" s="2">
        <v>4.657</v>
      </c>
      <c r="D741" s="2">
        <v>2.9780000000000002</v>
      </c>
      <c r="E741" s="2">
        <v>0.56999999999999995</v>
      </c>
      <c r="F741" s="2">
        <v>256</v>
      </c>
      <c r="G741" s="2">
        <v>27.093</v>
      </c>
      <c r="H741" s="2">
        <v>74</v>
      </c>
      <c r="I741" s="2">
        <v>7.8319999999999999</v>
      </c>
      <c r="J741" s="2">
        <v>7.1</v>
      </c>
      <c r="K741" s="2">
        <v>1707</v>
      </c>
      <c r="L741" s="2">
        <v>1795</v>
      </c>
      <c r="M741" s="2">
        <v>190</v>
      </c>
      <c r="N741" s="2">
        <v>100</v>
      </c>
      <c r="O741" s="2">
        <v>1E-3</v>
      </c>
      <c r="P741" s="2">
        <v>38.369999999999997</v>
      </c>
      <c r="Q741" s="18">
        <v>6.74</v>
      </c>
      <c r="R741" s="18">
        <v>35.4</v>
      </c>
      <c r="S741" s="18">
        <v>82.97</v>
      </c>
      <c r="T741" s="11">
        <v>8765</v>
      </c>
      <c r="U741" s="11">
        <v>9670.5709999999999</v>
      </c>
      <c r="V741" s="11">
        <v>927.61099999999999</v>
      </c>
      <c r="W741" s="11">
        <v>1023.449</v>
      </c>
      <c r="X741" s="11">
        <v>1615</v>
      </c>
      <c r="Y741" s="11">
        <v>170.91800000000001</v>
      </c>
      <c r="Z741" s="11">
        <v>970</v>
      </c>
      <c r="AA741" s="11">
        <v>102.65600000000001</v>
      </c>
      <c r="AB741" s="11">
        <v>69370</v>
      </c>
      <c r="AC741" s="11">
        <v>7.4660000000000002</v>
      </c>
      <c r="AD741" s="11">
        <v>67104</v>
      </c>
      <c r="AE741" s="11">
        <v>7.2220000000000004</v>
      </c>
      <c r="AF741" s="19">
        <v>10198</v>
      </c>
      <c r="AG741" s="19">
        <v>1079.268</v>
      </c>
      <c r="AH741" s="19">
        <v>46690191</v>
      </c>
      <c r="AI741" s="19">
        <v>5025.3140000000003</v>
      </c>
      <c r="AJ741" s="19">
        <v>0.14099999999999999</v>
      </c>
      <c r="AK741" s="19">
        <v>18052669</v>
      </c>
      <c r="AL741" s="19">
        <v>6705987</v>
      </c>
      <c r="AM741" s="19">
        <v>6130161</v>
      </c>
      <c r="AN741" s="19">
        <v>5216521</v>
      </c>
      <c r="AO741">
        <v>384644.19500000001</v>
      </c>
      <c r="AP741">
        <v>402.60599999999999</v>
      </c>
      <c r="AQ741">
        <v>30.6</v>
      </c>
      <c r="AR741">
        <v>11.733000000000001</v>
      </c>
      <c r="AS741">
        <v>7.359</v>
      </c>
      <c r="AT741">
        <v>33132.32</v>
      </c>
      <c r="AU741">
        <v>0.5</v>
      </c>
      <c r="AV741">
        <v>93.32</v>
      </c>
      <c r="AW741">
        <v>15.4</v>
      </c>
      <c r="AX741">
        <v>2.99</v>
      </c>
      <c r="AY741">
        <v>0.91900000000000004</v>
      </c>
      <c r="AZ741">
        <v>9449000</v>
      </c>
      <c r="BA741" s="2">
        <v>3634503</v>
      </c>
    </row>
    <row r="742" spans="1:53" x14ac:dyDescent="0.25">
      <c r="A742" s="2">
        <v>20</v>
      </c>
      <c r="B742" s="2">
        <v>25.713999999999999</v>
      </c>
      <c r="C742" s="2">
        <v>2.117</v>
      </c>
      <c r="D742" s="2">
        <v>2.7210000000000001</v>
      </c>
      <c r="E742" s="2">
        <v>0.57999999999999996</v>
      </c>
      <c r="F742" s="2">
        <v>243</v>
      </c>
      <c r="G742" s="2">
        <v>25.716999999999999</v>
      </c>
      <c r="H742" s="2">
        <v>69</v>
      </c>
      <c r="I742" s="2">
        <v>7.3019999999999996</v>
      </c>
      <c r="J742" s="2">
        <v>7.4</v>
      </c>
      <c r="K742" s="2">
        <v>1543</v>
      </c>
      <c r="L742" s="2">
        <v>1581</v>
      </c>
      <c r="M742" s="2">
        <v>167</v>
      </c>
      <c r="N742" s="2">
        <v>91</v>
      </c>
      <c r="O742" s="2">
        <v>1E-3</v>
      </c>
      <c r="P742" s="2">
        <v>21.3</v>
      </c>
      <c r="Q742" s="18">
        <v>6.74</v>
      </c>
      <c r="R742" s="18">
        <v>35.4</v>
      </c>
      <c r="S742" s="18">
        <v>82.97</v>
      </c>
      <c r="T742" s="11">
        <v>8192</v>
      </c>
      <c r="U742" s="11">
        <v>9397</v>
      </c>
      <c r="V742" s="11">
        <v>866.97</v>
      </c>
      <c r="W742" s="11">
        <v>994.49699999999996</v>
      </c>
      <c r="X742" s="11">
        <v>1501</v>
      </c>
      <c r="Y742" s="11">
        <v>158.85300000000001</v>
      </c>
      <c r="Z742" s="11">
        <v>910</v>
      </c>
      <c r="AA742" s="11">
        <v>96.305999999999997</v>
      </c>
      <c r="AB742" s="11">
        <v>72264</v>
      </c>
      <c r="AC742" s="11">
        <v>7.7779999999999996</v>
      </c>
      <c r="AD742" s="11">
        <v>65354</v>
      </c>
      <c r="AE742" s="11">
        <v>7.0339999999999998</v>
      </c>
      <c r="AF742" s="19">
        <v>10218</v>
      </c>
      <c r="AG742" s="19">
        <v>1081.384</v>
      </c>
      <c r="AH742" s="19">
        <v>46762455</v>
      </c>
      <c r="AI742" s="19">
        <v>5033.0919999999996</v>
      </c>
      <c r="AJ742" s="19">
        <v>0.13600000000000001</v>
      </c>
      <c r="AK742" s="19">
        <v>18054212</v>
      </c>
      <c r="AL742" s="19">
        <v>6706082</v>
      </c>
      <c r="AM742" s="19">
        <v>6130441</v>
      </c>
      <c r="AN742" s="19">
        <v>5217689</v>
      </c>
      <c r="AO742">
        <v>385511.16499999998</v>
      </c>
      <c r="AP742">
        <v>402.60599999999999</v>
      </c>
      <c r="AQ742">
        <v>30.6</v>
      </c>
      <c r="AR742">
        <v>11.733000000000001</v>
      </c>
      <c r="AS742">
        <v>7.359</v>
      </c>
      <c r="AT742">
        <v>33132.32</v>
      </c>
      <c r="AU742">
        <v>0.5</v>
      </c>
      <c r="AV742">
        <v>93.32</v>
      </c>
      <c r="AW742">
        <v>15.4</v>
      </c>
      <c r="AX742">
        <v>2.99</v>
      </c>
      <c r="AY742">
        <v>0.91900000000000004</v>
      </c>
      <c r="AZ742">
        <v>9449000</v>
      </c>
      <c r="BA742" s="2">
        <v>3642695</v>
      </c>
    </row>
    <row r="743" spans="1:53" x14ac:dyDescent="0.25">
      <c r="A743" s="2">
        <v>19</v>
      </c>
      <c r="B743" s="2">
        <v>23.143000000000001</v>
      </c>
      <c r="C743" s="2">
        <v>2.0110000000000001</v>
      </c>
      <c r="D743" s="2">
        <v>2.4489999999999998</v>
      </c>
      <c r="E743" s="2">
        <v>0.6</v>
      </c>
      <c r="F743" s="2">
        <v>231</v>
      </c>
      <c r="G743" s="2">
        <v>24.446999999999999</v>
      </c>
      <c r="H743" s="2">
        <v>65</v>
      </c>
      <c r="I743" s="2">
        <v>6.8789999999999996</v>
      </c>
      <c r="J743" s="2">
        <v>7.8</v>
      </c>
      <c r="K743" s="2">
        <v>1295</v>
      </c>
      <c r="L743" s="2">
        <v>1471</v>
      </c>
      <c r="M743" s="2">
        <v>156</v>
      </c>
      <c r="N743" s="2">
        <v>86</v>
      </c>
      <c r="O743" s="2">
        <v>1E-3</v>
      </c>
      <c r="P743" s="2">
        <v>21.3</v>
      </c>
      <c r="Q743" s="18">
        <v>6.74</v>
      </c>
      <c r="R743" s="18">
        <v>35.4</v>
      </c>
      <c r="S743" s="18">
        <v>82.97</v>
      </c>
      <c r="T743" s="11">
        <v>8529</v>
      </c>
      <c r="U743" s="11">
        <v>8842.5709999999999</v>
      </c>
      <c r="V743" s="11">
        <v>902.63499999999999</v>
      </c>
      <c r="W743" s="11">
        <v>935.82100000000003</v>
      </c>
      <c r="X743" s="11">
        <v>1439</v>
      </c>
      <c r="Y743" s="11">
        <v>152.291</v>
      </c>
      <c r="Z743" s="11">
        <v>833</v>
      </c>
      <c r="AA743" s="11">
        <v>88.156999999999996</v>
      </c>
      <c r="AB743" s="11">
        <v>74048</v>
      </c>
      <c r="AC743" s="11">
        <v>7.97</v>
      </c>
      <c r="AD743" s="11">
        <v>64663</v>
      </c>
      <c r="AE743" s="11">
        <v>6.96</v>
      </c>
      <c r="AF743" s="19">
        <v>10237</v>
      </c>
      <c r="AG743" s="19">
        <v>1083.395</v>
      </c>
      <c r="AH743" s="19">
        <v>46836503</v>
      </c>
      <c r="AI743" s="19">
        <v>5041.0619999999999</v>
      </c>
      <c r="AJ743" s="19">
        <v>0.129</v>
      </c>
      <c r="AK743" s="19">
        <v>18055507</v>
      </c>
      <c r="AL743" s="19">
        <v>6706159</v>
      </c>
      <c r="AM743" s="19">
        <v>6130639</v>
      </c>
      <c r="AN743" s="19">
        <v>5218709</v>
      </c>
      <c r="AO743">
        <v>386413.8</v>
      </c>
      <c r="AP743">
        <v>402.60599999999999</v>
      </c>
      <c r="AQ743">
        <v>30.6</v>
      </c>
      <c r="AR743">
        <v>11.733000000000001</v>
      </c>
      <c r="AS743">
        <v>7.359</v>
      </c>
      <c r="AT743">
        <v>33132.32</v>
      </c>
      <c r="AU743">
        <v>0.5</v>
      </c>
      <c r="AV743">
        <v>93.32</v>
      </c>
      <c r="AW743">
        <v>15.4</v>
      </c>
      <c r="AX743">
        <v>2.99</v>
      </c>
      <c r="AY743">
        <v>0.91900000000000004</v>
      </c>
      <c r="AZ743">
        <v>9449000</v>
      </c>
      <c r="BA743" s="2">
        <v>3651224</v>
      </c>
    </row>
    <row r="744" spans="1:53" x14ac:dyDescent="0.25">
      <c r="A744" s="2">
        <v>2</v>
      </c>
      <c r="B744" s="2">
        <v>19.143000000000001</v>
      </c>
      <c r="C744" s="2">
        <v>0.21199999999999999</v>
      </c>
      <c r="D744" s="2">
        <v>2.0259999999999998</v>
      </c>
      <c r="E744" s="2">
        <v>0.61</v>
      </c>
      <c r="F744" s="2">
        <v>221</v>
      </c>
      <c r="G744" s="2">
        <v>23.388999999999999</v>
      </c>
      <c r="H744" s="2">
        <v>62</v>
      </c>
      <c r="I744" s="2">
        <v>6.5620000000000003</v>
      </c>
      <c r="J744" s="2">
        <v>7.8</v>
      </c>
      <c r="K744" s="2">
        <v>2007</v>
      </c>
      <c r="L744" s="2">
        <v>1378</v>
      </c>
      <c r="M744" s="2">
        <v>146</v>
      </c>
      <c r="N744" s="2">
        <v>89</v>
      </c>
      <c r="O744" s="2">
        <v>1E-3</v>
      </c>
      <c r="P744" s="2">
        <v>21.3</v>
      </c>
      <c r="Q744" s="18">
        <v>6.74</v>
      </c>
      <c r="R744" s="18">
        <v>35.4</v>
      </c>
      <c r="S744" s="18">
        <v>82.97</v>
      </c>
      <c r="T744" s="11">
        <v>2377</v>
      </c>
      <c r="U744" s="11">
        <v>7386.2860000000001</v>
      </c>
      <c r="V744" s="11">
        <v>251.56100000000001</v>
      </c>
      <c r="W744" s="11">
        <v>781.7</v>
      </c>
      <c r="X744" s="11">
        <v>1386</v>
      </c>
      <c r="Y744" s="11">
        <v>146.68199999999999</v>
      </c>
      <c r="Z744" s="11">
        <v>789</v>
      </c>
      <c r="AA744" s="11">
        <v>83.501000000000005</v>
      </c>
      <c r="AB744" s="11">
        <v>61590</v>
      </c>
      <c r="AC744" s="11">
        <v>6.6289999999999996</v>
      </c>
      <c r="AD744" s="11">
        <v>62487</v>
      </c>
      <c r="AE744" s="11">
        <v>6.726</v>
      </c>
      <c r="AF744" s="19">
        <v>10239</v>
      </c>
      <c r="AG744" s="19">
        <v>1083.607</v>
      </c>
      <c r="AH744" s="19">
        <v>46898093</v>
      </c>
      <c r="AI744" s="19">
        <v>5047.6909999999998</v>
      </c>
      <c r="AJ744" s="19">
        <v>0.128</v>
      </c>
      <c r="AK744" s="19">
        <v>18057514</v>
      </c>
      <c r="AL744" s="19">
        <v>6706315</v>
      </c>
      <c r="AM744" s="19">
        <v>6131008</v>
      </c>
      <c r="AN744" s="19">
        <v>5220191</v>
      </c>
      <c r="AO744">
        <v>386665.36099999998</v>
      </c>
      <c r="AP744">
        <v>402.60599999999999</v>
      </c>
      <c r="AQ744">
        <v>30.6</v>
      </c>
      <c r="AR744">
        <v>11.733000000000001</v>
      </c>
      <c r="AS744">
        <v>7.359</v>
      </c>
      <c r="AT744">
        <v>33132.32</v>
      </c>
      <c r="AU744">
        <v>0.5</v>
      </c>
      <c r="AV744">
        <v>93.32</v>
      </c>
      <c r="AW744">
        <v>15.4</v>
      </c>
      <c r="AX744">
        <v>2.99</v>
      </c>
      <c r="AY744">
        <v>0.91900000000000004</v>
      </c>
      <c r="AZ744">
        <v>9449000</v>
      </c>
      <c r="BA744" s="2">
        <v>3653601</v>
      </c>
    </row>
    <row r="745" spans="1:53" x14ac:dyDescent="0.25">
      <c r="A745" s="2">
        <v>25</v>
      </c>
      <c r="B745" s="2">
        <v>21.428999999999998</v>
      </c>
      <c r="C745" s="2">
        <v>2.6459999999999999</v>
      </c>
      <c r="D745" s="2">
        <v>2.2679999999999998</v>
      </c>
      <c r="E745" s="2">
        <v>0.64</v>
      </c>
      <c r="F745" s="2">
        <v>218</v>
      </c>
      <c r="G745" s="2">
        <v>23.071000000000002</v>
      </c>
      <c r="H745" s="2">
        <v>54</v>
      </c>
      <c r="I745" s="2">
        <v>5.7149999999999999</v>
      </c>
      <c r="J745" s="2">
        <v>7.9</v>
      </c>
      <c r="K745" s="2">
        <v>614</v>
      </c>
      <c r="L745" s="2">
        <v>1346</v>
      </c>
      <c r="M745" s="2">
        <v>142</v>
      </c>
      <c r="N745" s="2">
        <v>88</v>
      </c>
      <c r="O745" s="2">
        <v>1E-3</v>
      </c>
      <c r="P745" s="2">
        <v>21.3</v>
      </c>
      <c r="Q745" s="18">
        <v>6.74</v>
      </c>
      <c r="R745" s="18">
        <v>35.4</v>
      </c>
      <c r="S745" s="18">
        <v>82.97</v>
      </c>
      <c r="T745" s="11">
        <v>8463</v>
      </c>
      <c r="U745" s="11">
        <v>7794.2860000000001</v>
      </c>
      <c r="V745" s="11">
        <v>895.65</v>
      </c>
      <c r="W745" s="11">
        <v>824.87900000000002</v>
      </c>
      <c r="X745" s="11">
        <v>1282</v>
      </c>
      <c r="Y745" s="11">
        <v>135.67599999999999</v>
      </c>
      <c r="Z745" s="11">
        <v>743</v>
      </c>
      <c r="AA745" s="11">
        <v>78.632999999999996</v>
      </c>
      <c r="AB745" s="11">
        <v>49188</v>
      </c>
      <c r="AC745" s="11">
        <v>5.2939999999999996</v>
      </c>
      <c r="AD745" s="11">
        <v>61487</v>
      </c>
      <c r="AE745" s="11">
        <v>6.6180000000000003</v>
      </c>
      <c r="AF745" s="19">
        <v>10264</v>
      </c>
      <c r="AG745" s="19">
        <v>1086.2529999999999</v>
      </c>
      <c r="AH745" s="19">
        <v>46947281</v>
      </c>
      <c r="AI745" s="19">
        <v>5052.9849999999997</v>
      </c>
      <c r="AJ745" s="19">
        <v>0.126</v>
      </c>
      <c r="AK745" s="19">
        <v>18058128</v>
      </c>
      <c r="AL745" s="19">
        <v>6706367</v>
      </c>
      <c r="AM745" s="19">
        <v>6131177</v>
      </c>
      <c r="AN745" s="19">
        <v>5220584</v>
      </c>
      <c r="AO745">
        <v>387561.01199999999</v>
      </c>
      <c r="AP745">
        <v>402.60599999999999</v>
      </c>
      <c r="AQ745">
        <v>30.6</v>
      </c>
      <c r="AR745">
        <v>11.733000000000001</v>
      </c>
      <c r="AS745">
        <v>7.359</v>
      </c>
      <c r="AT745">
        <v>33132.32</v>
      </c>
      <c r="AU745">
        <v>0.5</v>
      </c>
      <c r="AV745">
        <v>93.32</v>
      </c>
      <c r="AW745">
        <v>15.4</v>
      </c>
      <c r="AX745">
        <v>2.99</v>
      </c>
      <c r="AY745">
        <v>0.91900000000000004</v>
      </c>
      <c r="AZ745">
        <v>9449000</v>
      </c>
      <c r="BA745" s="2">
        <v>3662064</v>
      </c>
    </row>
    <row r="746" spans="1:53" x14ac:dyDescent="0.25">
      <c r="A746" s="2">
        <v>10</v>
      </c>
      <c r="B746" s="2">
        <v>21.143000000000001</v>
      </c>
      <c r="C746" s="2">
        <v>1.0580000000000001</v>
      </c>
      <c r="D746" s="2">
        <v>2.238</v>
      </c>
      <c r="E746" s="2">
        <v>0.66</v>
      </c>
      <c r="F746" s="2">
        <v>211</v>
      </c>
      <c r="G746" s="2">
        <v>22.33</v>
      </c>
      <c r="H746" s="2">
        <v>52</v>
      </c>
      <c r="I746" s="2">
        <v>5.5030000000000001</v>
      </c>
      <c r="J746" s="2">
        <v>8</v>
      </c>
      <c r="K746" s="2">
        <v>104</v>
      </c>
      <c r="L746" s="2">
        <v>1327</v>
      </c>
      <c r="M746" s="2">
        <v>140</v>
      </c>
      <c r="N746" s="2">
        <v>86</v>
      </c>
      <c r="O746" s="2">
        <v>1E-3</v>
      </c>
      <c r="P746" s="2">
        <v>21.3</v>
      </c>
      <c r="Q746" s="18">
        <v>6.74</v>
      </c>
      <c r="R746" s="18">
        <v>35.4</v>
      </c>
      <c r="S746" s="18">
        <v>82.97</v>
      </c>
      <c r="T746" s="11">
        <v>7048</v>
      </c>
      <c r="U746" s="11">
        <v>7698.2860000000001</v>
      </c>
      <c r="V746" s="11">
        <v>745.899</v>
      </c>
      <c r="W746" s="11">
        <v>814.72</v>
      </c>
      <c r="X746" s="11">
        <v>1259</v>
      </c>
      <c r="Y746" s="11">
        <v>133.24199999999999</v>
      </c>
      <c r="Z746" s="11">
        <v>715</v>
      </c>
      <c r="AA746" s="11">
        <v>75.668999999999997</v>
      </c>
      <c r="AB746" s="11">
        <v>30923</v>
      </c>
      <c r="AC746" s="11">
        <v>3.3279999999999998</v>
      </c>
      <c r="AD746" s="11">
        <v>60706</v>
      </c>
      <c r="AE746" s="11">
        <v>6.5339999999999998</v>
      </c>
      <c r="AF746" s="19">
        <v>10274</v>
      </c>
      <c r="AG746" s="19">
        <v>1087.3109999999999</v>
      </c>
      <c r="AH746" s="19">
        <v>46978204</v>
      </c>
      <c r="AI746" s="19">
        <v>5056.3130000000001</v>
      </c>
      <c r="AJ746" s="19">
        <v>0.125</v>
      </c>
      <c r="AK746" s="19">
        <v>18058232</v>
      </c>
      <c r="AL746" s="19">
        <v>6706371</v>
      </c>
      <c r="AM746" s="19">
        <v>6131202</v>
      </c>
      <c r="AN746" s="19">
        <v>5220659</v>
      </c>
      <c r="AO746">
        <v>388306.91100000002</v>
      </c>
      <c r="AP746">
        <v>402.60599999999999</v>
      </c>
      <c r="AQ746">
        <v>30.6</v>
      </c>
      <c r="AR746">
        <v>11.733000000000001</v>
      </c>
      <c r="AS746">
        <v>7.359</v>
      </c>
      <c r="AT746">
        <v>33132.32</v>
      </c>
      <c r="AU746">
        <v>0.5</v>
      </c>
      <c r="AV746">
        <v>93.32</v>
      </c>
      <c r="AW746">
        <v>15.4</v>
      </c>
      <c r="AX746">
        <v>2.99</v>
      </c>
      <c r="AY746">
        <v>0.91900000000000004</v>
      </c>
      <c r="AZ746">
        <v>9449000</v>
      </c>
      <c r="BA746" s="2">
        <v>3669112</v>
      </c>
    </row>
    <row r="747" spans="1:53" x14ac:dyDescent="0.25">
      <c r="A747" s="2">
        <v>8</v>
      </c>
      <c r="B747" s="2">
        <v>18.286000000000001</v>
      </c>
      <c r="C747" s="2">
        <v>0.84699999999999998</v>
      </c>
      <c r="D747" s="2">
        <v>1.9350000000000001</v>
      </c>
      <c r="E747" s="2">
        <v>0.67</v>
      </c>
      <c r="F747" s="2">
        <v>208</v>
      </c>
      <c r="G747" s="2">
        <v>22.013000000000002</v>
      </c>
      <c r="H747" s="2">
        <v>45</v>
      </c>
      <c r="I747" s="2">
        <v>4.7619999999999996</v>
      </c>
      <c r="J747" s="2">
        <v>8.3000000000000007</v>
      </c>
      <c r="K747" s="2">
        <v>1532</v>
      </c>
      <c r="L747" s="2">
        <v>1257</v>
      </c>
      <c r="M747" s="2">
        <v>133</v>
      </c>
      <c r="N747" s="2">
        <v>84</v>
      </c>
      <c r="O747" s="2">
        <v>1E-3</v>
      </c>
      <c r="P747" s="2">
        <v>21.3</v>
      </c>
      <c r="Q747" s="18">
        <v>6.74</v>
      </c>
      <c r="R747" s="18">
        <v>35.4</v>
      </c>
      <c r="S747" s="18">
        <v>82.97</v>
      </c>
      <c r="T747" s="11">
        <v>3991</v>
      </c>
      <c r="U747" s="11">
        <v>6766.4290000000001</v>
      </c>
      <c r="V747" s="11">
        <v>422.37299999999999</v>
      </c>
      <c r="W747" s="11">
        <v>716.1</v>
      </c>
      <c r="X747" s="11">
        <v>1270</v>
      </c>
      <c r="Y747" s="11">
        <v>134.40600000000001</v>
      </c>
      <c r="Z747" s="11">
        <v>671</v>
      </c>
      <c r="AA747" s="11">
        <v>71.013000000000005</v>
      </c>
      <c r="AB747" s="11">
        <v>55923</v>
      </c>
      <c r="AC747" s="11">
        <v>6.0190000000000001</v>
      </c>
      <c r="AD747" s="11">
        <v>59044</v>
      </c>
      <c r="AE747" s="11">
        <v>6.3550000000000004</v>
      </c>
      <c r="AF747" s="19">
        <v>10282</v>
      </c>
      <c r="AG747" s="19">
        <v>1088.1569999999999</v>
      </c>
      <c r="AH747" s="19">
        <v>47034127</v>
      </c>
      <c r="AI747" s="19">
        <v>5062.3320000000003</v>
      </c>
      <c r="AJ747" s="19">
        <v>0.121</v>
      </c>
      <c r="AK747" s="19">
        <v>18059764</v>
      </c>
      <c r="AL747" s="19">
        <v>6706469</v>
      </c>
      <c r="AM747" s="19">
        <v>6131460</v>
      </c>
      <c r="AN747" s="19">
        <v>5221835</v>
      </c>
      <c r="AO747">
        <v>388729.28399999999</v>
      </c>
      <c r="AP747">
        <v>402.60599999999999</v>
      </c>
      <c r="AQ747">
        <v>30.6</v>
      </c>
      <c r="AR747">
        <v>11.733000000000001</v>
      </c>
      <c r="AS747">
        <v>7.359</v>
      </c>
      <c r="AT747">
        <v>33132.32</v>
      </c>
      <c r="AU747">
        <v>0.5</v>
      </c>
      <c r="AV747">
        <v>93.32</v>
      </c>
      <c r="AW747">
        <v>15.4</v>
      </c>
      <c r="AX747">
        <v>2.99</v>
      </c>
      <c r="AY747">
        <v>0.91900000000000004</v>
      </c>
      <c r="AZ747">
        <v>9449000</v>
      </c>
      <c r="BA747" s="2">
        <v>3673103</v>
      </c>
    </row>
    <row r="748" spans="1:53" x14ac:dyDescent="0.25">
      <c r="A748" s="2">
        <v>35</v>
      </c>
      <c r="B748" s="2">
        <v>17</v>
      </c>
      <c r="C748" s="2">
        <v>3.7040000000000002</v>
      </c>
      <c r="D748" s="2">
        <v>1.7989999999999999</v>
      </c>
      <c r="E748" s="2">
        <v>0.7</v>
      </c>
      <c r="F748" s="2">
        <v>193</v>
      </c>
      <c r="G748" s="2">
        <v>20.425000000000001</v>
      </c>
      <c r="H748" s="2">
        <v>36</v>
      </c>
      <c r="I748" s="2">
        <v>3.81</v>
      </c>
      <c r="J748" s="2">
        <v>8.5</v>
      </c>
      <c r="K748" s="2">
        <v>1296</v>
      </c>
      <c r="L748" s="2">
        <v>1199</v>
      </c>
      <c r="M748" s="2">
        <v>127</v>
      </c>
      <c r="N748" s="2">
        <v>81</v>
      </c>
      <c r="O748" s="2">
        <v>1E-3</v>
      </c>
      <c r="P748" s="2">
        <v>21.3</v>
      </c>
      <c r="Q748" s="18">
        <v>6.74</v>
      </c>
      <c r="R748" s="18">
        <v>35.4</v>
      </c>
      <c r="S748" s="18">
        <v>82.97</v>
      </c>
      <c r="T748" s="11">
        <v>7529</v>
      </c>
      <c r="U748" s="11">
        <v>6589.857</v>
      </c>
      <c r="V748" s="11">
        <v>796.80399999999997</v>
      </c>
      <c r="W748" s="11">
        <v>697.41300000000001</v>
      </c>
      <c r="X748" s="11">
        <v>1197</v>
      </c>
      <c r="Y748" s="11">
        <v>126.68</v>
      </c>
      <c r="Z748" s="11">
        <v>607</v>
      </c>
      <c r="AA748" s="11">
        <v>64.239999999999995</v>
      </c>
      <c r="AB748" s="11">
        <v>73320</v>
      </c>
      <c r="AC748" s="11">
        <v>7.8920000000000003</v>
      </c>
      <c r="AD748" s="11">
        <v>59608</v>
      </c>
      <c r="AE748" s="11">
        <v>6.4160000000000004</v>
      </c>
      <c r="AF748" s="19">
        <v>10317</v>
      </c>
      <c r="AG748" s="19">
        <v>1091.8620000000001</v>
      </c>
      <c r="AH748" s="19">
        <v>47107447</v>
      </c>
      <c r="AI748" s="19">
        <v>5070.2240000000002</v>
      </c>
      <c r="AJ748" s="19">
        <v>0.11700000000000001</v>
      </c>
      <c r="AK748" s="19">
        <v>18061060</v>
      </c>
      <c r="AL748" s="19">
        <v>6706556</v>
      </c>
      <c r="AM748" s="19">
        <v>6131719</v>
      </c>
      <c r="AN748" s="19">
        <v>5222785</v>
      </c>
      <c r="AO748">
        <v>389526.087</v>
      </c>
      <c r="AP748">
        <v>402.60599999999999</v>
      </c>
      <c r="AQ748">
        <v>30.6</v>
      </c>
      <c r="AR748">
        <v>11.733000000000001</v>
      </c>
      <c r="AS748">
        <v>7.359</v>
      </c>
      <c r="AT748">
        <v>33132.32</v>
      </c>
      <c r="AU748">
        <v>0.5</v>
      </c>
      <c r="AV748">
        <v>93.32</v>
      </c>
      <c r="AW748">
        <v>15.4</v>
      </c>
      <c r="AX748">
        <v>2.99</v>
      </c>
      <c r="AY748">
        <v>0.91900000000000004</v>
      </c>
      <c r="AZ748">
        <v>9449000</v>
      </c>
      <c r="BA748" s="2">
        <v>3680632</v>
      </c>
    </row>
    <row r="749" spans="1:53" x14ac:dyDescent="0.25">
      <c r="A749" s="2">
        <v>5</v>
      </c>
      <c r="B749" s="2">
        <v>14.856999999999999</v>
      </c>
      <c r="C749" s="2">
        <v>0.52900000000000003</v>
      </c>
      <c r="D749" s="2">
        <v>1.5720000000000001</v>
      </c>
      <c r="E749" s="2">
        <v>0.73</v>
      </c>
      <c r="F749" s="2">
        <v>187</v>
      </c>
      <c r="G749" s="2">
        <v>19.79</v>
      </c>
      <c r="H749" s="2">
        <v>36</v>
      </c>
      <c r="I749" s="2">
        <v>3.81</v>
      </c>
      <c r="J749" s="2">
        <v>8.5</v>
      </c>
      <c r="K749" s="2">
        <v>1244</v>
      </c>
      <c r="L749" s="2">
        <v>1156</v>
      </c>
      <c r="M749" s="2">
        <v>122</v>
      </c>
      <c r="N749" s="2">
        <v>82</v>
      </c>
      <c r="O749" s="2">
        <v>1E-3</v>
      </c>
      <c r="P749" s="2">
        <v>21.3</v>
      </c>
      <c r="Q749" s="18">
        <v>6.74</v>
      </c>
      <c r="R749" s="18">
        <v>35.4</v>
      </c>
      <c r="S749" s="18">
        <v>82.97</v>
      </c>
      <c r="T749" s="11">
        <v>7464</v>
      </c>
      <c r="U749" s="11">
        <v>6485.857</v>
      </c>
      <c r="V749" s="11">
        <v>789.92499999999995</v>
      </c>
      <c r="W749" s="11">
        <v>686.40700000000004</v>
      </c>
      <c r="X749" s="11">
        <v>1155</v>
      </c>
      <c r="Y749" s="11">
        <v>122.235</v>
      </c>
      <c r="Z749" s="11">
        <v>615</v>
      </c>
      <c r="AA749" s="11">
        <v>65.085999999999999</v>
      </c>
      <c r="AB749" s="11">
        <v>60501</v>
      </c>
      <c r="AC749" s="11">
        <v>6.5119999999999996</v>
      </c>
      <c r="AD749" s="11">
        <v>57928</v>
      </c>
      <c r="AE749" s="11">
        <v>6.2350000000000003</v>
      </c>
      <c r="AF749" s="19">
        <v>10322</v>
      </c>
      <c r="AG749" s="19">
        <v>1092.3910000000001</v>
      </c>
      <c r="AH749" s="19">
        <v>47167948</v>
      </c>
      <c r="AI749" s="19">
        <v>5076.7349999999997</v>
      </c>
      <c r="AJ749" s="19">
        <v>0.11700000000000001</v>
      </c>
      <c r="AK749" s="19">
        <v>18062304</v>
      </c>
      <c r="AL749" s="19">
        <v>6706654</v>
      </c>
      <c r="AM749" s="19">
        <v>6131982</v>
      </c>
      <c r="AN749" s="19">
        <v>5223668</v>
      </c>
      <c r="AO749">
        <v>390316.01199999999</v>
      </c>
      <c r="AP749">
        <v>402.60599999999999</v>
      </c>
      <c r="AQ749">
        <v>30.6</v>
      </c>
      <c r="AR749">
        <v>11.733000000000001</v>
      </c>
      <c r="AS749">
        <v>7.359</v>
      </c>
      <c r="AT749">
        <v>33132.32</v>
      </c>
      <c r="AU749">
        <v>0.5</v>
      </c>
      <c r="AV749">
        <v>93.32</v>
      </c>
      <c r="AW749">
        <v>15.4</v>
      </c>
      <c r="AX749">
        <v>2.99</v>
      </c>
      <c r="AY749">
        <v>0.91900000000000004</v>
      </c>
      <c r="AZ749">
        <v>9449000</v>
      </c>
      <c r="BA749" s="2">
        <v>3688096</v>
      </c>
    </row>
    <row r="750" spans="1:53" x14ac:dyDescent="0.25">
      <c r="A750" s="2">
        <v>0</v>
      </c>
      <c r="B750" s="2">
        <v>12.143000000000001</v>
      </c>
      <c r="C750" s="2">
        <v>0</v>
      </c>
      <c r="D750" s="2">
        <v>1.2849999999999999</v>
      </c>
      <c r="E750" s="2">
        <v>0.76</v>
      </c>
      <c r="F750" s="2">
        <v>192</v>
      </c>
      <c r="G750" s="2">
        <v>20.32</v>
      </c>
      <c r="H750" s="2">
        <v>38</v>
      </c>
      <c r="I750" s="2">
        <v>4.0220000000000002</v>
      </c>
      <c r="J750" s="2">
        <v>8.5</v>
      </c>
      <c r="K750" s="2">
        <v>1125</v>
      </c>
      <c r="L750" s="2">
        <v>1132</v>
      </c>
      <c r="M750" s="2">
        <v>120</v>
      </c>
      <c r="N750" s="2">
        <v>83</v>
      </c>
      <c r="O750" s="2">
        <v>1E-3</v>
      </c>
      <c r="P750" s="2">
        <v>21.3</v>
      </c>
      <c r="Q750" s="18">
        <v>6.74</v>
      </c>
      <c r="R750" s="18">
        <v>35.4</v>
      </c>
      <c r="S750" s="18">
        <v>82.97</v>
      </c>
      <c r="T750" s="11">
        <v>2878</v>
      </c>
      <c r="U750" s="11">
        <v>5678.5709999999999</v>
      </c>
      <c r="V750" s="11">
        <v>304.58199999999999</v>
      </c>
      <c r="W750" s="11">
        <v>600.971</v>
      </c>
      <c r="X750" s="11">
        <v>1136</v>
      </c>
      <c r="Y750" s="11">
        <v>120.224</v>
      </c>
      <c r="Z750" s="11">
        <v>606</v>
      </c>
      <c r="AA750" s="11">
        <v>64.134</v>
      </c>
      <c r="AB750" s="11">
        <v>61262</v>
      </c>
      <c r="AC750" s="11">
        <v>6.5940000000000003</v>
      </c>
      <c r="AD750" s="11">
        <v>56101</v>
      </c>
      <c r="AE750" s="11">
        <v>6.0380000000000003</v>
      </c>
      <c r="AF750" s="19">
        <v>10322</v>
      </c>
      <c r="AG750" s="19">
        <v>1092.3910000000001</v>
      </c>
      <c r="AH750" s="19">
        <v>47229210</v>
      </c>
      <c r="AI750" s="19">
        <v>5083.3289999999997</v>
      </c>
      <c r="AJ750" s="19">
        <v>0.11799999999999999</v>
      </c>
      <c r="AK750" s="19">
        <v>18063429</v>
      </c>
      <c r="AL750" s="19">
        <v>6706743</v>
      </c>
      <c r="AM750" s="19">
        <v>6132194</v>
      </c>
      <c r="AN750" s="19">
        <v>5224492</v>
      </c>
      <c r="AO750">
        <v>390620.59499999997</v>
      </c>
      <c r="AP750">
        <v>402.60599999999999</v>
      </c>
      <c r="AQ750">
        <v>30.6</v>
      </c>
      <c r="AR750">
        <v>11.733000000000001</v>
      </c>
      <c r="AS750">
        <v>7.359</v>
      </c>
      <c r="AT750">
        <v>33132.32</v>
      </c>
      <c r="AU750">
        <v>0.5</v>
      </c>
      <c r="AV750">
        <v>93.32</v>
      </c>
      <c r="AW750">
        <v>15.4</v>
      </c>
      <c r="AX750">
        <v>2.99</v>
      </c>
      <c r="AY750">
        <v>0.91900000000000004</v>
      </c>
      <c r="AZ750">
        <v>9449000</v>
      </c>
      <c r="BA750" s="2">
        <v>3690974</v>
      </c>
    </row>
    <row r="751" spans="1:53" x14ac:dyDescent="0.25">
      <c r="A751" s="2">
        <v>36</v>
      </c>
      <c r="B751" s="2">
        <v>17</v>
      </c>
      <c r="C751" s="2">
        <v>3.81</v>
      </c>
      <c r="D751" s="2">
        <v>1.7989999999999999</v>
      </c>
      <c r="E751" s="2">
        <v>0.81</v>
      </c>
      <c r="F751" s="2">
        <v>188</v>
      </c>
      <c r="G751" s="2">
        <v>19.896000000000001</v>
      </c>
      <c r="H751" s="2">
        <v>33</v>
      </c>
      <c r="I751" s="2">
        <v>3.492</v>
      </c>
      <c r="J751" s="2">
        <v>8.6</v>
      </c>
      <c r="K751" s="2">
        <v>1530</v>
      </c>
      <c r="L751" s="2">
        <v>1064</v>
      </c>
      <c r="M751" s="2">
        <v>113</v>
      </c>
      <c r="N751" s="2">
        <v>78</v>
      </c>
      <c r="O751" s="2">
        <v>1E-3</v>
      </c>
      <c r="P751" s="2">
        <v>21.3</v>
      </c>
      <c r="Q751" s="18">
        <v>6.74</v>
      </c>
      <c r="R751" s="18">
        <v>35.4</v>
      </c>
      <c r="S751" s="18">
        <v>82.97</v>
      </c>
      <c r="T751" s="11">
        <v>13135</v>
      </c>
      <c r="U751" s="11">
        <v>7215.4290000000001</v>
      </c>
      <c r="V751" s="11">
        <v>1390.0940000000001</v>
      </c>
      <c r="W751" s="11">
        <v>763.61800000000005</v>
      </c>
      <c r="X751" s="11">
        <v>1126</v>
      </c>
      <c r="Y751" s="11">
        <v>119.166</v>
      </c>
      <c r="Z751" s="11">
        <v>601</v>
      </c>
      <c r="AA751" s="11">
        <v>63.604999999999997</v>
      </c>
      <c r="AB751" s="11">
        <v>58544</v>
      </c>
      <c r="AC751" s="11">
        <v>6.3010000000000002</v>
      </c>
      <c r="AD751" s="11">
        <v>55666</v>
      </c>
      <c r="AE751" s="11">
        <v>5.9909999999999997</v>
      </c>
      <c r="AF751" s="19">
        <v>10358</v>
      </c>
      <c r="AG751" s="19">
        <v>1096.201</v>
      </c>
      <c r="AH751" s="19">
        <v>47287754</v>
      </c>
      <c r="AI751" s="19">
        <v>5089.63</v>
      </c>
      <c r="AJ751" s="19">
        <v>0.11600000000000001</v>
      </c>
      <c r="AK751" s="19">
        <v>18064959</v>
      </c>
      <c r="AL751" s="19">
        <v>6706858</v>
      </c>
      <c r="AM751" s="19">
        <v>6132567</v>
      </c>
      <c r="AN751" s="19">
        <v>5225534</v>
      </c>
      <c r="AO751">
        <v>392010.68900000001</v>
      </c>
      <c r="AP751">
        <v>402.60599999999999</v>
      </c>
      <c r="AQ751">
        <v>30.6</v>
      </c>
      <c r="AR751">
        <v>11.733000000000001</v>
      </c>
      <c r="AS751">
        <v>7.359</v>
      </c>
      <c r="AT751">
        <v>33132.32</v>
      </c>
      <c r="AU751">
        <v>0.5</v>
      </c>
      <c r="AV751">
        <v>93.32</v>
      </c>
      <c r="AW751">
        <v>15.4</v>
      </c>
      <c r="AX751">
        <v>2.99</v>
      </c>
      <c r="AY751">
        <v>0.91900000000000004</v>
      </c>
      <c r="AZ751">
        <v>9449000</v>
      </c>
      <c r="BA751" s="2">
        <v>3704109</v>
      </c>
    </row>
    <row r="752" spans="1:53" x14ac:dyDescent="0.25">
      <c r="A752" s="2">
        <v>1</v>
      </c>
      <c r="B752" s="2">
        <v>13.571</v>
      </c>
      <c r="C752" s="2">
        <v>0.106</v>
      </c>
      <c r="D752" s="2">
        <v>1.4359999999999999</v>
      </c>
      <c r="E752" s="2">
        <v>0.82</v>
      </c>
      <c r="F752" s="2">
        <v>178</v>
      </c>
      <c r="G752" s="2">
        <v>18.838000000000001</v>
      </c>
      <c r="H752" s="2">
        <v>30</v>
      </c>
      <c r="I752" s="2">
        <v>3.1749999999999998</v>
      </c>
      <c r="J752" s="2">
        <v>8.8000000000000007</v>
      </c>
      <c r="K752" s="2">
        <v>376</v>
      </c>
      <c r="L752" s="2">
        <v>1030</v>
      </c>
      <c r="M752" s="2">
        <v>109</v>
      </c>
      <c r="N752" s="2">
        <v>74</v>
      </c>
      <c r="O752" s="2">
        <v>1E-3</v>
      </c>
      <c r="P752" s="2">
        <v>17.59</v>
      </c>
      <c r="Q752" s="18">
        <v>6.74</v>
      </c>
      <c r="R752" s="18">
        <v>35.4</v>
      </c>
      <c r="S752" s="18">
        <v>82.97</v>
      </c>
      <c r="T752" s="11">
        <v>3361</v>
      </c>
      <c r="U752" s="11">
        <v>6486.5709999999999</v>
      </c>
      <c r="V752" s="11">
        <v>355.69900000000001</v>
      </c>
      <c r="W752" s="11">
        <v>686.48199999999997</v>
      </c>
      <c r="X752" s="11">
        <v>1064</v>
      </c>
      <c r="Y752" s="11">
        <v>112.605</v>
      </c>
      <c r="Z752" s="11">
        <v>575</v>
      </c>
      <c r="AA752" s="11">
        <v>60.853000000000002</v>
      </c>
      <c r="AB752" s="11">
        <v>48175</v>
      </c>
      <c r="AC752" s="11">
        <v>5.1849999999999996</v>
      </c>
      <c r="AD752" s="11">
        <v>55521</v>
      </c>
      <c r="AE752" s="11">
        <v>5.976</v>
      </c>
      <c r="AF752" s="19">
        <v>10359</v>
      </c>
      <c r="AG752" s="19">
        <v>1096.306</v>
      </c>
      <c r="AH752" s="19">
        <v>47335929</v>
      </c>
      <c r="AI752" s="19">
        <v>5094.8149999999996</v>
      </c>
      <c r="AJ752" s="19">
        <v>0.114</v>
      </c>
      <c r="AK752" s="19">
        <v>18065335</v>
      </c>
      <c r="AL752" s="19">
        <v>6706882</v>
      </c>
      <c r="AM752" s="19">
        <v>6132653</v>
      </c>
      <c r="AN752" s="19">
        <v>5225800</v>
      </c>
      <c r="AO752">
        <v>392366.38799999998</v>
      </c>
      <c r="AP752">
        <v>402.60599999999999</v>
      </c>
      <c r="AQ752">
        <v>30.6</v>
      </c>
      <c r="AR752">
        <v>11.733000000000001</v>
      </c>
      <c r="AS752">
        <v>7.359</v>
      </c>
      <c r="AT752">
        <v>33132.32</v>
      </c>
      <c r="AU752">
        <v>0.5</v>
      </c>
      <c r="AV752">
        <v>93.32</v>
      </c>
      <c r="AW752">
        <v>15.4</v>
      </c>
      <c r="AX752">
        <v>2.99</v>
      </c>
      <c r="AY752">
        <v>0.91900000000000004</v>
      </c>
      <c r="AZ752">
        <v>9449000</v>
      </c>
      <c r="BA752" s="2">
        <v>3707470</v>
      </c>
    </row>
    <row r="753" spans="1:53" x14ac:dyDescent="0.25">
      <c r="A753" s="2">
        <v>8</v>
      </c>
      <c r="B753" s="2">
        <v>13.286</v>
      </c>
      <c r="C753" s="2">
        <v>0.84699999999999998</v>
      </c>
      <c r="D753" s="2">
        <v>1.4059999999999999</v>
      </c>
      <c r="E753" s="2">
        <v>0.85</v>
      </c>
      <c r="F753" s="2">
        <v>172</v>
      </c>
      <c r="G753" s="2">
        <v>18.202999999999999</v>
      </c>
      <c r="H753" s="2">
        <v>32</v>
      </c>
      <c r="I753" s="2">
        <v>3.387</v>
      </c>
      <c r="J753" s="2">
        <v>8.8000000000000007</v>
      </c>
      <c r="K753" s="2">
        <v>79</v>
      </c>
      <c r="L753" s="2">
        <v>1026</v>
      </c>
      <c r="M753" s="2">
        <v>109</v>
      </c>
      <c r="N753" s="2">
        <v>74</v>
      </c>
      <c r="O753" s="2">
        <v>1E-3</v>
      </c>
      <c r="P753" s="2">
        <v>17.59</v>
      </c>
      <c r="Q753" s="18">
        <v>6.74</v>
      </c>
      <c r="R753" s="18">
        <v>35.4</v>
      </c>
      <c r="S753" s="18">
        <v>82.97</v>
      </c>
      <c r="T753" s="11">
        <v>5410</v>
      </c>
      <c r="U753" s="11">
        <v>6252.5709999999999</v>
      </c>
      <c r="V753" s="11">
        <v>572.54700000000003</v>
      </c>
      <c r="W753" s="11">
        <v>661.71799999999996</v>
      </c>
      <c r="X753" s="11">
        <v>993</v>
      </c>
      <c r="Y753" s="11">
        <v>105.09</v>
      </c>
      <c r="Z753" s="11">
        <v>560</v>
      </c>
      <c r="AA753" s="11">
        <v>59.265999999999998</v>
      </c>
      <c r="AB753" s="11">
        <v>26082</v>
      </c>
      <c r="AC753" s="11">
        <v>2.8069999999999999</v>
      </c>
      <c r="AD753" s="11">
        <v>54830</v>
      </c>
      <c r="AE753" s="11">
        <v>5.9009999999999998</v>
      </c>
      <c r="AF753" s="19">
        <v>10367</v>
      </c>
      <c r="AG753" s="19">
        <v>1097.153</v>
      </c>
      <c r="AH753" s="19">
        <v>47362011</v>
      </c>
      <c r="AI753" s="19">
        <v>5097.6229999999996</v>
      </c>
      <c r="AJ753" s="19">
        <v>0.114</v>
      </c>
      <c r="AK753" s="19">
        <v>18065414</v>
      </c>
      <c r="AL753" s="19">
        <v>6706892</v>
      </c>
      <c r="AM753" s="19">
        <v>6132663</v>
      </c>
      <c r="AN753" s="19">
        <v>5225859</v>
      </c>
      <c r="AO753">
        <v>392938.935</v>
      </c>
      <c r="AP753">
        <v>402.60599999999999</v>
      </c>
      <c r="AQ753">
        <v>30.6</v>
      </c>
      <c r="AR753">
        <v>11.733000000000001</v>
      </c>
      <c r="AS753">
        <v>7.359</v>
      </c>
      <c r="AT753">
        <v>33132.32</v>
      </c>
      <c r="AU753">
        <v>0.5</v>
      </c>
      <c r="AV753">
        <v>93.32</v>
      </c>
      <c r="AW753">
        <v>15.4</v>
      </c>
      <c r="AX753">
        <v>2.99</v>
      </c>
      <c r="AY753">
        <v>0.91900000000000004</v>
      </c>
      <c r="AZ753">
        <v>9449000</v>
      </c>
      <c r="BA753" s="2">
        <v>3712880</v>
      </c>
    </row>
    <row r="754" spans="1:53" x14ac:dyDescent="0.25">
      <c r="A754" s="2">
        <v>12</v>
      </c>
      <c r="B754" s="2">
        <v>13.856999999999999</v>
      </c>
      <c r="C754" s="2">
        <v>1.27</v>
      </c>
      <c r="D754" s="2">
        <v>1.4670000000000001</v>
      </c>
      <c r="E754" s="2">
        <v>0.87</v>
      </c>
      <c r="F754" s="2">
        <v>173</v>
      </c>
      <c r="G754" s="2">
        <v>18.309000000000001</v>
      </c>
      <c r="H754" s="2">
        <v>33</v>
      </c>
      <c r="I754" s="2">
        <v>3.492</v>
      </c>
      <c r="J754" s="2">
        <v>9</v>
      </c>
      <c r="K754" s="2">
        <v>1324</v>
      </c>
      <c r="L754" s="2">
        <v>996</v>
      </c>
      <c r="M754" s="2">
        <v>105</v>
      </c>
      <c r="N754" s="2">
        <v>75</v>
      </c>
      <c r="O754" s="2">
        <v>1E-3</v>
      </c>
      <c r="P754" s="2">
        <v>17.59</v>
      </c>
      <c r="Q754" s="18">
        <v>6.74</v>
      </c>
      <c r="R754" s="18">
        <v>35.4</v>
      </c>
      <c r="S754" s="18">
        <v>82.97</v>
      </c>
      <c r="T754" s="11">
        <v>6557</v>
      </c>
      <c r="U754" s="11">
        <v>6619.143</v>
      </c>
      <c r="V754" s="11">
        <v>693.93600000000004</v>
      </c>
      <c r="W754" s="11">
        <v>700.51300000000003</v>
      </c>
      <c r="X754" s="11">
        <v>1016</v>
      </c>
      <c r="Y754" s="11">
        <v>107.52500000000001</v>
      </c>
      <c r="Z754" s="11">
        <v>544</v>
      </c>
      <c r="AA754" s="11">
        <v>57.572000000000003</v>
      </c>
      <c r="AB754" s="11">
        <v>51278</v>
      </c>
      <c r="AC754" s="11">
        <v>5.5190000000000001</v>
      </c>
      <c r="AD754" s="11">
        <v>54166</v>
      </c>
      <c r="AE754" s="11">
        <v>5.83</v>
      </c>
      <c r="AF754" s="19">
        <v>10379</v>
      </c>
      <c r="AG754" s="19">
        <v>1098.423</v>
      </c>
      <c r="AH754" s="19">
        <v>47413289</v>
      </c>
      <c r="AI754" s="19">
        <v>5103.1419999999998</v>
      </c>
      <c r="AJ754" s="19">
        <v>0.111</v>
      </c>
      <c r="AK754" s="19">
        <v>18066738</v>
      </c>
      <c r="AL754" s="19">
        <v>6706992</v>
      </c>
      <c r="AM754" s="19">
        <v>6132934</v>
      </c>
      <c r="AN754" s="19">
        <v>5226812</v>
      </c>
      <c r="AO754">
        <v>393632.87099999998</v>
      </c>
      <c r="AP754">
        <v>402.60599999999999</v>
      </c>
      <c r="AQ754">
        <v>30.6</v>
      </c>
      <c r="AR754">
        <v>11.733000000000001</v>
      </c>
      <c r="AS754">
        <v>7.359</v>
      </c>
      <c r="AT754">
        <v>33132.32</v>
      </c>
      <c r="AU754">
        <v>0.5</v>
      </c>
      <c r="AV754">
        <v>93.32</v>
      </c>
      <c r="AW754">
        <v>15.4</v>
      </c>
      <c r="AX754">
        <v>2.99</v>
      </c>
      <c r="AY754">
        <v>0.91900000000000004</v>
      </c>
      <c r="AZ754">
        <v>9449000</v>
      </c>
      <c r="BA754" s="2">
        <v>3719437</v>
      </c>
    </row>
    <row r="755" spans="1:53" x14ac:dyDescent="0.25">
      <c r="A755" s="2">
        <v>13</v>
      </c>
      <c r="B755" s="2">
        <v>10.714</v>
      </c>
      <c r="C755" s="2">
        <v>1.3759999999999999</v>
      </c>
      <c r="D755" s="2">
        <v>1.1339999999999999</v>
      </c>
      <c r="E755" s="2">
        <v>0.9</v>
      </c>
      <c r="F755" s="2">
        <v>170</v>
      </c>
      <c r="G755" s="2">
        <v>17.991</v>
      </c>
      <c r="H755" s="2">
        <v>34</v>
      </c>
      <c r="I755" s="2">
        <v>3.5979999999999999</v>
      </c>
      <c r="J755" s="2">
        <v>9.1</v>
      </c>
      <c r="K755" s="2">
        <v>1192</v>
      </c>
      <c r="L755" s="2">
        <v>981</v>
      </c>
      <c r="M755" s="2">
        <v>104</v>
      </c>
      <c r="N755" s="2">
        <v>72</v>
      </c>
      <c r="O755" s="2">
        <v>1E-3</v>
      </c>
      <c r="P755" s="2">
        <v>17.59</v>
      </c>
      <c r="Q755" s="18">
        <v>6.74</v>
      </c>
      <c r="R755" s="18">
        <v>35.4</v>
      </c>
      <c r="S755" s="18">
        <v>82.97</v>
      </c>
      <c r="T755" s="11">
        <v>5970</v>
      </c>
      <c r="U755" s="11">
        <v>6396.4290000000001</v>
      </c>
      <c r="V755" s="11">
        <v>631.81299999999999</v>
      </c>
      <c r="W755" s="11">
        <v>676.94200000000001</v>
      </c>
      <c r="X755" s="11">
        <v>996</v>
      </c>
      <c r="Y755" s="11">
        <v>105.408</v>
      </c>
      <c r="Z755" s="11">
        <v>543</v>
      </c>
      <c r="AA755" s="11">
        <v>57.466000000000001</v>
      </c>
      <c r="AB755" s="11">
        <v>67958</v>
      </c>
      <c r="AC755" s="11">
        <v>7.3140000000000001</v>
      </c>
      <c r="AD755" s="11">
        <v>53400</v>
      </c>
      <c r="AE755" s="11">
        <v>5.7469999999999999</v>
      </c>
      <c r="AF755" s="19">
        <v>10392</v>
      </c>
      <c r="AG755" s="19">
        <v>1099.799</v>
      </c>
      <c r="AH755" s="19">
        <v>47481247</v>
      </c>
      <c r="AI755" s="19">
        <v>5110.4560000000001</v>
      </c>
      <c r="AJ755" s="19">
        <v>0.11</v>
      </c>
      <c r="AK755" s="19">
        <v>18067930</v>
      </c>
      <c r="AL755" s="19">
        <v>6707057</v>
      </c>
      <c r="AM755" s="19">
        <v>6133186</v>
      </c>
      <c r="AN755" s="19">
        <v>5227687</v>
      </c>
      <c r="AO755">
        <v>394264.68400000001</v>
      </c>
      <c r="AP755">
        <v>402.60599999999999</v>
      </c>
      <c r="AQ755">
        <v>30.6</v>
      </c>
      <c r="AR755">
        <v>11.733000000000001</v>
      </c>
      <c r="AS755">
        <v>7.359</v>
      </c>
      <c r="AT755">
        <v>33132.32</v>
      </c>
      <c r="AU755">
        <v>0.5</v>
      </c>
      <c r="AV755">
        <v>93.32</v>
      </c>
      <c r="AW755">
        <v>15.4</v>
      </c>
      <c r="AX755">
        <v>2.99</v>
      </c>
      <c r="AY755">
        <v>0.91900000000000004</v>
      </c>
      <c r="AZ755">
        <v>9449000</v>
      </c>
      <c r="BA755" s="2">
        <v>3725407</v>
      </c>
    </row>
    <row r="756" spans="1:53" x14ac:dyDescent="0.25">
      <c r="A756" s="2">
        <v>7</v>
      </c>
      <c r="B756" s="2">
        <v>11</v>
      </c>
      <c r="C756" s="2">
        <v>0.74099999999999999</v>
      </c>
      <c r="D756" s="2">
        <v>1.1639999999999999</v>
      </c>
      <c r="E756" s="2">
        <v>0.94</v>
      </c>
      <c r="F756" s="2">
        <v>160</v>
      </c>
      <c r="G756" s="2">
        <v>16.933</v>
      </c>
      <c r="H756" s="2">
        <v>29</v>
      </c>
      <c r="I756" s="2">
        <v>3.069</v>
      </c>
      <c r="J756" s="2">
        <v>9.1</v>
      </c>
      <c r="K756" s="2">
        <v>1147</v>
      </c>
      <c r="L756" s="2">
        <v>968</v>
      </c>
      <c r="M756" s="2">
        <v>102</v>
      </c>
      <c r="N756" s="2">
        <v>69</v>
      </c>
      <c r="O756" s="2">
        <v>1E-3</v>
      </c>
      <c r="P756" s="2">
        <v>17.59</v>
      </c>
      <c r="Q756" s="18">
        <v>6.74</v>
      </c>
      <c r="R756" s="18">
        <v>35.4</v>
      </c>
      <c r="S756" s="18">
        <v>82.97</v>
      </c>
      <c r="T756" s="11">
        <v>7172</v>
      </c>
      <c r="U756" s="11">
        <v>6354.7139999999999</v>
      </c>
      <c r="V756" s="11">
        <v>759.02200000000005</v>
      </c>
      <c r="W756" s="11">
        <v>672.52800000000002</v>
      </c>
      <c r="X756" s="11">
        <v>961</v>
      </c>
      <c r="Y756" s="11">
        <v>101.70399999999999</v>
      </c>
      <c r="Z756" s="11">
        <v>490</v>
      </c>
      <c r="AA756" s="11">
        <v>51.856999999999999</v>
      </c>
      <c r="AB756" s="11">
        <v>57932</v>
      </c>
      <c r="AC756" s="11">
        <v>6.2350000000000003</v>
      </c>
      <c r="AD756" s="11">
        <v>53033</v>
      </c>
      <c r="AE756" s="11">
        <v>5.7080000000000002</v>
      </c>
      <c r="AF756" s="19">
        <v>10399</v>
      </c>
      <c r="AG756" s="19">
        <v>1100.54</v>
      </c>
      <c r="AH756" s="19">
        <v>47539179</v>
      </c>
      <c r="AI756" s="19">
        <v>5116.6909999999998</v>
      </c>
      <c r="AJ756" s="19">
        <v>0.11</v>
      </c>
      <c r="AK756" s="19">
        <v>18069077</v>
      </c>
      <c r="AL756" s="19">
        <v>6707136</v>
      </c>
      <c r="AM756" s="19">
        <v>6133370</v>
      </c>
      <c r="AN756" s="19">
        <v>5228571</v>
      </c>
      <c r="AO756">
        <v>395023.70600000001</v>
      </c>
      <c r="AP756">
        <v>402.60599999999999</v>
      </c>
      <c r="AQ756">
        <v>30.6</v>
      </c>
      <c r="AR756">
        <v>11.733000000000001</v>
      </c>
      <c r="AS756">
        <v>7.359</v>
      </c>
      <c r="AT756">
        <v>33132.32</v>
      </c>
      <c r="AU756">
        <v>0.5</v>
      </c>
      <c r="AV756">
        <v>93.32</v>
      </c>
      <c r="AW756">
        <v>15.4</v>
      </c>
      <c r="AX756">
        <v>2.99</v>
      </c>
      <c r="AY756">
        <v>0.91900000000000004</v>
      </c>
      <c r="AZ756">
        <v>9449000</v>
      </c>
      <c r="BA756" s="2">
        <v>3732579</v>
      </c>
    </row>
    <row r="757" spans="1:53" x14ac:dyDescent="0.25">
      <c r="A757" s="2">
        <v>6</v>
      </c>
      <c r="B757" s="2">
        <v>11.856999999999999</v>
      </c>
      <c r="C757" s="2">
        <v>0.63500000000000001</v>
      </c>
      <c r="D757" s="2">
        <v>1.2549999999999999</v>
      </c>
      <c r="E757" s="2">
        <v>0.99</v>
      </c>
      <c r="F757" s="2">
        <v>165</v>
      </c>
      <c r="G757" s="2">
        <v>17.462</v>
      </c>
      <c r="H757" s="2">
        <v>29</v>
      </c>
      <c r="I757" s="2">
        <v>3.069</v>
      </c>
      <c r="J757" s="2">
        <v>9</v>
      </c>
      <c r="K757" s="2">
        <v>1249</v>
      </c>
      <c r="L757" s="2">
        <v>985</v>
      </c>
      <c r="M757" s="2">
        <v>104</v>
      </c>
      <c r="N757" s="2">
        <v>67</v>
      </c>
      <c r="O757" s="2">
        <v>1E-3</v>
      </c>
      <c r="P757" s="2">
        <v>17.59</v>
      </c>
      <c r="Q757" s="18">
        <v>6.74</v>
      </c>
      <c r="R757" s="18">
        <v>35.4</v>
      </c>
      <c r="S757" s="18">
        <v>82.97</v>
      </c>
      <c r="T757" s="11">
        <v>4766</v>
      </c>
      <c r="U757" s="11">
        <v>6624.4290000000001</v>
      </c>
      <c r="V757" s="11">
        <v>504.392</v>
      </c>
      <c r="W757" s="11">
        <v>701.072</v>
      </c>
      <c r="X757" s="11">
        <v>978</v>
      </c>
      <c r="Y757" s="11">
        <v>103.503</v>
      </c>
      <c r="Z757" s="11">
        <v>476</v>
      </c>
      <c r="AA757" s="11">
        <v>50.375999999999998</v>
      </c>
      <c r="AB757" s="11">
        <v>56831</v>
      </c>
      <c r="AC757" s="11">
        <v>6.117</v>
      </c>
      <c r="AD757" s="11">
        <v>52400</v>
      </c>
      <c r="AE757" s="11">
        <v>5.64</v>
      </c>
      <c r="AF757" s="19">
        <v>10405</v>
      </c>
      <c r="AG757" s="19">
        <v>1101.175</v>
      </c>
      <c r="AH757" s="19">
        <v>47596010</v>
      </c>
      <c r="AI757" s="19">
        <v>5122.808</v>
      </c>
      <c r="AJ757" s="19">
        <v>0.111</v>
      </c>
      <c r="AK757" s="19">
        <v>18070326</v>
      </c>
      <c r="AL757" s="19">
        <v>6707212</v>
      </c>
      <c r="AM757" s="19">
        <v>6133575</v>
      </c>
      <c r="AN757" s="19">
        <v>5229539</v>
      </c>
      <c r="AO757">
        <v>395528.098</v>
      </c>
      <c r="AP757">
        <v>402.60599999999999</v>
      </c>
      <c r="AQ757">
        <v>30.6</v>
      </c>
      <c r="AR757">
        <v>11.733000000000001</v>
      </c>
      <c r="AS757">
        <v>7.359</v>
      </c>
      <c r="AT757">
        <v>33132.32</v>
      </c>
      <c r="AU757">
        <v>0.5</v>
      </c>
      <c r="AV757">
        <v>93.32</v>
      </c>
      <c r="AW757">
        <v>15.4</v>
      </c>
      <c r="AX757">
        <v>2.99</v>
      </c>
      <c r="AY757">
        <v>0.91900000000000004</v>
      </c>
      <c r="AZ757">
        <v>9449000</v>
      </c>
      <c r="BA757" s="2">
        <v>3737345</v>
      </c>
    </row>
    <row r="758" spans="1:53" x14ac:dyDescent="0.25">
      <c r="A758" s="2">
        <v>12</v>
      </c>
      <c r="B758" s="2">
        <v>8.4290000000000003</v>
      </c>
      <c r="C758" s="2">
        <v>1.27</v>
      </c>
      <c r="D758" s="2">
        <v>0.89200000000000002</v>
      </c>
      <c r="E758" s="2">
        <v>1.05</v>
      </c>
      <c r="F758" s="2">
        <v>161</v>
      </c>
      <c r="G758" s="2">
        <v>17.039000000000001</v>
      </c>
      <c r="H758" s="2">
        <v>37</v>
      </c>
      <c r="I758" s="2">
        <v>3.9159999999999999</v>
      </c>
      <c r="J758" s="2">
        <v>8.6999999999999993</v>
      </c>
      <c r="K758" s="2">
        <v>1085</v>
      </c>
      <c r="L758" s="2">
        <v>922</v>
      </c>
      <c r="M758" s="2">
        <v>98</v>
      </c>
      <c r="N758" s="2">
        <v>60</v>
      </c>
      <c r="O758" s="2">
        <v>1E-3</v>
      </c>
      <c r="P758" s="2">
        <v>17.59</v>
      </c>
      <c r="Q758" s="18">
        <v>6.74</v>
      </c>
      <c r="R758" s="18">
        <v>35.4</v>
      </c>
      <c r="S758" s="18">
        <v>82.97</v>
      </c>
      <c r="T758" s="11">
        <v>8056</v>
      </c>
      <c r="U758" s="11">
        <v>5898.857</v>
      </c>
      <c r="V758" s="11">
        <v>852.577</v>
      </c>
      <c r="W758" s="11">
        <v>624.28399999999999</v>
      </c>
      <c r="X758" s="11">
        <v>974</v>
      </c>
      <c r="Y758" s="11">
        <v>103.08</v>
      </c>
      <c r="Z758" s="11">
        <v>457</v>
      </c>
      <c r="AA758" s="11">
        <v>48.365000000000002</v>
      </c>
      <c r="AB758" s="11">
        <v>55198</v>
      </c>
      <c r="AC758" s="11">
        <v>5.9409999999999998</v>
      </c>
      <c r="AD758" s="11">
        <v>51922</v>
      </c>
      <c r="AE758" s="11">
        <v>5.5880000000000001</v>
      </c>
      <c r="AF758" s="19">
        <v>10417</v>
      </c>
      <c r="AG758" s="19">
        <v>1102.4449999999999</v>
      </c>
      <c r="AH758" s="19">
        <v>47651208</v>
      </c>
      <c r="AI758" s="19">
        <v>5128.7489999999998</v>
      </c>
      <c r="AJ758" s="19">
        <v>0.115</v>
      </c>
      <c r="AK758" s="19">
        <v>18071411</v>
      </c>
      <c r="AL758" s="19">
        <v>6707277</v>
      </c>
      <c r="AM758" s="19">
        <v>6133696</v>
      </c>
      <c r="AN758" s="19">
        <v>5230438</v>
      </c>
      <c r="AO758">
        <v>396380.67499999999</v>
      </c>
      <c r="AP758">
        <v>402.60599999999999</v>
      </c>
      <c r="AQ758">
        <v>30.6</v>
      </c>
      <c r="AR758">
        <v>11.733000000000001</v>
      </c>
      <c r="AS758">
        <v>7.359</v>
      </c>
      <c r="AT758">
        <v>33132.32</v>
      </c>
      <c r="AU758">
        <v>0.5</v>
      </c>
      <c r="AV758">
        <v>93.32</v>
      </c>
      <c r="AW758">
        <v>15.4</v>
      </c>
      <c r="AX758">
        <v>2.99</v>
      </c>
      <c r="AY758">
        <v>0.91900000000000004</v>
      </c>
      <c r="AZ758">
        <v>9449000</v>
      </c>
      <c r="BA758" s="2">
        <v>3745401</v>
      </c>
    </row>
    <row r="759" spans="1:53" x14ac:dyDescent="0.25">
      <c r="A759" s="2">
        <v>0</v>
      </c>
      <c r="B759" s="2">
        <v>8.2859999999999996</v>
      </c>
      <c r="C759" s="2">
        <v>0</v>
      </c>
      <c r="D759" s="2">
        <v>0.877</v>
      </c>
      <c r="E759" s="2">
        <v>1.1000000000000001</v>
      </c>
      <c r="F759" s="2">
        <v>162</v>
      </c>
      <c r="G759" s="2">
        <v>17.145</v>
      </c>
      <c r="H759" s="2">
        <v>38</v>
      </c>
      <c r="I759" s="2">
        <v>4.0220000000000002</v>
      </c>
      <c r="J759" s="2">
        <v>8.1999999999999993</v>
      </c>
      <c r="K759" s="2">
        <v>406</v>
      </c>
      <c r="L759" s="2">
        <v>926</v>
      </c>
      <c r="M759" s="2">
        <v>98</v>
      </c>
      <c r="N759" s="2">
        <v>59</v>
      </c>
      <c r="O759" s="2">
        <v>1E-3</v>
      </c>
      <c r="P759" s="2">
        <v>17.59</v>
      </c>
      <c r="Q759" s="18">
        <v>6.74</v>
      </c>
      <c r="R759" s="18">
        <v>35.4</v>
      </c>
      <c r="S759" s="18">
        <v>82.97</v>
      </c>
      <c r="T759" s="11">
        <v>5641</v>
      </c>
      <c r="U759" s="11">
        <v>6224.5709999999999</v>
      </c>
      <c r="V759" s="11">
        <v>596.99400000000003</v>
      </c>
      <c r="W759" s="11">
        <v>658.755</v>
      </c>
      <c r="X759" s="11">
        <v>909</v>
      </c>
      <c r="Y759" s="11">
        <v>96.200999999999993</v>
      </c>
      <c r="Z759" s="11">
        <v>461</v>
      </c>
      <c r="AA759" s="11">
        <v>48.787999999999997</v>
      </c>
      <c r="AB759" s="11">
        <v>45117</v>
      </c>
      <c r="AC759" s="11">
        <v>4.8559999999999999</v>
      </c>
      <c r="AD759" s="11">
        <v>51485</v>
      </c>
      <c r="AE759" s="11">
        <v>5.5410000000000004</v>
      </c>
      <c r="AF759" s="19">
        <v>10417</v>
      </c>
      <c r="AG759" s="19">
        <v>1102.4449999999999</v>
      </c>
      <c r="AH759" s="19">
        <v>47696325</v>
      </c>
      <c r="AI759" s="19">
        <v>5133.6049999999996</v>
      </c>
      <c r="AJ759" s="19">
        <v>0.122</v>
      </c>
      <c r="AK759" s="19">
        <v>18071817</v>
      </c>
      <c r="AL759" s="19">
        <v>6707296</v>
      </c>
      <c r="AM759" s="19">
        <v>6133750</v>
      </c>
      <c r="AN759" s="19">
        <v>5230771</v>
      </c>
      <c r="AO759">
        <v>396977.67</v>
      </c>
      <c r="AP759">
        <v>402.60599999999999</v>
      </c>
      <c r="AQ759">
        <v>30.6</v>
      </c>
      <c r="AR759">
        <v>11.733000000000001</v>
      </c>
      <c r="AS759">
        <v>7.359</v>
      </c>
      <c r="AT759">
        <v>33132.32</v>
      </c>
      <c r="AU759">
        <v>0.5</v>
      </c>
      <c r="AV759">
        <v>93.32</v>
      </c>
      <c r="AW759">
        <v>15.4</v>
      </c>
      <c r="AX759">
        <v>2.99</v>
      </c>
      <c r="AY759">
        <v>0.91900000000000004</v>
      </c>
      <c r="AZ759">
        <v>9449000</v>
      </c>
      <c r="BA759" s="2">
        <v>3751042</v>
      </c>
    </row>
    <row r="760" spans="1:53" x14ac:dyDescent="0.25">
      <c r="A760" s="2">
        <v>2</v>
      </c>
      <c r="B760" s="2">
        <v>7.4290000000000003</v>
      </c>
      <c r="C760" s="2">
        <v>0.21199999999999999</v>
      </c>
      <c r="D760" s="2">
        <v>0.78600000000000003</v>
      </c>
      <c r="E760" s="2">
        <v>1.1599999999999999</v>
      </c>
      <c r="F760" s="2">
        <v>160</v>
      </c>
      <c r="G760" s="2">
        <v>16.933</v>
      </c>
      <c r="H760" s="2">
        <v>40</v>
      </c>
      <c r="I760" s="2">
        <v>4.2329999999999997</v>
      </c>
      <c r="J760" s="2">
        <v>7.8</v>
      </c>
      <c r="K760" s="2">
        <v>82</v>
      </c>
      <c r="L760" s="2">
        <v>926</v>
      </c>
      <c r="M760" s="2">
        <v>98</v>
      </c>
      <c r="N760" s="2">
        <v>58</v>
      </c>
      <c r="O760" s="2">
        <v>1E-3</v>
      </c>
      <c r="P760" s="2">
        <v>17.59</v>
      </c>
      <c r="Q760" s="18">
        <v>6.74</v>
      </c>
      <c r="R760" s="18">
        <v>35.4</v>
      </c>
      <c r="S760" s="18">
        <v>82.97</v>
      </c>
      <c r="T760" s="11">
        <v>7906</v>
      </c>
      <c r="U760" s="11">
        <v>6581.143</v>
      </c>
      <c r="V760" s="11">
        <v>836.702</v>
      </c>
      <c r="W760" s="11">
        <v>696.49099999999999</v>
      </c>
      <c r="X760" s="11">
        <v>946</v>
      </c>
      <c r="Y760" s="11">
        <v>100.116</v>
      </c>
      <c r="Z760" s="11">
        <v>496</v>
      </c>
      <c r="AA760" s="11">
        <v>52.491999999999997</v>
      </c>
      <c r="AB760" s="11">
        <v>37157</v>
      </c>
      <c r="AC760" s="11">
        <v>3.9990000000000001</v>
      </c>
      <c r="AD760" s="11">
        <v>53067</v>
      </c>
      <c r="AE760" s="11">
        <v>5.7119999999999997</v>
      </c>
      <c r="AF760" s="19">
        <v>10419</v>
      </c>
      <c r="AG760" s="19">
        <v>1102.6559999999999</v>
      </c>
      <c r="AH760" s="19">
        <v>47733482</v>
      </c>
      <c r="AI760" s="19">
        <v>5137.6040000000003</v>
      </c>
      <c r="AJ760" s="19">
        <v>0.129</v>
      </c>
      <c r="AK760" s="19">
        <v>18071899</v>
      </c>
      <c r="AL760" s="19">
        <v>6707301</v>
      </c>
      <c r="AM760" s="19">
        <v>6133760</v>
      </c>
      <c r="AN760" s="19">
        <v>5230838</v>
      </c>
      <c r="AO760">
        <v>397814.37199999997</v>
      </c>
      <c r="AP760">
        <v>402.60599999999999</v>
      </c>
      <c r="AQ760">
        <v>30.6</v>
      </c>
      <c r="AR760">
        <v>11.733000000000001</v>
      </c>
      <c r="AS760">
        <v>7.359</v>
      </c>
      <c r="AT760">
        <v>33132.32</v>
      </c>
      <c r="AU760">
        <v>0.5</v>
      </c>
      <c r="AV760">
        <v>93.32</v>
      </c>
      <c r="AW760">
        <v>15.4</v>
      </c>
      <c r="AX760">
        <v>2.99</v>
      </c>
      <c r="AY760">
        <v>0.91900000000000004</v>
      </c>
      <c r="AZ760">
        <v>9449000</v>
      </c>
      <c r="BA760" s="2">
        <v>3758948</v>
      </c>
    </row>
    <row r="761" spans="1:53" x14ac:dyDescent="0.25">
      <c r="A761" s="2">
        <v>12</v>
      </c>
      <c r="B761" s="2">
        <v>7.4290000000000003</v>
      </c>
      <c r="C761" s="2">
        <v>1.27</v>
      </c>
      <c r="D761" s="2">
        <v>0.78600000000000003</v>
      </c>
      <c r="E761" s="2">
        <v>1.22</v>
      </c>
      <c r="F761" s="2">
        <v>163</v>
      </c>
      <c r="G761" s="2">
        <v>17.251000000000001</v>
      </c>
      <c r="H761" s="2">
        <v>38</v>
      </c>
      <c r="I761" s="2">
        <v>4.0220000000000002</v>
      </c>
      <c r="J761" s="2">
        <v>7</v>
      </c>
      <c r="K761" s="2">
        <v>2292</v>
      </c>
      <c r="L761" s="2">
        <v>1065</v>
      </c>
      <c r="M761" s="2">
        <v>113</v>
      </c>
      <c r="N761" s="2">
        <v>61</v>
      </c>
      <c r="O761" s="2">
        <v>1E-3</v>
      </c>
      <c r="P761" s="2">
        <v>17.59</v>
      </c>
      <c r="Q761" s="18">
        <v>6.74</v>
      </c>
      <c r="R761" s="18">
        <v>35.4</v>
      </c>
      <c r="S761" s="18">
        <v>82.97</v>
      </c>
      <c r="T761" s="11">
        <v>13803</v>
      </c>
      <c r="U761" s="11">
        <v>7616.2860000000001</v>
      </c>
      <c r="V761" s="11">
        <v>1460.79</v>
      </c>
      <c r="W761" s="11">
        <v>806.04100000000005</v>
      </c>
      <c r="X761" s="11">
        <v>1010</v>
      </c>
      <c r="Y761" s="11">
        <v>106.89</v>
      </c>
      <c r="Z761" s="11">
        <v>541</v>
      </c>
      <c r="AA761" s="11">
        <v>57.255000000000003</v>
      </c>
      <c r="AB761" s="11">
        <v>63174</v>
      </c>
      <c r="AC761" s="11">
        <v>6.7990000000000004</v>
      </c>
      <c r="AD761" s="11">
        <v>54767</v>
      </c>
      <c r="AE761" s="11">
        <v>5.8949999999999996</v>
      </c>
      <c r="AF761" s="19">
        <v>10431</v>
      </c>
      <c r="AG761" s="19">
        <v>1103.9259999999999</v>
      </c>
      <c r="AH761" s="19">
        <v>47796656</v>
      </c>
      <c r="AI761" s="19">
        <v>5144.4040000000005</v>
      </c>
      <c r="AJ761" s="19">
        <v>0.14299999999999999</v>
      </c>
      <c r="AK761" s="19">
        <v>18074191</v>
      </c>
      <c r="AL761" s="19">
        <v>6707420</v>
      </c>
      <c r="AM761" s="19">
        <v>6134019</v>
      </c>
      <c r="AN761" s="19">
        <v>5232752</v>
      </c>
      <c r="AO761">
        <v>399275.16100000002</v>
      </c>
      <c r="AP761">
        <v>402.60599999999999</v>
      </c>
      <c r="AQ761">
        <v>30.6</v>
      </c>
      <c r="AR761">
        <v>11.733000000000001</v>
      </c>
      <c r="AS761">
        <v>7.359</v>
      </c>
      <c r="AT761">
        <v>33132.32</v>
      </c>
      <c r="AU761">
        <v>0.5</v>
      </c>
      <c r="AV761">
        <v>93.32</v>
      </c>
      <c r="AW761">
        <v>15.4</v>
      </c>
      <c r="AX761">
        <v>2.99</v>
      </c>
      <c r="AY761">
        <v>0.91900000000000004</v>
      </c>
      <c r="AZ761">
        <v>9449000</v>
      </c>
      <c r="BA761" s="2">
        <v>3772751</v>
      </c>
    </row>
    <row r="762" spans="1:53" x14ac:dyDescent="0.25">
      <c r="A762" s="2">
        <v>0</v>
      </c>
      <c r="B762" s="2">
        <v>5.5709999999999997</v>
      </c>
      <c r="C762" s="2">
        <v>0</v>
      </c>
      <c r="D762" s="2">
        <v>0.59</v>
      </c>
      <c r="E762" s="2">
        <v>1.24</v>
      </c>
      <c r="F762" s="2">
        <v>151</v>
      </c>
      <c r="G762" s="2">
        <v>15.981</v>
      </c>
      <c r="H762" s="2">
        <v>41</v>
      </c>
      <c r="I762" s="2">
        <v>4.3390000000000004</v>
      </c>
      <c r="J762" s="2">
        <v>6.4</v>
      </c>
      <c r="K762" s="2">
        <v>1851</v>
      </c>
      <c r="L762" s="2">
        <v>1159</v>
      </c>
      <c r="M762" s="2">
        <v>123</v>
      </c>
      <c r="N762" s="2">
        <v>66</v>
      </c>
      <c r="O762" s="2">
        <v>1E-3</v>
      </c>
      <c r="P762" s="2">
        <v>17.59</v>
      </c>
      <c r="Q762" s="18">
        <v>6.74</v>
      </c>
      <c r="R762" s="18">
        <v>35.4</v>
      </c>
      <c r="S762" s="18">
        <v>82.97</v>
      </c>
      <c r="T762" s="11">
        <v>13055</v>
      </c>
      <c r="U762" s="11">
        <v>8628.4290000000001</v>
      </c>
      <c r="V762" s="11">
        <v>1381.6279999999999</v>
      </c>
      <c r="W762" s="11">
        <v>913.15800000000002</v>
      </c>
      <c r="X762" s="11">
        <v>1030</v>
      </c>
      <c r="Y762" s="11">
        <v>109.006</v>
      </c>
      <c r="Z762" s="11">
        <v>579</v>
      </c>
      <c r="AA762" s="11">
        <v>61.276000000000003</v>
      </c>
      <c r="AB762" s="11">
        <v>87824</v>
      </c>
      <c r="AC762" s="11">
        <v>9.4529999999999994</v>
      </c>
      <c r="AD762" s="11">
        <v>57605</v>
      </c>
      <c r="AE762" s="11">
        <v>6.2</v>
      </c>
      <c r="AF762" s="19">
        <v>10431</v>
      </c>
      <c r="AG762" s="19">
        <v>1103.9259999999999</v>
      </c>
      <c r="AH762" s="19">
        <v>47884480</v>
      </c>
      <c r="AI762" s="19">
        <v>5153.8559999999998</v>
      </c>
      <c r="AJ762" s="19">
        <v>0.156</v>
      </c>
      <c r="AK762" s="19">
        <v>18076042</v>
      </c>
      <c r="AL762" s="19">
        <v>6707517</v>
      </c>
      <c r="AM762" s="19">
        <v>6134265</v>
      </c>
      <c r="AN762" s="19">
        <v>5234260</v>
      </c>
      <c r="AO762">
        <v>400656.78899999999</v>
      </c>
      <c r="AP762">
        <v>402.60599999999999</v>
      </c>
      <c r="AQ762">
        <v>30.6</v>
      </c>
      <c r="AR762">
        <v>11.733000000000001</v>
      </c>
      <c r="AS762">
        <v>7.359</v>
      </c>
      <c r="AT762">
        <v>33132.32</v>
      </c>
      <c r="AU762">
        <v>0.5</v>
      </c>
      <c r="AV762">
        <v>93.32</v>
      </c>
      <c r="AW762">
        <v>15.4</v>
      </c>
      <c r="AX762">
        <v>2.99</v>
      </c>
      <c r="AY762">
        <v>0.91900000000000004</v>
      </c>
      <c r="AZ762">
        <v>9449000</v>
      </c>
      <c r="BA762" s="2">
        <v>3785806</v>
      </c>
    </row>
    <row r="763" spans="1:53" x14ac:dyDescent="0.25">
      <c r="A763" s="2">
        <v>18</v>
      </c>
      <c r="B763" s="2">
        <v>7.1429999999999998</v>
      </c>
      <c r="C763" s="2">
        <v>1.905</v>
      </c>
      <c r="D763" s="2">
        <v>0.75600000000000001</v>
      </c>
      <c r="E763" s="2">
        <v>1.24</v>
      </c>
      <c r="F763" s="2">
        <v>151</v>
      </c>
      <c r="G763" s="2">
        <v>15.981</v>
      </c>
      <c r="H763" s="2">
        <v>40</v>
      </c>
      <c r="I763" s="2">
        <v>4.2329999999999997</v>
      </c>
      <c r="J763" s="2">
        <v>6.1</v>
      </c>
      <c r="K763" s="2">
        <v>2758</v>
      </c>
      <c r="L763" s="2">
        <v>1389</v>
      </c>
      <c r="M763" s="2">
        <v>147</v>
      </c>
      <c r="N763" s="2">
        <v>74</v>
      </c>
      <c r="O763" s="2">
        <v>1E-3</v>
      </c>
      <c r="P763" s="2">
        <v>17.59</v>
      </c>
      <c r="Q763" s="18">
        <v>6.74</v>
      </c>
      <c r="R763" s="18">
        <v>35.4</v>
      </c>
      <c r="S763" s="18">
        <v>82.97</v>
      </c>
      <c r="T763" s="11">
        <v>15821</v>
      </c>
      <c r="U763" s="11">
        <v>9864</v>
      </c>
      <c r="V763" s="11">
        <v>1674.357</v>
      </c>
      <c r="W763" s="11">
        <v>1043.92</v>
      </c>
      <c r="X763" s="11">
        <v>1070</v>
      </c>
      <c r="Y763" s="11">
        <v>113.239</v>
      </c>
      <c r="Z763" s="11">
        <v>657</v>
      </c>
      <c r="AA763" s="11">
        <v>69.531000000000006</v>
      </c>
      <c r="AB763" s="11">
        <v>78099</v>
      </c>
      <c r="AC763" s="11">
        <v>8.4060000000000006</v>
      </c>
      <c r="AD763" s="11">
        <v>60486</v>
      </c>
      <c r="AE763" s="11">
        <v>6.51</v>
      </c>
      <c r="AF763" s="19">
        <v>10449</v>
      </c>
      <c r="AG763" s="19">
        <v>1105.8309999999999</v>
      </c>
      <c r="AH763" s="19">
        <v>47962579</v>
      </c>
      <c r="AI763" s="19">
        <v>5162.2619999999997</v>
      </c>
      <c r="AJ763" s="19">
        <v>0.16500000000000001</v>
      </c>
      <c r="AK763" s="19">
        <v>18078800</v>
      </c>
      <c r="AL763" s="19">
        <v>6707657</v>
      </c>
      <c r="AM763" s="19">
        <v>6134607</v>
      </c>
      <c r="AN763" s="19">
        <v>5236536</v>
      </c>
      <c r="AO763">
        <v>402331.14600000001</v>
      </c>
      <c r="AP763">
        <v>402.60599999999999</v>
      </c>
      <c r="AQ763">
        <v>30.6</v>
      </c>
      <c r="AR763">
        <v>11.733000000000001</v>
      </c>
      <c r="AS763">
        <v>7.359</v>
      </c>
      <c r="AT763">
        <v>33132.32</v>
      </c>
      <c r="AU763">
        <v>0.5</v>
      </c>
      <c r="AV763">
        <v>93.32</v>
      </c>
      <c r="AW763">
        <v>15.4</v>
      </c>
      <c r="AX763">
        <v>2.99</v>
      </c>
      <c r="AY763">
        <v>0.91900000000000004</v>
      </c>
      <c r="AZ763">
        <v>9449000</v>
      </c>
      <c r="BA763" s="2">
        <v>3801627</v>
      </c>
    </row>
    <row r="764" spans="1:53" x14ac:dyDescent="0.25">
      <c r="A764" s="2">
        <v>6</v>
      </c>
      <c r="B764" s="2">
        <v>7.1429999999999998</v>
      </c>
      <c r="C764" s="2">
        <v>0.63500000000000001</v>
      </c>
      <c r="D764" s="2">
        <v>0.75600000000000001</v>
      </c>
      <c r="E764" s="2">
        <v>1.23</v>
      </c>
      <c r="F764" s="2">
        <v>153</v>
      </c>
      <c r="G764" s="2">
        <v>16.192</v>
      </c>
      <c r="H764" s="2">
        <v>36</v>
      </c>
      <c r="I764" s="2">
        <v>3.81</v>
      </c>
      <c r="J764" s="2">
        <v>5.7</v>
      </c>
      <c r="K764" s="2">
        <v>2457</v>
      </c>
      <c r="L764" s="2">
        <v>1562</v>
      </c>
      <c r="M764" s="2">
        <v>165</v>
      </c>
      <c r="N764" s="2">
        <v>79</v>
      </c>
      <c r="O764" s="2">
        <v>1E-3</v>
      </c>
      <c r="P764" s="2">
        <v>17.59</v>
      </c>
      <c r="Q764" s="18">
        <v>6.74</v>
      </c>
      <c r="R764" s="18">
        <v>35.4</v>
      </c>
      <c r="S764" s="18">
        <v>82.97</v>
      </c>
      <c r="T764" s="11">
        <v>13001</v>
      </c>
      <c r="U764" s="11">
        <v>11040.429</v>
      </c>
      <c r="V764" s="11">
        <v>1375.913</v>
      </c>
      <c r="W764" s="11">
        <v>1168.423</v>
      </c>
      <c r="X764" s="11">
        <v>1048</v>
      </c>
      <c r="Y764" s="11">
        <v>110.911</v>
      </c>
      <c r="Z764" s="11">
        <v>669</v>
      </c>
      <c r="AA764" s="11">
        <v>70.801000000000002</v>
      </c>
      <c r="AB764" s="11">
        <v>76671</v>
      </c>
      <c r="AC764" s="11">
        <v>8.2520000000000007</v>
      </c>
      <c r="AD764" s="11">
        <v>63320</v>
      </c>
      <c r="AE764" s="11">
        <v>6.8150000000000004</v>
      </c>
      <c r="AF764" s="19">
        <v>10455</v>
      </c>
      <c r="AG764" s="19">
        <v>1106.4659999999999</v>
      </c>
      <c r="AH764" s="19">
        <v>48039250</v>
      </c>
      <c r="AI764" s="19">
        <v>5170.5140000000001</v>
      </c>
      <c r="AJ764" s="19">
        <v>0.17499999999999999</v>
      </c>
      <c r="AK764" s="19">
        <v>18081257</v>
      </c>
      <c r="AL764" s="19">
        <v>6707765</v>
      </c>
      <c r="AM764" s="19">
        <v>6134819</v>
      </c>
      <c r="AN764" s="19">
        <v>5238673</v>
      </c>
      <c r="AO764">
        <v>403707.05900000001</v>
      </c>
      <c r="AP764">
        <v>402.60599999999999</v>
      </c>
      <c r="AQ764">
        <v>30.6</v>
      </c>
      <c r="AR764">
        <v>11.733000000000001</v>
      </c>
      <c r="AS764">
        <v>7.359</v>
      </c>
      <c r="AT764">
        <v>33132.32</v>
      </c>
      <c r="AU764">
        <v>0.5</v>
      </c>
      <c r="AV764">
        <v>93.32</v>
      </c>
      <c r="AW764">
        <v>15.4</v>
      </c>
      <c r="AX764">
        <v>2.99</v>
      </c>
      <c r="AY764">
        <v>0.91900000000000004</v>
      </c>
      <c r="AZ764">
        <v>9449000</v>
      </c>
      <c r="BA764" s="2">
        <v>3814628</v>
      </c>
    </row>
    <row r="765" spans="1:53" x14ac:dyDescent="0.25">
      <c r="A765" s="2">
        <v>0</v>
      </c>
      <c r="B765" s="2">
        <v>5.4290000000000003</v>
      </c>
      <c r="C765" s="2">
        <v>0</v>
      </c>
      <c r="D765" s="2">
        <v>0.57499999999999996</v>
      </c>
      <c r="E765" s="2">
        <v>1.21</v>
      </c>
      <c r="F765" s="2">
        <v>145</v>
      </c>
      <c r="G765" s="2">
        <v>15.346</v>
      </c>
      <c r="H765" s="2">
        <v>28</v>
      </c>
      <c r="I765" s="2">
        <v>2.9630000000000001</v>
      </c>
      <c r="J765" s="2">
        <v>5.5</v>
      </c>
      <c r="K765" s="2">
        <v>3647</v>
      </c>
      <c r="L765" s="2">
        <v>1928</v>
      </c>
      <c r="M765" s="2">
        <v>204</v>
      </c>
      <c r="N765" s="2">
        <v>95</v>
      </c>
      <c r="O765" s="2">
        <v>1E-3</v>
      </c>
      <c r="P765" s="2">
        <v>17.59</v>
      </c>
      <c r="Q765" s="18">
        <v>6.74</v>
      </c>
      <c r="R765" s="18">
        <v>35.4</v>
      </c>
      <c r="S765" s="18">
        <v>82.97</v>
      </c>
      <c r="T765" s="11">
        <v>3430</v>
      </c>
      <c r="U765" s="11">
        <v>10379.571</v>
      </c>
      <c r="V765" s="11">
        <v>363.00099999999998</v>
      </c>
      <c r="W765" s="11">
        <v>1098.4839999999999</v>
      </c>
      <c r="X765" s="11">
        <v>1004</v>
      </c>
      <c r="Y765" s="11">
        <v>106.255</v>
      </c>
      <c r="Z765" s="11">
        <v>684</v>
      </c>
      <c r="AA765" s="11">
        <v>72.388999999999996</v>
      </c>
      <c r="AB765" s="11">
        <v>67693</v>
      </c>
      <c r="AC765" s="11">
        <v>7.2859999999999996</v>
      </c>
      <c r="AD765" s="11">
        <v>65105</v>
      </c>
      <c r="AE765" s="11">
        <v>7.0069999999999997</v>
      </c>
      <c r="AF765" s="19">
        <v>10455</v>
      </c>
      <c r="AG765" s="19">
        <v>1106.4659999999999</v>
      </c>
      <c r="AH765" s="19">
        <v>48106943</v>
      </c>
      <c r="AI765" s="19">
        <v>5177.8</v>
      </c>
      <c r="AJ765" s="19">
        <v>0.18099999999999999</v>
      </c>
      <c r="AK765" s="19">
        <v>18084904</v>
      </c>
      <c r="AL765" s="19">
        <v>6707939</v>
      </c>
      <c r="AM765" s="19">
        <v>6135164</v>
      </c>
      <c r="AN765" s="19">
        <v>5241801</v>
      </c>
      <c r="AO765">
        <v>404070.06</v>
      </c>
      <c r="AP765">
        <v>402.60599999999999</v>
      </c>
      <c r="AQ765">
        <v>30.6</v>
      </c>
      <c r="AR765">
        <v>11.733000000000001</v>
      </c>
      <c r="AS765">
        <v>7.359</v>
      </c>
      <c r="AT765">
        <v>33132.32</v>
      </c>
      <c r="AU765">
        <v>0.5</v>
      </c>
      <c r="AV765">
        <v>93.32</v>
      </c>
      <c r="AW765">
        <v>15.4</v>
      </c>
      <c r="AX765">
        <v>2.99</v>
      </c>
      <c r="AY765">
        <v>0.91900000000000004</v>
      </c>
      <c r="AZ765">
        <v>9449000</v>
      </c>
      <c r="BA765" s="2">
        <v>3818058</v>
      </c>
    </row>
    <row r="766" spans="1:53" x14ac:dyDescent="0.25">
      <c r="A766" s="2">
        <v>5</v>
      </c>
      <c r="B766" s="2">
        <v>6.1429999999999998</v>
      </c>
      <c r="C766" s="2">
        <v>0.52900000000000003</v>
      </c>
      <c r="D766" s="2">
        <v>0.65</v>
      </c>
      <c r="E766" s="2">
        <v>1.23</v>
      </c>
      <c r="F766" s="2">
        <v>139</v>
      </c>
      <c r="G766" s="2">
        <v>14.711</v>
      </c>
      <c r="H766" s="2">
        <v>25</v>
      </c>
      <c r="I766" s="2">
        <v>2.6459999999999999</v>
      </c>
      <c r="J766" s="2">
        <v>5.4</v>
      </c>
      <c r="K766" s="2">
        <v>902</v>
      </c>
      <c r="L766" s="2">
        <v>1998</v>
      </c>
      <c r="M766" s="2">
        <v>211</v>
      </c>
      <c r="N766" s="2">
        <v>97</v>
      </c>
      <c r="O766" s="2">
        <v>1E-3</v>
      </c>
      <c r="P766" s="2">
        <v>17.59</v>
      </c>
      <c r="Q766" s="18">
        <v>6.74</v>
      </c>
      <c r="R766" s="18">
        <v>35.4</v>
      </c>
      <c r="S766" s="18">
        <v>82.97</v>
      </c>
      <c r="T766" s="11">
        <v>17635</v>
      </c>
      <c r="U766" s="11">
        <v>12093</v>
      </c>
      <c r="V766" s="11">
        <v>1866.335</v>
      </c>
      <c r="W766" s="11">
        <v>1279.818</v>
      </c>
      <c r="X766" s="11">
        <v>942</v>
      </c>
      <c r="Y766" s="11">
        <v>99.692999999999998</v>
      </c>
      <c r="Z766" s="11">
        <v>686</v>
      </c>
      <c r="AA766" s="11">
        <v>72.599999999999994</v>
      </c>
      <c r="AB766" s="11">
        <v>58600</v>
      </c>
      <c r="AC766" s="11">
        <v>6.3070000000000004</v>
      </c>
      <c r="AD766" s="11">
        <v>67031</v>
      </c>
      <c r="AE766" s="11">
        <v>7.2149999999999999</v>
      </c>
      <c r="AF766" s="19">
        <v>10460</v>
      </c>
      <c r="AG766" s="19">
        <v>1106.9949999999999</v>
      </c>
      <c r="AH766" s="19">
        <v>48165543</v>
      </c>
      <c r="AI766" s="19">
        <v>5184.1080000000002</v>
      </c>
      <c r="AJ766" s="19">
        <v>0.185</v>
      </c>
      <c r="AK766" s="19">
        <v>18085806</v>
      </c>
      <c r="AL766" s="19">
        <v>6707977</v>
      </c>
      <c r="AM766" s="19">
        <v>6135244</v>
      </c>
      <c r="AN766" s="19">
        <v>5242585</v>
      </c>
      <c r="AO766">
        <v>405936.39500000002</v>
      </c>
      <c r="AP766">
        <v>402.60599999999999</v>
      </c>
      <c r="AQ766">
        <v>30.6</v>
      </c>
      <c r="AR766">
        <v>11.733000000000001</v>
      </c>
      <c r="AS766">
        <v>7.359</v>
      </c>
      <c r="AT766">
        <v>33132.32</v>
      </c>
      <c r="AU766">
        <v>0.5</v>
      </c>
      <c r="AV766">
        <v>93.32</v>
      </c>
      <c r="AW766">
        <v>15.4</v>
      </c>
      <c r="AX766">
        <v>2.99</v>
      </c>
      <c r="AY766">
        <v>0.91900000000000004</v>
      </c>
      <c r="AZ766">
        <v>9449000</v>
      </c>
      <c r="BA766" s="2">
        <v>3835693</v>
      </c>
    </row>
    <row r="767" spans="1:53" x14ac:dyDescent="0.25">
      <c r="A767" s="2">
        <v>0</v>
      </c>
      <c r="B767" s="2">
        <v>5.8570000000000002</v>
      </c>
      <c r="C767" s="2">
        <v>0</v>
      </c>
      <c r="D767" s="2">
        <v>0.62</v>
      </c>
      <c r="E767" s="2">
        <v>1.2</v>
      </c>
      <c r="F767" s="2">
        <v>136</v>
      </c>
      <c r="G767" s="2">
        <v>14.393000000000001</v>
      </c>
      <c r="H767" s="2">
        <v>21</v>
      </c>
      <c r="I767" s="2">
        <v>2.222</v>
      </c>
      <c r="J767" s="2">
        <v>5.3</v>
      </c>
      <c r="K767" s="2">
        <v>149</v>
      </c>
      <c r="L767" s="2">
        <v>2008</v>
      </c>
      <c r="M767" s="2">
        <v>213</v>
      </c>
      <c r="N767" s="2">
        <v>98</v>
      </c>
      <c r="O767" s="2">
        <v>1E-3</v>
      </c>
      <c r="P767" s="2">
        <v>17.59</v>
      </c>
      <c r="Q767" s="18">
        <v>6.74</v>
      </c>
      <c r="R767" s="18">
        <v>35.4</v>
      </c>
      <c r="S767" s="18">
        <v>82.97</v>
      </c>
      <c r="T767" s="11">
        <v>12321</v>
      </c>
      <c r="U767" s="11">
        <v>12723.714</v>
      </c>
      <c r="V767" s="11">
        <v>1303.9480000000001</v>
      </c>
      <c r="W767" s="11">
        <v>1346.567</v>
      </c>
      <c r="X767" s="11">
        <v>994</v>
      </c>
      <c r="Y767" s="11">
        <v>105.196</v>
      </c>
      <c r="Z767" s="11">
        <v>695</v>
      </c>
      <c r="AA767" s="11">
        <v>73.552999999999997</v>
      </c>
      <c r="AB767" s="11">
        <v>41685</v>
      </c>
      <c r="AC767" s="11">
        <v>4.4870000000000001</v>
      </c>
      <c r="AD767" s="11">
        <v>67678</v>
      </c>
      <c r="AE767" s="11">
        <v>7.2839999999999998</v>
      </c>
      <c r="AF767" s="19">
        <v>10460</v>
      </c>
      <c r="AG767" s="19">
        <v>1106.9949999999999</v>
      </c>
      <c r="AH767" s="19">
        <v>48207228</v>
      </c>
      <c r="AI767" s="19">
        <v>5188.5940000000001</v>
      </c>
      <c r="AJ767" s="19">
        <v>0.188</v>
      </c>
      <c r="AK767" s="19">
        <v>18085955</v>
      </c>
      <c r="AL767" s="19">
        <v>6707989</v>
      </c>
      <c r="AM767" s="19">
        <v>6135257</v>
      </c>
      <c r="AN767" s="19">
        <v>5242709</v>
      </c>
      <c r="AO767">
        <v>407240.34299999999</v>
      </c>
      <c r="AP767">
        <v>402.60599999999999</v>
      </c>
      <c r="AQ767">
        <v>30.6</v>
      </c>
      <c r="AR767">
        <v>11.733000000000001</v>
      </c>
      <c r="AS767">
        <v>7.359</v>
      </c>
      <c r="AT767">
        <v>33132.32</v>
      </c>
      <c r="AU767">
        <v>0.5</v>
      </c>
      <c r="AV767">
        <v>93.32</v>
      </c>
      <c r="AW767">
        <v>15.4</v>
      </c>
      <c r="AX767">
        <v>2.99</v>
      </c>
      <c r="AY767">
        <v>0.91900000000000004</v>
      </c>
      <c r="AZ767">
        <v>9449000</v>
      </c>
      <c r="BA767" s="2">
        <v>3848014</v>
      </c>
    </row>
    <row r="768" spans="1:53" x14ac:dyDescent="0.25">
      <c r="A768" s="2">
        <v>25</v>
      </c>
      <c r="B768" s="2">
        <v>7.7140000000000004</v>
      </c>
      <c r="C768" s="2">
        <v>2.6459999999999999</v>
      </c>
      <c r="D768" s="2">
        <v>0.81599999999999995</v>
      </c>
      <c r="E768" s="2">
        <v>1.17</v>
      </c>
      <c r="F768" s="2">
        <v>130</v>
      </c>
      <c r="G768" s="2">
        <v>13.757999999999999</v>
      </c>
      <c r="H768" s="2">
        <v>19</v>
      </c>
      <c r="I768" s="2">
        <v>2.0110000000000001</v>
      </c>
      <c r="J768" s="2">
        <v>5.2</v>
      </c>
      <c r="K768" s="2">
        <v>4457</v>
      </c>
      <c r="L768" s="2">
        <v>2317</v>
      </c>
      <c r="M768" s="2">
        <v>245</v>
      </c>
      <c r="N768" s="2">
        <v>105</v>
      </c>
      <c r="O768" s="2">
        <v>1E-3</v>
      </c>
      <c r="P768" s="2">
        <v>17.59</v>
      </c>
      <c r="Q768" s="18">
        <v>6.74</v>
      </c>
      <c r="R768" s="18">
        <v>35.4</v>
      </c>
      <c r="S768" s="18">
        <v>82.97</v>
      </c>
      <c r="T768" s="11">
        <v>16134</v>
      </c>
      <c r="U768" s="11">
        <v>13056.714</v>
      </c>
      <c r="V768" s="11">
        <v>1707.482</v>
      </c>
      <c r="W768" s="11">
        <v>1381.809</v>
      </c>
      <c r="X768" s="11">
        <v>1055</v>
      </c>
      <c r="Y768" s="11">
        <v>111.652</v>
      </c>
      <c r="Z768" s="11">
        <v>705</v>
      </c>
      <c r="AA768" s="11">
        <v>74.611000000000004</v>
      </c>
      <c r="AB768" s="11">
        <v>71472</v>
      </c>
      <c r="AC768" s="11">
        <v>7.6929999999999996</v>
      </c>
      <c r="AD768" s="11">
        <v>68863</v>
      </c>
      <c r="AE768" s="11">
        <v>7.4119999999999999</v>
      </c>
      <c r="AF768" s="19">
        <v>10485</v>
      </c>
      <c r="AG768" s="19">
        <v>1109.6410000000001</v>
      </c>
      <c r="AH768" s="19">
        <v>48278700</v>
      </c>
      <c r="AI768" s="19">
        <v>5196.2870000000003</v>
      </c>
      <c r="AJ768" s="19">
        <v>0.191</v>
      </c>
      <c r="AK768" s="19">
        <v>18090412</v>
      </c>
      <c r="AL768" s="19">
        <v>6708154</v>
      </c>
      <c r="AM768" s="19">
        <v>6135600</v>
      </c>
      <c r="AN768" s="19">
        <v>5246658</v>
      </c>
      <c r="AO768">
        <v>408947.82500000001</v>
      </c>
      <c r="AP768">
        <v>402.60599999999999</v>
      </c>
      <c r="AQ768">
        <v>30.6</v>
      </c>
      <c r="AR768">
        <v>11.733000000000001</v>
      </c>
      <c r="AS768">
        <v>7.359</v>
      </c>
      <c r="AT768">
        <v>33132.32</v>
      </c>
      <c r="AU768">
        <v>0.5</v>
      </c>
      <c r="AV768">
        <v>93.32</v>
      </c>
      <c r="AW768">
        <v>15.4</v>
      </c>
      <c r="AX768">
        <v>2.99</v>
      </c>
      <c r="AY768">
        <v>0.91900000000000004</v>
      </c>
      <c r="AZ768">
        <v>9449000</v>
      </c>
      <c r="BA768" s="2">
        <v>3864148</v>
      </c>
    </row>
    <row r="769" spans="1:53" x14ac:dyDescent="0.25">
      <c r="A769" s="2">
        <v>0</v>
      </c>
      <c r="B769" s="2">
        <v>7.7140000000000004</v>
      </c>
      <c r="C769" s="2">
        <v>0</v>
      </c>
      <c r="D769" s="2">
        <v>0.81599999999999995</v>
      </c>
      <c r="E769" s="2">
        <v>1.1299999999999999</v>
      </c>
      <c r="F769" s="2">
        <v>134</v>
      </c>
      <c r="G769" s="2">
        <v>14.180999999999999</v>
      </c>
      <c r="H769" s="2">
        <v>16</v>
      </c>
      <c r="I769" s="2">
        <v>1.6930000000000001</v>
      </c>
      <c r="J769" s="2">
        <v>5.2</v>
      </c>
      <c r="K769" s="2">
        <v>3420</v>
      </c>
      <c r="L769" s="2">
        <v>2541</v>
      </c>
      <c r="M769" s="2">
        <v>269</v>
      </c>
      <c r="N769" s="2">
        <v>107</v>
      </c>
      <c r="O769" s="2">
        <v>1E-3</v>
      </c>
      <c r="P769" s="2">
        <v>17.59</v>
      </c>
      <c r="Q769" s="18">
        <v>6.74</v>
      </c>
      <c r="R769" s="18">
        <v>35.4</v>
      </c>
      <c r="S769" s="18">
        <v>82.97</v>
      </c>
      <c r="T769" s="11">
        <v>11967</v>
      </c>
      <c r="U769" s="11">
        <v>12901.286</v>
      </c>
      <c r="V769" s="11">
        <v>1266.4829999999999</v>
      </c>
      <c r="W769" s="11">
        <v>1365.36</v>
      </c>
      <c r="X769" s="11">
        <v>1064</v>
      </c>
      <c r="Y769" s="11">
        <v>112.605</v>
      </c>
      <c r="Z769" s="11">
        <v>713</v>
      </c>
      <c r="AA769" s="11">
        <v>75.457999999999998</v>
      </c>
      <c r="AB769" s="11">
        <v>86181</v>
      </c>
      <c r="AC769" s="11">
        <v>9.2759999999999998</v>
      </c>
      <c r="AD769" s="11">
        <v>68629</v>
      </c>
      <c r="AE769" s="11">
        <v>7.3869999999999996</v>
      </c>
      <c r="AF769" s="19">
        <v>10485</v>
      </c>
      <c r="AG769" s="19">
        <v>1109.6410000000001</v>
      </c>
      <c r="AH769" s="19">
        <v>48364881</v>
      </c>
      <c r="AI769" s="19">
        <v>5205.5619999999999</v>
      </c>
      <c r="AJ769" s="19">
        <v>0.192</v>
      </c>
      <c r="AK769" s="19">
        <v>18093832</v>
      </c>
      <c r="AL769" s="19">
        <v>6708267</v>
      </c>
      <c r="AM769" s="19">
        <v>6135870</v>
      </c>
      <c r="AN769" s="19">
        <v>5249695</v>
      </c>
      <c r="AO769">
        <v>410214.30800000002</v>
      </c>
      <c r="AP769">
        <v>402.60599999999999</v>
      </c>
      <c r="AQ769">
        <v>30.6</v>
      </c>
      <c r="AR769">
        <v>11.733000000000001</v>
      </c>
      <c r="AS769">
        <v>7.359</v>
      </c>
      <c r="AT769">
        <v>33132.32</v>
      </c>
      <c r="AU769">
        <v>0.5</v>
      </c>
      <c r="AV769">
        <v>93.32</v>
      </c>
      <c r="AW769">
        <v>15.4</v>
      </c>
      <c r="AX769">
        <v>2.99</v>
      </c>
      <c r="AY769">
        <v>0.91900000000000004</v>
      </c>
      <c r="AZ769">
        <v>9449000</v>
      </c>
      <c r="BA769" s="2">
        <v>3876115</v>
      </c>
    </row>
    <row r="770" spans="1:53" x14ac:dyDescent="0.25">
      <c r="A770" s="2">
        <v>0</v>
      </c>
      <c r="B770" s="2">
        <v>5.1429999999999998</v>
      </c>
      <c r="C770" s="2">
        <v>0</v>
      </c>
      <c r="D770" s="2">
        <v>0.54400000000000004</v>
      </c>
      <c r="E770" s="2">
        <v>1.1000000000000001</v>
      </c>
      <c r="F770" s="2">
        <v>131</v>
      </c>
      <c r="G770" s="2">
        <v>13.864000000000001</v>
      </c>
      <c r="H770" s="2">
        <v>19</v>
      </c>
      <c r="I770" s="2">
        <v>2.0110000000000001</v>
      </c>
      <c r="J770" s="2">
        <v>5.2</v>
      </c>
      <c r="K770" s="2">
        <v>3792</v>
      </c>
      <c r="L770" s="2">
        <v>2689</v>
      </c>
      <c r="M770" s="2">
        <v>285</v>
      </c>
      <c r="N770" s="2">
        <v>105</v>
      </c>
      <c r="O770" s="2">
        <v>1E-3</v>
      </c>
      <c r="P770" s="2">
        <v>17.59</v>
      </c>
      <c r="Q770" s="18">
        <v>6.74</v>
      </c>
      <c r="R770" s="18">
        <v>35.4</v>
      </c>
      <c r="S770" s="18">
        <v>82.97</v>
      </c>
      <c r="T770" s="11">
        <v>18019</v>
      </c>
      <c r="U770" s="11">
        <v>13215.286</v>
      </c>
      <c r="V770" s="11">
        <v>1906.9739999999999</v>
      </c>
      <c r="W770" s="11">
        <v>1398.5909999999999</v>
      </c>
      <c r="X770" s="11">
        <v>1067</v>
      </c>
      <c r="Y770" s="11">
        <v>112.922</v>
      </c>
      <c r="Z770" s="11">
        <v>695</v>
      </c>
      <c r="AA770" s="11">
        <v>73.552999999999997</v>
      </c>
      <c r="AB770" s="11">
        <v>78895</v>
      </c>
      <c r="AC770" s="11">
        <v>8.4920000000000009</v>
      </c>
      <c r="AD770" s="11">
        <v>68742</v>
      </c>
      <c r="AE770" s="11">
        <v>7.399</v>
      </c>
      <c r="AF770" s="19">
        <v>10485</v>
      </c>
      <c r="AG770" s="19">
        <v>1109.6410000000001</v>
      </c>
      <c r="AH770" s="19">
        <v>48443776</v>
      </c>
      <c r="AI770" s="19">
        <v>5214.0540000000001</v>
      </c>
      <c r="AJ770" s="19">
        <v>0.19400000000000001</v>
      </c>
      <c r="AK770" s="19">
        <v>18097624</v>
      </c>
      <c r="AL770" s="19">
        <v>6708392</v>
      </c>
      <c r="AM770" s="19">
        <v>6136127</v>
      </c>
      <c r="AN770" s="19">
        <v>5253105</v>
      </c>
      <c r="AO770">
        <v>412121.283</v>
      </c>
      <c r="AP770">
        <v>402.60599999999999</v>
      </c>
      <c r="AQ770">
        <v>30.6</v>
      </c>
      <c r="AR770">
        <v>11.733000000000001</v>
      </c>
      <c r="AS770">
        <v>7.359</v>
      </c>
      <c r="AT770">
        <v>33132.32</v>
      </c>
      <c r="AU770">
        <v>0.5</v>
      </c>
      <c r="AV770">
        <v>93.32</v>
      </c>
      <c r="AW770">
        <v>15.4</v>
      </c>
      <c r="AX770">
        <v>2.99</v>
      </c>
      <c r="AY770">
        <v>0.91900000000000004</v>
      </c>
      <c r="AZ770">
        <v>9449000</v>
      </c>
      <c r="BA770" s="2">
        <v>3894134</v>
      </c>
    </row>
    <row r="771" spans="1:53" x14ac:dyDescent="0.25">
      <c r="A771" s="2">
        <v>0</v>
      </c>
      <c r="B771" s="2">
        <v>4.2859999999999996</v>
      </c>
      <c r="C771" s="2">
        <v>0</v>
      </c>
      <c r="D771" s="2">
        <v>0.45400000000000001</v>
      </c>
      <c r="E771" s="2">
        <v>1.05</v>
      </c>
      <c r="F771" s="2">
        <v>122</v>
      </c>
      <c r="G771" s="2">
        <v>12.911</v>
      </c>
      <c r="H771" s="2">
        <v>17</v>
      </c>
      <c r="I771" s="2">
        <v>1.7989999999999999</v>
      </c>
      <c r="J771" s="2">
        <v>5.2</v>
      </c>
      <c r="K771" s="2">
        <v>3247</v>
      </c>
      <c r="L771" s="2">
        <v>2802</v>
      </c>
      <c r="M771" s="2">
        <v>297</v>
      </c>
      <c r="N771" s="2">
        <v>108</v>
      </c>
      <c r="O771" s="2">
        <v>1E-3</v>
      </c>
      <c r="P771" s="2">
        <v>17.59</v>
      </c>
      <c r="Q771" s="18">
        <v>6.74</v>
      </c>
      <c r="R771" s="18">
        <v>35.4</v>
      </c>
      <c r="S771" s="18">
        <v>82.97</v>
      </c>
      <c r="T771" s="11">
        <v>10164</v>
      </c>
      <c r="U771" s="11">
        <v>12810</v>
      </c>
      <c r="V771" s="11">
        <v>1075.6690000000001</v>
      </c>
      <c r="W771" s="11">
        <v>1355.6990000000001</v>
      </c>
      <c r="X771" s="11">
        <v>1053</v>
      </c>
      <c r="Y771" s="11">
        <v>111.44</v>
      </c>
      <c r="Z771" s="11">
        <v>708</v>
      </c>
      <c r="AA771" s="11">
        <v>74.929000000000002</v>
      </c>
      <c r="AB771" s="11">
        <v>71223</v>
      </c>
      <c r="AC771" s="11">
        <v>7.6660000000000004</v>
      </c>
      <c r="AD771" s="11">
        <v>67964</v>
      </c>
      <c r="AE771" s="11">
        <v>7.3150000000000004</v>
      </c>
      <c r="AF771" s="19">
        <v>10485</v>
      </c>
      <c r="AG771" s="19">
        <v>1109.6410000000001</v>
      </c>
      <c r="AH771" s="19">
        <v>48514999</v>
      </c>
      <c r="AI771" s="19">
        <v>5221.72</v>
      </c>
      <c r="AJ771" s="19">
        <v>0.192</v>
      </c>
      <c r="AK771" s="19">
        <v>18100871</v>
      </c>
      <c r="AL771" s="19">
        <v>6708524</v>
      </c>
      <c r="AM771" s="19">
        <v>6136334</v>
      </c>
      <c r="AN771" s="19">
        <v>5256013</v>
      </c>
      <c r="AO771">
        <v>413196.95199999999</v>
      </c>
      <c r="AP771">
        <v>402.60599999999999</v>
      </c>
      <c r="AQ771">
        <v>30.6</v>
      </c>
      <c r="AR771">
        <v>11.733000000000001</v>
      </c>
      <c r="AS771">
        <v>7.359</v>
      </c>
      <c r="AT771">
        <v>33132.32</v>
      </c>
      <c r="AU771">
        <v>0.5</v>
      </c>
      <c r="AV771">
        <v>93.32</v>
      </c>
      <c r="AW771">
        <v>15.4</v>
      </c>
      <c r="AX771">
        <v>2.99</v>
      </c>
      <c r="AY771">
        <v>0.91900000000000004</v>
      </c>
      <c r="AZ771">
        <v>9449000</v>
      </c>
      <c r="BA771" s="2">
        <v>3904298</v>
      </c>
    </row>
    <row r="772" spans="1:53" x14ac:dyDescent="0.25">
      <c r="A772" s="2">
        <v>0</v>
      </c>
      <c r="B772" s="2">
        <v>4.2859999999999996</v>
      </c>
      <c r="C772" s="2">
        <v>0</v>
      </c>
      <c r="D772" s="2">
        <v>0.45400000000000001</v>
      </c>
      <c r="E772" s="2">
        <v>1.02</v>
      </c>
      <c r="F772" s="2">
        <v>113</v>
      </c>
      <c r="G772" s="2">
        <v>11.959</v>
      </c>
      <c r="H772" s="2">
        <v>19</v>
      </c>
      <c r="I772" s="2">
        <v>2.0110000000000001</v>
      </c>
      <c r="J772" s="2">
        <v>5.2</v>
      </c>
      <c r="K772" s="2">
        <v>4048</v>
      </c>
      <c r="L772" s="2">
        <v>2859</v>
      </c>
      <c r="M772" s="2">
        <v>303</v>
      </c>
      <c r="N772" s="2">
        <v>107</v>
      </c>
      <c r="O772" s="2">
        <v>1E-3</v>
      </c>
      <c r="P772" s="2">
        <v>17.59</v>
      </c>
      <c r="Q772" s="18">
        <v>6.74</v>
      </c>
      <c r="R772" s="18">
        <v>35.4</v>
      </c>
      <c r="S772" s="18">
        <v>82.97</v>
      </c>
      <c r="T772" s="11">
        <v>13927</v>
      </c>
      <c r="U772" s="11">
        <v>14309.571</v>
      </c>
      <c r="V772" s="11">
        <v>1473.913</v>
      </c>
      <c r="W772" s="11">
        <v>1514.4010000000001</v>
      </c>
      <c r="X772" s="11">
        <v>1054</v>
      </c>
      <c r="Y772" s="11">
        <v>111.54600000000001</v>
      </c>
      <c r="Z772" s="11">
        <v>728</v>
      </c>
      <c r="AA772" s="11">
        <v>77.045000000000002</v>
      </c>
      <c r="AB772" s="11">
        <v>63444</v>
      </c>
      <c r="AC772" s="11">
        <v>6.8289999999999997</v>
      </c>
      <c r="AD772" s="11">
        <v>67357</v>
      </c>
      <c r="AE772" s="11">
        <v>7.25</v>
      </c>
      <c r="AF772" s="19">
        <v>10485</v>
      </c>
      <c r="AG772" s="19">
        <v>1109.6410000000001</v>
      </c>
      <c r="AH772" s="19">
        <v>48578443</v>
      </c>
      <c r="AI772" s="19">
        <v>5228.5479999999998</v>
      </c>
      <c r="AJ772" s="19">
        <v>0.191</v>
      </c>
      <c r="AK772" s="19">
        <v>18104919</v>
      </c>
      <c r="AL772" s="19">
        <v>6708690</v>
      </c>
      <c r="AM772" s="19">
        <v>6136636</v>
      </c>
      <c r="AN772" s="19">
        <v>5259593</v>
      </c>
      <c r="AO772">
        <v>414670.86499999999</v>
      </c>
      <c r="AP772">
        <v>402.60599999999999</v>
      </c>
      <c r="AQ772">
        <v>30.6</v>
      </c>
      <c r="AR772">
        <v>11.733000000000001</v>
      </c>
      <c r="AS772">
        <v>7.359</v>
      </c>
      <c r="AT772">
        <v>33132.32</v>
      </c>
      <c r="AU772">
        <v>0.5</v>
      </c>
      <c r="AV772">
        <v>93.32</v>
      </c>
      <c r="AW772">
        <v>15.4</v>
      </c>
      <c r="AX772">
        <v>2.99</v>
      </c>
      <c r="AY772">
        <v>0.91900000000000004</v>
      </c>
      <c r="AZ772">
        <v>9449000</v>
      </c>
      <c r="BA772" s="2">
        <v>3918225</v>
      </c>
    </row>
    <row r="773" spans="1:53" x14ac:dyDescent="0.25">
      <c r="A773" s="2">
        <v>11</v>
      </c>
      <c r="B773" s="2">
        <v>5.1429999999999998</v>
      </c>
      <c r="C773" s="2">
        <v>1.1639999999999999</v>
      </c>
      <c r="D773" s="2">
        <v>0.54400000000000004</v>
      </c>
      <c r="E773" s="2">
        <v>0.97</v>
      </c>
      <c r="F773" s="2">
        <v>118</v>
      </c>
      <c r="G773" s="2">
        <v>12.488</v>
      </c>
      <c r="H773" s="2">
        <v>24</v>
      </c>
      <c r="I773" s="2">
        <v>2.54</v>
      </c>
      <c r="J773" s="2">
        <v>5.3</v>
      </c>
      <c r="K773" s="2">
        <v>1141</v>
      </c>
      <c r="L773" s="2">
        <v>2893</v>
      </c>
      <c r="M773" s="2">
        <v>306</v>
      </c>
      <c r="N773" s="2">
        <v>119</v>
      </c>
      <c r="O773" s="2">
        <v>1E-3</v>
      </c>
      <c r="P773" s="2">
        <v>17.59</v>
      </c>
      <c r="Q773" s="18">
        <v>6.74</v>
      </c>
      <c r="R773" s="18">
        <v>35.4</v>
      </c>
      <c r="S773" s="18">
        <v>82.97</v>
      </c>
      <c r="T773" s="11">
        <v>8587</v>
      </c>
      <c r="U773" s="11">
        <v>13017</v>
      </c>
      <c r="V773" s="11">
        <v>908.77300000000002</v>
      </c>
      <c r="W773" s="11">
        <v>1377.606</v>
      </c>
      <c r="X773" s="11">
        <v>980</v>
      </c>
      <c r="Y773" s="11">
        <v>103.715</v>
      </c>
      <c r="Z773" s="11">
        <v>742</v>
      </c>
      <c r="AA773" s="11">
        <v>78.527000000000001</v>
      </c>
      <c r="AB773" s="11">
        <v>55199</v>
      </c>
      <c r="AC773" s="11">
        <v>5.9409999999999998</v>
      </c>
      <c r="AD773" s="11">
        <v>66871</v>
      </c>
      <c r="AE773" s="11">
        <v>7.1970000000000001</v>
      </c>
      <c r="AF773" s="19">
        <v>10496</v>
      </c>
      <c r="AG773" s="19">
        <v>1110.8050000000001</v>
      </c>
      <c r="AH773" s="19">
        <v>48633642</v>
      </c>
      <c r="AI773" s="19">
        <v>5234.49</v>
      </c>
      <c r="AJ773" s="19">
        <v>0.189</v>
      </c>
      <c r="AK773" s="19">
        <v>18106060</v>
      </c>
      <c r="AL773" s="19">
        <v>6708812</v>
      </c>
      <c r="AM773" s="19">
        <v>6136796</v>
      </c>
      <c r="AN773" s="19">
        <v>5260452</v>
      </c>
      <c r="AO773">
        <v>415579.63799999998</v>
      </c>
      <c r="AP773">
        <v>402.60599999999999</v>
      </c>
      <c r="AQ773">
        <v>30.6</v>
      </c>
      <c r="AR773">
        <v>11.733000000000001</v>
      </c>
      <c r="AS773">
        <v>7.359</v>
      </c>
      <c r="AT773">
        <v>33132.32</v>
      </c>
      <c r="AU773">
        <v>0.5</v>
      </c>
      <c r="AV773">
        <v>93.32</v>
      </c>
      <c r="AW773">
        <v>15.4</v>
      </c>
      <c r="AX773">
        <v>2.99</v>
      </c>
      <c r="AY773">
        <v>0.91900000000000004</v>
      </c>
      <c r="AZ773">
        <v>9449000</v>
      </c>
      <c r="BA773" s="2">
        <v>3926812</v>
      </c>
    </row>
    <row r="774" spans="1:53" x14ac:dyDescent="0.25">
      <c r="A774" s="2">
        <v>21</v>
      </c>
      <c r="B774" s="2">
        <v>8.1430000000000007</v>
      </c>
      <c r="C774" s="2">
        <v>2.222</v>
      </c>
      <c r="D774" s="2">
        <v>0.86199999999999999</v>
      </c>
      <c r="E774" s="2">
        <v>0.93</v>
      </c>
      <c r="F774" s="2">
        <v>126</v>
      </c>
      <c r="G774" s="2">
        <v>13.335000000000001</v>
      </c>
      <c r="H774" s="2">
        <v>27</v>
      </c>
      <c r="I774" s="2">
        <v>2.8570000000000002</v>
      </c>
      <c r="J774" s="2">
        <v>5.3</v>
      </c>
      <c r="K774" s="2">
        <v>100</v>
      </c>
      <c r="L774" s="2">
        <v>2886</v>
      </c>
      <c r="M774" s="2">
        <v>305</v>
      </c>
      <c r="N774" s="2">
        <v>118</v>
      </c>
      <c r="O774" s="2">
        <v>1E-3</v>
      </c>
      <c r="P774" s="2">
        <v>17.59</v>
      </c>
      <c r="Q774" s="18">
        <v>6.74</v>
      </c>
      <c r="R774" s="18">
        <v>35.4</v>
      </c>
      <c r="S774" s="18">
        <v>82.97</v>
      </c>
      <c r="T774" s="11">
        <v>8282</v>
      </c>
      <c r="U774" s="11">
        <v>12440</v>
      </c>
      <c r="V774" s="11">
        <v>876.495</v>
      </c>
      <c r="W774" s="11">
        <v>1316.5409999999999</v>
      </c>
      <c r="X774" s="11">
        <v>966</v>
      </c>
      <c r="Y774" s="11">
        <v>102.233</v>
      </c>
      <c r="Z774" s="11">
        <v>720</v>
      </c>
      <c r="AA774" s="11">
        <v>76.198999999999998</v>
      </c>
      <c r="AB774" s="11">
        <v>32627</v>
      </c>
      <c r="AC774" s="11">
        <v>3.512</v>
      </c>
      <c r="AD774" s="11">
        <v>65577</v>
      </c>
      <c r="AE774" s="11">
        <v>7.0579999999999998</v>
      </c>
      <c r="AF774" s="19">
        <v>10517</v>
      </c>
      <c r="AG774" s="19">
        <v>1113.028</v>
      </c>
      <c r="AH774" s="19">
        <v>48666269</v>
      </c>
      <c r="AI774" s="19">
        <v>5238.0010000000002</v>
      </c>
      <c r="AJ774" s="19">
        <v>0.188</v>
      </c>
      <c r="AK774" s="19">
        <v>18106160</v>
      </c>
      <c r="AL774" s="19">
        <v>6708818</v>
      </c>
      <c r="AM774" s="19">
        <v>6136802</v>
      </c>
      <c r="AN774" s="19">
        <v>5260540</v>
      </c>
      <c r="AO774">
        <v>416456.13299999997</v>
      </c>
      <c r="AP774">
        <v>402.60599999999999</v>
      </c>
      <c r="AQ774">
        <v>30.6</v>
      </c>
      <c r="AR774">
        <v>11.733000000000001</v>
      </c>
      <c r="AS774">
        <v>7.359</v>
      </c>
      <c r="AT774">
        <v>33132.32</v>
      </c>
      <c r="AU774">
        <v>0.5</v>
      </c>
      <c r="AV774">
        <v>93.32</v>
      </c>
      <c r="AW774">
        <v>15.4</v>
      </c>
      <c r="AX774">
        <v>2.99</v>
      </c>
      <c r="AY774">
        <v>0.91900000000000004</v>
      </c>
      <c r="AZ774">
        <v>9449000</v>
      </c>
      <c r="BA774" s="2">
        <v>3935094</v>
      </c>
    </row>
    <row r="775" spans="1:53" x14ac:dyDescent="0.25">
      <c r="A775" s="2">
        <v>13</v>
      </c>
      <c r="B775" s="2">
        <v>6.4290000000000003</v>
      </c>
      <c r="C775" s="2">
        <v>1.3759999999999999</v>
      </c>
      <c r="D775" s="2">
        <v>0.68</v>
      </c>
      <c r="E775" s="2">
        <v>0.9</v>
      </c>
      <c r="F775" s="2">
        <v>121</v>
      </c>
      <c r="G775" s="2">
        <v>12.805999999999999</v>
      </c>
      <c r="H775" s="2">
        <v>31</v>
      </c>
      <c r="I775" s="2">
        <v>3.2810000000000001</v>
      </c>
      <c r="J775" s="2">
        <v>5.5</v>
      </c>
      <c r="K775" s="2">
        <v>3476</v>
      </c>
      <c r="L775" s="2">
        <v>2746</v>
      </c>
      <c r="M775" s="2">
        <v>291</v>
      </c>
      <c r="N775" s="2">
        <v>118</v>
      </c>
      <c r="O775" s="2">
        <v>1E-3</v>
      </c>
      <c r="P775" s="2">
        <v>17.59</v>
      </c>
      <c r="Q775" s="18">
        <v>6.74</v>
      </c>
      <c r="R775" s="18">
        <v>35.4</v>
      </c>
      <c r="S775" s="18">
        <v>82.97</v>
      </c>
      <c r="T775" s="11">
        <v>11194</v>
      </c>
      <c r="U775" s="11">
        <v>11734.286</v>
      </c>
      <c r="V775" s="11">
        <v>1184.6759999999999</v>
      </c>
      <c r="W775" s="11">
        <v>1241.855</v>
      </c>
      <c r="X775" s="11">
        <v>1009</v>
      </c>
      <c r="Y775" s="11">
        <v>106.78400000000001</v>
      </c>
      <c r="Z775" s="11">
        <v>693</v>
      </c>
      <c r="AA775" s="11">
        <v>73.340999999999994</v>
      </c>
      <c r="AB775" s="11">
        <v>60254</v>
      </c>
      <c r="AC775" s="11">
        <v>6.4850000000000003</v>
      </c>
      <c r="AD775" s="11">
        <v>63975</v>
      </c>
      <c r="AE775" s="11">
        <v>6.8860000000000001</v>
      </c>
      <c r="AF775" s="19">
        <v>10530</v>
      </c>
      <c r="AG775" s="19">
        <v>1114.404</v>
      </c>
      <c r="AH775" s="19">
        <v>48726523</v>
      </c>
      <c r="AI775" s="19">
        <v>5244.4859999999999</v>
      </c>
      <c r="AJ775" s="19">
        <v>0.18099999999999999</v>
      </c>
      <c r="AK775" s="19">
        <v>18109636</v>
      </c>
      <c r="AL775" s="19">
        <v>6708977</v>
      </c>
      <c r="AM775" s="19">
        <v>6137072</v>
      </c>
      <c r="AN775" s="19">
        <v>5263587</v>
      </c>
      <c r="AO775">
        <v>417640.80900000001</v>
      </c>
      <c r="AP775">
        <v>402.60599999999999</v>
      </c>
      <c r="AQ775">
        <v>30.6</v>
      </c>
      <c r="AR775">
        <v>11.733000000000001</v>
      </c>
      <c r="AS775">
        <v>7.359</v>
      </c>
      <c r="AT775">
        <v>33132.32</v>
      </c>
      <c r="AU775">
        <v>0.5</v>
      </c>
      <c r="AV775">
        <v>93.32</v>
      </c>
      <c r="AW775">
        <v>15.4</v>
      </c>
      <c r="AX775">
        <v>2.99</v>
      </c>
      <c r="AY775">
        <v>0.91900000000000004</v>
      </c>
      <c r="AZ775">
        <v>9449000</v>
      </c>
      <c r="BA775" s="2">
        <v>3946288</v>
      </c>
    </row>
    <row r="776" spans="1:53" x14ac:dyDescent="0.25">
      <c r="A776" s="2">
        <v>24</v>
      </c>
      <c r="B776" s="2">
        <v>9.8569999999999993</v>
      </c>
      <c r="C776" s="2">
        <v>2.54</v>
      </c>
      <c r="D776" s="2">
        <v>1.0429999999999999</v>
      </c>
      <c r="E776" s="2">
        <v>0.86</v>
      </c>
      <c r="F776" s="2">
        <v>111</v>
      </c>
      <c r="G776" s="2">
        <v>11.747</v>
      </c>
      <c r="H776" s="2">
        <v>31</v>
      </c>
      <c r="I776" s="2">
        <v>3.2810000000000001</v>
      </c>
      <c r="J776" s="2">
        <v>5.6</v>
      </c>
      <c r="K776" s="2">
        <v>3012</v>
      </c>
      <c r="L776" s="2">
        <v>2688</v>
      </c>
      <c r="M776" s="2">
        <v>284</v>
      </c>
      <c r="N776" s="2">
        <v>116</v>
      </c>
      <c r="O776" s="2">
        <v>1E-3</v>
      </c>
      <c r="P776" s="2">
        <v>17.59</v>
      </c>
      <c r="Q776" s="18">
        <v>6.74</v>
      </c>
      <c r="R776" s="18">
        <v>35.4</v>
      </c>
      <c r="S776" s="18">
        <v>82.97</v>
      </c>
      <c r="T776" s="11">
        <v>11204</v>
      </c>
      <c r="U776" s="11">
        <v>11625.286</v>
      </c>
      <c r="V776" s="11">
        <v>1185.7339999999999</v>
      </c>
      <c r="W776" s="11">
        <v>1230.319</v>
      </c>
      <c r="X776" s="11">
        <v>1041</v>
      </c>
      <c r="Y776" s="11">
        <v>110.17</v>
      </c>
      <c r="Z776" s="11">
        <v>713</v>
      </c>
      <c r="AA776" s="11">
        <v>75.457999999999998</v>
      </c>
      <c r="AB776" s="11">
        <v>67606</v>
      </c>
      <c r="AC776" s="11">
        <v>7.2770000000000001</v>
      </c>
      <c r="AD776" s="11">
        <v>61321</v>
      </c>
      <c r="AE776" s="11">
        <v>6.6</v>
      </c>
      <c r="AF776" s="19">
        <v>10554</v>
      </c>
      <c r="AG776" s="19">
        <v>1116.944</v>
      </c>
      <c r="AH776" s="19">
        <v>48794129</v>
      </c>
      <c r="AI776" s="19">
        <v>5251.7629999999999</v>
      </c>
      <c r="AJ776" s="19">
        <v>0.17899999999999999</v>
      </c>
      <c r="AK776" s="19">
        <v>18112648</v>
      </c>
      <c r="AL776" s="19">
        <v>6709080</v>
      </c>
      <c r="AM776" s="19">
        <v>6137278</v>
      </c>
      <c r="AN776" s="19">
        <v>5266290</v>
      </c>
      <c r="AO776">
        <v>418826.54200000002</v>
      </c>
      <c r="AP776">
        <v>402.60599999999999</v>
      </c>
      <c r="AQ776">
        <v>30.6</v>
      </c>
      <c r="AR776">
        <v>11.733000000000001</v>
      </c>
      <c r="AS776">
        <v>7.359</v>
      </c>
      <c r="AT776">
        <v>33132.32</v>
      </c>
      <c r="AU776">
        <v>0.5</v>
      </c>
      <c r="AV776">
        <v>93.32</v>
      </c>
      <c r="AW776">
        <v>15.4</v>
      </c>
      <c r="AX776">
        <v>2.99</v>
      </c>
      <c r="AY776">
        <v>0.91900000000000004</v>
      </c>
      <c r="AZ776">
        <v>9449000</v>
      </c>
      <c r="BA776" s="2">
        <v>3957492</v>
      </c>
    </row>
    <row r="777" spans="1:53" x14ac:dyDescent="0.25">
      <c r="A777" s="2">
        <v>0</v>
      </c>
      <c r="B777" s="2">
        <v>9.8569999999999993</v>
      </c>
      <c r="C777" s="2">
        <v>0</v>
      </c>
      <c r="D777" s="2">
        <v>1.0429999999999999</v>
      </c>
      <c r="E777" s="2">
        <v>0.83</v>
      </c>
      <c r="F777" s="2">
        <v>119</v>
      </c>
      <c r="G777" s="2">
        <v>12.593999999999999</v>
      </c>
      <c r="H777" s="2">
        <v>36</v>
      </c>
      <c r="I777" s="2">
        <v>3.81</v>
      </c>
      <c r="J777" s="2">
        <v>5.7</v>
      </c>
      <c r="K777" s="2">
        <v>3096</v>
      </c>
      <c r="L777" s="2">
        <v>2589</v>
      </c>
      <c r="M777" s="2">
        <v>274</v>
      </c>
      <c r="N777" s="2">
        <v>116</v>
      </c>
      <c r="O777" s="2">
        <v>1E-3</v>
      </c>
      <c r="P777" s="2">
        <v>17.59</v>
      </c>
      <c r="Q777" s="18">
        <v>6.74</v>
      </c>
      <c r="R777" s="18">
        <v>35.4</v>
      </c>
      <c r="S777" s="18">
        <v>82.97</v>
      </c>
      <c r="T777" s="11">
        <v>10241</v>
      </c>
      <c r="U777" s="11">
        <v>10514.143</v>
      </c>
      <c r="V777" s="11">
        <v>1083.818</v>
      </c>
      <c r="W777" s="11">
        <v>1112.7249999999999</v>
      </c>
      <c r="X777" s="11">
        <v>997</v>
      </c>
      <c r="Y777" s="11">
        <v>105.514</v>
      </c>
      <c r="Z777" s="11">
        <v>687</v>
      </c>
      <c r="AA777" s="11">
        <v>72.706000000000003</v>
      </c>
      <c r="AB777" s="11">
        <v>59876</v>
      </c>
      <c r="AC777" s="11">
        <v>6.4450000000000003</v>
      </c>
      <c r="AD777" s="11">
        <v>58604</v>
      </c>
      <c r="AE777" s="11">
        <v>6.3079999999999998</v>
      </c>
      <c r="AF777" s="19">
        <v>10554</v>
      </c>
      <c r="AG777" s="19">
        <v>1116.944</v>
      </c>
      <c r="AH777" s="19">
        <v>48854005</v>
      </c>
      <c r="AI777" s="19">
        <v>5258.2070000000003</v>
      </c>
      <c r="AJ777" s="19">
        <v>0.17499999999999999</v>
      </c>
      <c r="AK777" s="19">
        <v>18115744</v>
      </c>
      <c r="AL777" s="19">
        <v>6709202</v>
      </c>
      <c r="AM777" s="19">
        <v>6137497</v>
      </c>
      <c r="AN777" s="19">
        <v>5269045</v>
      </c>
      <c r="AO777">
        <v>419910.36099999998</v>
      </c>
      <c r="AP777">
        <v>402.60599999999999</v>
      </c>
      <c r="AQ777">
        <v>30.6</v>
      </c>
      <c r="AR777">
        <v>11.733000000000001</v>
      </c>
      <c r="AS777">
        <v>7.359</v>
      </c>
      <c r="AT777">
        <v>33132.32</v>
      </c>
      <c r="AU777">
        <v>0.5</v>
      </c>
      <c r="AV777">
        <v>93.32</v>
      </c>
      <c r="AW777">
        <v>15.4</v>
      </c>
      <c r="AX777">
        <v>2.99</v>
      </c>
      <c r="AY777">
        <v>0.91900000000000004</v>
      </c>
      <c r="AZ777">
        <v>9449000</v>
      </c>
      <c r="BA777" s="2">
        <v>3967733</v>
      </c>
    </row>
    <row r="778" spans="1:53" x14ac:dyDescent="0.25">
      <c r="A778" s="2">
        <v>1</v>
      </c>
      <c r="B778" s="2">
        <v>10</v>
      </c>
      <c r="C778" s="2">
        <v>0.106</v>
      </c>
      <c r="D778" s="2">
        <v>1.0580000000000001</v>
      </c>
      <c r="E778" s="2">
        <v>0.8</v>
      </c>
      <c r="F778" s="2">
        <v>119</v>
      </c>
      <c r="G778" s="2">
        <v>12.593999999999999</v>
      </c>
      <c r="H778" s="2">
        <v>36</v>
      </c>
      <c r="I778" s="2">
        <v>3.81</v>
      </c>
      <c r="J778" s="2">
        <v>5.8</v>
      </c>
      <c r="K778" s="2">
        <v>2646</v>
      </c>
      <c r="L778" s="2">
        <v>2503</v>
      </c>
      <c r="M778" s="2">
        <v>265</v>
      </c>
      <c r="N778" s="2">
        <v>110</v>
      </c>
      <c r="O778" s="2">
        <v>1E-3</v>
      </c>
      <c r="P778" s="2">
        <v>17.59</v>
      </c>
      <c r="Q778" s="18">
        <v>6.74</v>
      </c>
      <c r="R778" s="18">
        <v>35.4</v>
      </c>
      <c r="S778" s="18">
        <v>82.97</v>
      </c>
      <c r="T778" s="11">
        <v>7041</v>
      </c>
      <c r="U778" s="11">
        <v>10068</v>
      </c>
      <c r="V778" s="11">
        <v>745.15800000000002</v>
      </c>
      <c r="W778" s="11">
        <v>1065.51</v>
      </c>
      <c r="X778" s="11">
        <v>963</v>
      </c>
      <c r="Y778" s="11">
        <v>101.916</v>
      </c>
      <c r="Z778" s="11">
        <v>669</v>
      </c>
      <c r="AA778" s="11">
        <v>70.801000000000002</v>
      </c>
      <c r="AB778" s="11">
        <v>56487</v>
      </c>
      <c r="AC778" s="11">
        <v>6.08</v>
      </c>
      <c r="AD778" s="11">
        <v>56499</v>
      </c>
      <c r="AE778" s="11">
        <v>6.0810000000000004</v>
      </c>
      <c r="AF778" s="19">
        <v>10555</v>
      </c>
      <c r="AG778" s="19">
        <v>1117.049</v>
      </c>
      <c r="AH778" s="19">
        <v>48910492</v>
      </c>
      <c r="AI778" s="19">
        <v>5264.2870000000003</v>
      </c>
      <c r="AJ778" s="19">
        <v>0.17100000000000001</v>
      </c>
      <c r="AK778" s="19">
        <v>18118390</v>
      </c>
      <c r="AL778" s="19">
        <v>6709294</v>
      </c>
      <c r="AM778" s="19">
        <v>6137652</v>
      </c>
      <c r="AN778" s="19">
        <v>5271444</v>
      </c>
      <c r="AO778">
        <v>420655.51899999997</v>
      </c>
      <c r="AP778">
        <v>402.60599999999999</v>
      </c>
      <c r="AQ778">
        <v>30.6</v>
      </c>
      <c r="AR778">
        <v>11.733000000000001</v>
      </c>
      <c r="AS778">
        <v>7.359</v>
      </c>
      <c r="AT778">
        <v>33132.32</v>
      </c>
      <c r="AU778">
        <v>0.5</v>
      </c>
      <c r="AV778">
        <v>93.32</v>
      </c>
      <c r="AW778">
        <v>15.4</v>
      </c>
      <c r="AX778">
        <v>2.99</v>
      </c>
      <c r="AY778">
        <v>0.91900000000000004</v>
      </c>
      <c r="AZ778">
        <v>9449000</v>
      </c>
      <c r="BA778" s="2">
        <v>3974774</v>
      </c>
    </row>
    <row r="779" spans="1:53" x14ac:dyDescent="0.25">
      <c r="A779" s="2">
        <v>4</v>
      </c>
      <c r="B779" s="2">
        <v>10.571</v>
      </c>
      <c r="C779" s="2">
        <v>0.42299999999999999</v>
      </c>
      <c r="D779" s="2">
        <v>1.119</v>
      </c>
      <c r="E779" s="2">
        <v>0.78</v>
      </c>
      <c r="F779" s="2">
        <v>112</v>
      </c>
      <c r="G779" s="2">
        <v>11.853</v>
      </c>
      <c r="H779" s="2">
        <v>36</v>
      </c>
      <c r="I779" s="2">
        <v>3.81</v>
      </c>
      <c r="J779" s="2">
        <v>6</v>
      </c>
      <c r="K779" s="2">
        <v>3600</v>
      </c>
      <c r="L779" s="2">
        <v>2439</v>
      </c>
      <c r="M779" s="2">
        <v>258</v>
      </c>
      <c r="N779" s="2">
        <v>114</v>
      </c>
      <c r="O779" s="2">
        <v>1E-3</v>
      </c>
      <c r="P779" s="2">
        <v>17.59</v>
      </c>
      <c r="Q779" s="18">
        <v>6.74</v>
      </c>
      <c r="R779" s="18">
        <v>35.4</v>
      </c>
      <c r="S779" s="18">
        <v>82.97</v>
      </c>
      <c r="T779" s="11">
        <v>7750</v>
      </c>
      <c r="U779" s="11">
        <v>9185.5709999999999</v>
      </c>
      <c r="V779" s="11">
        <v>820.19299999999998</v>
      </c>
      <c r="W779" s="11">
        <v>972.12099999999998</v>
      </c>
      <c r="X779" s="11">
        <v>961</v>
      </c>
      <c r="Y779" s="11">
        <v>101.70399999999999</v>
      </c>
      <c r="Z779" s="11">
        <v>660</v>
      </c>
      <c r="AA779" s="11">
        <v>69.849000000000004</v>
      </c>
      <c r="AB779" s="11">
        <v>52935</v>
      </c>
      <c r="AC779" s="11">
        <v>5.6970000000000001</v>
      </c>
      <c r="AD779" s="11">
        <v>54998</v>
      </c>
      <c r="AE779" s="11">
        <v>5.9189999999999996</v>
      </c>
      <c r="AF779" s="19">
        <v>10559</v>
      </c>
      <c r="AG779" s="19">
        <v>1117.473</v>
      </c>
      <c r="AH779" s="19">
        <v>48963427</v>
      </c>
      <c r="AI779" s="19">
        <v>5269.9849999999997</v>
      </c>
      <c r="AJ779" s="19">
        <v>0.16600000000000001</v>
      </c>
      <c r="AK779" s="19">
        <v>18121990</v>
      </c>
      <c r="AL779" s="19">
        <v>6709485</v>
      </c>
      <c r="AM779" s="19">
        <v>6137867</v>
      </c>
      <c r="AN779" s="19">
        <v>5274638</v>
      </c>
      <c r="AO779">
        <v>421475.712</v>
      </c>
      <c r="AP779">
        <v>402.60599999999999</v>
      </c>
      <c r="AQ779">
        <v>30.6</v>
      </c>
      <c r="AR779">
        <v>11.733000000000001</v>
      </c>
      <c r="AS779">
        <v>7.359</v>
      </c>
      <c r="AT779">
        <v>33132.32</v>
      </c>
      <c r="AU779">
        <v>0.5</v>
      </c>
      <c r="AV779">
        <v>93.32</v>
      </c>
      <c r="AW779">
        <v>15.4</v>
      </c>
      <c r="AX779">
        <v>2.99</v>
      </c>
      <c r="AY779">
        <v>0.91900000000000004</v>
      </c>
      <c r="AZ779">
        <v>9449000</v>
      </c>
      <c r="BA779" s="2">
        <v>3982524</v>
      </c>
    </row>
    <row r="780" spans="1:53" x14ac:dyDescent="0.25">
      <c r="A780" s="2">
        <v>0</v>
      </c>
      <c r="B780" s="2">
        <v>9</v>
      </c>
      <c r="C780" s="2">
        <v>0</v>
      </c>
      <c r="D780" s="2">
        <v>0.95199999999999996</v>
      </c>
      <c r="E780" s="2">
        <v>0.75</v>
      </c>
      <c r="F780" s="2">
        <v>105</v>
      </c>
      <c r="G780" s="2">
        <v>11.112</v>
      </c>
      <c r="H780" s="2">
        <v>30</v>
      </c>
      <c r="I780" s="2">
        <v>3.1749999999999998</v>
      </c>
      <c r="J780" s="2">
        <v>6.3</v>
      </c>
      <c r="K780" s="2">
        <v>719</v>
      </c>
      <c r="L780" s="2">
        <v>2378</v>
      </c>
      <c r="M780" s="2">
        <v>252</v>
      </c>
      <c r="N780" s="2">
        <v>100</v>
      </c>
      <c r="O780" s="2">
        <v>1E-3</v>
      </c>
      <c r="P780" s="2">
        <v>17.59</v>
      </c>
      <c r="Q780" s="18">
        <v>6.74</v>
      </c>
      <c r="R780" s="18">
        <v>35.4</v>
      </c>
      <c r="S780" s="18">
        <v>82.97</v>
      </c>
      <c r="T780" s="11">
        <v>5303</v>
      </c>
      <c r="U780" s="11">
        <v>8716.4290000000001</v>
      </c>
      <c r="V780" s="11">
        <v>561.22299999999996</v>
      </c>
      <c r="W780" s="11">
        <v>922.471</v>
      </c>
      <c r="X780" s="11">
        <v>924</v>
      </c>
      <c r="Y780" s="11">
        <v>97.787999999999997</v>
      </c>
      <c r="Z780" s="11">
        <v>669</v>
      </c>
      <c r="AA780" s="11">
        <v>70.801000000000002</v>
      </c>
      <c r="AB780" s="11">
        <v>48953</v>
      </c>
      <c r="AC780" s="11">
        <v>5.2690000000000001</v>
      </c>
      <c r="AD780" s="11">
        <v>54105</v>
      </c>
      <c r="AE780" s="11">
        <v>5.8230000000000004</v>
      </c>
      <c r="AF780" s="19">
        <v>10559</v>
      </c>
      <c r="AG780" s="19">
        <v>1117.473</v>
      </c>
      <c r="AH780" s="19">
        <v>49012380</v>
      </c>
      <c r="AI780" s="19">
        <v>5275.2529999999997</v>
      </c>
      <c r="AJ780" s="19">
        <v>0.158</v>
      </c>
      <c r="AK780" s="19">
        <v>18122709</v>
      </c>
      <c r="AL780" s="19">
        <v>6709515</v>
      </c>
      <c r="AM780" s="19">
        <v>6137926</v>
      </c>
      <c r="AN780" s="19">
        <v>5275268</v>
      </c>
      <c r="AO780">
        <v>422036.935</v>
      </c>
      <c r="AP780">
        <v>402.60599999999999</v>
      </c>
      <c r="AQ780">
        <v>30.6</v>
      </c>
      <c r="AR780">
        <v>11.733000000000001</v>
      </c>
      <c r="AS780">
        <v>7.359</v>
      </c>
      <c r="AT780">
        <v>33132.32</v>
      </c>
      <c r="AU780">
        <v>0.5</v>
      </c>
      <c r="AV780">
        <v>93.32</v>
      </c>
      <c r="AW780">
        <v>15.4</v>
      </c>
      <c r="AX780">
        <v>2.99</v>
      </c>
      <c r="AY780">
        <v>0.91900000000000004</v>
      </c>
      <c r="AZ780">
        <v>9449000</v>
      </c>
      <c r="BA780" s="2">
        <v>3987827</v>
      </c>
    </row>
    <row r="781" spans="1:53" x14ac:dyDescent="0.25">
      <c r="A781" s="2">
        <v>0</v>
      </c>
      <c r="B781" s="2">
        <v>6</v>
      </c>
      <c r="C781" s="2">
        <v>0</v>
      </c>
      <c r="D781" s="2">
        <v>0.63500000000000001</v>
      </c>
      <c r="E781" s="2">
        <v>0.73</v>
      </c>
      <c r="F781" s="2">
        <v>107</v>
      </c>
      <c r="G781" s="2">
        <v>11.324</v>
      </c>
      <c r="H781" s="2">
        <v>30</v>
      </c>
      <c r="I781" s="2">
        <v>3.1749999999999998</v>
      </c>
      <c r="J781" s="2">
        <v>6.5</v>
      </c>
      <c r="K781" s="2">
        <v>95</v>
      </c>
      <c r="L781" s="2">
        <v>2378</v>
      </c>
      <c r="M781" s="2">
        <v>252</v>
      </c>
      <c r="N781" s="2">
        <v>100</v>
      </c>
      <c r="O781" s="2">
        <v>1E-3</v>
      </c>
      <c r="P781" s="2">
        <v>17.59</v>
      </c>
      <c r="Q781" s="18">
        <v>6.74</v>
      </c>
      <c r="R781" s="18">
        <v>35.4</v>
      </c>
      <c r="S781" s="18">
        <v>82.97</v>
      </c>
      <c r="T781" s="11">
        <v>5688</v>
      </c>
      <c r="U781" s="11">
        <v>8345.857</v>
      </c>
      <c r="V781" s="11">
        <v>601.96799999999996</v>
      </c>
      <c r="W781" s="11">
        <v>883.25300000000004</v>
      </c>
      <c r="X781" s="11">
        <v>906</v>
      </c>
      <c r="Y781" s="11">
        <v>95.882999999999996</v>
      </c>
      <c r="Z781" s="11">
        <v>662</v>
      </c>
      <c r="AA781" s="11">
        <v>70.06</v>
      </c>
      <c r="AB781" s="11">
        <v>28155</v>
      </c>
      <c r="AC781" s="11">
        <v>3.03</v>
      </c>
      <c r="AD781" s="11">
        <v>53467</v>
      </c>
      <c r="AE781" s="11">
        <v>5.7549999999999999</v>
      </c>
      <c r="AF781" s="19">
        <v>10559</v>
      </c>
      <c r="AG781" s="19">
        <v>1117.473</v>
      </c>
      <c r="AH781" s="19">
        <v>49040535</v>
      </c>
      <c r="AI781" s="19">
        <v>5278.2839999999997</v>
      </c>
      <c r="AJ781" s="19">
        <v>0.153</v>
      </c>
      <c r="AK781" s="19">
        <v>18122804</v>
      </c>
      <c r="AL781" s="19">
        <v>6709521</v>
      </c>
      <c r="AM781" s="19">
        <v>6137943</v>
      </c>
      <c r="AN781" s="19">
        <v>5275340</v>
      </c>
      <c r="AO781">
        <v>422638.90399999998</v>
      </c>
      <c r="AP781">
        <v>402.60599999999999</v>
      </c>
      <c r="AQ781">
        <v>30.6</v>
      </c>
      <c r="AR781">
        <v>11.733000000000001</v>
      </c>
      <c r="AS781">
        <v>7.359</v>
      </c>
      <c r="AT781">
        <v>33132.32</v>
      </c>
      <c r="AU781">
        <v>0.5</v>
      </c>
      <c r="AV781">
        <v>93.32</v>
      </c>
      <c r="AW781">
        <v>15.4</v>
      </c>
      <c r="AX781">
        <v>2.99</v>
      </c>
      <c r="AY781">
        <v>0.91900000000000004</v>
      </c>
      <c r="AZ781">
        <v>9449000</v>
      </c>
      <c r="BA781" s="2">
        <v>3993515</v>
      </c>
    </row>
    <row r="782" spans="1:53" x14ac:dyDescent="0.25">
      <c r="A782" s="2">
        <v>25</v>
      </c>
      <c r="B782" s="2">
        <v>7.7140000000000004</v>
      </c>
      <c r="C782" s="2">
        <v>2.6459999999999999</v>
      </c>
      <c r="D782" s="2">
        <v>0.81599999999999995</v>
      </c>
      <c r="E782" s="2">
        <v>0.71</v>
      </c>
      <c r="F782" s="2">
        <v>111</v>
      </c>
      <c r="G782" s="2">
        <v>11.747</v>
      </c>
      <c r="H782" s="2">
        <v>32</v>
      </c>
      <c r="I782" s="2">
        <v>3.387</v>
      </c>
      <c r="J782" s="2">
        <v>6.9</v>
      </c>
      <c r="K782" s="2">
        <v>2640</v>
      </c>
      <c r="L782" s="2">
        <v>2258</v>
      </c>
      <c r="M782" s="2">
        <v>239</v>
      </c>
      <c r="N782" s="2">
        <v>92</v>
      </c>
      <c r="O782" s="2">
        <v>1E-3</v>
      </c>
      <c r="P782" s="2">
        <v>17.59</v>
      </c>
      <c r="Q782" s="18">
        <v>6.74</v>
      </c>
      <c r="R782" s="18">
        <v>35.4</v>
      </c>
      <c r="S782" s="18">
        <v>82.97</v>
      </c>
      <c r="T782" s="11">
        <v>4341</v>
      </c>
      <c r="U782" s="11">
        <v>7366.857</v>
      </c>
      <c r="V782" s="11">
        <v>459.41399999999999</v>
      </c>
      <c r="W782" s="11">
        <v>779.64400000000001</v>
      </c>
      <c r="X782" s="11">
        <v>935</v>
      </c>
      <c r="Y782" s="11">
        <v>98.951999999999998</v>
      </c>
      <c r="Z782" s="11">
        <v>646</v>
      </c>
      <c r="AA782" s="11">
        <v>68.367000000000004</v>
      </c>
      <c r="AB782" s="11">
        <v>53655</v>
      </c>
      <c r="AC782" s="11">
        <v>5.7750000000000004</v>
      </c>
      <c r="AD782" s="11">
        <v>52524</v>
      </c>
      <c r="AE782" s="11">
        <v>5.6529999999999996</v>
      </c>
      <c r="AF782" s="19">
        <v>10584</v>
      </c>
      <c r="AG782" s="19">
        <v>1120.1189999999999</v>
      </c>
      <c r="AH782" s="19">
        <v>49094190</v>
      </c>
      <c r="AI782" s="19">
        <v>5284.0590000000002</v>
      </c>
      <c r="AJ782" s="19">
        <v>0.14499999999999999</v>
      </c>
      <c r="AK782" s="19">
        <v>18125444</v>
      </c>
      <c r="AL782" s="19">
        <v>6709623</v>
      </c>
      <c r="AM782" s="19">
        <v>6138207</v>
      </c>
      <c r="AN782" s="19">
        <v>5277614</v>
      </c>
      <c r="AO782">
        <v>423098.31699999998</v>
      </c>
      <c r="AP782">
        <v>402.60599999999999</v>
      </c>
      <c r="AQ782">
        <v>30.6</v>
      </c>
      <c r="AR782">
        <v>11.733000000000001</v>
      </c>
      <c r="AS782">
        <v>7.359</v>
      </c>
      <c r="AT782">
        <v>33132.32</v>
      </c>
      <c r="AU782">
        <v>0.5</v>
      </c>
      <c r="AV782">
        <v>93.32</v>
      </c>
      <c r="AW782">
        <v>15.4</v>
      </c>
      <c r="AX782">
        <v>2.99</v>
      </c>
      <c r="AY782">
        <v>0.91900000000000004</v>
      </c>
      <c r="AZ782">
        <v>9449000</v>
      </c>
      <c r="BA782" s="2">
        <v>3997856</v>
      </c>
    </row>
    <row r="783" spans="1:53" x14ac:dyDescent="0.25">
      <c r="A783" s="2">
        <v>7</v>
      </c>
      <c r="B783" s="2">
        <v>5.2859999999999996</v>
      </c>
      <c r="C783" s="2">
        <v>0.74099999999999999</v>
      </c>
      <c r="D783" s="2">
        <v>0.55900000000000005</v>
      </c>
      <c r="E783" s="2">
        <v>0.71</v>
      </c>
      <c r="F783" s="2">
        <v>109</v>
      </c>
      <c r="G783" s="2">
        <v>11.536</v>
      </c>
      <c r="H783" s="2">
        <v>32</v>
      </c>
      <c r="I783" s="2">
        <v>3.387</v>
      </c>
      <c r="J783" s="2">
        <v>7.4</v>
      </c>
      <c r="K783" s="2">
        <v>2074</v>
      </c>
      <c r="L783" s="2">
        <v>2124</v>
      </c>
      <c r="M783" s="2">
        <v>225</v>
      </c>
      <c r="N783" s="2">
        <v>89</v>
      </c>
      <c r="O783" s="2">
        <v>1E-3</v>
      </c>
      <c r="P783" s="2">
        <v>17.59</v>
      </c>
      <c r="Q783" s="18">
        <v>6.74</v>
      </c>
      <c r="R783" s="18">
        <v>35.4</v>
      </c>
      <c r="S783" s="18">
        <v>82.97</v>
      </c>
      <c r="T783" s="11">
        <v>8991</v>
      </c>
      <c r="U783" s="11">
        <v>7050.7139999999999</v>
      </c>
      <c r="V783" s="11">
        <v>951.529</v>
      </c>
      <c r="W783" s="11">
        <v>746.18600000000004</v>
      </c>
      <c r="X783" s="11">
        <v>885</v>
      </c>
      <c r="Y783" s="11">
        <v>93.661000000000001</v>
      </c>
      <c r="Z783" s="11">
        <v>590</v>
      </c>
      <c r="AA783" s="11">
        <v>62.44</v>
      </c>
      <c r="AB783" s="11">
        <v>60476</v>
      </c>
      <c r="AC783" s="11">
        <v>6.5090000000000003</v>
      </c>
      <c r="AD783" s="11">
        <v>51505</v>
      </c>
      <c r="AE783" s="11">
        <v>5.5439999999999996</v>
      </c>
      <c r="AF783" s="19">
        <v>10591</v>
      </c>
      <c r="AG783" s="19">
        <v>1120.8589999999999</v>
      </c>
      <c r="AH783" s="19">
        <v>49154666</v>
      </c>
      <c r="AI783" s="19">
        <v>5290.5680000000002</v>
      </c>
      <c r="AJ783" s="19">
        <v>0.13600000000000001</v>
      </c>
      <c r="AK783" s="19">
        <v>18127518</v>
      </c>
      <c r="AL783" s="19">
        <v>6709701</v>
      </c>
      <c r="AM783" s="19">
        <v>6138408</v>
      </c>
      <c r="AN783" s="19">
        <v>5279409</v>
      </c>
      <c r="AO783">
        <v>424049.84700000001</v>
      </c>
      <c r="AP783">
        <v>402.60599999999999</v>
      </c>
      <c r="AQ783">
        <v>30.6</v>
      </c>
      <c r="AR783">
        <v>11.733000000000001</v>
      </c>
      <c r="AS783">
        <v>7.359</v>
      </c>
      <c r="AT783">
        <v>33132.32</v>
      </c>
      <c r="AU783">
        <v>0.5</v>
      </c>
      <c r="AV783">
        <v>93.32</v>
      </c>
      <c r="AW783">
        <v>15.4</v>
      </c>
      <c r="AX783">
        <v>2.99</v>
      </c>
      <c r="AY783">
        <v>0.91900000000000004</v>
      </c>
      <c r="AZ783">
        <v>9449000</v>
      </c>
      <c r="BA783" s="2">
        <v>4006847</v>
      </c>
    </row>
    <row r="784" spans="1:53" x14ac:dyDescent="0.25">
      <c r="A784" s="2">
        <v>10</v>
      </c>
      <c r="B784" s="2">
        <v>6.7140000000000004</v>
      </c>
      <c r="C784" s="2">
        <v>1.0580000000000001</v>
      </c>
      <c r="D784" s="2">
        <v>0.71099999999999997</v>
      </c>
      <c r="E784" s="2">
        <v>0.69</v>
      </c>
      <c r="F784" s="2">
        <v>105</v>
      </c>
      <c r="G784" s="2">
        <v>11.112</v>
      </c>
      <c r="H784" s="2">
        <v>25</v>
      </c>
      <c r="I784" s="2">
        <v>2.6459999999999999</v>
      </c>
      <c r="J784" s="2">
        <v>7.9</v>
      </c>
      <c r="K784" s="2">
        <v>2104</v>
      </c>
      <c r="L784" s="2">
        <v>1983</v>
      </c>
      <c r="M784" s="2">
        <v>210</v>
      </c>
      <c r="N784" s="2">
        <v>100</v>
      </c>
      <c r="O784" s="2">
        <v>1E-3</v>
      </c>
      <c r="P784" s="2">
        <v>17.59</v>
      </c>
      <c r="Q784" s="18">
        <v>6.74</v>
      </c>
      <c r="R784" s="18">
        <v>35.4</v>
      </c>
      <c r="S784" s="18">
        <v>82.97</v>
      </c>
      <c r="T784" s="11">
        <v>6346</v>
      </c>
      <c r="U784" s="11">
        <v>6494.2860000000001</v>
      </c>
      <c r="V784" s="11">
        <v>671.60500000000002</v>
      </c>
      <c r="W784" s="11">
        <v>687.29899999999998</v>
      </c>
      <c r="X784" s="11">
        <v>838</v>
      </c>
      <c r="Y784" s="11">
        <v>88.686999999999998</v>
      </c>
      <c r="Z784" s="11">
        <v>570</v>
      </c>
      <c r="AA784" s="11">
        <v>60.323999999999998</v>
      </c>
      <c r="AB784" s="11">
        <v>54653</v>
      </c>
      <c r="AC784" s="11">
        <v>5.8819999999999997</v>
      </c>
      <c r="AD784" s="11">
        <v>50759</v>
      </c>
      <c r="AE784" s="11">
        <v>5.4630000000000001</v>
      </c>
      <c r="AF784" s="19">
        <v>10601</v>
      </c>
      <c r="AG784" s="19">
        <v>1121.9179999999999</v>
      </c>
      <c r="AH784" s="19">
        <v>49209319</v>
      </c>
      <c r="AI784" s="19">
        <v>5296.45</v>
      </c>
      <c r="AJ784" s="19">
        <v>0.127</v>
      </c>
      <c r="AK784" s="19">
        <v>18129622</v>
      </c>
      <c r="AL784" s="19">
        <v>6709905</v>
      </c>
      <c r="AM784" s="19">
        <v>6138576</v>
      </c>
      <c r="AN784" s="19">
        <v>5281141</v>
      </c>
      <c r="AO784">
        <v>424721.45199999999</v>
      </c>
      <c r="AP784">
        <v>402.60599999999999</v>
      </c>
      <c r="AQ784">
        <v>30.6</v>
      </c>
      <c r="AR784">
        <v>11.733000000000001</v>
      </c>
      <c r="AS784">
        <v>7.359</v>
      </c>
      <c r="AT784">
        <v>33132.32</v>
      </c>
      <c r="AU784">
        <v>0.5</v>
      </c>
      <c r="AV784">
        <v>93.32</v>
      </c>
      <c r="AW784">
        <v>15.4</v>
      </c>
      <c r="AX784">
        <v>2.99</v>
      </c>
      <c r="AY784">
        <v>0.91900000000000004</v>
      </c>
      <c r="AZ784">
        <v>9449000</v>
      </c>
      <c r="BA784" s="2">
        <v>4013193</v>
      </c>
    </row>
    <row r="785" spans="1:53" x14ac:dyDescent="0.25">
      <c r="A785" s="2">
        <v>0</v>
      </c>
      <c r="B785" s="2">
        <v>6.5709999999999997</v>
      </c>
      <c r="C785" s="2">
        <v>0</v>
      </c>
      <c r="D785" s="2">
        <v>0.69499999999999995</v>
      </c>
      <c r="E785" s="2">
        <v>0.68</v>
      </c>
      <c r="F785" s="2">
        <v>102</v>
      </c>
      <c r="G785" s="2">
        <v>10.795</v>
      </c>
      <c r="H785" s="2">
        <v>26</v>
      </c>
      <c r="I785" s="2">
        <v>2.7519999999999998</v>
      </c>
      <c r="J785" s="2">
        <v>8.5</v>
      </c>
      <c r="K785" s="2">
        <v>1781</v>
      </c>
      <c r="L785" s="2">
        <v>1859</v>
      </c>
      <c r="M785" s="2">
        <v>197</v>
      </c>
      <c r="N785" s="2">
        <v>104</v>
      </c>
      <c r="O785" s="2">
        <v>1E-3</v>
      </c>
      <c r="P785" s="2">
        <v>17.59</v>
      </c>
      <c r="Q785" s="18">
        <v>6.74</v>
      </c>
      <c r="R785" s="18">
        <v>35.4</v>
      </c>
      <c r="S785" s="18">
        <v>82.97</v>
      </c>
      <c r="T785" s="11">
        <v>3719</v>
      </c>
      <c r="U785" s="11">
        <v>6019.7139999999999</v>
      </c>
      <c r="V785" s="11">
        <v>393.58699999999999</v>
      </c>
      <c r="W785" s="11">
        <v>637.07399999999996</v>
      </c>
      <c r="X785" s="11">
        <v>784</v>
      </c>
      <c r="Y785" s="11">
        <v>82.971999999999994</v>
      </c>
      <c r="Z785" s="11">
        <v>538</v>
      </c>
      <c r="AA785" s="11">
        <v>56.936999999999998</v>
      </c>
      <c r="AB785" s="11">
        <v>57682</v>
      </c>
      <c r="AC785" s="11">
        <v>6.2080000000000002</v>
      </c>
      <c r="AD785" s="11">
        <v>50930</v>
      </c>
      <c r="AE785" s="11">
        <v>5.4820000000000002</v>
      </c>
      <c r="AF785" s="19">
        <v>10601</v>
      </c>
      <c r="AG785" s="19">
        <v>1121.9179999999999</v>
      </c>
      <c r="AH785" s="19">
        <v>49267001</v>
      </c>
      <c r="AI785" s="19">
        <v>5302.6589999999997</v>
      </c>
      <c r="AJ785" s="19">
        <v>0.11700000000000001</v>
      </c>
      <c r="AK785" s="19">
        <v>18131403</v>
      </c>
      <c r="AL785" s="19">
        <v>6710024</v>
      </c>
      <c r="AM785" s="19">
        <v>6138726</v>
      </c>
      <c r="AN785" s="19">
        <v>5282653</v>
      </c>
      <c r="AO785">
        <v>425115.03899999999</v>
      </c>
      <c r="AP785">
        <v>402.60599999999999</v>
      </c>
      <c r="AQ785">
        <v>30.6</v>
      </c>
      <c r="AR785">
        <v>11.733000000000001</v>
      </c>
      <c r="AS785">
        <v>7.359</v>
      </c>
      <c r="AT785">
        <v>33132.32</v>
      </c>
      <c r="AU785">
        <v>0.5</v>
      </c>
      <c r="AV785">
        <v>93.32</v>
      </c>
      <c r="AW785">
        <v>15.4</v>
      </c>
      <c r="AX785">
        <v>2.99</v>
      </c>
      <c r="AY785">
        <v>0.91900000000000004</v>
      </c>
      <c r="AZ785">
        <v>9449000</v>
      </c>
      <c r="BA785" s="2">
        <v>4016912</v>
      </c>
    </row>
    <row r="786" spans="1:53" x14ac:dyDescent="0.25">
      <c r="A786" s="2">
        <v>11</v>
      </c>
      <c r="B786" s="2">
        <v>7.5709999999999997</v>
      </c>
      <c r="C786" s="2">
        <v>1.1639999999999999</v>
      </c>
      <c r="D786" s="2">
        <v>0.80100000000000005</v>
      </c>
      <c r="E786" s="2">
        <v>0.68</v>
      </c>
      <c r="F786" s="2">
        <v>97</v>
      </c>
      <c r="G786" s="2">
        <v>10.266</v>
      </c>
      <c r="H786" s="2">
        <v>24</v>
      </c>
      <c r="I786" s="2">
        <v>2.54</v>
      </c>
      <c r="J786" s="2">
        <v>9.1</v>
      </c>
      <c r="K786" s="2">
        <v>1693</v>
      </c>
      <c r="L786" s="2">
        <v>1587</v>
      </c>
      <c r="M786" s="2">
        <v>168</v>
      </c>
      <c r="N786" s="2">
        <v>89</v>
      </c>
      <c r="O786" s="2">
        <v>1E-3</v>
      </c>
      <c r="P786" s="2">
        <v>17.59</v>
      </c>
      <c r="Q786" s="18">
        <v>6.74</v>
      </c>
      <c r="R786" s="18">
        <v>35.4</v>
      </c>
      <c r="S786" s="18">
        <v>82.97</v>
      </c>
      <c r="T786" s="11">
        <v>5773</v>
      </c>
      <c r="U786" s="11">
        <v>5737.2860000000001</v>
      </c>
      <c r="V786" s="11">
        <v>610.96400000000006</v>
      </c>
      <c r="W786" s="11">
        <v>607.18399999999997</v>
      </c>
      <c r="X786" s="11">
        <v>734</v>
      </c>
      <c r="Y786" s="11">
        <v>77.680000000000007</v>
      </c>
      <c r="Z786" s="11">
        <v>508</v>
      </c>
      <c r="AA786" s="11">
        <v>53.762</v>
      </c>
      <c r="AB786" s="11">
        <v>56203</v>
      </c>
      <c r="AC786" s="11">
        <v>6.0490000000000004</v>
      </c>
      <c r="AD786" s="11">
        <v>51397</v>
      </c>
      <c r="AE786" s="11">
        <v>5.532</v>
      </c>
      <c r="AF786" s="19">
        <v>10612</v>
      </c>
      <c r="AG786" s="19">
        <v>1123.0820000000001</v>
      </c>
      <c r="AH786" s="19">
        <v>49323204</v>
      </c>
      <c r="AI786" s="19">
        <v>5308.7079999999996</v>
      </c>
      <c r="AJ786" s="19">
        <v>0.11</v>
      </c>
      <c r="AK786" s="19">
        <v>18133096</v>
      </c>
      <c r="AL786" s="19">
        <v>6710108</v>
      </c>
      <c r="AM786" s="19">
        <v>6138947</v>
      </c>
      <c r="AN786" s="19">
        <v>5284041</v>
      </c>
      <c r="AO786">
        <v>425726.00300000003</v>
      </c>
      <c r="AP786">
        <v>402.60599999999999</v>
      </c>
      <c r="AQ786">
        <v>30.6</v>
      </c>
      <c r="AR786">
        <v>11.733000000000001</v>
      </c>
      <c r="AS786">
        <v>7.359</v>
      </c>
      <c r="AT786">
        <v>33132.32</v>
      </c>
      <c r="AU786">
        <v>0.5</v>
      </c>
      <c r="AV786">
        <v>93.32</v>
      </c>
      <c r="AW786">
        <v>15.4</v>
      </c>
      <c r="AX786">
        <v>2.99</v>
      </c>
      <c r="AY786">
        <v>0.91900000000000004</v>
      </c>
      <c r="AZ786">
        <v>9449000</v>
      </c>
      <c r="BA786" s="2">
        <v>4022685</v>
      </c>
    </row>
    <row r="787" spans="1:53" x14ac:dyDescent="0.25">
      <c r="A787" s="2">
        <v>0</v>
      </c>
      <c r="B787" s="2">
        <v>7.5709999999999997</v>
      </c>
      <c r="C787" s="2">
        <v>0</v>
      </c>
      <c r="D787" s="2">
        <v>0.80100000000000005</v>
      </c>
      <c r="E787" s="2">
        <v>0.67</v>
      </c>
      <c r="F787" s="2">
        <v>90</v>
      </c>
      <c r="G787" s="2">
        <v>9.5250000000000004</v>
      </c>
      <c r="H787" s="2">
        <v>23</v>
      </c>
      <c r="I787" s="2">
        <v>2.4340000000000002</v>
      </c>
      <c r="J787" s="2">
        <v>9.8000000000000007</v>
      </c>
      <c r="K787" s="2">
        <v>188</v>
      </c>
      <c r="L787" s="2">
        <v>1511</v>
      </c>
      <c r="M787" s="2">
        <v>160</v>
      </c>
      <c r="N787" s="2">
        <v>86</v>
      </c>
      <c r="O787" s="2">
        <v>1E-3</v>
      </c>
      <c r="P787" s="2">
        <v>17.59</v>
      </c>
      <c r="Q787" s="18">
        <v>6.74</v>
      </c>
      <c r="R787" s="18">
        <v>35.4</v>
      </c>
      <c r="S787" s="18">
        <v>82.97</v>
      </c>
      <c r="T787" s="11">
        <v>3258</v>
      </c>
      <c r="U787" s="11">
        <v>5445.143</v>
      </c>
      <c r="V787" s="11">
        <v>344.798</v>
      </c>
      <c r="W787" s="11">
        <v>576.26700000000005</v>
      </c>
      <c r="X787" s="11">
        <v>694</v>
      </c>
      <c r="Y787" s="11">
        <v>73.447000000000003</v>
      </c>
      <c r="Z787" s="11">
        <v>476</v>
      </c>
      <c r="AA787" s="11">
        <v>50.375999999999998</v>
      </c>
      <c r="AB787" s="11">
        <v>48283</v>
      </c>
      <c r="AC787" s="11">
        <v>5.1970000000000001</v>
      </c>
      <c r="AD787" s="11">
        <v>51301</v>
      </c>
      <c r="AE787" s="11">
        <v>5.5220000000000002</v>
      </c>
      <c r="AF787" s="19">
        <v>10612</v>
      </c>
      <c r="AG787" s="19">
        <v>1123.0820000000001</v>
      </c>
      <c r="AH787" s="19">
        <v>49371487</v>
      </c>
      <c r="AI787" s="19">
        <v>5313.9049999999997</v>
      </c>
      <c r="AJ787" s="19">
        <v>0.10199999999999999</v>
      </c>
      <c r="AK787" s="19">
        <v>18133284</v>
      </c>
      <c r="AL787" s="19">
        <v>6710117</v>
      </c>
      <c r="AM787" s="19">
        <v>6138998</v>
      </c>
      <c r="AN787" s="19">
        <v>5284169</v>
      </c>
      <c r="AO787">
        <v>426070.80099999998</v>
      </c>
      <c r="AP787">
        <v>402.60599999999999</v>
      </c>
      <c r="AQ787">
        <v>30.6</v>
      </c>
      <c r="AR787">
        <v>11.733000000000001</v>
      </c>
      <c r="AS787">
        <v>7.359</v>
      </c>
      <c r="AT787">
        <v>33132.32</v>
      </c>
      <c r="AU787">
        <v>0.5</v>
      </c>
      <c r="AV787">
        <v>93.32</v>
      </c>
      <c r="AW787">
        <v>15.4</v>
      </c>
      <c r="AX787">
        <v>2.99</v>
      </c>
      <c r="AY787">
        <v>0.91900000000000004</v>
      </c>
      <c r="AZ787">
        <v>9449000</v>
      </c>
      <c r="BA787" s="2">
        <v>4025943</v>
      </c>
    </row>
    <row r="788" spans="1:53" x14ac:dyDescent="0.25">
      <c r="A788" s="2">
        <v>0</v>
      </c>
      <c r="B788" s="2">
        <v>7.5709999999999997</v>
      </c>
      <c r="C788" s="2">
        <v>0</v>
      </c>
      <c r="D788" s="2">
        <v>0.80100000000000005</v>
      </c>
      <c r="E788" s="2">
        <v>0.66</v>
      </c>
      <c r="F788" s="2">
        <v>90</v>
      </c>
      <c r="G788" s="2">
        <v>9.5250000000000004</v>
      </c>
      <c r="H788" s="2">
        <v>21</v>
      </c>
      <c r="I788" s="2">
        <v>2.222</v>
      </c>
      <c r="J788" s="2">
        <v>10.4</v>
      </c>
      <c r="K788" s="2">
        <v>61</v>
      </c>
      <c r="L788" s="2">
        <v>1506</v>
      </c>
      <c r="M788" s="2">
        <v>159</v>
      </c>
      <c r="N788" s="2">
        <v>86</v>
      </c>
      <c r="O788" s="2">
        <v>1E-3</v>
      </c>
      <c r="P788" s="2">
        <v>17.59</v>
      </c>
      <c r="Q788" s="18">
        <v>6.74</v>
      </c>
      <c r="R788" s="18">
        <v>35.4</v>
      </c>
      <c r="S788" s="18">
        <v>82.97</v>
      </c>
      <c r="T788" s="11">
        <v>3123</v>
      </c>
      <c r="U788" s="11">
        <v>5078.7139999999999</v>
      </c>
      <c r="V788" s="11">
        <v>330.51100000000002</v>
      </c>
      <c r="W788" s="11">
        <v>537.48699999999997</v>
      </c>
      <c r="X788" s="11">
        <v>694</v>
      </c>
      <c r="Y788" s="11">
        <v>73.447000000000003</v>
      </c>
      <c r="Z788" s="11">
        <v>462</v>
      </c>
      <c r="AA788" s="11">
        <v>48.893999999999998</v>
      </c>
      <c r="AB788" s="11">
        <v>25689</v>
      </c>
      <c r="AC788" s="11">
        <v>2.7650000000000001</v>
      </c>
      <c r="AD788" s="11">
        <v>50949</v>
      </c>
      <c r="AE788" s="11">
        <v>5.484</v>
      </c>
      <c r="AF788" s="19">
        <v>10612</v>
      </c>
      <c r="AG788" s="19">
        <v>1123.0820000000001</v>
      </c>
      <c r="AH788" s="19">
        <v>49397176</v>
      </c>
      <c r="AI788" s="19">
        <v>5316.6689999999999</v>
      </c>
      <c r="AJ788" s="19">
        <v>9.6000000000000002E-2</v>
      </c>
      <c r="AK788" s="19">
        <v>18133345</v>
      </c>
      <c r="AL788" s="19">
        <v>6710120</v>
      </c>
      <c r="AM788" s="19">
        <v>6139006</v>
      </c>
      <c r="AN788" s="19">
        <v>5284219</v>
      </c>
      <c r="AO788">
        <v>426401.31199999998</v>
      </c>
      <c r="AP788">
        <v>402.60599999999999</v>
      </c>
      <c r="AQ788">
        <v>30.6</v>
      </c>
      <c r="AR788">
        <v>11.733000000000001</v>
      </c>
      <c r="AS788">
        <v>7.359</v>
      </c>
      <c r="AT788">
        <v>33132.32</v>
      </c>
      <c r="AU788">
        <v>0.5</v>
      </c>
      <c r="AV788">
        <v>93.32</v>
      </c>
      <c r="AW788">
        <v>15.4</v>
      </c>
      <c r="AX788">
        <v>2.99</v>
      </c>
      <c r="AY788">
        <v>0.91900000000000004</v>
      </c>
      <c r="AZ788">
        <v>9449000</v>
      </c>
      <c r="BA788" s="2">
        <v>4029066</v>
      </c>
    </row>
    <row r="789" spans="1:53" x14ac:dyDescent="0.25">
      <c r="A789" s="2">
        <v>18</v>
      </c>
      <c r="B789" s="2">
        <v>6.5709999999999997</v>
      </c>
      <c r="C789" s="2">
        <v>1.905</v>
      </c>
      <c r="D789" s="2">
        <v>0.69499999999999995</v>
      </c>
      <c r="E789" s="2">
        <v>0.66</v>
      </c>
      <c r="F789" s="2">
        <v>91</v>
      </c>
      <c r="G789" s="2">
        <v>9.6310000000000002</v>
      </c>
      <c r="H789" s="2">
        <v>19</v>
      </c>
      <c r="I789" s="2">
        <v>2.0110000000000001</v>
      </c>
      <c r="J789" s="2">
        <v>10.8</v>
      </c>
      <c r="K789" s="2">
        <v>1228</v>
      </c>
      <c r="L789" s="2">
        <v>1304</v>
      </c>
      <c r="M789" s="2">
        <v>138</v>
      </c>
      <c r="N789" s="2">
        <v>80</v>
      </c>
      <c r="O789" s="2">
        <v>1E-3</v>
      </c>
      <c r="P789" s="2">
        <v>17.59</v>
      </c>
      <c r="Q789" s="18">
        <v>6.74</v>
      </c>
      <c r="R789" s="18">
        <v>35.4</v>
      </c>
      <c r="S789" s="18">
        <v>82.97</v>
      </c>
      <c r="T789" s="11">
        <v>2688</v>
      </c>
      <c r="U789" s="11">
        <v>4842.5709999999999</v>
      </c>
      <c r="V789" s="11">
        <v>284.47500000000002</v>
      </c>
      <c r="W789" s="11">
        <v>512.49599999999998</v>
      </c>
      <c r="X789" s="11">
        <v>732</v>
      </c>
      <c r="Y789" s="11">
        <v>77.468999999999994</v>
      </c>
      <c r="Z789" s="11">
        <v>455</v>
      </c>
      <c r="AA789" s="11">
        <v>48.152999999999999</v>
      </c>
      <c r="AB789" s="11">
        <v>39828</v>
      </c>
      <c r="AC789" s="11">
        <v>4.2869999999999999</v>
      </c>
      <c r="AD789" s="11">
        <v>48973</v>
      </c>
      <c r="AE789" s="11">
        <v>5.2709999999999999</v>
      </c>
      <c r="AF789" s="19">
        <v>10630</v>
      </c>
      <c r="AG789" s="19">
        <v>1124.9870000000001</v>
      </c>
      <c r="AH789" s="19">
        <v>49437004</v>
      </c>
      <c r="AI789" s="19">
        <v>5320.9560000000001</v>
      </c>
      <c r="AJ789" s="19">
        <v>9.2999999999999999E-2</v>
      </c>
      <c r="AK789" s="19">
        <v>18134573</v>
      </c>
      <c r="AL789" s="19">
        <v>6710182</v>
      </c>
      <c r="AM789" s="19">
        <v>6139137</v>
      </c>
      <c r="AN789" s="19">
        <v>5285254</v>
      </c>
      <c r="AO789">
        <v>426685.78700000001</v>
      </c>
      <c r="AP789">
        <v>402.60599999999999</v>
      </c>
      <c r="AQ789">
        <v>30.6</v>
      </c>
      <c r="AR789">
        <v>11.733000000000001</v>
      </c>
      <c r="AS789">
        <v>7.359</v>
      </c>
      <c r="AT789">
        <v>33132.32</v>
      </c>
      <c r="AU789">
        <v>0.5</v>
      </c>
      <c r="AV789">
        <v>93.32</v>
      </c>
      <c r="AW789">
        <v>15.4</v>
      </c>
      <c r="AX789">
        <v>2.99</v>
      </c>
      <c r="AY789">
        <v>0.91900000000000004</v>
      </c>
      <c r="AZ789">
        <v>9449000</v>
      </c>
      <c r="BA789" s="2">
        <v>4031754</v>
      </c>
    </row>
    <row r="790" spans="1:53" x14ac:dyDescent="0.25">
      <c r="A790" s="2">
        <v>17</v>
      </c>
      <c r="B790" s="2">
        <v>8</v>
      </c>
      <c r="C790" s="2">
        <v>1.7989999999999999</v>
      </c>
      <c r="D790" s="2">
        <v>0.84699999999999998</v>
      </c>
      <c r="E790" s="2">
        <v>0.67</v>
      </c>
      <c r="F790" s="2">
        <v>91</v>
      </c>
      <c r="G790" s="2">
        <v>9.6310000000000002</v>
      </c>
      <c r="H790" s="2">
        <v>20</v>
      </c>
      <c r="I790" s="2">
        <v>2.117</v>
      </c>
      <c r="J790" s="2">
        <v>11.2</v>
      </c>
      <c r="K790" s="2">
        <v>1176</v>
      </c>
      <c r="L790" s="2">
        <v>1176</v>
      </c>
      <c r="M790" s="2">
        <v>124</v>
      </c>
      <c r="N790" s="2">
        <v>79</v>
      </c>
      <c r="O790" s="2">
        <v>1E-3</v>
      </c>
      <c r="P790" s="2">
        <v>17.59</v>
      </c>
      <c r="Q790" s="18">
        <v>6.74</v>
      </c>
      <c r="R790" s="18">
        <v>35.4</v>
      </c>
      <c r="S790" s="18">
        <v>82.97</v>
      </c>
      <c r="T790" s="11">
        <v>4923</v>
      </c>
      <c r="U790" s="11">
        <v>4261.4290000000001</v>
      </c>
      <c r="V790" s="11">
        <v>521.00800000000004</v>
      </c>
      <c r="W790" s="11">
        <v>450.99299999999999</v>
      </c>
      <c r="X790" s="11">
        <v>744</v>
      </c>
      <c r="Y790" s="11">
        <v>78.738</v>
      </c>
      <c r="Z790" s="11">
        <v>463</v>
      </c>
      <c r="AA790" s="11">
        <v>49</v>
      </c>
      <c r="AB790" s="11">
        <v>48248</v>
      </c>
      <c r="AC790" s="11">
        <v>5.1929999999999996</v>
      </c>
      <c r="AD790" s="11">
        <v>47227</v>
      </c>
      <c r="AE790" s="11">
        <v>5.0830000000000002</v>
      </c>
      <c r="AF790" s="19">
        <v>10647</v>
      </c>
      <c r="AG790" s="19">
        <v>1126.7860000000001</v>
      </c>
      <c r="AH790" s="19">
        <v>49485252</v>
      </c>
      <c r="AI790" s="19">
        <v>5326.1490000000003</v>
      </c>
      <c r="AJ790" s="19">
        <v>8.8999999999999996E-2</v>
      </c>
      <c r="AK790" s="19">
        <v>18135749</v>
      </c>
      <c r="AL790" s="19">
        <v>6710251</v>
      </c>
      <c r="AM790" s="19">
        <v>6139244</v>
      </c>
      <c r="AN790" s="19">
        <v>5286254</v>
      </c>
      <c r="AO790">
        <v>427206.79399999999</v>
      </c>
      <c r="AP790">
        <v>402.60599999999999</v>
      </c>
      <c r="AQ790">
        <v>30.6</v>
      </c>
      <c r="AR790">
        <v>11.733000000000001</v>
      </c>
      <c r="AS790">
        <v>7.359</v>
      </c>
      <c r="AT790">
        <v>33132.32</v>
      </c>
      <c r="AU790">
        <v>0.5</v>
      </c>
      <c r="AV790">
        <v>93.32</v>
      </c>
      <c r="AW790">
        <v>15.4</v>
      </c>
      <c r="AX790">
        <v>2.99</v>
      </c>
      <c r="AY790">
        <v>0.91900000000000004</v>
      </c>
      <c r="AZ790">
        <v>9449000</v>
      </c>
      <c r="BA790" s="2">
        <v>4036677</v>
      </c>
    </row>
    <row r="791" spans="1:53" x14ac:dyDescent="0.25">
      <c r="A791" s="2">
        <v>0</v>
      </c>
      <c r="B791" s="2">
        <v>6.5709999999999997</v>
      </c>
      <c r="C791" s="2">
        <v>0</v>
      </c>
      <c r="D791" s="2">
        <v>0.69499999999999995</v>
      </c>
      <c r="E791" s="2">
        <v>0.68</v>
      </c>
      <c r="F791" s="2">
        <v>89</v>
      </c>
      <c r="G791" s="2">
        <v>9.4190000000000005</v>
      </c>
      <c r="H791" s="2">
        <v>19</v>
      </c>
      <c r="I791" s="2">
        <v>2.0110000000000001</v>
      </c>
      <c r="J791" s="2">
        <v>11.5</v>
      </c>
      <c r="K791" s="2">
        <v>1317</v>
      </c>
      <c r="L791" s="2">
        <v>1063</v>
      </c>
      <c r="M791" s="2">
        <v>112</v>
      </c>
      <c r="N791" s="2">
        <v>58</v>
      </c>
      <c r="O791" s="2">
        <v>1E-3</v>
      </c>
      <c r="P791" s="2">
        <v>17.59</v>
      </c>
      <c r="Q791" s="18">
        <v>6.74</v>
      </c>
      <c r="R791" s="18">
        <v>35.4</v>
      </c>
      <c r="S791" s="18">
        <v>82.97</v>
      </c>
      <c r="T791" s="11">
        <v>4260</v>
      </c>
      <c r="U791" s="11">
        <v>3963.4290000000001</v>
      </c>
      <c r="V791" s="11">
        <v>450.84100000000001</v>
      </c>
      <c r="W791" s="11">
        <v>419.45499999999998</v>
      </c>
      <c r="X791" s="11">
        <v>747</v>
      </c>
      <c r="Y791" s="11">
        <v>79.055999999999997</v>
      </c>
      <c r="Z791" s="11">
        <v>461</v>
      </c>
      <c r="AA791" s="11">
        <v>48.787999999999997</v>
      </c>
      <c r="AB791" s="11">
        <v>51623</v>
      </c>
      <c r="AC791" s="11">
        <v>5.556</v>
      </c>
      <c r="AD791" s="11">
        <v>46794</v>
      </c>
      <c r="AE791" s="11">
        <v>5.0359999999999996</v>
      </c>
      <c r="AF791" s="19">
        <v>10647</v>
      </c>
      <c r="AG791" s="19">
        <v>1126.7860000000001</v>
      </c>
      <c r="AH791" s="19">
        <v>49536875</v>
      </c>
      <c r="AI791" s="19">
        <v>5331.7049999999999</v>
      </c>
      <c r="AJ791" s="19">
        <v>8.6999999999999994E-2</v>
      </c>
      <c r="AK791" s="19">
        <v>18137066</v>
      </c>
      <c r="AL791" s="19">
        <v>6710311</v>
      </c>
      <c r="AM791" s="19">
        <v>6139387</v>
      </c>
      <c r="AN791" s="19">
        <v>5287368</v>
      </c>
      <c r="AO791">
        <v>427657.636</v>
      </c>
      <c r="AP791">
        <v>402.60599999999999</v>
      </c>
      <c r="AQ791">
        <v>30.6</v>
      </c>
      <c r="AR791">
        <v>11.733000000000001</v>
      </c>
      <c r="AS791">
        <v>7.359</v>
      </c>
      <c r="AT791">
        <v>33132.32</v>
      </c>
      <c r="AU791">
        <v>0.5</v>
      </c>
      <c r="AV791">
        <v>93.32</v>
      </c>
      <c r="AW791">
        <v>15.4</v>
      </c>
      <c r="AX791">
        <v>2.99</v>
      </c>
      <c r="AY791">
        <v>0.91900000000000004</v>
      </c>
      <c r="AZ791">
        <v>9449000</v>
      </c>
      <c r="BA791" s="2">
        <v>4040937</v>
      </c>
    </row>
    <row r="792" spans="1:53" x14ac:dyDescent="0.25">
      <c r="A792" s="2">
        <v>11</v>
      </c>
      <c r="B792" s="2">
        <v>8.1430000000000007</v>
      </c>
      <c r="C792" s="2">
        <v>1.1639999999999999</v>
      </c>
      <c r="D792" s="2">
        <v>0.86199999999999999</v>
      </c>
      <c r="E792" s="2">
        <v>0.7</v>
      </c>
      <c r="F792" s="2">
        <v>89</v>
      </c>
      <c r="G792" s="2">
        <v>9.4190000000000005</v>
      </c>
      <c r="H792" s="2">
        <v>19</v>
      </c>
      <c r="I792" s="2">
        <v>2.0110000000000001</v>
      </c>
      <c r="J792" s="2">
        <v>11.5</v>
      </c>
      <c r="K792" s="2">
        <v>1065</v>
      </c>
      <c r="L792" s="2">
        <v>961</v>
      </c>
      <c r="M792" s="2">
        <v>102</v>
      </c>
      <c r="N792" s="2">
        <v>50</v>
      </c>
      <c r="O792" s="2">
        <v>1E-3</v>
      </c>
      <c r="P792" s="2">
        <v>17.59</v>
      </c>
      <c r="Q792" s="18">
        <v>6.74</v>
      </c>
      <c r="R792" s="18">
        <v>35.4</v>
      </c>
      <c r="S792" s="18">
        <v>82.97</v>
      </c>
      <c r="T792" s="11">
        <v>4050</v>
      </c>
      <c r="U792" s="11">
        <v>4010.7139999999999</v>
      </c>
      <c r="V792" s="11">
        <v>428.61700000000002</v>
      </c>
      <c r="W792" s="11">
        <v>424.459</v>
      </c>
      <c r="X792" s="11">
        <v>731</v>
      </c>
      <c r="Y792" s="11">
        <v>77.363</v>
      </c>
      <c r="Z792" s="11">
        <v>473</v>
      </c>
      <c r="AA792" s="11">
        <v>50.058</v>
      </c>
      <c r="AB792" s="11">
        <v>52256</v>
      </c>
      <c r="AC792" s="11">
        <v>5.6239999999999997</v>
      </c>
      <c r="AD792" s="11">
        <v>46019</v>
      </c>
      <c r="AE792" s="11">
        <v>4.9530000000000003</v>
      </c>
      <c r="AF792" s="19">
        <v>10658</v>
      </c>
      <c r="AG792" s="19">
        <v>1127.95</v>
      </c>
      <c r="AH792" s="19">
        <v>49589131</v>
      </c>
      <c r="AI792" s="19">
        <v>5337.33</v>
      </c>
      <c r="AJ792" s="19">
        <v>8.6999999999999994E-2</v>
      </c>
      <c r="AK792" s="19">
        <v>18138131</v>
      </c>
      <c r="AL792" s="19">
        <v>6710371</v>
      </c>
      <c r="AM792" s="19">
        <v>6139504</v>
      </c>
      <c r="AN792" s="19">
        <v>5288256</v>
      </c>
      <c r="AO792">
        <v>428086.25300000003</v>
      </c>
      <c r="AP792">
        <v>402.60599999999999</v>
      </c>
      <c r="AQ792">
        <v>30.6</v>
      </c>
      <c r="AR792">
        <v>11.733000000000001</v>
      </c>
      <c r="AS792">
        <v>7.359</v>
      </c>
      <c r="AT792">
        <v>33132.32</v>
      </c>
      <c r="AU792">
        <v>0.5</v>
      </c>
      <c r="AV792">
        <v>93.32</v>
      </c>
      <c r="AW792">
        <v>15.4</v>
      </c>
      <c r="AX792">
        <v>2.99</v>
      </c>
      <c r="AY792">
        <v>0.91900000000000004</v>
      </c>
      <c r="AZ792">
        <v>9449000</v>
      </c>
      <c r="BA792" s="2">
        <v>4044987</v>
      </c>
    </row>
    <row r="793" spans="1:53" x14ac:dyDescent="0.25">
      <c r="A793" s="2">
        <v>0</v>
      </c>
      <c r="B793" s="2">
        <v>6.5709999999999997</v>
      </c>
      <c r="C793" s="2">
        <v>0</v>
      </c>
      <c r="D793" s="2">
        <v>0.69499999999999995</v>
      </c>
      <c r="E793" s="2">
        <v>0.7</v>
      </c>
      <c r="F793" s="2">
        <v>84</v>
      </c>
      <c r="G793" s="2">
        <v>8.89</v>
      </c>
      <c r="H793" s="2">
        <v>19</v>
      </c>
      <c r="I793" s="2">
        <v>2.0110000000000001</v>
      </c>
      <c r="J793" s="2">
        <v>11.9</v>
      </c>
      <c r="K793" s="2">
        <v>832</v>
      </c>
      <c r="L793" s="2">
        <v>838</v>
      </c>
      <c r="M793" s="2">
        <v>89</v>
      </c>
      <c r="N793" s="2">
        <v>45</v>
      </c>
      <c r="O793" s="2">
        <v>0</v>
      </c>
      <c r="P793" s="2">
        <v>17.59</v>
      </c>
      <c r="Q793" s="18">
        <v>6.74</v>
      </c>
      <c r="R793" s="18">
        <v>35.4</v>
      </c>
      <c r="S793" s="18">
        <v>82.97</v>
      </c>
      <c r="T793" s="11">
        <v>2699</v>
      </c>
      <c r="U793" s="11">
        <v>3571.5709999999999</v>
      </c>
      <c r="V793" s="11">
        <v>285.63900000000001</v>
      </c>
      <c r="W793" s="11">
        <v>377.98399999999998</v>
      </c>
      <c r="X793" s="11">
        <v>721</v>
      </c>
      <c r="Y793" s="11">
        <v>76.304000000000002</v>
      </c>
      <c r="Z793" s="11">
        <v>462</v>
      </c>
      <c r="AA793" s="11">
        <v>48.893999999999998</v>
      </c>
      <c r="AB793" s="11">
        <v>56209</v>
      </c>
      <c r="AC793" s="11">
        <v>6.05</v>
      </c>
      <c r="AD793" s="11">
        <v>46019</v>
      </c>
      <c r="AE793" s="11">
        <v>4.9530000000000003</v>
      </c>
      <c r="AF793" s="19">
        <v>10658</v>
      </c>
      <c r="AG793" s="19">
        <v>1127.95</v>
      </c>
      <c r="AH793" s="19">
        <v>49645340</v>
      </c>
      <c r="AI793" s="19">
        <v>5343.38</v>
      </c>
      <c r="AJ793" s="19">
        <v>8.4000000000000005E-2</v>
      </c>
      <c r="AK793" s="19">
        <v>18138963</v>
      </c>
      <c r="AL793" s="19">
        <v>6710424</v>
      </c>
      <c r="AM793" s="19">
        <v>6139611</v>
      </c>
      <c r="AN793" s="19">
        <v>5288928</v>
      </c>
      <c r="AO793">
        <v>428371.891</v>
      </c>
      <c r="AP793">
        <v>402.60599999999999</v>
      </c>
      <c r="AQ793">
        <v>30.6</v>
      </c>
      <c r="AR793">
        <v>11.733000000000001</v>
      </c>
      <c r="AS793">
        <v>7.359</v>
      </c>
      <c r="AT793">
        <v>33132.32</v>
      </c>
      <c r="AU793">
        <v>0.5</v>
      </c>
      <c r="AV793">
        <v>93.32</v>
      </c>
      <c r="AW793">
        <v>15.4</v>
      </c>
      <c r="AX793">
        <v>2.99</v>
      </c>
      <c r="AY793">
        <v>0.91900000000000004</v>
      </c>
      <c r="AZ793">
        <v>9449000</v>
      </c>
      <c r="BA793" s="2">
        <v>4047686</v>
      </c>
    </row>
    <row r="794" spans="1:53" x14ac:dyDescent="0.25">
      <c r="A794" s="2">
        <v>0</v>
      </c>
      <c r="B794" s="2">
        <v>6.5709999999999997</v>
      </c>
      <c r="C794" s="2">
        <v>0</v>
      </c>
      <c r="D794" s="2">
        <v>0.69499999999999995</v>
      </c>
      <c r="E794" s="2">
        <v>0.72</v>
      </c>
      <c r="F794" s="2">
        <v>82</v>
      </c>
      <c r="G794" s="2">
        <v>8.6780000000000008</v>
      </c>
      <c r="H794" s="2">
        <v>20</v>
      </c>
      <c r="I794" s="2">
        <v>2.117</v>
      </c>
      <c r="J794" s="2">
        <v>12.5</v>
      </c>
      <c r="K794" s="2">
        <v>53</v>
      </c>
      <c r="L794" s="2">
        <v>819</v>
      </c>
      <c r="M794" s="2">
        <v>87</v>
      </c>
      <c r="N794" s="2">
        <v>44</v>
      </c>
      <c r="O794" s="2">
        <v>0</v>
      </c>
      <c r="P794" s="2">
        <v>17.59</v>
      </c>
      <c r="Q794" s="18">
        <v>6.74</v>
      </c>
      <c r="R794" s="18">
        <v>35.4</v>
      </c>
      <c r="S794" s="18">
        <v>82.97</v>
      </c>
      <c r="T794" s="11">
        <v>0</v>
      </c>
      <c r="U794" s="11">
        <v>3106.143</v>
      </c>
      <c r="V794" s="11">
        <v>0</v>
      </c>
      <c r="W794" s="11">
        <v>328.72699999999998</v>
      </c>
      <c r="X794" s="11">
        <v>699</v>
      </c>
      <c r="Y794" s="11">
        <v>73.975999999999999</v>
      </c>
      <c r="Z794" s="11">
        <v>465</v>
      </c>
      <c r="AA794" s="11">
        <v>49.212000000000003</v>
      </c>
      <c r="AB794" s="11">
        <v>46186</v>
      </c>
      <c r="AC794" s="11">
        <v>4.9710000000000001</v>
      </c>
      <c r="AD794" s="11">
        <v>45720</v>
      </c>
      <c r="AE794" s="11">
        <v>4.9210000000000003</v>
      </c>
      <c r="AF794" s="19">
        <v>10658</v>
      </c>
      <c r="AG794" s="19">
        <v>1127.95</v>
      </c>
      <c r="AH794" s="19">
        <v>49691526</v>
      </c>
      <c r="AI794" s="19">
        <v>5348.3509999999997</v>
      </c>
      <c r="AJ794" s="19">
        <v>0.08</v>
      </c>
      <c r="AK794" s="19">
        <v>18139016</v>
      </c>
      <c r="AL794" s="19">
        <v>6710426</v>
      </c>
      <c r="AM794" s="19">
        <v>6139627</v>
      </c>
      <c r="AN794" s="19">
        <v>5288963</v>
      </c>
      <c r="AO794">
        <v>428371.891</v>
      </c>
      <c r="AP794">
        <v>402.60599999999999</v>
      </c>
      <c r="AQ794">
        <v>30.6</v>
      </c>
      <c r="AR794">
        <v>11.733000000000001</v>
      </c>
      <c r="AS794">
        <v>7.359</v>
      </c>
      <c r="AT794">
        <v>33132.32</v>
      </c>
      <c r="AU794">
        <v>0.5</v>
      </c>
      <c r="AV794">
        <v>93.32</v>
      </c>
      <c r="AW794">
        <v>15.4</v>
      </c>
      <c r="AX794">
        <v>2.99</v>
      </c>
      <c r="AY794">
        <v>0.91900000000000004</v>
      </c>
      <c r="AZ794">
        <v>9449000</v>
      </c>
      <c r="BA794" s="2">
        <v>4047686</v>
      </c>
    </row>
    <row r="795" spans="1:53" x14ac:dyDescent="0.25">
      <c r="A795" s="2">
        <v>0</v>
      </c>
      <c r="B795" s="2">
        <v>6.5709999999999997</v>
      </c>
      <c r="C795" s="2">
        <v>0</v>
      </c>
      <c r="D795" s="2">
        <v>0.69499999999999995</v>
      </c>
      <c r="E795" s="2">
        <v>0.76</v>
      </c>
      <c r="F795" s="2">
        <v>89</v>
      </c>
      <c r="G795" s="2">
        <v>9.4190000000000005</v>
      </c>
      <c r="H795" s="2">
        <v>20</v>
      </c>
      <c r="I795" s="2">
        <v>2.117</v>
      </c>
      <c r="J795" s="2">
        <v>12.7</v>
      </c>
      <c r="K795" s="2">
        <v>42</v>
      </c>
      <c r="L795" s="2">
        <v>816</v>
      </c>
      <c r="M795" s="2">
        <v>86</v>
      </c>
      <c r="N795" s="2">
        <v>45</v>
      </c>
      <c r="O795" s="2">
        <v>0</v>
      </c>
      <c r="P795" s="2">
        <v>17.59</v>
      </c>
      <c r="Q795" s="18">
        <v>6.74</v>
      </c>
      <c r="R795" s="18">
        <v>35.4</v>
      </c>
      <c r="S795" s="18">
        <v>82.97</v>
      </c>
      <c r="T795" s="11">
        <v>6649</v>
      </c>
      <c r="U795" s="11">
        <v>3609.857</v>
      </c>
      <c r="V795" s="11">
        <v>703.67200000000003</v>
      </c>
      <c r="W795" s="11">
        <v>382.036</v>
      </c>
      <c r="X795" s="11">
        <v>720</v>
      </c>
      <c r="Y795" s="11">
        <v>76.198999999999998</v>
      </c>
      <c r="Z795" s="11">
        <v>464</v>
      </c>
      <c r="AA795" s="11">
        <v>49.106000000000002</v>
      </c>
      <c r="AB795" s="11">
        <v>34780</v>
      </c>
      <c r="AC795" s="11">
        <v>3.7429999999999999</v>
      </c>
      <c r="AD795" s="11">
        <v>47019</v>
      </c>
      <c r="AE795" s="11">
        <v>5.0609999999999999</v>
      </c>
      <c r="AF795" s="19">
        <v>10658</v>
      </c>
      <c r="AG795" s="19">
        <v>1127.95</v>
      </c>
      <c r="AH795" s="19">
        <v>49726306</v>
      </c>
      <c r="AI795" s="19">
        <v>5352.0940000000001</v>
      </c>
      <c r="AJ795" s="19">
        <v>7.9000000000000001E-2</v>
      </c>
      <c r="AK795" s="19">
        <v>18139058</v>
      </c>
      <c r="AL795" s="19">
        <v>6710432</v>
      </c>
      <c r="AM795" s="19">
        <v>6139636</v>
      </c>
      <c r="AN795" s="19">
        <v>5288990</v>
      </c>
      <c r="AO795">
        <v>429075.56400000001</v>
      </c>
      <c r="AP795">
        <v>402.60599999999999</v>
      </c>
      <c r="AQ795">
        <v>30.6</v>
      </c>
      <c r="AR795">
        <v>11.733000000000001</v>
      </c>
      <c r="AS795">
        <v>7.359</v>
      </c>
      <c r="AT795">
        <v>33132.32</v>
      </c>
      <c r="AU795">
        <v>0.5</v>
      </c>
      <c r="AV795">
        <v>93.32</v>
      </c>
      <c r="AW795">
        <v>15.4</v>
      </c>
      <c r="AX795">
        <v>2.99</v>
      </c>
      <c r="AY795">
        <v>0.91900000000000004</v>
      </c>
      <c r="AZ795">
        <v>9449000</v>
      </c>
      <c r="BA795" s="2">
        <v>4054335</v>
      </c>
    </row>
    <row r="796" spans="1:53" x14ac:dyDescent="0.25">
      <c r="A796" s="2">
        <v>12</v>
      </c>
      <c r="B796" s="2">
        <v>5.7140000000000004</v>
      </c>
      <c r="C796" s="2">
        <v>1.27</v>
      </c>
      <c r="D796" s="2">
        <v>0.60499999999999998</v>
      </c>
      <c r="E796" s="2">
        <v>0.76</v>
      </c>
      <c r="F796" s="2">
        <v>89</v>
      </c>
      <c r="G796" s="2">
        <v>9.4190000000000005</v>
      </c>
      <c r="H796" s="2">
        <v>17</v>
      </c>
      <c r="I796" s="2">
        <v>1.7989999999999999</v>
      </c>
      <c r="J796" s="2">
        <v>13.7</v>
      </c>
      <c r="K796" s="2">
        <v>1541</v>
      </c>
      <c r="L796" s="2">
        <v>861</v>
      </c>
      <c r="M796" s="2">
        <v>91</v>
      </c>
      <c r="N796" s="2">
        <v>49</v>
      </c>
      <c r="O796" s="2">
        <v>1E-3</v>
      </c>
      <c r="P796" s="2">
        <v>17.59</v>
      </c>
      <c r="Q796" s="18">
        <v>6.74</v>
      </c>
      <c r="R796" s="18">
        <v>35.4</v>
      </c>
      <c r="S796" s="18">
        <v>82.97</v>
      </c>
      <c r="T796" s="11">
        <v>3430</v>
      </c>
      <c r="U796" s="11">
        <v>3715.857</v>
      </c>
      <c r="V796" s="11">
        <v>363.00099999999998</v>
      </c>
      <c r="W796" s="11">
        <v>393.25400000000002</v>
      </c>
      <c r="X796" s="11">
        <v>764</v>
      </c>
      <c r="Y796" s="11">
        <v>80.855000000000004</v>
      </c>
      <c r="Z796" s="11">
        <v>460</v>
      </c>
      <c r="AA796" s="11">
        <v>48.682000000000002</v>
      </c>
      <c r="AB796" s="11">
        <v>64477</v>
      </c>
      <c r="AC796" s="11">
        <v>6.94</v>
      </c>
      <c r="AD796" s="11">
        <v>50540</v>
      </c>
      <c r="AE796" s="11">
        <v>5.44</v>
      </c>
      <c r="AF796" s="19">
        <v>10670</v>
      </c>
      <c r="AG796" s="19">
        <v>1129.22</v>
      </c>
      <c r="AH796" s="19">
        <v>49790783</v>
      </c>
      <c r="AI796" s="19">
        <v>5359.0339999999997</v>
      </c>
      <c r="AJ796" s="19">
        <v>7.2999999999999995E-2</v>
      </c>
      <c r="AK796" s="19">
        <v>18140599</v>
      </c>
      <c r="AL796" s="19">
        <v>6710524</v>
      </c>
      <c r="AM796" s="19">
        <v>6139886</v>
      </c>
      <c r="AN796" s="19">
        <v>5290189</v>
      </c>
      <c r="AO796">
        <v>429438.565</v>
      </c>
      <c r="AP796">
        <v>402.60599999999999</v>
      </c>
      <c r="AQ796">
        <v>30.6</v>
      </c>
      <c r="AR796">
        <v>11.733000000000001</v>
      </c>
      <c r="AS796">
        <v>7.359</v>
      </c>
      <c r="AT796">
        <v>33132.32</v>
      </c>
      <c r="AU796">
        <v>0.5</v>
      </c>
      <c r="AV796">
        <v>93.32</v>
      </c>
      <c r="AW796">
        <v>15.4</v>
      </c>
      <c r="AX796">
        <v>2.99</v>
      </c>
      <c r="AY796">
        <v>0.91900000000000004</v>
      </c>
      <c r="AZ796">
        <v>9449000</v>
      </c>
      <c r="BA796" s="2">
        <v>4057765</v>
      </c>
    </row>
    <row r="797" spans="1:53" x14ac:dyDescent="0.25">
      <c r="A797" s="2">
        <v>3</v>
      </c>
      <c r="B797" s="2">
        <v>3.714</v>
      </c>
      <c r="C797" s="2">
        <v>0.317</v>
      </c>
      <c r="D797" s="2">
        <v>0.39300000000000002</v>
      </c>
      <c r="E797" s="2">
        <v>0.75</v>
      </c>
      <c r="F797" s="2">
        <v>88</v>
      </c>
      <c r="G797" s="2">
        <v>9.3130000000000006</v>
      </c>
      <c r="H797" s="2">
        <v>16</v>
      </c>
      <c r="I797" s="2">
        <v>1.6930000000000001</v>
      </c>
      <c r="J797" s="2">
        <v>14.7</v>
      </c>
      <c r="K797" s="2">
        <v>1349</v>
      </c>
      <c r="L797" s="2">
        <v>886</v>
      </c>
      <c r="M797" s="2">
        <v>94</v>
      </c>
      <c r="N797" s="2">
        <v>54</v>
      </c>
      <c r="O797" s="2">
        <v>1E-3</v>
      </c>
      <c r="P797" s="2">
        <v>17.59</v>
      </c>
      <c r="Q797" s="18">
        <v>6.74</v>
      </c>
      <c r="R797" s="18">
        <v>35.4</v>
      </c>
      <c r="S797" s="18">
        <v>82.97</v>
      </c>
      <c r="T797" s="11">
        <v>4506</v>
      </c>
      <c r="U797" s="11">
        <v>3656.2860000000001</v>
      </c>
      <c r="V797" s="11">
        <v>476.87599999999998</v>
      </c>
      <c r="W797" s="11">
        <v>386.94900000000001</v>
      </c>
      <c r="X797" s="11">
        <v>735</v>
      </c>
      <c r="Y797" s="11">
        <v>77.786000000000001</v>
      </c>
      <c r="Z797" s="11">
        <v>434</v>
      </c>
      <c r="AA797" s="11">
        <v>45.930999999999997</v>
      </c>
      <c r="AB797" s="11">
        <v>77627</v>
      </c>
      <c r="AC797" s="11">
        <v>8.3550000000000004</v>
      </c>
      <c r="AD797" s="11">
        <v>54737</v>
      </c>
      <c r="AE797" s="11">
        <v>5.891</v>
      </c>
      <c r="AF797" s="19">
        <v>10673</v>
      </c>
      <c r="AG797" s="19">
        <v>1129.538</v>
      </c>
      <c r="AH797" s="19">
        <v>49868410</v>
      </c>
      <c r="AI797" s="19">
        <v>5367.3890000000001</v>
      </c>
      <c r="AJ797" s="19">
        <v>6.8000000000000005E-2</v>
      </c>
      <c r="AK797" s="19">
        <v>18141948</v>
      </c>
      <c r="AL797" s="19">
        <v>6710629</v>
      </c>
      <c r="AM797" s="19">
        <v>6140077</v>
      </c>
      <c r="AN797" s="19">
        <v>5291242</v>
      </c>
      <c r="AO797">
        <v>429915.44099999999</v>
      </c>
      <c r="AP797">
        <v>402.60599999999999</v>
      </c>
      <c r="AQ797">
        <v>30.6</v>
      </c>
      <c r="AR797">
        <v>11.733000000000001</v>
      </c>
      <c r="AS797">
        <v>7.359</v>
      </c>
      <c r="AT797">
        <v>33132.32</v>
      </c>
      <c r="AU797">
        <v>0.5</v>
      </c>
      <c r="AV797">
        <v>93.32</v>
      </c>
      <c r="AW797">
        <v>15.4</v>
      </c>
      <c r="AX797">
        <v>2.99</v>
      </c>
      <c r="AY797">
        <v>0.91900000000000004</v>
      </c>
      <c r="AZ797">
        <v>9449000</v>
      </c>
      <c r="BA797" s="2">
        <v>4062271</v>
      </c>
    </row>
    <row r="798" spans="1:53" x14ac:dyDescent="0.25">
      <c r="A798" s="2">
        <v>21</v>
      </c>
      <c r="B798" s="2">
        <v>6.7140000000000004</v>
      </c>
      <c r="C798" s="2">
        <v>2.222</v>
      </c>
      <c r="D798" s="2">
        <v>0.71099999999999997</v>
      </c>
      <c r="E798" s="2">
        <v>0.74</v>
      </c>
      <c r="F798" s="2">
        <v>90</v>
      </c>
      <c r="G798" s="2">
        <v>9.5250000000000004</v>
      </c>
      <c r="H798" s="2">
        <v>17</v>
      </c>
      <c r="I798" s="2">
        <v>1.7989999999999999</v>
      </c>
      <c r="J798" s="2">
        <v>15.9</v>
      </c>
      <c r="K798" s="2">
        <v>1339</v>
      </c>
      <c r="L798" s="2">
        <v>889</v>
      </c>
      <c r="M798" s="2">
        <v>94</v>
      </c>
      <c r="N798" s="2">
        <v>56</v>
      </c>
      <c r="O798" s="2">
        <v>1E-3</v>
      </c>
      <c r="P798" s="2">
        <v>17.59</v>
      </c>
      <c r="Q798" s="18">
        <v>6.74</v>
      </c>
      <c r="R798" s="18">
        <v>35.4</v>
      </c>
      <c r="S798" s="18">
        <v>82.97</v>
      </c>
      <c r="T798" s="11">
        <v>3743</v>
      </c>
      <c r="U798" s="11">
        <v>3582.4290000000001</v>
      </c>
      <c r="V798" s="11">
        <v>396.12700000000001</v>
      </c>
      <c r="W798" s="11">
        <v>379.13299999999998</v>
      </c>
      <c r="X798" s="11">
        <v>707</v>
      </c>
      <c r="Y798" s="11">
        <v>74.822999999999993</v>
      </c>
      <c r="Z798" s="11">
        <v>416</v>
      </c>
      <c r="AA798" s="11">
        <v>44.026000000000003</v>
      </c>
      <c r="AB798" s="11">
        <v>60311</v>
      </c>
      <c r="AC798" s="11">
        <v>6.4909999999999997</v>
      </c>
      <c r="AD798" s="11">
        <v>55978</v>
      </c>
      <c r="AE798" s="11">
        <v>6.0250000000000004</v>
      </c>
      <c r="AF798" s="19">
        <v>10694</v>
      </c>
      <c r="AG798" s="19">
        <v>1131.76</v>
      </c>
      <c r="AH798" s="19">
        <v>49928721</v>
      </c>
      <c r="AI798" s="19">
        <v>5373.88</v>
      </c>
      <c r="AJ798" s="19">
        <v>6.3E-2</v>
      </c>
      <c r="AK798" s="19">
        <v>18143287</v>
      </c>
      <c r="AL798" s="19">
        <v>6710704</v>
      </c>
      <c r="AM798" s="19">
        <v>6140252</v>
      </c>
      <c r="AN798" s="19">
        <v>5292331</v>
      </c>
      <c r="AO798">
        <v>430311.56699999998</v>
      </c>
      <c r="AP798">
        <v>402.60599999999999</v>
      </c>
      <c r="AQ798">
        <v>30.6</v>
      </c>
      <c r="AR798">
        <v>11.733000000000001</v>
      </c>
      <c r="AS798">
        <v>7.359</v>
      </c>
      <c r="AT798">
        <v>33132.32</v>
      </c>
      <c r="AU798">
        <v>0.5</v>
      </c>
      <c r="AV798">
        <v>93.32</v>
      </c>
      <c r="AW798">
        <v>15.4</v>
      </c>
      <c r="AX798">
        <v>2.99</v>
      </c>
      <c r="AY798">
        <v>0.91900000000000004</v>
      </c>
      <c r="AZ798">
        <v>9449000</v>
      </c>
      <c r="BA798" s="2">
        <v>4066014</v>
      </c>
    </row>
    <row r="799" spans="1:53" x14ac:dyDescent="0.25">
      <c r="A799" s="2">
        <v>1</v>
      </c>
      <c r="B799" s="2">
        <v>5.2859999999999996</v>
      </c>
      <c r="C799" s="2">
        <v>0.106</v>
      </c>
      <c r="D799" s="2">
        <v>0.55900000000000005</v>
      </c>
      <c r="E799" s="2">
        <v>0.74</v>
      </c>
      <c r="F799" s="2">
        <v>88</v>
      </c>
      <c r="G799" s="2">
        <v>9.3130000000000006</v>
      </c>
      <c r="H799" s="2">
        <v>16</v>
      </c>
      <c r="I799" s="2">
        <v>1.6930000000000001</v>
      </c>
      <c r="J799" s="2">
        <v>16.899999999999999</v>
      </c>
      <c r="K799" s="2">
        <v>1080</v>
      </c>
      <c r="L799" s="2">
        <v>891</v>
      </c>
      <c r="M799" s="2">
        <v>94</v>
      </c>
      <c r="N799" s="2">
        <v>55</v>
      </c>
      <c r="O799" s="2">
        <v>1E-3</v>
      </c>
      <c r="P799" s="2">
        <v>17.59</v>
      </c>
      <c r="Q799" s="18">
        <v>6.74</v>
      </c>
      <c r="R799" s="18">
        <v>35.4</v>
      </c>
      <c r="S799" s="18">
        <v>82.97</v>
      </c>
      <c r="T799" s="11">
        <v>1666</v>
      </c>
      <c r="U799" s="11">
        <v>3241.857</v>
      </c>
      <c r="V799" s="11">
        <v>176.315</v>
      </c>
      <c r="W799" s="11">
        <v>343.09</v>
      </c>
      <c r="X799" s="11">
        <v>677</v>
      </c>
      <c r="Y799" s="11">
        <v>71.647999999999996</v>
      </c>
      <c r="Z799" s="11">
        <v>407</v>
      </c>
      <c r="AA799" s="11">
        <v>43.073</v>
      </c>
      <c r="AB799" s="11">
        <v>58084</v>
      </c>
      <c r="AC799" s="11">
        <v>6.2519999999999998</v>
      </c>
      <c r="AD799" s="11">
        <v>56811</v>
      </c>
      <c r="AE799" s="11">
        <v>6.1150000000000002</v>
      </c>
      <c r="AF799" s="19">
        <v>10695</v>
      </c>
      <c r="AG799" s="19">
        <v>1131.866</v>
      </c>
      <c r="AH799" s="19">
        <v>49986805</v>
      </c>
      <c r="AI799" s="19">
        <v>5380.1319999999996</v>
      </c>
      <c r="AJ799" s="19">
        <v>5.8999999999999997E-2</v>
      </c>
      <c r="AK799" s="19">
        <v>18144367</v>
      </c>
      <c r="AL799" s="19">
        <v>6710759</v>
      </c>
      <c r="AM799" s="19">
        <v>6140412</v>
      </c>
      <c r="AN799" s="19">
        <v>5293196</v>
      </c>
      <c r="AO799">
        <v>430487.88199999998</v>
      </c>
      <c r="AP799">
        <v>402.60599999999999</v>
      </c>
      <c r="AQ799">
        <v>30.6</v>
      </c>
      <c r="AR799">
        <v>11.733000000000001</v>
      </c>
      <c r="AS799">
        <v>7.359</v>
      </c>
      <c r="AT799">
        <v>33132.32</v>
      </c>
      <c r="AU799">
        <v>0.5</v>
      </c>
      <c r="AV799">
        <v>93.32</v>
      </c>
      <c r="AW799">
        <v>15.4</v>
      </c>
      <c r="AX799">
        <v>2.99</v>
      </c>
      <c r="AY799">
        <v>0.91900000000000004</v>
      </c>
      <c r="AZ799">
        <v>9449000</v>
      </c>
      <c r="BA799" s="2">
        <v>4067680</v>
      </c>
    </row>
    <row r="800" spans="1:53" x14ac:dyDescent="0.25">
      <c r="A800" s="2">
        <v>0</v>
      </c>
      <c r="B800" s="2">
        <v>5.2859999999999996</v>
      </c>
      <c r="C800" s="2">
        <v>0</v>
      </c>
      <c r="D800" s="2">
        <v>0.55900000000000005</v>
      </c>
      <c r="E800" s="2">
        <v>0.74</v>
      </c>
      <c r="F800" s="2">
        <v>76</v>
      </c>
      <c r="G800" s="2">
        <v>8.0429999999999993</v>
      </c>
      <c r="H800" s="2">
        <v>19</v>
      </c>
      <c r="I800" s="2">
        <v>2.0110000000000001</v>
      </c>
      <c r="J800" s="2">
        <v>17.899999999999999</v>
      </c>
      <c r="K800" s="2">
        <v>1524</v>
      </c>
      <c r="L800" s="2">
        <v>990</v>
      </c>
      <c r="M800" s="2">
        <v>105</v>
      </c>
      <c r="N800" s="2">
        <v>62</v>
      </c>
      <c r="O800" s="2">
        <v>1E-3</v>
      </c>
      <c r="P800" s="2">
        <v>17.59</v>
      </c>
      <c r="Q800" s="18">
        <v>6.74</v>
      </c>
      <c r="R800" s="18">
        <v>35.4</v>
      </c>
      <c r="S800" s="18">
        <v>82.97</v>
      </c>
      <c r="T800" s="11">
        <v>3804</v>
      </c>
      <c r="U800" s="11">
        <v>3399.7139999999999</v>
      </c>
      <c r="V800" s="11">
        <v>402.58199999999999</v>
      </c>
      <c r="W800" s="11">
        <v>359.79599999999999</v>
      </c>
      <c r="X800" s="11">
        <v>668</v>
      </c>
      <c r="Y800" s="11">
        <v>70.694999999999993</v>
      </c>
      <c r="Z800" s="11">
        <v>402</v>
      </c>
      <c r="AA800" s="11">
        <v>42.543999999999997</v>
      </c>
      <c r="AB800" s="11">
        <v>52161</v>
      </c>
      <c r="AC800" s="11">
        <v>5.6139999999999999</v>
      </c>
      <c r="AD800" s="11">
        <v>56232</v>
      </c>
      <c r="AE800" s="11">
        <v>6.0519999999999996</v>
      </c>
      <c r="AF800" s="19">
        <v>10695</v>
      </c>
      <c r="AG800" s="19">
        <v>1131.866</v>
      </c>
      <c r="AH800" s="19">
        <v>50038966</v>
      </c>
      <c r="AI800" s="19">
        <v>5385.7460000000001</v>
      </c>
      <c r="AJ800" s="19">
        <v>5.6000000000000001E-2</v>
      </c>
      <c r="AK800" s="19">
        <v>18145891</v>
      </c>
      <c r="AL800" s="19">
        <v>6710855</v>
      </c>
      <c r="AM800" s="19">
        <v>6140644</v>
      </c>
      <c r="AN800" s="19">
        <v>5294392</v>
      </c>
      <c r="AO800">
        <v>430890.46500000003</v>
      </c>
      <c r="AP800">
        <v>402.60599999999999</v>
      </c>
      <c r="AQ800">
        <v>30.6</v>
      </c>
      <c r="AR800">
        <v>11.733000000000001</v>
      </c>
      <c r="AS800">
        <v>7.359</v>
      </c>
      <c r="AT800">
        <v>33132.32</v>
      </c>
      <c r="AU800">
        <v>0.5</v>
      </c>
      <c r="AV800">
        <v>93.32</v>
      </c>
      <c r="AW800">
        <v>15.4</v>
      </c>
      <c r="AX800">
        <v>2.99</v>
      </c>
      <c r="AY800">
        <v>0.91900000000000004</v>
      </c>
      <c r="AZ800">
        <v>9449000</v>
      </c>
      <c r="BA800" s="2">
        <v>4071484</v>
      </c>
    </row>
    <row r="801" spans="1:53" x14ac:dyDescent="0.25">
      <c r="A801" s="2">
        <v>0</v>
      </c>
      <c r="B801" s="2">
        <v>5.2859999999999996</v>
      </c>
      <c r="C801" s="2">
        <v>0</v>
      </c>
      <c r="D801" s="2">
        <v>0.55900000000000005</v>
      </c>
      <c r="E801" s="2">
        <v>0.74</v>
      </c>
      <c r="F801" s="2">
        <v>75</v>
      </c>
      <c r="G801" s="2">
        <v>7.9370000000000003</v>
      </c>
      <c r="H801" s="2">
        <v>19</v>
      </c>
      <c r="I801" s="2">
        <v>2.0110000000000001</v>
      </c>
      <c r="J801" s="2">
        <v>17.899999999999999</v>
      </c>
      <c r="K801" s="2">
        <v>648</v>
      </c>
      <c r="L801" s="2">
        <v>1075</v>
      </c>
      <c r="M801" s="2">
        <v>114</v>
      </c>
      <c r="N801" s="2">
        <v>77</v>
      </c>
      <c r="O801" s="2">
        <v>1E-3</v>
      </c>
      <c r="P801" s="2">
        <v>17.59</v>
      </c>
      <c r="Q801" s="18">
        <v>6.74</v>
      </c>
      <c r="R801" s="18">
        <v>35.4</v>
      </c>
      <c r="S801" s="18">
        <v>82.97</v>
      </c>
      <c r="T801" s="11">
        <v>2628</v>
      </c>
      <c r="U801" s="11">
        <v>3775.143</v>
      </c>
      <c r="V801" s="11">
        <v>278.125</v>
      </c>
      <c r="W801" s="11">
        <v>399.52800000000002</v>
      </c>
      <c r="X801" s="11">
        <v>617</v>
      </c>
      <c r="Y801" s="11">
        <v>65.298000000000002</v>
      </c>
      <c r="Z801" s="11">
        <v>377</v>
      </c>
      <c r="AA801" s="11">
        <v>39.898000000000003</v>
      </c>
      <c r="AB801" s="11">
        <v>49147</v>
      </c>
      <c r="AC801" s="11">
        <v>5.29</v>
      </c>
      <c r="AD801" s="11">
        <v>56655</v>
      </c>
      <c r="AE801" s="11">
        <v>6.0979999999999999</v>
      </c>
      <c r="AF801" s="19">
        <v>10695</v>
      </c>
      <c r="AG801" s="19">
        <v>1131.866</v>
      </c>
      <c r="AH801" s="19">
        <v>50088113</v>
      </c>
      <c r="AI801" s="19">
        <v>5391.0360000000001</v>
      </c>
      <c r="AJ801" s="19">
        <v>5.6000000000000001E-2</v>
      </c>
      <c r="AK801" s="19">
        <v>18146539</v>
      </c>
      <c r="AL801" s="19">
        <v>6710967</v>
      </c>
      <c r="AM801" s="19">
        <v>6140803</v>
      </c>
      <c r="AN801" s="19">
        <v>5294769</v>
      </c>
      <c r="AO801">
        <v>431168.58899999998</v>
      </c>
      <c r="AP801">
        <v>402.60599999999999</v>
      </c>
      <c r="AQ801">
        <v>30.6</v>
      </c>
      <c r="AR801">
        <v>11.733000000000001</v>
      </c>
      <c r="AS801">
        <v>7.359</v>
      </c>
      <c r="AT801">
        <v>33132.32</v>
      </c>
      <c r="AU801">
        <v>0.5</v>
      </c>
      <c r="AV801">
        <v>93.32</v>
      </c>
      <c r="AW801">
        <v>15.4</v>
      </c>
      <c r="AX801">
        <v>2.99</v>
      </c>
      <c r="AY801">
        <v>0.91900000000000004</v>
      </c>
      <c r="AZ801">
        <v>9449000</v>
      </c>
      <c r="BA801" s="2">
        <v>4074112</v>
      </c>
    </row>
    <row r="802" spans="1:53" x14ac:dyDescent="0.25">
      <c r="A802" s="2">
        <v>0</v>
      </c>
      <c r="B802" s="2">
        <v>5.2859999999999996</v>
      </c>
      <c r="C802" s="2">
        <v>0</v>
      </c>
      <c r="D802" s="2">
        <v>0.55900000000000005</v>
      </c>
      <c r="E802" s="2">
        <v>0.72</v>
      </c>
      <c r="F802" s="2">
        <v>74</v>
      </c>
      <c r="G802" s="2">
        <v>7.8319999999999999</v>
      </c>
      <c r="H802" s="2">
        <v>18</v>
      </c>
      <c r="I802" s="2">
        <v>1.905</v>
      </c>
      <c r="J802" s="2">
        <v>18.2</v>
      </c>
      <c r="K802" s="2">
        <v>49</v>
      </c>
      <c r="L802" s="2">
        <v>1076</v>
      </c>
      <c r="M802" s="2">
        <v>114</v>
      </c>
      <c r="N802" s="2">
        <v>77</v>
      </c>
      <c r="O802" s="2">
        <v>1E-3</v>
      </c>
      <c r="P802" s="2">
        <v>17.59</v>
      </c>
      <c r="Q802" s="18">
        <v>6.74</v>
      </c>
      <c r="R802" s="18">
        <v>35.4</v>
      </c>
      <c r="S802" s="18">
        <v>82.97</v>
      </c>
      <c r="T802" s="11">
        <v>1992</v>
      </c>
      <c r="U802" s="11">
        <v>3109.857</v>
      </c>
      <c r="V802" s="11">
        <v>210.816</v>
      </c>
      <c r="W802" s="11">
        <v>329.12</v>
      </c>
      <c r="X802" s="11">
        <v>618</v>
      </c>
      <c r="Y802" s="11">
        <v>65.403999999999996</v>
      </c>
      <c r="Z802" s="11">
        <v>362</v>
      </c>
      <c r="AA802" s="11">
        <v>38.311</v>
      </c>
      <c r="AB802" s="11">
        <v>26725</v>
      </c>
      <c r="AC802" s="11">
        <v>2.8759999999999999</v>
      </c>
      <c r="AD802" s="11">
        <v>55505</v>
      </c>
      <c r="AE802" s="11">
        <v>5.9740000000000002</v>
      </c>
      <c r="AF802" s="19">
        <v>10695</v>
      </c>
      <c r="AG802" s="19">
        <v>1131.866</v>
      </c>
      <c r="AH802" s="19">
        <v>50114838</v>
      </c>
      <c r="AI802" s="19">
        <v>5393.9120000000003</v>
      </c>
      <c r="AJ802" s="19">
        <v>5.5E-2</v>
      </c>
      <c r="AK802" s="19">
        <v>18146588</v>
      </c>
      <c r="AL802" s="19">
        <v>6710968</v>
      </c>
      <c r="AM802" s="19">
        <v>6140806</v>
      </c>
      <c r="AN802" s="19">
        <v>5294814</v>
      </c>
      <c r="AO802">
        <v>431379.40500000003</v>
      </c>
      <c r="AP802">
        <v>402.60599999999999</v>
      </c>
      <c r="AQ802">
        <v>30.6</v>
      </c>
      <c r="AR802">
        <v>11.733000000000001</v>
      </c>
      <c r="AS802">
        <v>7.359</v>
      </c>
      <c r="AT802">
        <v>33132.32</v>
      </c>
      <c r="AU802">
        <v>0.5</v>
      </c>
      <c r="AV802">
        <v>93.32</v>
      </c>
      <c r="AW802">
        <v>15.4</v>
      </c>
      <c r="AX802">
        <v>2.99</v>
      </c>
      <c r="AY802">
        <v>0.91900000000000004</v>
      </c>
      <c r="AZ802">
        <v>9449000</v>
      </c>
      <c r="BA802" s="2">
        <v>4076104</v>
      </c>
    </row>
    <row r="803" spans="1:53" x14ac:dyDescent="0.25">
      <c r="A803" s="2">
        <v>3</v>
      </c>
      <c r="B803" s="2">
        <v>4</v>
      </c>
      <c r="C803" s="2">
        <v>0.317</v>
      </c>
      <c r="D803" s="2">
        <v>0.42299999999999999</v>
      </c>
      <c r="E803" s="2">
        <v>0.72</v>
      </c>
      <c r="F803" s="2">
        <v>74</v>
      </c>
      <c r="G803" s="2">
        <v>7.8319999999999999</v>
      </c>
      <c r="H803" s="2">
        <v>19</v>
      </c>
      <c r="I803" s="2">
        <v>2.0110000000000001</v>
      </c>
      <c r="J803" s="2">
        <v>19.2</v>
      </c>
      <c r="K803" s="2">
        <v>1266</v>
      </c>
      <c r="L803" s="2">
        <v>1036</v>
      </c>
      <c r="M803" s="2">
        <v>110</v>
      </c>
      <c r="N803" s="2">
        <v>83</v>
      </c>
      <c r="O803" s="2">
        <v>1E-3</v>
      </c>
      <c r="P803" s="2">
        <v>17.59</v>
      </c>
      <c r="Q803" s="18">
        <v>6.74</v>
      </c>
      <c r="R803" s="18">
        <v>35.4</v>
      </c>
      <c r="S803" s="18">
        <v>82.97</v>
      </c>
      <c r="T803" s="11">
        <v>1752</v>
      </c>
      <c r="U803" s="11">
        <v>2870.143</v>
      </c>
      <c r="V803" s="11">
        <v>185.416</v>
      </c>
      <c r="W803" s="11">
        <v>303.75099999999998</v>
      </c>
      <c r="X803" s="11">
        <v>637</v>
      </c>
      <c r="Y803" s="11">
        <v>67.415000000000006</v>
      </c>
      <c r="Z803" s="11">
        <v>341</v>
      </c>
      <c r="AA803" s="11">
        <v>36.088000000000001</v>
      </c>
      <c r="AB803" s="11">
        <v>49742</v>
      </c>
      <c r="AC803" s="11">
        <v>5.3540000000000001</v>
      </c>
      <c r="AD803" s="11">
        <v>53400</v>
      </c>
      <c r="AE803" s="11">
        <v>5.7469999999999999</v>
      </c>
      <c r="AF803" s="19">
        <v>10698</v>
      </c>
      <c r="AG803" s="19">
        <v>1132.183</v>
      </c>
      <c r="AH803" s="19">
        <v>50164580</v>
      </c>
      <c r="AI803" s="19">
        <v>5399.2659999999996</v>
      </c>
      <c r="AJ803" s="19">
        <v>5.1999999999999998E-2</v>
      </c>
      <c r="AK803" s="19">
        <v>18147854</v>
      </c>
      <c r="AL803" s="19">
        <v>6711103</v>
      </c>
      <c r="AM803" s="19">
        <v>6140991</v>
      </c>
      <c r="AN803" s="19">
        <v>5295760</v>
      </c>
      <c r="AO803">
        <v>431564.82199999999</v>
      </c>
      <c r="AP803">
        <v>402.60599999999999</v>
      </c>
      <c r="AQ803">
        <v>30.6</v>
      </c>
      <c r="AR803">
        <v>11.733000000000001</v>
      </c>
      <c r="AS803">
        <v>7.359</v>
      </c>
      <c r="AT803">
        <v>33132.32</v>
      </c>
      <c r="AU803">
        <v>0.5</v>
      </c>
      <c r="AV803">
        <v>93.32</v>
      </c>
      <c r="AW803">
        <v>15.4</v>
      </c>
      <c r="AX803">
        <v>2.99</v>
      </c>
      <c r="AY803">
        <v>0.91900000000000004</v>
      </c>
      <c r="AZ803">
        <v>9449000</v>
      </c>
      <c r="BA803" s="2">
        <v>4077856</v>
      </c>
    </row>
    <row r="804" spans="1:53" x14ac:dyDescent="0.25">
      <c r="A804" s="2">
        <v>3</v>
      </c>
      <c r="B804" s="2">
        <v>4</v>
      </c>
      <c r="C804" s="2">
        <v>0.317</v>
      </c>
      <c r="D804" s="2">
        <v>0.42299999999999999</v>
      </c>
      <c r="E804" s="2">
        <v>0.72</v>
      </c>
      <c r="F804" s="2">
        <v>67</v>
      </c>
      <c r="G804" s="2">
        <v>7.0910000000000002</v>
      </c>
      <c r="H804" s="2">
        <v>18</v>
      </c>
      <c r="I804" s="2">
        <v>1.905</v>
      </c>
      <c r="J804" s="2">
        <v>20.399999999999999</v>
      </c>
      <c r="K804" s="2">
        <v>939</v>
      </c>
      <c r="L804" s="2">
        <v>978</v>
      </c>
      <c r="M804" s="2">
        <v>104</v>
      </c>
      <c r="N804" s="2">
        <v>77</v>
      </c>
      <c r="O804" s="2">
        <v>1E-3</v>
      </c>
      <c r="P804" s="2">
        <v>17.59</v>
      </c>
      <c r="Q804" s="18">
        <v>6.74</v>
      </c>
      <c r="R804" s="18">
        <v>35.4</v>
      </c>
      <c r="S804" s="18">
        <v>82.97</v>
      </c>
      <c r="T804" s="11">
        <v>2624</v>
      </c>
      <c r="U804" s="11">
        <v>2601.2860000000001</v>
      </c>
      <c r="V804" s="11">
        <v>277.70100000000002</v>
      </c>
      <c r="W804" s="11">
        <v>275.29700000000003</v>
      </c>
      <c r="X804" s="11">
        <v>614</v>
      </c>
      <c r="Y804" s="11">
        <v>64.98</v>
      </c>
      <c r="Z804" s="11">
        <v>320</v>
      </c>
      <c r="AA804" s="11">
        <v>33.866</v>
      </c>
      <c r="AB804" s="11">
        <v>59601</v>
      </c>
      <c r="AC804" s="11">
        <v>6.415</v>
      </c>
      <c r="AD804" s="11">
        <v>50824</v>
      </c>
      <c r="AE804" s="11">
        <v>5.47</v>
      </c>
      <c r="AF804" s="19">
        <v>10697</v>
      </c>
      <c r="AG804" s="19">
        <v>1132.077</v>
      </c>
      <c r="AH804" s="19">
        <v>50224181</v>
      </c>
      <c r="AI804" s="19">
        <v>5405.6809999999996</v>
      </c>
      <c r="AJ804" s="19">
        <v>4.9000000000000002E-2</v>
      </c>
      <c r="AK804" s="19">
        <v>18148793</v>
      </c>
      <c r="AL804" s="19">
        <v>6711165</v>
      </c>
      <c r="AM804" s="19">
        <v>6141144</v>
      </c>
      <c r="AN804" s="19">
        <v>5296484</v>
      </c>
      <c r="AO804">
        <v>431842.52299999999</v>
      </c>
      <c r="AP804">
        <v>402.60599999999999</v>
      </c>
      <c r="AQ804">
        <v>30.6</v>
      </c>
      <c r="AR804">
        <v>11.733000000000001</v>
      </c>
      <c r="AS804">
        <v>7.359</v>
      </c>
      <c r="AT804">
        <v>33132.32</v>
      </c>
      <c r="AU804">
        <v>0.5</v>
      </c>
      <c r="AV804">
        <v>93.32</v>
      </c>
      <c r="AW804">
        <v>15.4</v>
      </c>
      <c r="AX804">
        <v>2.99</v>
      </c>
      <c r="AY804">
        <v>0.91900000000000004</v>
      </c>
      <c r="AZ804">
        <v>9449000</v>
      </c>
      <c r="BA804" s="2">
        <v>4080480</v>
      </c>
    </row>
    <row r="805" spans="1:53" x14ac:dyDescent="0.25">
      <c r="A805" s="2">
        <v>2</v>
      </c>
      <c r="B805" s="2">
        <v>0.85699999999999998</v>
      </c>
      <c r="C805" s="2">
        <v>0.21199999999999999</v>
      </c>
      <c r="D805" s="2">
        <v>9.0999999999999998E-2</v>
      </c>
      <c r="E805" s="2">
        <v>0.73</v>
      </c>
      <c r="F805" s="2">
        <v>64</v>
      </c>
      <c r="G805" s="2">
        <v>6.7729999999999997</v>
      </c>
      <c r="H805" s="2">
        <v>19</v>
      </c>
      <c r="I805" s="2">
        <v>2.0110000000000001</v>
      </c>
      <c r="J805" s="2">
        <v>20.8</v>
      </c>
      <c r="K805" s="2">
        <v>1015</v>
      </c>
      <c r="L805" s="2">
        <v>932</v>
      </c>
      <c r="M805" s="2">
        <v>99</v>
      </c>
      <c r="N805" s="2">
        <v>76</v>
      </c>
      <c r="O805" s="2">
        <v>1E-3</v>
      </c>
      <c r="P805" s="2">
        <v>17.59</v>
      </c>
      <c r="Q805" s="18">
        <v>6.74</v>
      </c>
      <c r="R805" s="18">
        <v>35.4</v>
      </c>
      <c r="S805" s="18">
        <v>82.97</v>
      </c>
      <c r="T805" s="11">
        <v>2474</v>
      </c>
      <c r="U805" s="11">
        <v>2420</v>
      </c>
      <c r="V805" s="11">
        <v>261.827</v>
      </c>
      <c r="W805" s="11">
        <v>256.11200000000002</v>
      </c>
      <c r="X805" s="11">
        <v>608</v>
      </c>
      <c r="Y805" s="11">
        <v>64.344999999999999</v>
      </c>
      <c r="Z805" s="11">
        <v>327</v>
      </c>
      <c r="AA805" s="11">
        <v>34.606999999999999</v>
      </c>
      <c r="AB805" s="11">
        <v>49044</v>
      </c>
      <c r="AC805" s="11">
        <v>5.2789999999999999</v>
      </c>
      <c r="AD805" s="11">
        <v>49215</v>
      </c>
      <c r="AE805" s="11">
        <v>5.2969999999999997</v>
      </c>
      <c r="AF805" s="19">
        <v>10699</v>
      </c>
      <c r="AG805" s="19">
        <v>1132.289</v>
      </c>
      <c r="AH805" s="19">
        <v>50273225</v>
      </c>
      <c r="AI805" s="19">
        <v>5410.96</v>
      </c>
      <c r="AJ805" s="19">
        <v>4.8000000000000001E-2</v>
      </c>
      <c r="AK805" s="19">
        <v>18149808</v>
      </c>
      <c r="AL805" s="19">
        <v>6711237</v>
      </c>
      <c r="AM805" s="19">
        <v>6141295</v>
      </c>
      <c r="AN805" s="19">
        <v>5297276</v>
      </c>
      <c r="AO805">
        <v>432104.35</v>
      </c>
      <c r="AP805">
        <v>402.60599999999999</v>
      </c>
      <c r="AQ805">
        <v>30.6</v>
      </c>
      <c r="AR805">
        <v>11.733000000000001</v>
      </c>
      <c r="AS805">
        <v>7.359</v>
      </c>
      <c r="AT805">
        <v>33132.32</v>
      </c>
      <c r="AU805">
        <v>0.5</v>
      </c>
      <c r="AV805">
        <v>93.32</v>
      </c>
      <c r="AW805">
        <v>15.4</v>
      </c>
      <c r="AX805">
        <v>2.99</v>
      </c>
      <c r="AY805">
        <v>0.91900000000000004</v>
      </c>
      <c r="AZ805">
        <v>9449000</v>
      </c>
      <c r="BA805" s="2">
        <v>4082954</v>
      </c>
    </row>
    <row r="806" spans="1:53" x14ac:dyDescent="0.25">
      <c r="A806" s="2">
        <v>0</v>
      </c>
      <c r="B806" s="2">
        <v>0.71399999999999997</v>
      </c>
      <c r="C806" s="2">
        <v>0</v>
      </c>
      <c r="D806" s="2">
        <v>7.5999999999999998E-2</v>
      </c>
      <c r="E806" s="2">
        <v>0.74</v>
      </c>
      <c r="F806" s="2">
        <v>65</v>
      </c>
      <c r="G806" s="2">
        <v>6.8789999999999996</v>
      </c>
      <c r="H806" s="2">
        <v>20</v>
      </c>
      <c r="I806" s="2">
        <v>2.117</v>
      </c>
      <c r="J806" s="2">
        <v>20.399999999999999</v>
      </c>
      <c r="K806" s="2">
        <v>267</v>
      </c>
      <c r="L806" s="2">
        <v>815</v>
      </c>
      <c r="M806" s="2">
        <v>86</v>
      </c>
      <c r="N806" s="2">
        <v>72</v>
      </c>
      <c r="O806" s="2">
        <v>1E-3</v>
      </c>
      <c r="P806" s="2">
        <v>17.59</v>
      </c>
      <c r="Q806" s="18">
        <v>6.74</v>
      </c>
      <c r="R806" s="18">
        <v>35.4</v>
      </c>
      <c r="S806" s="18">
        <v>82.97</v>
      </c>
      <c r="T806" s="11">
        <v>2457</v>
      </c>
      <c r="U806" s="11">
        <v>2533</v>
      </c>
      <c r="V806" s="11">
        <v>260.02800000000002</v>
      </c>
      <c r="W806" s="11">
        <v>268.07100000000003</v>
      </c>
      <c r="X806" s="11">
        <v>543</v>
      </c>
      <c r="Y806" s="11">
        <v>57.466000000000001</v>
      </c>
      <c r="Z806" s="11">
        <v>296</v>
      </c>
      <c r="AA806" s="11">
        <v>31.326000000000001</v>
      </c>
      <c r="AB806" s="11">
        <v>42344</v>
      </c>
      <c r="AC806" s="11">
        <v>4.5579999999999998</v>
      </c>
      <c r="AD806" s="11">
        <v>46966</v>
      </c>
      <c r="AE806" s="11">
        <v>5.0549999999999997</v>
      </c>
      <c r="AF806" s="19">
        <v>10699</v>
      </c>
      <c r="AG806" s="19">
        <v>1132.289</v>
      </c>
      <c r="AH806" s="19">
        <v>50315569</v>
      </c>
      <c r="AI806" s="19">
        <v>5415.5169999999998</v>
      </c>
      <c r="AJ806" s="19">
        <v>4.9000000000000002E-2</v>
      </c>
      <c r="AK806" s="19">
        <v>18150075</v>
      </c>
      <c r="AL806" s="19">
        <v>6711260</v>
      </c>
      <c r="AM806" s="19">
        <v>6141350</v>
      </c>
      <c r="AN806" s="19">
        <v>5297465</v>
      </c>
      <c r="AO806">
        <v>432364.37699999998</v>
      </c>
      <c r="AP806">
        <v>402.60599999999999</v>
      </c>
      <c r="AQ806">
        <v>30.6</v>
      </c>
      <c r="AR806">
        <v>11.733000000000001</v>
      </c>
      <c r="AS806">
        <v>7.359</v>
      </c>
      <c r="AT806">
        <v>33132.32</v>
      </c>
      <c r="AU806">
        <v>0.5</v>
      </c>
      <c r="AV806">
        <v>93.32</v>
      </c>
      <c r="AW806">
        <v>15.4</v>
      </c>
      <c r="AX806">
        <v>2.99</v>
      </c>
      <c r="AY806">
        <v>0.91900000000000004</v>
      </c>
      <c r="AZ806">
        <v>9449000</v>
      </c>
      <c r="BA806" s="2">
        <v>4085411</v>
      </c>
    </row>
    <row r="807" spans="1:53" x14ac:dyDescent="0.25">
      <c r="A807" s="2">
        <v>42</v>
      </c>
      <c r="B807" s="2">
        <v>6.7140000000000004</v>
      </c>
      <c r="C807" s="2">
        <v>4.4450000000000003</v>
      </c>
      <c r="D807" s="2">
        <v>0.71099999999999997</v>
      </c>
      <c r="E807" s="2">
        <v>0.76</v>
      </c>
      <c r="F807" s="2">
        <v>59</v>
      </c>
      <c r="G807" s="2">
        <v>6.2439999999999998</v>
      </c>
      <c r="H807" s="2">
        <v>18</v>
      </c>
      <c r="I807" s="2">
        <v>1.905</v>
      </c>
      <c r="J807" s="2">
        <v>21.7</v>
      </c>
      <c r="K807" s="2">
        <v>23</v>
      </c>
      <c r="L807" s="2">
        <v>601</v>
      </c>
      <c r="M807" s="2">
        <v>64</v>
      </c>
      <c r="N807" s="2">
        <v>58</v>
      </c>
      <c r="O807" s="2">
        <v>1E-3</v>
      </c>
      <c r="P807" s="2">
        <v>17.59</v>
      </c>
      <c r="Q807" s="18">
        <v>6.74</v>
      </c>
      <c r="R807" s="18">
        <v>35.4</v>
      </c>
      <c r="S807" s="18">
        <v>82.97</v>
      </c>
      <c r="T807" s="11">
        <v>1248</v>
      </c>
      <c r="U807" s="11">
        <v>2167.857</v>
      </c>
      <c r="V807" s="11">
        <v>132.077</v>
      </c>
      <c r="W807" s="11">
        <v>229.42699999999999</v>
      </c>
      <c r="X807" s="11">
        <v>515</v>
      </c>
      <c r="Y807" s="11">
        <v>54.503</v>
      </c>
      <c r="Z807" s="11">
        <v>277</v>
      </c>
      <c r="AA807" s="11">
        <v>29.315000000000001</v>
      </c>
      <c r="AB807" s="11">
        <v>34222</v>
      </c>
      <c r="AC807" s="11">
        <v>3.6829999999999998</v>
      </c>
      <c r="AD807" s="11">
        <v>44404</v>
      </c>
      <c r="AE807" s="11">
        <v>4.7789999999999999</v>
      </c>
      <c r="AF807" s="19">
        <v>10741</v>
      </c>
      <c r="AG807" s="19">
        <v>1136.7339999999999</v>
      </c>
      <c r="AH807" s="19">
        <v>50349791</v>
      </c>
      <c r="AI807" s="19">
        <v>5419.2</v>
      </c>
      <c r="AJ807" s="19">
        <v>4.5999999999999999E-2</v>
      </c>
      <c r="AK807" s="19">
        <v>18150098</v>
      </c>
      <c r="AL807" s="19">
        <v>6711264</v>
      </c>
      <c r="AM807" s="19">
        <v>6141351</v>
      </c>
      <c r="AN807" s="19">
        <v>5297483</v>
      </c>
      <c r="AO807">
        <v>432496.45500000002</v>
      </c>
      <c r="AP807">
        <v>402.60599999999999</v>
      </c>
      <c r="AQ807">
        <v>30.6</v>
      </c>
      <c r="AR807">
        <v>11.733000000000001</v>
      </c>
      <c r="AS807">
        <v>7.359</v>
      </c>
      <c r="AT807">
        <v>33132.32</v>
      </c>
      <c r="AU807">
        <v>0.5</v>
      </c>
      <c r="AV807">
        <v>93.32</v>
      </c>
      <c r="AW807">
        <v>15.4</v>
      </c>
      <c r="AX807">
        <v>2.99</v>
      </c>
      <c r="AY807">
        <v>0.91900000000000004</v>
      </c>
      <c r="AZ807">
        <v>9449000</v>
      </c>
      <c r="BA807" s="2">
        <v>4086659</v>
      </c>
    </row>
    <row r="808" spans="1:53" x14ac:dyDescent="0.25">
      <c r="A808" s="2">
        <v>0</v>
      </c>
      <c r="B808" s="2">
        <v>6.7140000000000004</v>
      </c>
      <c r="C808" s="2">
        <v>0</v>
      </c>
      <c r="D808" s="2">
        <v>0.71099999999999997</v>
      </c>
      <c r="E808" s="2">
        <v>0.78</v>
      </c>
      <c r="F808" s="2">
        <v>62</v>
      </c>
      <c r="G808" s="2">
        <v>6.5620000000000003</v>
      </c>
      <c r="H808" s="2">
        <v>18</v>
      </c>
      <c r="I808" s="2">
        <v>1.905</v>
      </c>
      <c r="J808" s="2">
        <v>21.7</v>
      </c>
      <c r="K808" s="2">
        <v>293</v>
      </c>
      <c r="L808" s="2">
        <v>550</v>
      </c>
      <c r="M808" s="2">
        <v>58</v>
      </c>
      <c r="N808" s="2">
        <v>45</v>
      </c>
      <c r="O808" s="2">
        <v>0</v>
      </c>
      <c r="P808" s="2">
        <v>17.59</v>
      </c>
      <c r="Q808" s="18">
        <v>6.74</v>
      </c>
      <c r="R808" s="18">
        <v>35.4</v>
      </c>
      <c r="S808" s="18">
        <v>82.97</v>
      </c>
      <c r="T808" s="11">
        <v>1219</v>
      </c>
      <c r="U808" s="11">
        <v>1966.5709999999999</v>
      </c>
      <c r="V808" s="11">
        <v>129.00800000000001</v>
      </c>
      <c r="W808" s="11">
        <v>208.125</v>
      </c>
      <c r="X808" s="11">
        <v>519</v>
      </c>
      <c r="Y808" s="11">
        <v>54.926000000000002</v>
      </c>
      <c r="Z808" s="11">
        <v>285</v>
      </c>
      <c r="AA808" s="11">
        <v>30.161999999999999</v>
      </c>
      <c r="AB808" s="11">
        <v>48735</v>
      </c>
      <c r="AC808" s="11">
        <v>5.2450000000000001</v>
      </c>
      <c r="AD808" s="11">
        <v>44345</v>
      </c>
      <c r="AE808" s="11">
        <v>4.7729999999999997</v>
      </c>
      <c r="AF808" s="19">
        <v>10741</v>
      </c>
      <c r="AG808" s="19">
        <v>1136.7339999999999</v>
      </c>
      <c r="AH808" s="19">
        <v>50398526</v>
      </c>
      <c r="AI808" s="19">
        <v>5424.4459999999999</v>
      </c>
      <c r="AJ808" s="19">
        <v>4.5999999999999999E-2</v>
      </c>
      <c r="AK808" s="19">
        <v>18150391</v>
      </c>
      <c r="AL808" s="19">
        <v>6711283</v>
      </c>
      <c r="AM808" s="19">
        <v>6141410</v>
      </c>
      <c r="AN808" s="19">
        <v>5297698</v>
      </c>
      <c r="AO808">
        <v>432625.46299999999</v>
      </c>
      <c r="AP808">
        <v>402.60599999999999</v>
      </c>
      <c r="AQ808">
        <v>30.6</v>
      </c>
      <c r="AR808">
        <v>11.733000000000001</v>
      </c>
      <c r="AS808">
        <v>7.359</v>
      </c>
      <c r="AT808">
        <v>33132.32</v>
      </c>
      <c r="AU808">
        <v>0.5</v>
      </c>
      <c r="AV808">
        <v>93.32</v>
      </c>
      <c r="AW808">
        <v>15.4</v>
      </c>
      <c r="AX808">
        <v>2.99</v>
      </c>
      <c r="AY808">
        <v>0.91900000000000004</v>
      </c>
      <c r="AZ808">
        <v>9449000</v>
      </c>
      <c r="BA808" s="2">
        <v>4087878</v>
      </c>
    </row>
    <row r="809" spans="1:53" x14ac:dyDescent="0.25">
      <c r="A809" s="2">
        <v>0</v>
      </c>
      <c r="B809" s="2">
        <v>6.7140000000000004</v>
      </c>
      <c r="C809" s="2">
        <v>0</v>
      </c>
      <c r="D809" s="2">
        <v>0.71099999999999997</v>
      </c>
      <c r="E809" s="2">
        <v>0.82</v>
      </c>
      <c r="F809" s="2">
        <v>63</v>
      </c>
      <c r="G809" s="2">
        <v>6.6669999999999998</v>
      </c>
      <c r="H809" s="2">
        <v>17</v>
      </c>
      <c r="I809" s="2">
        <v>1.7989999999999999</v>
      </c>
      <c r="J809" s="2">
        <v>22.2</v>
      </c>
      <c r="K809" s="2">
        <v>57</v>
      </c>
      <c r="L809" s="2">
        <v>551</v>
      </c>
      <c r="M809" s="2">
        <v>58</v>
      </c>
      <c r="N809" s="2">
        <v>45</v>
      </c>
      <c r="O809" s="2">
        <v>0</v>
      </c>
      <c r="P809" s="2">
        <v>17.59</v>
      </c>
      <c r="Q809" s="18">
        <v>6.74</v>
      </c>
      <c r="R809" s="18">
        <v>35.4</v>
      </c>
      <c r="S809" s="18">
        <v>82.97</v>
      </c>
      <c r="T809" s="11">
        <v>2495</v>
      </c>
      <c r="U809" s="11">
        <v>2038.4290000000001</v>
      </c>
      <c r="V809" s="11">
        <v>264.04899999999998</v>
      </c>
      <c r="W809" s="11">
        <v>215.73</v>
      </c>
      <c r="X809" s="11">
        <v>506</v>
      </c>
      <c r="Y809" s="11">
        <v>53.551000000000002</v>
      </c>
      <c r="Z809" s="11">
        <v>262</v>
      </c>
      <c r="AA809" s="11">
        <v>27.728000000000002</v>
      </c>
      <c r="AB809" s="11">
        <v>35647</v>
      </c>
      <c r="AC809" s="11">
        <v>3.8370000000000002</v>
      </c>
      <c r="AD809" s="11">
        <v>45619</v>
      </c>
      <c r="AE809" s="11">
        <v>4.91</v>
      </c>
      <c r="AF809" s="19">
        <v>10741</v>
      </c>
      <c r="AG809" s="19">
        <v>1136.7339999999999</v>
      </c>
      <c r="AH809" s="19">
        <v>50434173</v>
      </c>
      <c r="AI809" s="19">
        <v>5428.2830000000004</v>
      </c>
      <c r="AJ809" s="19">
        <v>4.4999999999999998E-2</v>
      </c>
      <c r="AK809" s="19">
        <v>18150448</v>
      </c>
      <c r="AL809" s="19">
        <v>6711284</v>
      </c>
      <c r="AM809" s="19">
        <v>6141417</v>
      </c>
      <c r="AN809" s="19">
        <v>5297747</v>
      </c>
      <c r="AO809">
        <v>432889.51199999999</v>
      </c>
      <c r="AP809">
        <v>402.60599999999999</v>
      </c>
      <c r="AQ809">
        <v>30.6</v>
      </c>
      <c r="AR809">
        <v>11.733000000000001</v>
      </c>
      <c r="AS809">
        <v>7.359</v>
      </c>
      <c r="AT809">
        <v>33132.32</v>
      </c>
      <c r="AU809">
        <v>0.5</v>
      </c>
      <c r="AV809">
        <v>93.32</v>
      </c>
      <c r="AW809">
        <v>15.4</v>
      </c>
      <c r="AX809">
        <v>2.99</v>
      </c>
      <c r="AY809">
        <v>0.91900000000000004</v>
      </c>
      <c r="AZ809">
        <v>9449000</v>
      </c>
      <c r="BA809" s="2">
        <v>4090373</v>
      </c>
    </row>
    <row r="810" spans="1:53" x14ac:dyDescent="0.25">
      <c r="A810" s="2">
        <v>0</v>
      </c>
      <c r="B810" s="2">
        <v>6.2859999999999996</v>
      </c>
      <c r="C810" s="2">
        <v>0</v>
      </c>
      <c r="D810" s="2">
        <v>0.66500000000000004</v>
      </c>
      <c r="E810" s="2">
        <v>0.84</v>
      </c>
      <c r="F810" s="2">
        <v>63</v>
      </c>
      <c r="G810" s="2">
        <v>6.6669999999999998</v>
      </c>
      <c r="H810" s="2">
        <v>16</v>
      </c>
      <c r="I810" s="2">
        <v>1.6930000000000001</v>
      </c>
      <c r="J810" s="2">
        <v>22.7</v>
      </c>
      <c r="K810" s="2">
        <v>1052</v>
      </c>
      <c r="L810" s="2">
        <v>521</v>
      </c>
      <c r="M810" s="2">
        <v>55</v>
      </c>
      <c r="N810" s="2">
        <v>43</v>
      </c>
      <c r="O810" s="2">
        <v>0</v>
      </c>
      <c r="P810" s="2">
        <v>17.59</v>
      </c>
      <c r="Q810" s="18">
        <v>6.74</v>
      </c>
      <c r="R810" s="18">
        <v>35.4</v>
      </c>
      <c r="S810" s="18">
        <v>82.97</v>
      </c>
      <c r="T810" s="11">
        <v>1674</v>
      </c>
      <c r="U810" s="11">
        <v>2027.2860000000001</v>
      </c>
      <c r="V810" s="11">
        <v>177.16200000000001</v>
      </c>
      <c r="W810" s="11">
        <v>214.55</v>
      </c>
      <c r="X810" s="11">
        <v>535</v>
      </c>
      <c r="Y810" s="11">
        <v>56.62</v>
      </c>
      <c r="Z810" s="11">
        <v>266</v>
      </c>
      <c r="AA810" s="11">
        <v>28.151</v>
      </c>
      <c r="AB810" s="11">
        <v>65146</v>
      </c>
      <c r="AC810" s="11">
        <v>7.0119999999999996</v>
      </c>
      <c r="AD810" s="11">
        <v>47820</v>
      </c>
      <c r="AE810" s="11">
        <v>5.1470000000000002</v>
      </c>
      <c r="AF810" s="19">
        <v>10741</v>
      </c>
      <c r="AG810" s="19">
        <v>1136.7339999999999</v>
      </c>
      <c r="AH810" s="19">
        <v>50499319</v>
      </c>
      <c r="AI810" s="19">
        <v>5435.2939999999999</v>
      </c>
      <c r="AJ810" s="19">
        <v>4.3999999999999997E-2</v>
      </c>
      <c r="AK810" s="19">
        <v>18151500</v>
      </c>
      <c r="AL810" s="19">
        <v>6711402</v>
      </c>
      <c r="AM810" s="19">
        <v>6141624</v>
      </c>
      <c r="AN810" s="19">
        <v>5298474</v>
      </c>
      <c r="AO810">
        <v>433066.674</v>
      </c>
      <c r="AP810">
        <v>402.60599999999999</v>
      </c>
      <c r="AQ810">
        <v>30.6</v>
      </c>
      <c r="AR810">
        <v>11.733000000000001</v>
      </c>
      <c r="AS810">
        <v>7.359</v>
      </c>
      <c r="AT810">
        <v>33132.32</v>
      </c>
      <c r="AU810">
        <v>0.5</v>
      </c>
      <c r="AV810">
        <v>93.32</v>
      </c>
      <c r="AW810">
        <v>15.4</v>
      </c>
      <c r="AX810">
        <v>2.99</v>
      </c>
      <c r="AY810">
        <v>0.91900000000000004</v>
      </c>
      <c r="AZ810">
        <v>9449000</v>
      </c>
      <c r="BA810" s="2">
        <v>4092047</v>
      </c>
    </row>
    <row r="811" spans="1:53" x14ac:dyDescent="0.25">
      <c r="A811" s="2">
        <v>0</v>
      </c>
      <c r="B811" s="2">
        <v>6.2859999999999996</v>
      </c>
      <c r="C811" s="2">
        <v>0</v>
      </c>
      <c r="D811" s="2">
        <v>0.66500000000000004</v>
      </c>
      <c r="E811" s="2">
        <v>0.86</v>
      </c>
      <c r="F811" s="2">
        <v>63</v>
      </c>
      <c r="G811" s="2">
        <v>6.6669999999999998</v>
      </c>
      <c r="H811" s="2">
        <v>16</v>
      </c>
      <c r="I811" s="2">
        <v>1.6930000000000001</v>
      </c>
      <c r="J811" s="2">
        <v>23.3</v>
      </c>
      <c r="K811" s="2">
        <v>975</v>
      </c>
      <c r="L811" s="2">
        <v>526</v>
      </c>
      <c r="M811" s="2">
        <v>56</v>
      </c>
      <c r="N811" s="2">
        <v>42</v>
      </c>
      <c r="O811" s="2">
        <v>0</v>
      </c>
      <c r="P811" s="2">
        <v>17.59</v>
      </c>
      <c r="Q811" s="18">
        <v>6.74</v>
      </c>
      <c r="R811" s="18">
        <v>35.4</v>
      </c>
      <c r="S811" s="18">
        <v>82.97</v>
      </c>
      <c r="T811" s="11">
        <v>3378</v>
      </c>
      <c r="U811" s="11">
        <v>2135</v>
      </c>
      <c r="V811" s="11">
        <v>357.49799999999999</v>
      </c>
      <c r="W811" s="11">
        <v>225.95</v>
      </c>
      <c r="X811" s="11">
        <v>531</v>
      </c>
      <c r="Y811" s="11">
        <v>56.195999999999998</v>
      </c>
      <c r="Z811" s="11">
        <v>268</v>
      </c>
      <c r="AA811" s="11">
        <v>28.363</v>
      </c>
      <c r="AB811" s="11">
        <v>71237</v>
      </c>
      <c r="AC811" s="11">
        <v>7.6669999999999998</v>
      </c>
      <c r="AD811" s="11">
        <v>49482</v>
      </c>
      <c r="AE811" s="11">
        <v>5.3259999999999996</v>
      </c>
      <c r="AF811" s="19">
        <v>10741</v>
      </c>
      <c r="AG811" s="19">
        <v>1136.7339999999999</v>
      </c>
      <c r="AH811" s="19">
        <v>50570556</v>
      </c>
      <c r="AI811" s="19">
        <v>5442.9620000000004</v>
      </c>
      <c r="AJ811" s="19">
        <v>4.2999999999999997E-2</v>
      </c>
      <c r="AK811" s="19">
        <v>18152475</v>
      </c>
      <c r="AL811" s="19">
        <v>6711461</v>
      </c>
      <c r="AM811" s="19">
        <v>6141786</v>
      </c>
      <c r="AN811" s="19">
        <v>5299228</v>
      </c>
      <c r="AO811">
        <v>433424.17200000002</v>
      </c>
      <c r="AP811">
        <v>402.60599999999999</v>
      </c>
      <c r="AQ811">
        <v>30.6</v>
      </c>
      <c r="AR811">
        <v>11.733000000000001</v>
      </c>
      <c r="AS811">
        <v>7.359</v>
      </c>
      <c r="AT811">
        <v>33132.32</v>
      </c>
      <c r="AU811">
        <v>0.5</v>
      </c>
      <c r="AV811">
        <v>93.32</v>
      </c>
      <c r="AW811">
        <v>15.4</v>
      </c>
      <c r="AX811">
        <v>2.99</v>
      </c>
      <c r="AY811">
        <v>0.91900000000000004</v>
      </c>
      <c r="AZ811">
        <v>9449000</v>
      </c>
      <c r="BA811" s="2">
        <v>4095425</v>
      </c>
    </row>
    <row r="812" spans="1:53" x14ac:dyDescent="0.25">
      <c r="A812" s="2">
        <v>8</v>
      </c>
      <c r="B812" s="2">
        <v>7.1429999999999998</v>
      </c>
      <c r="C812" s="2">
        <v>0.84699999999999998</v>
      </c>
      <c r="D812" s="2">
        <v>0.75600000000000001</v>
      </c>
      <c r="E812" s="2">
        <v>0.87</v>
      </c>
      <c r="F812" s="2">
        <v>57</v>
      </c>
      <c r="G812" s="2">
        <v>6.032</v>
      </c>
      <c r="H812" s="2">
        <v>14</v>
      </c>
      <c r="I812" s="2">
        <v>1.482</v>
      </c>
      <c r="J812" s="2">
        <v>24.4</v>
      </c>
      <c r="K812" s="2">
        <v>1067</v>
      </c>
      <c r="L812" s="2">
        <v>533</v>
      </c>
      <c r="M812" s="2">
        <v>56</v>
      </c>
      <c r="N812" s="2">
        <v>51</v>
      </c>
      <c r="O812" s="2">
        <v>1E-3</v>
      </c>
      <c r="P812" s="2">
        <v>17.59</v>
      </c>
      <c r="Q812" s="18">
        <v>6.74</v>
      </c>
      <c r="R812" s="18">
        <v>35.4</v>
      </c>
      <c r="S812" s="18">
        <v>82.97</v>
      </c>
      <c r="T812" s="11">
        <v>2412</v>
      </c>
      <c r="U812" s="11">
        <v>2126.143</v>
      </c>
      <c r="V812" s="11">
        <v>255.26499999999999</v>
      </c>
      <c r="W812" s="11">
        <v>225.012</v>
      </c>
      <c r="X812" s="11">
        <v>518</v>
      </c>
      <c r="Y812" s="11">
        <v>54.820999999999998</v>
      </c>
      <c r="Z812" s="11">
        <v>252</v>
      </c>
      <c r="AA812" s="11">
        <v>26.669</v>
      </c>
      <c r="AB812" s="11">
        <v>60968</v>
      </c>
      <c r="AC812" s="11">
        <v>6.5620000000000003</v>
      </c>
      <c r="AD812" s="11">
        <v>51186</v>
      </c>
      <c r="AE812" s="11">
        <v>5.5090000000000003</v>
      </c>
      <c r="AF812" s="19">
        <v>10749</v>
      </c>
      <c r="AG812" s="19">
        <v>1137.5809999999999</v>
      </c>
      <c r="AH812" s="19">
        <v>50631524</v>
      </c>
      <c r="AI812" s="19">
        <v>5449.5240000000003</v>
      </c>
      <c r="AJ812" s="19">
        <v>4.1000000000000002E-2</v>
      </c>
      <c r="AK812" s="19">
        <v>18153542</v>
      </c>
      <c r="AL812" s="19">
        <v>6711592</v>
      </c>
      <c r="AM812" s="19">
        <v>6141954</v>
      </c>
      <c r="AN812" s="19">
        <v>5299996</v>
      </c>
      <c r="AO812">
        <v>433679.43699999998</v>
      </c>
      <c r="AP812">
        <v>402.60599999999999</v>
      </c>
      <c r="AQ812">
        <v>30.6</v>
      </c>
      <c r="AR812">
        <v>11.733000000000001</v>
      </c>
      <c r="AS812">
        <v>7.359</v>
      </c>
      <c r="AT812">
        <v>33132.32</v>
      </c>
      <c r="AU812">
        <v>0.5</v>
      </c>
      <c r="AV812">
        <v>93.32</v>
      </c>
      <c r="AW812">
        <v>15.4</v>
      </c>
      <c r="AX812">
        <v>2.99</v>
      </c>
      <c r="AY812">
        <v>0.91900000000000004</v>
      </c>
      <c r="AZ812">
        <v>9449000</v>
      </c>
      <c r="BA812" s="2">
        <v>4097837</v>
      </c>
    </row>
    <row r="813" spans="1:53" x14ac:dyDescent="0.25">
      <c r="A813" s="2">
        <v>0</v>
      </c>
      <c r="B813" s="2">
        <v>7.1429999999999998</v>
      </c>
      <c r="C813" s="2">
        <v>0</v>
      </c>
      <c r="D813" s="2">
        <v>0.75600000000000001</v>
      </c>
      <c r="E813" s="2">
        <v>0.88</v>
      </c>
      <c r="F813" s="2">
        <v>57</v>
      </c>
      <c r="G813" s="2">
        <v>6.032</v>
      </c>
      <c r="H813" s="2">
        <v>12</v>
      </c>
      <c r="I813" s="2">
        <v>1.27</v>
      </c>
      <c r="J813" s="2">
        <v>25</v>
      </c>
      <c r="K813" s="2">
        <v>817</v>
      </c>
      <c r="L813" s="2">
        <v>612</v>
      </c>
      <c r="M813" s="2">
        <v>65</v>
      </c>
      <c r="N813" s="2">
        <v>56</v>
      </c>
      <c r="O813" s="2">
        <v>1E-3</v>
      </c>
      <c r="P813" s="2">
        <v>17.59</v>
      </c>
      <c r="Q813" s="18">
        <v>6.74</v>
      </c>
      <c r="R813" s="18">
        <v>35.4</v>
      </c>
      <c r="S813" s="18">
        <v>82.97</v>
      </c>
      <c r="T813" s="11">
        <v>2255</v>
      </c>
      <c r="U813" s="11">
        <v>2097.2860000000001</v>
      </c>
      <c r="V813" s="11">
        <v>238.65</v>
      </c>
      <c r="W813" s="11">
        <v>221.958</v>
      </c>
      <c r="X813" s="11">
        <v>494</v>
      </c>
      <c r="Y813" s="11">
        <v>52.280999999999999</v>
      </c>
      <c r="Z813" s="11">
        <v>260</v>
      </c>
      <c r="AA813" s="11">
        <v>27.515999999999998</v>
      </c>
      <c r="AB813" s="11">
        <v>53294</v>
      </c>
      <c r="AC813" s="11">
        <v>5.7359999999999998</v>
      </c>
      <c r="AD813" s="11">
        <v>52750</v>
      </c>
      <c r="AE813" s="11">
        <v>5.6779999999999999</v>
      </c>
      <c r="AF813" s="19">
        <v>10749</v>
      </c>
      <c r="AG813" s="19">
        <v>1137.5809999999999</v>
      </c>
      <c r="AH813" s="19">
        <v>50684818</v>
      </c>
      <c r="AI813" s="19">
        <v>5455.26</v>
      </c>
      <c r="AJ813" s="19">
        <v>0.04</v>
      </c>
      <c r="AK813" s="19">
        <v>18154359</v>
      </c>
      <c r="AL813" s="19">
        <v>6711650</v>
      </c>
      <c r="AM813" s="19">
        <v>6142070</v>
      </c>
      <c r="AN813" s="19">
        <v>5300639</v>
      </c>
      <c r="AO813">
        <v>433918.087</v>
      </c>
      <c r="AP813">
        <v>402.60599999999999</v>
      </c>
      <c r="AQ813">
        <v>30.6</v>
      </c>
      <c r="AR813">
        <v>11.733000000000001</v>
      </c>
      <c r="AS813">
        <v>7.359</v>
      </c>
      <c r="AT813">
        <v>33132.32</v>
      </c>
      <c r="AU813">
        <v>0.5</v>
      </c>
      <c r="AV813">
        <v>93.32</v>
      </c>
      <c r="AW813">
        <v>15.4</v>
      </c>
      <c r="AX813">
        <v>2.99</v>
      </c>
      <c r="AY813">
        <v>0.91900000000000004</v>
      </c>
      <c r="AZ813">
        <v>9449000</v>
      </c>
      <c r="BA813" s="2">
        <v>4100092</v>
      </c>
    </row>
    <row r="814" spans="1:53" x14ac:dyDescent="0.25">
      <c r="A814" s="2">
        <v>0</v>
      </c>
      <c r="B814" s="2">
        <v>1.143</v>
      </c>
      <c r="C814" s="2">
        <v>0</v>
      </c>
      <c r="D814" s="2">
        <v>0.121</v>
      </c>
      <c r="E814" s="2">
        <v>0.89</v>
      </c>
      <c r="F814" s="2">
        <v>50</v>
      </c>
      <c r="G814" s="2">
        <v>5.2919999999999998</v>
      </c>
      <c r="H814" s="2">
        <v>11</v>
      </c>
      <c r="I814" s="2">
        <v>1.1639999999999999</v>
      </c>
      <c r="J814" s="2">
        <v>23.3</v>
      </c>
      <c r="K814" s="2">
        <v>1258</v>
      </c>
      <c r="L814" s="2">
        <v>788</v>
      </c>
      <c r="M814" s="2">
        <v>83</v>
      </c>
      <c r="N814" s="2">
        <v>72</v>
      </c>
      <c r="O814" s="2">
        <v>1E-3</v>
      </c>
      <c r="P814" s="2">
        <v>17.59</v>
      </c>
      <c r="Q814" s="18">
        <v>6.74</v>
      </c>
      <c r="R814" s="18">
        <v>35.4</v>
      </c>
      <c r="S814" s="18">
        <v>82.97</v>
      </c>
      <c r="T814" s="11">
        <v>1932</v>
      </c>
      <c r="U814" s="11">
        <v>2195</v>
      </c>
      <c r="V814" s="11">
        <v>204.46600000000001</v>
      </c>
      <c r="W814" s="11">
        <v>232.3</v>
      </c>
      <c r="X814" s="11">
        <v>471</v>
      </c>
      <c r="Y814" s="11">
        <v>49.847000000000001</v>
      </c>
      <c r="Z814" s="11">
        <v>256</v>
      </c>
      <c r="AA814" s="11">
        <v>27.093</v>
      </c>
      <c r="AB814" s="11">
        <v>36138</v>
      </c>
      <c r="AC814" s="11">
        <v>3.89</v>
      </c>
      <c r="AD814" s="11">
        <v>53024</v>
      </c>
      <c r="AE814" s="11">
        <v>5.7069999999999999</v>
      </c>
      <c r="AF814" s="19">
        <v>10749</v>
      </c>
      <c r="AG814" s="19">
        <v>1137.5809999999999</v>
      </c>
      <c r="AH814" s="19">
        <v>50720956</v>
      </c>
      <c r="AI814" s="19">
        <v>5459.1490000000003</v>
      </c>
      <c r="AJ814" s="19">
        <v>4.2999999999999997E-2</v>
      </c>
      <c r="AK814" s="19">
        <v>18155617</v>
      </c>
      <c r="AL814" s="19">
        <v>6711769</v>
      </c>
      <c r="AM814" s="19">
        <v>6142270</v>
      </c>
      <c r="AN814" s="19">
        <v>5301578</v>
      </c>
      <c r="AO814">
        <v>434122.55300000001</v>
      </c>
      <c r="AP814">
        <v>402.60599999999999</v>
      </c>
      <c r="AQ814">
        <v>30.6</v>
      </c>
      <c r="AR814">
        <v>11.733000000000001</v>
      </c>
      <c r="AS814">
        <v>7.359</v>
      </c>
      <c r="AT814">
        <v>33132.32</v>
      </c>
      <c r="AU814">
        <v>0.5</v>
      </c>
      <c r="AV814">
        <v>93.32</v>
      </c>
      <c r="AW814">
        <v>15.4</v>
      </c>
      <c r="AX814">
        <v>2.99</v>
      </c>
      <c r="AY814">
        <v>0.91900000000000004</v>
      </c>
      <c r="AZ814">
        <v>9449000</v>
      </c>
      <c r="BA814" s="2">
        <v>4102024</v>
      </c>
    </row>
    <row r="815" spans="1:53" x14ac:dyDescent="0.25">
      <c r="A815" s="2">
        <v>0</v>
      </c>
      <c r="B815" s="2">
        <v>1.143</v>
      </c>
      <c r="C815" s="2">
        <v>0</v>
      </c>
      <c r="D815" s="2">
        <v>0.121</v>
      </c>
      <c r="E815" s="2">
        <v>0.9</v>
      </c>
      <c r="F815" s="2">
        <v>56</v>
      </c>
      <c r="G815" s="2">
        <v>5.9269999999999996</v>
      </c>
      <c r="H815" s="2">
        <v>11</v>
      </c>
      <c r="I815" s="2">
        <v>1.1639999999999999</v>
      </c>
      <c r="J815" s="2">
        <v>24.4</v>
      </c>
      <c r="K815" s="2">
        <v>233</v>
      </c>
      <c r="L815" s="2">
        <v>780</v>
      </c>
      <c r="M815" s="2">
        <v>83</v>
      </c>
      <c r="N815" s="2">
        <v>71</v>
      </c>
      <c r="O815" s="2">
        <v>1E-3</v>
      </c>
      <c r="P815" s="2">
        <v>17.59</v>
      </c>
      <c r="Q815" s="18">
        <v>6.74</v>
      </c>
      <c r="R815" s="18">
        <v>35.4</v>
      </c>
      <c r="S815" s="18">
        <v>82.97</v>
      </c>
      <c r="T815" s="11">
        <v>2254</v>
      </c>
      <c r="U815" s="11">
        <v>2342.857</v>
      </c>
      <c r="V815" s="11">
        <v>238.54400000000001</v>
      </c>
      <c r="W815" s="11">
        <v>247.94800000000001</v>
      </c>
      <c r="X815" s="11">
        <v>431</v>
      </c>
      <c r="Y815" s="11">
        <v>45.613</v>
      </c>
      <c r="Z815" s="11">
        <v>242</v>
      </c>
      <c r="AA815" s="11">
        <v>25.611000000000001</v>
      </c>
      <c r="AB815" s="11">
        <v>55751</v>
      </c>
      <c r="AC815" s="11">
        <v>6.0010000000000003</v>
      </c>
      <c r="AD815" s="11">
        <v>54026</v>
      </c>
      <c r="AE815" s="11">
        <v>5.8150000000000004</v>
      </c>
      <c r="AF815" s="19">
        <v>10749</v>
      </c>
      <c r="AG815" s="19">
        <v>1137.5809999999999</v>
      </c>
      <c r="AH815" s="19">
        <v>50776707</v>
      </c>
      <c r="AI815" s="19">
        <v>5465.15</v>
      </c>
      <c r="AJ815" s="19">
        <v>4.1000000000000002E-2</v>
      </c>
      <c r="AK815" s="19">
        <v>18155850</v>
      </c>
      <c r="AL815" s="19">
        <v>6711780</v>
      </c>
      <c r="AM815" s="19">
        <v>6142312</v>
      </c>
      <c r="AN815" s="19">
        <v>5301758</v>
      </c>
      <c r="AO815">
        <v>434361.09600000002</v>
      </c>
      <c r="AP815">
        <v>402.60599999999999</v>
      </c>
      <c r="AQ815">
        <v>30.6</v>
      </c>
      <c r="AR815">
        <v>11.733000000000001</v>
      </c>
      <c r="AS815">
        <v>7.359</v>
      </c>
      <c r="AT815">
        <v>33132.32</v>
      </c>
      <c r="AU815">
        <v>0.5</v>
      </c>
      <c r="AV815">
        <v>93.32</v>
      </c>
      <c r="AW815">
        <v>15.4</v>
      </c>
      <c r="AX815">
        <v>2.99</v>
      </c>
      <c r="AY815">
        <v>0.91900000000000004</v>
      </c>
      <c r="AZ815">
        <v>9449000</v>
      </c>
      <c r="BA815" s="2">
        <v>4104278</v>
      </c>
    </row>
    <row r="816" spans="1:53" x14ac:dyDescent="0.25">
      <c r="A816" s="2">
        <v>0</v>
      </c>
      <c r="B816" s="2">
        <v>1.143</v>
      </c>
      <c r="C816" s="2">
        <v>0</v>
      </c>
      <c r="D816" s="2">
        <v>0.121</v>
      </c>
      <c r="E816" s="2">
        <v>0.9</v>
      </c>
      <c r="F816" s="2">
        <v>56</v>
      </c>
      <c r="G816" s="2">
        <v>5.9269999999999996</v>
      </c>
      <c r="H816" s="2">
        <v>11</v>
      </c>
      <c r="I816" s="2">
        <v>1.1639999999999999</v>
      </c>
      <c r="J816" s="2">
        <v>23.8</v>
      </c>
      <c r="K816" s="2">
        <v>50</v>
      </c>
      <c r="L816" s="2">
        <v>779</v>
      </c>
      <c r="M816" s="2">
        <v>82</v>
      </c>
      <c r="N816" s="2">
        <v>72</v>
      </c>
      <c r="O816" s="2">
        <v>1E-3</v>
      </c>
      <c r="P816" s="2">
        <v>17.59</v>
      </c>
      <c r="Q816" s="18">
        <v>6.74</v>
      </c>
      <c r="R816" s="18">
        <v>35.4</v>
      </c>
      <c r="S816" s="18">
        <v>82.97</v>
      </c>
      <c r="T816" s="11">
        <v>1083</v>
      </c>
      <c r="U816" s="11">
        <v>2141.143</v>
      </c>
      <c r="V816" s="11">
        <v>114.61499999999999</v>
      </c>
      <c r="W816" s="11">
        <v>226.6</v>
      </c>
      <c r="X816" s="11">
        <v>441</v>
      </c>
      <c r="Y816" s="11">
        <v>46.671999999999997</v>
      </c>
      <c r="Z816" s="11">
        <v>253</v>
      </c>
      <c r="AA816" s="11">
        <v>26.774999999999999</v>
      </c>
      <c r="AB816" s="11">
        <v>24482</v>
      </c>
      <c r="AC816" s="11">
        <v>2.6349999999999998</v>
      </c>
      <c r="AD816" s="11">
        <v>52431</v>
      </c>
      <c r="AE816" s="11">
        <v>5.6429999999999998</v>
      </c>
      <c r="AF816" s="19">
        <v>10748</v>
      </c>
      <c r="AG816" s="19">
        <v>1137.4749999999999</v>
      </c>
      <c r="AH816" s="19">
        <v>50801189</v>
      </c>
      <c r="AI816" s="19">
        <v>5467.7849999999999</v>
      </c>
      <c r="AJ816" s="19">
        <v>4.2000000000000003E-2</v>
      </c>
      <c r="AK816" s="19">
        <v>18155900</v>
      </c>
      <c r="AL816" s="19">
        <v>6711786</v>
      </c>
      <c r="AM816" s="19">
        <v>6142324</v>
      </c>
      <c r="AN816" s="19">
        <v>5301790</v>
      </c>
      <c r="AO816">
        <v>434475.712</v>
      </c>
      <c r="AP816">
        <v>402.60599999999999</v>
      </c>
      <c r="AQ816">
        <v>30.6</v>
      </c>
      <c r="AR816">
        <v>11.733000000000001</v>
      </c>
      <c r="AS816">
        <v>7.359</v>
      </c>
      <c r="AT816">
        <v>33132.32</v>
      </c>
      <c r="AU816">
        <v>0.5</v>
      </c>
      <c r="AV816">
        <v>93.32</v>
      </c>
      <c r="AW816">
        <v>15.4</v>
      </c>
      <c r="AX816">
        <v>2.99</v>
      </c>
      <c r="AY816">
        <v>0.91900000000000004</v>
      </c>
      <c r="AZ816">
        <v>9449000</v>
      </c>
      <c r="BA816" s="2">
        <v>4105361</v>
      </c>
    </row>
    <row r="817" spans="1:53" x14ac:dyDescent="0.25">
      <c r="A817" s="2">
        <v>52</v>
      </c>
      <c r="B817" s="2">
        <v>8.5709999999999997</v>
      </c>
      <c r="C817" s="2">
        <v>5.5030000000000001</v>
      </c>
      <c r="D817" s="2">
        <v>0.90700000000000003</v>
      </c>
      <c r="E817" s="2">
        <v>0.92</v>
      </c>
      <c r="F817" s="2">
        <v>51</v>
      </c>
      <c r="G817" s="2">
        <v>5.3970000000000002</v>
      </c>
      <c r="H817" s="2">
        <v>11</v>
      </c>
      <c r="I817" s="2">
        <v>1.1639999999999999</v>
      </c>
      <c r="J817" s="2">
        <v>23.3</v>
      </c>
      <c r="K817" s="2">
        <v>1173</v>
      </c>
      <c r="L817" s="2">
        <v>796</v>
      </c>
      <c r="M817" s="2">
        <v>84</v>
      </c>
      <c r="N817" s="2">
        <v>68</v>
      </c>
      <c r="O817" s="2">
        <v>1E-3</v>
      </c>
      <c r="P817" s="2">
        <v>17.59</v>
      </c>
      <c r="Q817" s="18">
        <v>6.74</v>
      </c>
      <c r="R817" s="18">
        <v>35.4</v>
      </c>
      <c r="S817" s="18">
        <v>82.97</v>
      </c>
      <c r="T817" s="11">
        <v>3032</v>
      </c>
      <c r="U817" s="11">
        <v>2335.143</v>
      </c>
      <c r="V817" s="11">
        <v>320.88099999999997</v>
      </c>
      <c r="W817" s="11">
        <v>247.131</v>
      </c>
      <c r="X817" s="11">
        <v>458</v>
      </c>
      <c r="Y817" s="11">
        <v>48.470999999999997</v>
      </c>
      <c r="Z817" s="11">
        <v>237</v>
      </c>
      <c r="AA817" s="11">
        <v>25.082000000000001</v>
      </c>
      <c r="AB817" s="11">
        <v>51034</v>
      </c>
      <c r="AC817" s="11">
        <v>5.4930000000000003</v>
      </c>
      <c r="AD817" s="11">
        <v>50415</v>
      </c>
      <c r="AE817" s="11">
        <v>5.4260000000000002</v>
      </c>
      <c r="AF817" s="19">
        <v>10800</v>
      </c>
      <c r="AG817" s="19">
        <v>1142.9780000000001</v>
      </c>
      <c r="AH817" s="19">
        <v>50852223</v>
      </c>
      <c r="AI817" s="19">
        <v>5473.2780000000002</v>
      </c>
      <c r="AJ817" s="19">
        <v>4.2999999999999997E-2</v>
      </c>
      <c r="AK817" s="19">
        <v>18157073</v>
      </c>
      <c r="AL817" s="19">
        <v>6711875</v>
      </c>
      <c r="AM817" s="19">
        <v>6142499</v>
      </c>
      <c r="AN817" s="19">
        <v>5302699</v>
      </c>
      <c r="AO817">
        <v>434796.592</v>
      </c>
      <c r="AP817">
        <v>402.60599999999999</v>
      </c>
      <c r="AQ817">
        <v>30.6</v>
      </c>
      <c r="AR817">
        <v>11.733000000000001</v>
      </c>
      <c r="AS817">
        <v>7.359</v>
      </c>
      <c r="AT817">
        <v>33132.32</v>
      </c>
      <c r="AU817">
        <v>0.5</v>
      </c>
      <c r="AV817">
        <v>93.32</v>
      </c>
      <c r="AW817">
        <v>15.4</v>
      </c>
      <c r="AX817">
        <v>2.99</v>
      </c>
      <c r="AY817">
        <v>0.91900000000000004</v>
      </c>
      <c r="AZ817">
        <v>9449000</v>
      </c>
      <c r="BA817" s="2">
        <v>4108393</v>
      </c>
    </row>
    <row r="818" spans="1:53" x14ac:dyDescent="0.25">
      <c r="A818" s="2">
        <v>5</v>
      </c>
      <c r="B818" s="2">
        <v>9.2859999999999996</v>
      </c>
      <c r="C818" s="2">
        <v>0.52900000000000003</v>
      </c>
      <c r="D818" s="2">
        <v>0.98299999999999998</v>
      </c>
      <c r="E818" s="2">
        <v>0.91</v>
      </c>
      <c r="F818" s="2">
        <v>52</v>
      </c>
      <c r="G818" s="2">
        <v>5.5030000000000001</v>
      </c>
      <c r="H818" s="2">
        <v>12</v>
      </c>
      <c r="I818" s="2">
        <v>1.27</v>
      </c>
      <c r="J818" s="2">
        <v>23.3</v>
      </c>
      <c r="K818" s="2">
        <v>947</v>
      </c>
      <c r="L818" s="2">
        <v>792</v>
      </c>
      <c r="M818" s="2">
        <v>84</v>
      </c>
      <c r="N818" s="2">
        <v>69</v>
      </c>
      <c r="O818" s="2">
        <v>1E-3</v>
      </c>
      <c r="P818" s="2">
        <v>17.59</v>
      </c>
      <c r="Q818" s="18">
        <v>6.74</v>
      </c>
      <c r="R818" s="18">
        <v>35.4</v>
      </c>
      <c r="S818" s="18">
        <v>82.97</v>
      </c>
      <c r="T818" s="11">
        <v>2199</v>
      </c>
      <c r="U818" s="11">
        <v>2166.7139999999999</v>
      </c>
      <c r="V818" s="11">
        <v>232.72300000000001</v>
      </c>
      <c r="W818" s="11">
        <v>229.30600000000001</v>
      </c>
      <c r="X818" s="11">
        <v>452</v>
      </c>
      <c r="Y818" s="11">
        <v>47.835999999999999</v>
      </c>
      <c r="Z818" s="11">
        <v>232</v>
      </c>
      <c r="AA818" s="11">
        <v>24.553000000000001</v>
      </c>
      <c r="AB818" s="11">
        <v>61034</v>
      </c>
      <c r="AC818" s="11">
        <v>6.569</v>
      </c>
      <c r="AD818" s="11">
        <v>48957</v>
      </c>
      <c r="AE818" s="11">
        <v>5.2690000000000001</v>
      </c>
      <c r="AF818" s="19">
        <v>10805</v>
      </c>
      <c r="AG818" s="19">
        <v>1143.5070000000001</v>
      </c>
      <c r="AH818" s="19">
        <v>50913257</v>
      </c>
      <c r="AI818" s="19">
        <v>5479.8469999999998</v>
      </c>
      <c r="AJ818" s="19">
        <v>4.2999999999999997E-2</v>
      </c>
      <c r="AK818" s="19">
        <v>18158020</v>
      </c>
      <c r="AL818" s="19">
        <v>6711943</v>
      </c>
      <c r="AM818" s="19">
        <v>6142640</v>
      </c>
      <c r="AN818" s="19">
        <v>5303437</v>
      </c>
      <c r="AO818">
        <v>435029.315</v>
      </c>
      <c r="AP818">
        <v>402.60599999999999</v>
      </c>
      <c r="AQ818">
        <v>30.6</v>
      </c>
      <c r="AR818">
        <v>11.733000000000001</v>
      </c>
      <c r="AS818">
        <v>7.359</v>
      </c>
      <c r="AT818">
        <v>33132.32</v>
      </c>
      <c r="AU818">
        <v>0.5</v>
      </c>
      <c r="AV818">
        <v>93.32</v>
      </c>
      <c r="AW818">
        <v>15.4</v>
      </c>
      <c r="AX818">
        <v>2.99</v>
      </c>
      <c r="AY818">
        <v>0.91900000000000004</v>
      </c>
      <c r="AZ818">
        <v>9449000</v>
      </c>
      <c r="BA818" s="2">
        <v>4110592</v>
      </c>
    </row>
    <row r="819" spans="1:53" x14ac:dyDescent="0.25">
      <c r="A819" s="2">
        <v>7</v>
      </c>
      <c r="B819" s="2">
        <v>9.1430000000000007</v>
      </c>
      <c r="C819" s="2">
        <v>0.74099999999999999</v>
      </c>
      <c r="D819" s="2">
        <v>0.96799999999999997</v>
      </c>
      <c r="E819" s="2">
        <v>0.92</v>
      </c>
      <c r="F819" s="2">
        <v>54</v>
      </c>
      <c r="G819" s="2">
        <v>5.7149999999999999</v>
      </c>
      <c r="H819" s="2">
        <v>12</v>
      </c>
      <c r="I819" s="2">
        <v>1.27</v>
      </c>
      <c r="J819" s="2">
        <v>22.7</v>
      </c>
      <c r="K819" s="2">
        <v>1110</v>
      </c>
      <c r="L819" s="2">
        <v>798</v>
      </c>
      <c r="M819" s="2">
        <v>84</v>
      </c>
      <c r="N819" s="2">
        <v>61</v>
      </c>
      <c r="O819" s="2">
        <v>1E-3</v>
      </c>
      <c r="P819" s="2">
        <v>17.59</v>
      </c>
      <c r="Q819" s="18">
        <v>6.74</v>
      </c>
      <c r="R819" s="18">
        <v>35.4</v>
      </c>
      <c r="S819" s="18">
        <v>82.97</v>
      </c>
      <c r="T819" s="11">
        <v>2239</v>
      </c>
      <c r="U819" s="11">
        <v>2142</v>
      </c>
      <c r="V819" s="11">
        <v>236.95599999999999</v>
      </c>
      <c r="W819" s="11">
        <v>226.691</v>
      </c>
      <c r="X819" s="11">
        <v>446</v>
      </c>
      <c r="Y819" s="11">
        <v>47.201000000000001</v>
      </c>
      <c r="Z819" s="11">
        <v>225</v>
      </c>
      <c r="AA819" s="11">
        <v>23.812000000000001</v>
      </c>
      <c r="AB819" s="11">
        <v>54932</v>
      </c>
      <c r="AC819" s="11">
        <v>5.9119999999999999</v>
      </c>
      <c r="AD819" s="11">
        <v>48095</v>
      </c>
      <c r="AE819" s="11">
        <v>5.1769999999999996</v>
      </c>
      <c r="AF819" s="19">
        <v>10812</v>
      </c>
      <c r="AG819" s="19">
        <v>1144.248</v>
      </c>
      <c r="AH819" s="19">
        <v>50968189</v>
      </c>
      <c r="AI819" s="19">
        <v>5485.759</v>
      </c>
      <c r="AJ819" s="19">
        <v>4.3999999999999997E-2</v>
      </c>
      <c r="AK819" s="19">
        <v>18159130</v>
      </c>
      <c r="AL819" s="19">
        <v>6712016</v>
      </c>
      <c r="AM819" s="19">
        <v>6142793</v>
      </c>
      <c r="AN819" s="19">
        <v>5304321</v>
      </c>
      <c r="AO819">
        <v>435266.272</v>
      </c>
      <c r="AP819">
        <v>402.60599999999999</v>
      </c>
      <c r="AQ819">
        <v>30.6</v>
      </c>
      <c r="AR819">
        <v>11.733000000000001</v>
      </c>
      <c r="AS819">
        <v>7.359</v>
      </c>
      <c r="AT819">
        <v>33132.32</v>
      </c>
      <c r="AU819">
        <v>0.5</v>
      </c>
      <c r="AV819">
        <v>93.32</v>
      </c>
      <c r="AW819">
        <v>15.4</v>
      </c>
      <c r="AX819">
        <v>2.99</v>
      </c>
      <c r="AY819">
        <v>0.91900000000000004</v>
      </c>
      <c r="AZ819">
        <v>9449000</v>
      </c>
      <c r="BA819" s="2">
        <v>4112831</v>
      </c>
    </row>
    <row r="820" spans="1:53" x14ac:dyDescent="0.25">
      <c r="A820" s="2">
        <v>0</v>
      </c>
      <c r="B820" s="2">
        <v>9.1430000000000007</v>
      </c>
      <c r="C820" s="2">
        <v>0</v>
      </c>
      <c r="D820" s="2">
        <v>0.96799999999999997</v>
      </c>
      <c r="E820" s="2">
        <v>0.92</v>
      </c>
      <c r="F820" s="2">
        <v>57</v>
      </c>
      <c r="G820" s="2">
        <v>6.032</v>
      </c>
      <c r="H820" s="2">
        <v>12</v>
      </c>
      <c r="I820" s="2">
        <v>1.27</v>
      </c>
      <c r="J820" s="2">
        <v>22.2</v>
      </c>
      <c r="K820" s="2">
        <v>755</v>
      </c>
      <c r="L820" s="2">
        <v>789</v>
      </c>
      <c r="M820" s="2">
        <v>84</v>
      </c>
      <c r="N820" s="2">
        <v>58</v>
      </c>
      <c r="O820" s="2">
        <v>1E-3</v>
      </c>
      <c r="P820" s="2">
        <v>17.59</v>
      </c>
      <c r="Q820" s="18">
        <v>6.74</v>
      </c>
      <c r="R820" s="18">
        <v>35.4</v>
      </c>
      <c r="S820" s="18">
        <v>82.97</v>
      </c>
      <c r="T820" s="11">
        <v>2128</v>
      </c>
      <c r="U820" s="11">
        <v>2123.857</v>
      </c>
      <c r="V820" s="11">
        <v>225.209</v>
      </c>
      <c r="W820" s="11">
        <v>224.77099999999999</v>
      </c>
      <c r="X820" s="11">
        <v>437</v>
      </c>
      <c r="Y820" s="11">
        <v>46.247999999999998</v>
      </c>
      <c r="Z820" s="11">
        <v>220</v>
      </c>
      <c r="AA820" s="11">
        <v>23.283000000000001</v>
      </c>
      <c r="AB820" s="11">
        <v>50490</v>
      </c>
      <c r="AC820" s="11">
        <v>5.4340000000000002</v>
      </c>
      <c r="AD820" s="11">
        <v>47694</v>
      </c>
      <c r="AE820" s="11">
        <v>5.133</v>
      </c>
      <c r="AF820" s="19">
        <v>10812</v>
      </c>
      <c r="AG820" s="19">
        <v>1144.248</v>
      </c>
      <c r="AH820" s="19">
        <v>51018679</v>
      </c>
      <c r="AI820" s="19">
        <v>5491.1940000000004</v>
      </c>
      <c r="AJ820" s="19">
        <v>4.4999999999999998E-2</v>
      </c>
      <c r="AK820" s="19">
        <v>18159885</v>
      </c>
      <c r="AL820" s="19">
        <v>6712059</v>
      </c>
      <c r="AM820" s="19">
        <v>6142891</v>
      </c>
      <c r="AN820" s="19">
        <v>5304935</v>
      </c>
      <c r="AO820">
        <v>435491.48100000003</v>
      </c>
      <c r="AP820">
        <v>402.60599999999999</v>
      </c>
      <c r="AQ820">
        <v>30.6</v>
      </c>
      <c r="AR820">
        <v>11.733000000000001</v>
      </c>
      <c r="AS820">
        <v>7.359</v>
      </c>
      <c r="AT820">
        <v>33132.32</v>
      </c>
      <c r="AU820">
        <v>0.5</v>
      </c>
      <c r="AV820">
        <v>93.32</v>
      </c>
      <c r="AW820">
        <v>15.4</v>
      </c>
      <c r="AX820">
        <v>2.99</v>
      </c>
      <c r="AY820">
        <v>0.91900000000000004</v>
      </c>
      <c r="AZ820">
        <v>9449000</v>
      </c>
      <c r="BA820" s="2">
        <v>4114959</v>
      </c>
    </row>
    <row r="821" spans="1:53" x14ac:dyDescent="0.25">
      <c r="A821" s="2">
        <v>14</v>
      </c>
      <c r="B821" s="2">
        <v>11.143000000000001</v>
      </c>
      <c r="C821" s="2">
        <v>1.482</v>
      </c>
      <c r="D821" s="2">
        <v>1.179</v>
      </c>
      <c r="E821" s="2">
        <v>0.93</v>
      </c>
      <c r="F821" s="2">
        <v>54</v>
      </c>
      <c r="G821" s="2">
        <v>5.7149999999999999</v>
      </c>
      <c r="H821" s="2">
        <v>10</v>
      </c>
      <c r="I821" s="2">
        <v>1.0580000000000001</v>
      </c>
      <c r="J821" s="2">
        <v>23.3</v>
      </c>
      <c r="K821" s="2">
        <v>944</v>
      </c>
      <c r="L821" s="2">
        <v>745</v>
      </c>
      <c r="M821" s="2">
        <v>79</v>
      </c>
      <c r="N821" s="2">
        <v>51</v>
      </c>
      <c r="O821" s="2">
        <v>1E-3</v>
      </c>
      <c r="P821" s="2">
        <v>17.59</v>
      </c>
      <c r="Q821" s="18">
        <v>6.74</v>
      </c>
      <c r="R821" s="18">
        <v>35.4</v>
      </c>
      <c r="S821" s="18">
        <v>82.97</v>
      </c>
      <c r="T821" s="11">
        <v>2112</v>
      </c>
      <c r="U821" s="11">
        <v>2149.5709999999999</v>
      </c>
      <c r="V821" s="11">
        <v>223.51599999999999</v>
      </c>
      <c r="W821" s="11">
        <v>227.49199999999999</v>
      </c>
      <c r="X821" s="11">
        <v>419</v>
      </c>
      <c r="Y821" s="11">
        <v>44.343000000000004</v>
      </c>
      <c r="Z821" s="11">
        <v>224</v>
      </c>
      <c r="AA821" s="11">
        <v>23.706</v>
      </c>
      <c r="AB821" s="11">
        <v>48380</v>
      </c>
      <c r="AC821" s="11">
        <v>5.2069999999999999</v>
      </c>
      <c r="AD821" s="11">
        <v>49443</v>
      </c>
      <c r="AE821" s="11">
        <v>5.3220000000000001</v>
      </c>
      <c r="AF821" s="19">
        <v>10826</v>
      </c>
      <c r="AG821" s="19">
        <v>1145.73</v>
      </c>
      <c r="AH821" s="19">
        <v>51067059</v>
      </c>
      <c r="AI821" s="19">
        <v>5496.4009999999998</v>
      </c>
      <c r="AJ821" s="19">
        <v>4.2999999999999997E-2</v>
      </c>
      <c r="AK821" s="19">
        <v>18160829</v>
      </c>
      <c r="AL821" s="19">
        <v>6712123</v>
      </c>
      <c r="AM821" s="19">
        <v>6143061</v>
      </c>
      <c r="AN821" s="19">
        <v>5305645</v>
      </c>
      <c r="AO821">
        <v>435714.99599999998</v>
      </c>
      <c r="AP821">
        <v>402.60599999999999</v>
      </c>
      <c r="AQ821">
        <v>30.6</v>
      </c>
      <c r="AR821">
        <v>11.733000000000001</v>
      </c>
      <c r="AS821">
        <v>7.359</v>
      </c>
      <c r="AT821">
        <v>33132.32</v>
      </c>
      <c r="AU821">
        <v>0.5</v>
      </c>
      <c r="AV821">
        <v>93.32</v>
      </c>
      <c r="AW821">
        <v>15.4</v>
      </c>
      <c r="AX821">
        <v>2.99</v>
      </c>
      <c r="AY821">
        <v>0.91900000000000004</v>
      </c>
      <c r="AZ821">
        <v>9449000</v>
      </c>
      <c r="BA821" s="2">
        <v>4117071</v>
      </c>
    </row>
    <row r="822" spans="1:53" x14ac:dyDescent="0.25">
      <c r="A822" s="2">
        <v>1</v>
      </c>
      <c r="B822" s="2">
        <v>11.286</v>
      </c>
      <c r="C822" s="2">
        <v>0.106</v>
      </c>
      <c r="D822" s="2">
        <v>1.194</v>
      </c>
      <c r="E822" s="2">
        <v>0.94</v>
      </c>
      <c r="F822" s="2">
        <v>51</v>
      </c>
      <c r="G822" s="2">
        <v>5.3970000000000002</v>
      </c>
      <c r="H822" s="2">
        <v>10</v>
      </c>
      <c r="I822" s="2">
        <v>1.0580000000000001</v>
      </c>
      <c r="J822" s="2">
        <v>22.2</v>
      </c>
      <c r="K822" s="2">
        <v>452</v>
      </c>
      <c r="L822" s="2">
        <v>776</v>
      </c>
      <c r="M822" s="2">
        <v>82</v>
      </c>
      <c r="N822" s="2">
        <v>60</v>
      </c>
      <c r="O822" s="2">
        <v>1E-3</v>
      </c>
      <c r="P822" s="2">
        <v>17.59</v>
      </c>
      <c r="Q822" s="18">
        <v>6.74</v>
      </c>
      <c r="R822" s="18">
        <v>35.4</v>
      </c>
      <c r="S822" s="18">
        <v>82.97</v>
      </c>
      <c r="T822" s="11">
        <v>1904</v>
      </c>
      <c r="U822" s="11">
        <v>2099.5709999999999</v>
      </c>
      <c r="V822" s="11">
        <v>201.50299999999999</v>
      </c>
      <c r="W822" s="11">
        <v>222.2</v>
      </c>
      <c r="X822" s="11">
        <v>410</v>
      </c>
      <c r="Y822" s="11">
        <v>43.390999999999998</v>
      </c>
      <c r="Z822" s="11">
        <v>230</v>
      </c>
      <c r="AA822" s="11">
        <v>24.341000000000001</v>
      </c>
      <c r="AB822" s="11">
        <v>41110</v>
      </c>
      <c r="AC822" s="11">
        <v>4.4249999999999998</v>
      </c>
      <c r="AD822" s="11">
        <v>47352</v>
      </c>
      <c r="AE822" s="11">
        <v>5.0970000000000004</v>
      </c>
      <c r="AF822" s="19">
        <v>10827</v>
      </c>
      <c r="AG822" s="19">
        <v>1145.836</v>
      </c>
      <c r="AH822" s="19">
        <v>51108169</v>
      </c>
      <c r="AI822" s="19">
        <v>5500.8249999999998</v>
      </c>
      <c r="AJ822" s="19">
        <v>4.4999999999999998E-2</v>
      </c>
      <c r="AK822" s="19">
        <v>18161281</v>
      </c>
      <c r="AL822" s="19">
        <v>6712197</v>
      </c>
      <c r="AM822" s="19">
        <v>6143174</v>
      </c>
      <c r="AN822" s="19">
        <v>5305910</v>
      </c>
      <c r="AO822">
        <v>435916.49900000001</v>
      </c>
      <c r="AP822">
        <v>402.60599999999999</v>
      </c>
      <c r="AQ822">
        <v>30.6</v>
      </c>
      <c r="AR822">
        <v>11.733000000000001</v>
      </c>
      <c r="AS822">
        <v>7.359</v>
      </c>
      <c r="AT822">
        <v>33132.32</v>
      </c>
      <c r="AU822">
        <v>0.5</v>
      </c>
      <c r="AV822">
        <v>93.32</v>
      </c>
      <c r="AW822">
        <v>15.4</v>
      </c>
      <c r="AX822">
        <v>2.99</v>
      </c>
      <c r="AY822">
        <v>0.91900000000000004</v>
      </c>
      <c r="AZ822">
        <v>9449000</v>
      </c>
      <c r="BA822" s="2">
        <v>4118975</v>
      </c>
    </row>
    <row r="823" spans="1:53" x14ac:dyDescent="0.25">
      <c r="A823" s="2">
        <v>0</v>
      </c>
      <c r="B823" s="2">
        <v>11.286</v>
      </c>
      <c r="C823" s="2">
        <v>0</v>
      </c>
      <c r="D823" s="2">
        <v>1.194</v>
      </c>
      <c r="E823" s="2">
        <v>0.94</v>
      </c>
      <c r="F823" s="2">
        <v>50</v>
      </c>
      <c r="G823" s="2">
        <v>5.2919999999999998</v>
      </c>
      <c r="H823" s="2">
        <v>10</v>
      </c>
      <c r="I823" s="2">
        <v>1.0580000000000001</v>
      </c>
      <c r="J823" s="2">
        <v>21.7</v>
      </c>
      <c r="K823" s="2">
        <v>42</v>
      </c>
      <c r="L823" s="2">
        <v>775</v>
      </c>
      <c r="M823" s="2">
        <v>82</v>
      </c>
      <c r="N823" s="2">
        <v>59</v>
      </c>
      <c r="O823" s="2">
        <v>1E-3</v>
      </c>
      <c r="P823" s="2">
        <v>14.81</v>
      </c>
      <c r="Q823" s="18">
        <v>6.74</v>
      </c>
      <c r="R823" s="18">
        <v>35.4</v>
      </c>
      <c r="S823" s="18">
        <v>82.97</v>
      </c>
      <c r="T823" s="11">
        <v>1639</v>
      </c>
      <c r="U823" s="11">
        <v>2179</v>
      </c>
      <c r="V823" s="11">
        <v>173.458</v>
      </c>
      <c r="W823" s="11">
        <v>230.60599999999999</v>
      </c>
      <c r="X823" s="11">
        <v>420</v>
      </c>
      <c r="Y823" s="11">
        <v>44.448999999999998</v>
      </c>
      <c r="Z823" s="11">
        <v>229</v>
      </c>
      <c r="AA823" s="11">
        <v>24.234999999999999</v>
      </c>
      <c r="AB823" s="11">
        <v>12670</v>
      </c>
      <c r="AC823" s="11">
        <v>1.3640000000000001</v>
      </c>
      <c r="AD823" s="11">
        <v>45664</v>
      </c>
      <c r="AE823" s="11">
        <v>4.915</v>
      </c>
      <c r="AF823" s="19">
        <v>10827</v>
      </c>
      <c r="AG823" s="19">
        <v>1145.836</v>
      </c>
      <c r="AH823" s="19">
        <v>51120839</v>
      </c>
      <c r="AI823" s="19">
        <v>5502.1890000000003</v>
      </c>
      <c r="AJ823" s="19">
        <v>4.5999999999999999E-2</v>
      </c>
      <c r="AK823" s="19">
        <v>18161323</v>
      </c>
      <c r="AL823" s="19">
        <v>6712201</v>
      </c>
      <c r="AM823" s="19">
        <v>6143181</v>
      </c>
      <c r="AN823" s="19">
        <v>5305941</v>
      </c>
      <c r="AO823">
        <v>436089.95699999999</v>
      </c>
      <c r="AP823">
        <v>402.60599999999999</v>
      </c>
      <c r="AQ823">
        <v>30.6</v>
      </c>
      <c r="AR823">
        <v>11.733000000000001</v>
      </c>
      <c r="AS823">
        <v>7.359</v>
      </c>
      <c r="AT823">
        <v>33132.32</v>
      </c>
      <c r="AU823">
        <v>0.5</v>
      </c>
      <c r="AV823">
        <v>93.32</v>
      </c>
      <c r="AW823">
        <v>15.4</v>
      </c>
      <c r="AX823">
        <v>2.99</v>
      </c>
      <c r="AY823">
        <v>0.91900000000000004</v>
      </c>
      <c r="AZ823">
        <v>9449000</v>
      </c>
      <c r="BA823" s="2">
        <v>4120614</v>
      </c>
    </row>
    <row r="824" spans="1:53" x14ac:dyDescent="0.25">
      <c r="A824" s="2">
        <v>5</v>
      </c>
      <c r="B824" s="2">
        <v>4.5709999999999997</v>
      </c>
      <c r="C824" s="2">
        <v>0.52900000000000003</v>
      </c>
      <c r="D824" s="2">
        <v>0.48399999999999999</v>
      </c>
      <c r="E824" s="2">
        <v>0.94</v>
      </c>
      <c r="F824" s="2">
        <v>52</v>
      </c>
      <c r="G824" s="2">
        <v>5.5030000000000001</v>
      </c>
      <c r="H824" s="2">
        <v>10</v>
      </c>
      <c r="I824" s="2">
        <v>1.0580000000000001</v>
      </c>
      <c r="J824" s="2">
        <v>20.399999999999999</v>
      </c>
      <c r="K824" s="2">
        <v>916</v>
      </c>
      <c r="L824" s="2">
        <v>738</v>
      </c>
      <c r="M824" s="2">
        <v>78</v>
      </c>
      <c r="N824" s="2">
        <v>59</v>
      </c>
      <c r="O824" s="2">
        <v>1E-3</v>
      </c>
      <c r="P824" s="2">
        <v>14.81</v>
      </c>
      <c r="Q824" s="18">
        <v>6.74</v>
      </c>
      <c r="R824" s="18">
        <v>35.4</v>
      </c>
      <c r="S824" s="18">
        <v>82.97</v>
      </c>
      <c r="T824" s="11">
        <v>1698</v>
      </c>
      <c r="U824" s="11">
        <v>1988.4290000000001</v>
      </c>
      <c r="V824" s="11">
        <v>179.702</v>
      </c>
      <c r="W824" s="11">
        <v>210.43799999999999</v>
      </c>
      <c r="X824" s="11">
        <v>435</v>
      </c>
      <c r="Y824" s="11">
        <v>46.036999999999999</v>
      </c>
      <c r="Z824" s="11">
        <v>235</v>
      </c>
      <c r="AA824" s="11">
        <v>24.87</v>
      </c>
      <c r="AB824" s="11">
        <v>23870</v>
      </c>
      <c r="AC824" s="11">
        <v>2.569</v>
      </c>
      <c r="AD824" s="11">
        <v>41784</v>
      </c>
      <c r="AE824" s="11">
        <v>4.4969999999999999</v>
      </c>
      <c r="AF824" s="19">
        <v>10832</v>
      </c>
      <c r="AG824" s="19">
        <v>1146.365</v>
      </c>
      <c r="AH824" s="19">
        <v>51144709</v>
      </c>
      <c r="AI824" s="19">
        <v>5504.7579999999998</v>
      </c>
      <c r="AJ824" s="19">
        <v>4.9000000000000002E-2</v>
      </c>
      <c r="AK824" s="19">
        <v>18162239</v>
      </c>
      <c r="AL824" s="19">
        <v>6712288</v>
      </c>
      <c r="AM824" s="19">
        <v>6143369</v>
      </c>
      <c r="AN824" s="19">
        <v>5306582</v>
      </c>
      <c r="AO824">
        <v>436269.658</v>
      </c>
      <c r="AP824">
        <v>402.60599999999999</v>
      </c>
      <c r="AQ824">
        <v>30.6</v>
      </c>
      <c r="AR824">
        <v>11.733000000000001</v>
      </c>
      <c r="AS824">
        <v>7.359</v>
      </c>
      <c r="AT824">
        <v>33132.32</v>
      </c>
      <c r="AU824">
        <v>0.5</v>
      </c>
      <c r="AV824">
        <v>93.32</v>
      </c>
      <c r="AW824">
        <v>15.4</v>
      </c>
      <c r="AX824">
        <v>2.99</v>
      </c>
      <c r="AY824">
        <v>0.91900000000000004</v>
      </c>
      <c r="AZ824">
        <v>9449000</v>
      </c>
      <c r="BA824" s="2">
        <v>4122312</v>
      </c>
    </row>
    <row r="825" spans="1:53" x14ac:dyDescent="0.25">
      <c r="A825" s="2">
        <v>1</v>
      </c>
      <c r="B825" s="2">
        <v>4</v>
      </c>
      <c r="C825" s="2">
        <v>0.106</v>
      </c>
      <c r="D825" s="2">
        <v>0.42299999999999999</v>
      </c>
      <c r="E825" s="2">
        <v>0.95</v>
      </c>
      <c r="F825" s="2">
        <v>48</v>
      </c>
      <c r="G825" s="2">
        <v>5.08</v>
      </c>
      <c r="H825" s="2">
        <v>8</v>
      </c>
      <c r="I825" s="2">
        <v>0.84699999999999998</v>
      </c>
      <c r="J825" s="2">
        <v>18.5</v>
      </c>
      <c r="K825" s="2">
        <v>682</v>
      </c>
      <c r="L825" s="2">
        <v>700</v>
      </c>
      <c r="M825" s="2">
        <v>74</v>
      </c>
      <c r="N825" s="2">
        <v>58</v>
      </c>
      <c r="O825" s="2">
        <v>1E-3</v>
      </c>
      <c r="P825" s="2">
        <v>14.81</v>
      </c>
      <c r="Q825" s="18">
        <v>6.74</v>
      </c>
      <c r="R825" s="18">
        <v>35.4</v>
      </c>
      <c r="S825" s="18">
        <v>82.97</v>
      </c>
      <c r="T825" s="11">
        <v>2727</v>
      </c>
      <c r="U825" s="11">
        <v>2063.857</v>
      </c>
      <c r="V825" s="11">
        <v>288.60199999999998</v>
      </c>
      <c r="W825" s="11">
        <v>218.42099999999999</v>
      </c>
      <c r="X825" s="11">
        <v>440</v>
      </c>
      <c r="Y825" s="11">
        <v>46.566000000000003</v>
      </c>
      <c r="Z825" s="11">
        <v>245</v>
      </c>
      <c r="AA825" s="11">
        <v>25.928999999999998</v>
      </c>
      <c r="AB825" s="11">
        <v>29112</v>
      </c>
      <c r="AC825" s="11">
        <v>3.133</v>
      </c>
      <c r="AD825" s="11">
        <v>37223</v>
      </c>
      <c r="AE825" s="11">
        <v>4.0060000000000002</v>
      </c>
      <c r="AF825" s="19">
        <v>10833</v>
      </c>
      <c r="AG825" s="19">
        <v>1146.471</v>
      </c>
      <c r="AH825" s="19">
        <v>51173821</v>
      </c>
      <c r="AI825" s="19">
        <v>5507.8919999999998</v>
      </c>
      <c r="AJ825" s="19">
        <v>5.3999999999999999E-2</v>
      </c>
      <c r="AK825" s="19">
        <v>18162921</v>
      </c>
      <c r="AL825" s="19">
        <v>6712352</v>
      </c>
      <c r="AM825" s="19">
        <v>6143489</v>
      </c>
      <c r="AN825" s="19">
        <v>5307080</v>
      </c>
      <c r="AO825">
        <v>436558.26</v>
      </c>
      <c r="AP825">
        <v>402.60599999999999</v>
      </c>
      <c r="AQ825">
        <v>30.6</v>
      </c>
      <c r="AR825">
        <v>11.733000000000001</v>
      </c>
      <c r="AS825">
        <v>7.359</v>
      </c>
      <c r="AT825">
        <v>33132.32</v>
      </c>
      <c r="AU825">
        <v>0.5</v>
      </c>
      <c r="AV825">
        <v>93.32</v>
      </c>
      <c r="AW825">
        <v>15.4</v>
      </c>
      <c r="AX825">
        <v>2.99</v>
      </c>
      <c r="AY825">
        <v>0.91900000000000004</v>
      </c>
      <c r="AZ825">
        <v>9449000</v>
      </c>
      <c r="BA825" s="2">
        <v>4125039</v>
      </c>
    </row>
    <row r="826" spans="1:53" x14ac:dyDescent="0.25">
      <c r="A826" s="2">
        <v>0</v>
      </c>
      <c r="B826" s="2">
        <v>3</v>
      </c>
      <c r="C826" s="2">
        <v>0</v>
      </c>
      <c r="D826" s="2">
        <v>0.317</v>
      </c>
      <c r="E826" s="2">
        <v>0.95</v>
      </c>
      <c r="F826" s="2">
        <v>45</v>
      </c>
      <c r="G826" s="2">
        <v>4.7619999999999996</v>
      </c>
      <c r="H826" s="2">
        <v>9</v>
      </c>
      <c r="I826" s="2">
        <v>0.95199999999999996</v>
      </c>
      <c r="J826" s="2">
        <v>16.899999999999999</v>
      </c>
      <c r="K826" s="2">
        <v>712</v>
      </c>
      <c r="L826" s="2">
        <v>643</v>
      </c>
      <c r="M826" s="2">
        <v>68</v>
      </c>
      <c r="N826" s="2">
        <v>54</v>
      </c>
      <c r="O826" s="2">
        <v>1E-3</v>
      </c>
      <c r="P826" s="2">
        <v>14.81</v>
      </c>
      <c r="Q826" s="18">
        <v>6.74</v>
      </c>
      <c r="R826" s="18">
        <v>35.4</v>
      </c>
      <c r="S826" s="18">
        <v>82.97</v>
      </c>
      <c r="T826" s="11">
        <v>1979</v>
      </c>
      <c r="U826" s="11">
        <v>2026.7139999999999</v>
      </c>
      <c r="V826" s="11">
        <v>209.44</v>
      </c>
      <c r="W826" s="11">
        <v>214.49</v>
      </c>
      <c r="X826" s="11">
        <v>454</v>
      </c>
      <c r="Y826" s="11">
        <v>48.046999999999997</v>
      </c>
      <c r="Z826" s="11">
        <v>248</v>
      </c>
      <c r="AA826" s="11">
        <v>26.245999999999999</v>
      </c>
      <c r="AB826" s="11">
        <v>25237</v>
      </c>
      <c r="AC826" s="11">
        <v>2.7160000000000002</v>
      </c>
      <c r="AD826" s="11">
        <v>32981</v>
      </c>
      <c r="AE826" s="11">
        <v>3.55</v>
      </c>
      <c r="AF826" s="19">
        <v>10833</v>
      </c>
      <c r="AG826" s="19">
        <v>1146.471</v>
      </c>
      <c r="AH826" s="19">
        <v>51199058</v>
      </c>
      <c r="AI826" s="19">
        <v>5510.6080000000002</v>
      </c>
      <c r="AJ826" s="19">
        <v>5.8999999999999997E-2</v>
      </c>
      <c r="AK826" s="19">
        <v>18163633</v>
      </c>
      <c r="AL826" s="19">
        <v>6712395</v>
      </c>
      <c r="AM826" s="19">
        <v>6143608</v>
      </c>
      <c r="AN826" s="19">
        <v>5307630</v>
      </c>
      <c r="AO826">
        <v>436767.7</v>
      </c>
      <c r="AP826">
        <v>402.60599999999999</v>
      </c>
      <c r="AQ826">
        <v>30.6</v>
      </c>
      <c r="AR826">
        <v>11.733000000000001</v>
      </c>
      <c r="AS826">
        <v>7.359</v>
      </c>
      <c r="AT826">
        <v>33132.32</v>
      </c>
      <c r="AU826">
        <v>0.5</v>
      </c>
      <c r="AV826">
        <v>93.32</v>
      </c>
      <c r="AW826">
        <v>15.4</v>
      </c>
      <c r="AX826">
        <v>2.99</v>
      </c>
      <c r="AY826">
        <v>0.91900000000000004</v>
      </c>
      <c r="AZ826">
        <v>9449000</v>
      </c>
      <c r="BA826" s="2">
        <v>4127018</v>
      </c>
    </row>
    <row r="827" spans="1:53" x14ac:dyDescent="0.25">
      <c r="A827" s="2">
        <v>0</v>
      </c>
      <c r="B827" s="2">
        <v>3</v>
      </c>
      <c r="C827" s="2">
        <v>0</v>
      </c>
      <c r="D827" s="2">
        <v>0.317</v>
      </c>
      <c r="E827" s="2">
        <v>0.96</v>
      </c>
      <c r="F827" s="2">
        <v>45</v>
      </c>
      <c r="G827" s="2">
        <v>4.7619999999999996</v>
      </c>
      <c r="H827" s="2">
        <v>10</v>
      </c>
      <c r="I827" s="2">
        <v>1.0580000000000001</v>
      </c>
      <c r="J827" s="2">
        <v>14.9</v>
      </c>
      <c r="K827" s="2">
        <v>666</v>
      </c>
      <c r="L827" s="2">
        <v>631</v>
      </c>
      <c r="M827" s="2">
        <v>67</v>
      </c>
      <c r="N827" s="2">
        <v>57</v>
      </c>
      <c r="O827" s="2">
        <v>1E-3</v>
      </c>
      <c r="P827" s="2">
        <v>14.81</v>
      </c>
      <c r="Q827" s="18">
        <v>6.74</v>
      </c>
      <c r="R827" s="18">
        <v>35.4</v>
      </c>
      <c r="S827" s="18">
        <v>82.97</v>
      </c>
      <c r="T827" s="11">
        <v>975</v>
      </c>
      <c r="U827" s="11">
        <v>1862</v>
      </c>
      <c r="V827" s="11">
        <v>103.18600000000001</v>
      </c>
      <c r="W827" s="11">
        <v>197.05799999999999</v>
      </c>
      <c r="X827" s="11">
        <v>475</v>
      </c>
      <c r="Y827" s="11">
        <v>50.27</v>
      </c>
      <c r="Z827" s="11">
        <v>272</v>
      </c>
      <c r="AA827" s="11">
        <v>28.786000000000001</v>
      </c>
      <c r="AB827" s="11">
        <v>24602</v>
      </c>
      <c r="AC827" s="11">
        <v>2.6480000000000001</v>
      </c>
      <c r="AD827" s="11">
        <v>29283</v>
      </c>
      <c r="AE827" s="11">
        <v>3.1520000000000001</v>
      </c>
      <c r="AF827" s="19">
        <v>10833</v>
      </c>
      <c r="AG827" s="19">
        <v>1146.471</v>
      </c>
      <c r="AH827" s="19">
        <v>51223660</v>
      </c>
      <c r="AI827" s="19">
        <v>5513.2560000000003</v>
      </c>
      <c r="AJ827" s="19">
        <v>6.7000000000000004E-2</v>
      </c>
      <c r="AK827" s="19">
        <v>18164299</v>
      </c>
      <c r="AL827" s="19">
        <v>6712456</v>
      </c>
      <c r="AM827" s="19">
        <v>6143711</v>
      </c>
      <c r="AN827" s="19">
        <v>5308132</v>
      </c>
      <c r="AO827">
        <v>436870.886</v>
      </c>
      <c r="AP827">
        <v>402.60599999999999</v>
      </c>
      <c r="AQ827">
        <v>30.6</v>
      </c>
      <c r="AR827">
        <v>11.733000000000001</v>
      </c>
      <c r="AS827">
        <v>7.359</v>
      </c>
      <c r="AT827">
        <v>33132.32</v>
      </c>
      <c r="AU827">
        <v>0.5</v>
      </c>
      <c r="AV827">
        <v>93.32</v>
      </c>
      <c r="AW827">
        <v>15.4</v>
      </c>
      <c r="AX827">
        <v>2.99</v>
      </c>
      <c r="AY827">
        <v>0.91900000000000004</v>
      </c>
      <c r="AZ827">
        <v>9449000</v>
      </c>
      <c r="BA827" s="2">
        <v>4127993</v>
      </c>
    </row>
    <row r="828" spans="1:53" x14ac:dyDescent="0.25">
      <c r="A828" s="2">
        <v>6</v>
      </c>
      <c r="B828" s="2">
        <v>1.857</v>
      </c>
      <c r="C828" s="2">
        <v>0.63500000000000001</v>
      </c>
      <c r="D828" s="2">
        <v>0.19700000000000001</v>
      </c>
      <c r="E828" s="2">
        <v>1</v>
      </c>
      <c r="F828" s="2">
        <v>43</v>
      </c>
      <c r="G828" s="2">
        <v>4.5510000000000002</v>
      </c>
      <c r="H828" s="2">
        <v>11</v>
      </c>
      <c r="I828" s="2">
        <v>1.1639999999999999</v>
      </c>
      <c r="J828" s="2">
        <v>13.2</v>
      </c>
      <c r="K828" s="2">
        <v>740</v>
      </c>
      <c r="L828" s="2">
        <v>601</v>
      </c>
      <c r="M828" s="2">
        <v>64</v>
      </c>
      <c r="N828" s="2">
        <v>58</v>
      </c>
      <c r="O828" s="2">
        <v>1E-3</v>
      </c>
      <c r="P828" s="2">
        <v>14.81</v>
      </c>
      <c r="Q828" s="18">
        <v>6.74</v>
      </c>
      <c r="R828" s="18">
        <v>35.4</v>
      </c>
      <c r="S828" s="18">
        <v>82.97</v>
      </c>
      <c r="T828" s="11">
        <v>2878</v>
      </c>
      <c r="U828" s="11">
        <v>1971.4290000000001</v>
      </c>
      <c r="V828" s="11">
        <v>304.58199999999999</v>
      </c>
      <c r="W828" s="11">
        <v>208.63900000000001</v>
      </c>
      <c r="X828" s="11">
        <v>471</v>
      </c>
      <c r="Y828" s="11">
        <v>49.847000000000001</v>
      </c>
      <c r="Z828" s="11">
        <v>280</v>
      </c>
      <c r="AA828" s="11">
        <v>29.632999999999999</v>
      </c>
      <c r="AB828" s="11">
        <v>20351</v>
      </c>
      <c r="AC828" s="11">
        <v>2.19</v>
      </c>
      <c r="AD828" s="11">
        <v>25279</v>
      </c>
      <c r="AE828" s="11">
        <v>2.7210000000000001</v>
      </c>
      <c r="AF828" s="19">
        <v>10839</v>
      </c>
      <c r="AG828" s="19">
        <v>1147.106</v>
      </c>
      <c r="AH828" s="19">
        <v>51244011</v>
      </c>
      <c r="AI828" s="19">
        <v>5515.4459999999999</v>
      </c>
      <c r="AJ828" s="19">
        <v>7.5999999999999998E-2</v>
      </c>
      <c r="AK828" s="19">
        <v>18165039</v>
      </c>
      <c r="AL828" s="19">
        <v>6712528</v>
      </c>
      <c r="AM828" s="19">
        <v>6143847</v>
      </c>
      <c r="AN828" s="19">
        <v>5308664</v>
      </c>
      <c r="AO828">
        <v>437175.46799999999</v>
      </c>
      <c r="AP828">
        <v>402.60599999999999</v>
      </c>
      <c r="AQ828">
        <v>30.6</v>
      </c>
      <c r="AR828">
        <v>11.733000000000001</v>
      </c>
      <c r="AS828">
        <v>7.359</v>
      </c>
      <c r="AT828">
        <v>33132.32</v>
      </c>
      <c r="AU828">
        <v>0.5</v>
      </c>
      <c r="AV828">
        <v>93.32</v>
      </c>
      <c r="AW828">
        <v>15.4</v>
      </c>
      <c r="AX828">
        <v>2.99</v>
      </c>
      <c r="AY828">
        <v>0.91900000000000004</v>
      </c>
      <c r="AZ828">
        <v>9449000</v>
      </c>
      <c r="BA828" s="2">
        <v>4130871</v>
      </c>
    </row>
    <row r="829" spans="1:53" x14ac:dyDescent="0.25">
      <c r="A829" s="2">
        <v>0</v>
      </c>
      <c r="B829" s="2">
        <v>1.714</v>
      </c>
      <c r="C829" s="2">
        <v>0</v>
      </c>
      <c r="D829" s="2">
        <v>0.18099999999999999</v>
      </c>
      <c r="E829" s="2">
        <v>1.01</v>
      </c>
      <c r="F829" s="2">
        <v>44</v>
      </c>
      <c r="G829" s="2">
        <v>4.657</v>
      </c>
      <c r="H829" s="2">
        <v>11</v>
      </c>
      <c r="I829" s="2">
        <v>1.1639999999999999</v>
      </c>
      <c r="J829" s="2">
        <v>11.1</v>
      </c>
      <c r="K829" s="2">
        <v>141</v>
      </c>
      <c r="L829" s="2">
        <v>557</v>
      </c>
      <c r="M829" s="2">
        <v>59</v>
      </c>
      <c r="N829" s="2">
        <v>49</v>
      </c>
      <c r="O829" s="2">
        <v>1E-3</v>
      </c>
      <c r="P829" s="2">
        <v>14.81</v>
      </c>
      <c r="Q829" s="18">
        <v>6.74</v>
      </c>
      <c r="R829" s="18">
        <v>35.4</v>
      </c>
      <c r="S829" s="18">
        <v>82.97</v>
      </c>
      <c r="T829" s="11">
        <v>0</v>
      </c>
      <c r="U829" s="11">
        <v>1699.4290000000001</v>
      </c>
      <c r="V829" s="11">
        <v>0</v>
      </c>
      <c r="W829" s="11">
        <v>179.85300000000001</v>
      </c>
      <c r="X829" s="11">
        <v>445</v>
      </c>
      <c r="Y829" s="11">
        <v>47.094999999999999</v>
      </c>
      <c r="Z829" s="11">
        <v>274</v>
      </c>
      <c r="AA829" s="11">
        <v>28.998000000000001</v>
      </c>
      <c r="AB829" s="11">
        <v>10593</v>
      </c>
      <c r="AC829" s="11">
        <v>1.1399999999999999</v>
      </c>
      <c r="AD829" s="11">
        <v>20919</v>
      </c>
      <c r="AE829" s="11">
        <v>2.2519999999999998</v>
      </c>
      <c r="AF829" s="19">
        <v>10839</v>
      </c>
      <c r="AG829" s="19">
        <v>1147.106</v>
      </c>
      <c r="AH829" s="19">
        <v>51254604</v>
      </c>
      <c r="AI829" s="19">
        <v>5516.5860000000002</v>
      </c>
      <c r="AJ829" s="19">
        <v>0.09</v>
      </c>
      <c r="AK829" s="19">
        <v>18165180</v>
      </c>
      <c r="AL829" s="19">
        <v>6712539</v>
      </c>
      <c r="AM829" s="19">
        <v>6143875</v>
      </c>
      <c r="AN829" s="19">
        <v>5308766</v>
      </c>
      <c r="AO829">
        <v>437175.46799999999</v>
      </c>
      <c r="AP829">
        <v>402.60599999999999</v>
      </c>
      <c r="AQ829">
        <v>30.6</v>
      </c>
      <c r="AR829">
        <v>11.733000000000001</v>
      </c>
      <c r="AS829">
        <v>7.359</v>
      </c>
      <c r="AT829">
        <v>33132.32</v>
      </c>
      <c r="AU829">
        <v>0.5</v>
      </c>
      <c r="AV829">
        <v>93.32</v>
      </c>
      <c r="AW829">
        <v>15.4</v>
      </c>
      <c r="AX829">
        <v>2.99</v>
      </c>
      <c r="AY829">
        <v>0.91900000000000004</v>
      </c>
      <c r="AZ829">
        <v>9449000</v>
      </c>
      <c r="BA829" s="2">
        <v>4130871</v>
      </c>
    </row>
    <row r="830" spans="1:53" x14ac:dyDescent="0.25">
      <c r="A830" s="2">
        <v>0</v>
      </c>
      <c r="B830" s="2">
        <v>1.714</v>
      </c>
      <c r="C830" s="2">
        <v>0</v>
      </c>
      <c r="D830" s="2">
        <v>0.18099999999999999</v>
      </c>
      <c r="E830" s="2">
        <v>1.07</v>
      </c>
      <c r="F830" s="2">
        <v>40</v>
      </c>
      <c r="G830" s="2">
        <v>4.2329999999999997</v>
      </c>
      <c r="H830" s="2">
        <v>10</v>
      </c>
      <c r="I830" s="2">
        <v>1.0580000000000001</v>
      </c>
      <c r="J830" s="2">
        <v>10.8</v>
      </c>
      <c r="K830" s="2">
        <v>24</v>
      </c>
      <c r="L830" s="2">
        <v>554</v>
      </c>
      <c r="M830" s="2">
        <v>59</v>
      </c>
      <c r="N830" s="2">
        <v>48</v>
      </c>
      <c r="O830" s="2">
        <v>1E-3</v>
      </c>
      <c r="P830" s="2">
        <v>14.81</v>
      </c>
      <c r="Q830" s="18">
        <v>6.74</v>
      </c>
      <c r="R830" s="18">
        <v>35.4</v>
      </c>
      <c r="S830" s="18">
        <v>82.97</v>
      </c>
      <c r="T830" s="11">
        <v>2830</v>
      </c>
      <c r="U830" s="11">
        <v>1869.5709999999999</v>
      </c>
      <c r="V830" s="11">
        <v>299.50299999999999</v>
      </c>
      <c r="W830" s="11">
        <v>197.85900000000001</v>
      </c>
      <c r="X830" s="11">
        <v>454</v>
      </c>
      <c r="Y830" s="11">
        <v>48.046999999999997</v>
      </c>
      <c r="Z830" s="11">
        <v>276</v>
      </c>
      <c r="AA830" s="11">
        <v>29.209</v>
      </c>
      <c r="AB830" s="11">
        <v>8212</v>
      </c>
      <c r="AC830" s="11">
        <v>0.88400000000000001</v>
      </c>
      <c r="AD830" s="11">
        <v>20282</v>
      </c>
      <c r="AE830" s="11">
        <v>2.1829999999999998</v>
      </c>
      <c r="AF830" s="19">
        <v>10839</v>
      </c>
      <c r="AG830" s="19">
        <v>1147.106</v>
      </c>
      <c r="AH830" s="19">
        <v>51262816</v>
      </c>
      <c r="AI830" s="19">
        <v>5517.47</v>
      </c>
      <c r="AJ830" s="19">
        <v>9.2999999999999999E-2</v>
      </c>
      <c r="AK830" s="19">
        <v>18165204</v>
      </c>
      <c r="AL830" s="19">
        <v>6712540</v>
      </c>
      <c r="AM830" s="19">
        <v>6143879</v>
      </c>
      <c r="AN830" s="19">
        <v>5308785</v>
      </c>
      <c r="AO830">
        <v>437474.97100000002</v>
      </c>
      <c r="AP830">
        <v>402.60599999999999</v>
      </c>
      <c r="AQ830">
        <v>30.6</v>
      </c>
      <c r="AR830">
        <v>11.733000000000001</v>
      </c>
      <c r="AS830">
        <v>7.359</v>
      </c>
      <c r="AT830">
        <v>33132.32</v>
      </c>
      <c r="AU830">
        <v>0.5</v>
      </c>
      <c r="AV830">
        <v>93.32</v>
      </c>
      <c r="AW830">
        <v>15.4</v>
      </c>
      <c r="AX830">
        <v>2.99</v>
      </c>
      <c r="AY830">
        <v>0.91900000000000004</v>
      </c>
      <c r="AZ830">
        <v>9449000</v>
      </c>
      <c r="BA830" s="2">
        <v>4133701</v>
      </c>
    </row>
    <row r="831" spans="1:53" x14ac:dyDescent="0.25">
      <c r="A831" s="2">
        <v>0</v>
      </c>
      <c r="B831" s="2">
        <v>1</v>
      </c>
      <c r="C831" s="2">
        <v>0</v>
      </c>
      <c r="D831" s="2">
        <v>0.106</v>
      </c>
      <c r="E831" s="2">
        <v>1.08</v>
      </c>
      <c r="F831" s="2">
        <v>39</v>
      </c>
      <c r="G831" s="2">
        <v>4.1269999999999998</v>
      </c>
      <c r="H831" s="2">
        <v>11</v>
      </c>
      <c r="I831" s="2">
        <v>1.1639999999999999</v>
      </c>
      <c r="J831" s="2">
        <v>10.199999999999999</v>
      </c>
      <c r="K831" s="2">
        <v>718</v>
      </c>
      <c r="L831" s="2">
        <v>526</v>
      </c>
      <c r="M831" s="2">
        <v>56</v>
      </c>
      <c r="N831" s="2">
        <v>49</v>
      </c>
      <c r="O831" s="2">
        <v>1E-3</v>
      </c>
      <c r="P831" s="2">
        <v>14.81</v>
      </c>
      <c r="Q831" s="18">
        <v>6.74</v>
      </c>
      <c r="R831" s="18">
        <v>35.4</v>
      </c>
      <c r="S831" s="18">
        <v>82.97</v>
      </c>
      <c r="T831" s="11">
        <v>1213</v>
      </c>
      <c r="U831" s="11">
        <v>1800.2860000000001</v>
      </c>
      <c r="V831" s="11">
        <v>128.37299999999999</v>
      </c>
      <c r="W831" s="11">
        <v>190.52699999999999</v>
      </c>
      <c r="X831" s="11">
        <v>487</v>
      </c>
      <c r="Y831" s="11">
        <v>51.54</v>
      </c>
      <c r="Z831" s="11">
        <v>296</v>
      </c>
      <c r="AA831" s="11">
        <v>31.326000000000001</v>
      </c>
      <c r="AB831" s="11">
        <v>21346</v>
      </c>
      <c r="AC831" s="11">
        <v>2.2970000000000002</v>
      </c>
      <c r="AD831" s="11">
        <v>19922</v>
      </c>
      <c r="AE831" s="11">
        <v>2.1440000000000001</v>
      </c>
      <c r="AF831" s="19">
        <v>10839</v>
      </c>
      <c r="AG831" s="19">
        <v>1147.106</v>
      </c>
      <c r="AH831" s="19">
        <v>51284162</v>
      </c>
      <c r="AI831" s="19">
        <v>5519.768</v>
      </c>
      <c r="AJ831" s="19">
        <v>9.8000000000000004E-2</v>
      </c>
      <c r="AK831" s="19">
        <v>18165922</v>
      </c>
      <c r="AL831" s="19">
        <v>6712629</v>
      </c>
      <c r="AM831" s="19">
        <v>6144031</v>
      </c>
      <c r="AN831" s="19">
        <v>5309262</v>
      </c>
      <c r="AO831">
        <v>437603.34399999998</v>
      </c>
      <c r="AP831">
        <v>402.60599999999999</v>
      </c>
      <c r="AQ831">
        <v>30.6</v>
      </c>
      <c r="AR831">
        <v>11.733000000000001</v>
      </c>
      <c r="AS831">
        <v>7.359</v>
      </c>
      <c r="AT831">
        <v>33132.32</v>
      </c>
      <c r="AU831">
        <v>0.5</v>
      </c>
      <c r="AV831">
        <v>93.32</v>
      </c>
      <c r="AW831">
        <v>15.4</v>
      </c>
      <c r="AX831">
        <v>2.99</v>
      </c>
      <c r="AY831">
        <v>0.91900000000000004</v>
      </c>
      <c r="AZ831">
        <v>9449000</v>
      </c>
      <c r="BA831" s="2">
        <v>4134914</v>
      </c>
    </row>
    <row r="832" spans="1:53" x14ac:dyDescent="0.25">
      <c r="A832" s="2">
        <v>13</v>
      </c>
      <c r="B832" s="2">
        <v>2.714</v>
      </c>
      <c r="C832" s="2">
        <v>1.3759999999999999</v>
      </c>
      <c r="D832" s="2">
        <v>0.28699999999999998</v>
      </c>
      <c r="E832" s="2">
        <v>1.1200000000000001</v>
      </c>
      <c r="F832" s="2">
        <v>35</v>
      </c>
      <c r="G832" s="2">
        <v>3.7040000000000002</v>
      </c>
      <c r="H832" s="2">
        <v>10</v>
      </c>
      <c r="I832" s="2">
        <v>1.0580000000000001</v>
      </c>
      <c r="J832" s="2">
        <v>9.5</v>
      </c>
      <c r="K832" s="2">
        <v>605</v>
      </c>
      <c r="L832" s="2">
        <v>515</v>
      </c>
      <c r="M832" s="2">
        <v>55</v>
      </c>
      <c r="N832" s="2">
        <v>48</v>
      </c>
      <c r="O832" s="2">
        <v>1E-3</v>
      </c>
      <c r="P832" s="2">
        <v>14.81</v>
      </c>
      <c r="Q832" s="18">
        <v>6.74</v>
      </c>
      <c r="R832" s="18">
        <v>35.4</v>
      </c>
      <c r="S832" s="18">
        <v>82.97</v>
      </c>
      <c r="T832" s="11">
        <v>2379</v>
      </c>
      <c r="U832" s="11">
        <v>1750.5709999999999</v>
      </c>
      <c r="V832" s="11">
        <v>251.773</v>
      </c>
      <c r="W832" s="11">
        <v>185.26499999999999</v>
      </c>
      <c r="X832" s="11">
        <v>493</v>
      </c>
      <c r="Y832" s="11">
        <v>52.174999999999997</v>
      </c>
      <c r="Z832" s="11">
        <v>288</v>
      </c>
      <c r="AA832" s="11">
        <v>30.478999999999999</v>
      </c>
      <c r="AB832" s="11">
        <v>26237</v>
      </c>
      <c r="AC832" s="11">
        <v>2.8239999999999998</v>
      </c>
      <c r="AD832" s="11">
        <v>19511</v>
      </c>
      <c r="AE832" s="11">
        <v>2.1</v>
      </c>
      <c r="AF832" s="19">
        <v>10852</v>
      </c>
      <c r="AG832" s="19">
        <v>1148.481</v>
      </c>
      <c r="AH832" s="19">
        <v>51310399</v>
      </c>
      <c r="AI832" s="19">
        <v>5522.5919999999996</v>
      </c>
      <c r="AJ832" s="19">
        <v>0.105</v>
      </c>
      <c r="AK832" s="19">
        <v>18166527</v>
      </c>
      <c r="AL832" s="19">
        <v>6712685</v>
      </c>
      <c r="AM832" s="19">
        <v>6144164</v>
      </c>
      <c r="AN832" s="19">
        <v>5309678</v>
      </c>
      <c r="AO832">
        <v>437855.11700000003</v>
      </c>
      <c r="AP832">
        <v>402.60599999999999</v>
      </c>
      <c r="AQ832">
        <v>30.6</v>
      </c>
      <c r="AR832">
        <v>11.733000000000001</v>
      </c>
      <c r="AS832">
        <v>7.359</v>
      </c>
      <c r="AT832">
        <v>33132.32</v>
      </c>
      <c r="AU832">
        <v>0.5</v>
      </c>
      <c r="AV832">
        <v>93.32</v>
      </c>
      <c r="AW832">
        <v>15.4</v>
      </c>
      <c r="AX832">
        <v>2.99</v>
      </c>
      <c r="AY832">
        <v>0.91900000000000004</v>
      </c>
      <c r="AZ832">
        <v>9449000</v>
      </c>
      <c r="BA832" s="2">
        <v>4137293</v>
      </c>
    </row>
    <row r="833" spans="1:53" x14ac:dyDescent="0.25">
      <c r="A833" s="2">
        <v>0</v>
      </c>
      <c r="B833" s="2">
        <v>2.714</v>
      </c>
      <c r="C833" s="2">
        <v>0</v>
      </c>
      <c r="D833" s="2">
        <v>0.28699999999999998</v>
      </c>
      <c r="E833" s="2">
        <v>1.17</v>
      </c>
      <c r="F833" s="2">
        <v>34</v>
      </c>
      <c r="G833" s="2">
        <v>3.5979999999999999</v>
      </c>
      <c r="H833" s="2">
        <v>8</v>
      </c>
      <c r="I833" s="2">
        <v>0.84699999999999998</v>
      </c>
      <c r="J833" s="2">
        <v>8.5</v>
      </c>
      <c r="K833" s="2">
        <v>653</v>
      </c>
      <c r="L833" s="2">
        <v>507</v>
      </c>
      <c r="M833" s="2">
        <v>54</v>
      </c>
      <c r="N833" s="2">
        <v>48</v>
      </c>
      <c r="O833" s="2">
        <v>1E-3</v>
      </c>
      <c r="P833" s="2">
        <v>14.81</v>
      </c>
      <c r="Q833" s="18">
        <v>6.74</v>
      </c>
      <c r="R833" s="18">
        <v>35.4</v>
      </c>
      <c r="S833" s="18">
        <v>82.97</v>
      </c>
      <c r="T833" s="11">
        <v>1222</v>
      </c>
      <c r="U833" s="11">
        <v>1642.4290000000001</v>
      </c>
      <c r="V833" s="11">
        <v>129.32599999999999</v>
      </c>
      <c r="W833" s="11">
        <v>173.82</v>
      </c>
      <c r="X833" s="11">
        <v>506</v>
      </c>
      <c r="Y833" s="11">
        <v>53.551000000000002</v>
      </c>
      <c r="Z833" s="11">
        <v>302</v>
      </c>
      <c r="AA833" s="11">
        <v>31.960999999999999</v>
      </c>
      <c r="AB833" s="11">
        <v>16316</v>
      </c>
      <c r="AC833" s="11">
        <v>1.756</v>
      </c>
      <c r="AD833" s="11">
        <v>18237</v>
      </c>
      <c r="AE833" s="11">
        <v>1.9630000000000001</v>
      </c>
      <c r="AF833" s="19">
        <v>10852</v>
      </c>
      <c r="AG833" s="19">
        <v>1148.481</v>
      </c>
      <c r="AH833" s="19">
        <v>51326715</v>
      </c>
      <c r="AI833" s="19">
        <v>5524.348</v>
      </c>
      <c r="AJ833" s="19">
        <v>0.11700000000000001</v>
      </c>
      <c r="AK833" s="19">
        <v>18167180</v>
      </c>
      <c r="AL833" s="19">
        <v>6712730</v>
      </c>
      <c r="AM833" s="19">
        <v>6144268</v>
      </c>
      <c r="AN833" s="19">
        <v>5310182</v>
      </c>
      <c r="AO833">
        <v>437984.44300000003</v>
      </c>
      <c r="AP833">
        <v>402.60599999999999</v>
      </c>
      <c r="AQ833">
        <v>30.6</v>
      </c>
      <c r="AR833">
        <v>11.733000000000001</v>
      </c>
      <c r="AS833">
        <v>7.359</v>
      </c>
      <c r="AT833">
        <v>33132.32</v>
      </c>
      <c r="AU833">
        <v>0.5</v>
      </c>
      <c r="AV833">
        <v>93.32</v>
      </c>
      <c r="AW833">
        <v>15.4</v>
      </c>
      <c r="AX833">
        <v>2.99</v>
      </c>
      <c r="AY833">
        <v>0.91900000000000004</v>
      </c>
      <c r="AZ833">
        <v>9449000</v>
      </c>
      <c r="BA833" s="2">
        <v>4138515</v>
      </c>
    </row>
    <row r="834" spans="1:53" x14ac:dyDescent="0.25">
      <c r="A834" s="2">
        <v>0</v>
      </c>
      <c r="B834" s="2">
        <v>2.714</v>
      </c>
      <c r="C834" s="2">
        <v>0</v>
      </c>
      <c r="D834" s="2">
        <v>0.28699999999999998</v>
      </c>
      <c r="E834" s="2">
        <v>1.24</v>
      </c>
      <c r="F834" s="2">
        <v>35</v>
      </c>
      <c r="G834" s="2">
        <v>3.7040000000000002</v>
      </c>
      <c r="H834" s="2">
        <v>6</v>
      </c>
      <c r="I834" s="2">
        <v>0.63500000000000001</v>
      </c>
      <c r="J834" s="2">
        <v>8</v>
      </c>
      <c r="K834" s="2">
        <v>546</v>
      </c>
      <c r="L834" s="2">
        <v>490</v>
      </c>
      <c r="M834" s="2">
        <v>52</v>
      </c>
      <c r="N834" s="2">
        <v>48</v>
      </c>
      <c r="O834" s="2">
        <v>1E-3</v>
      </c>
      <c r="P834" s="2">
        <v>14.81</v>
      </c>
      <c r="Q834" s="18">
        <v>6.74</v>
      </c>
      <c r="R834" s="18">
        <v>35.4</v>
      </c>
      <c r="S834" s="18">
        <v>82.97</v>
      </c>
      <c r="T834" s="11">
        <v>5199</v>
      </c>
      <c r="U834" s="11">
        <v>2245.857</v>
      </c>
      <c r="V834" s="11">
        <v>550.21699999999998</v>
      </c>
      <c r="W834" s="11">
        <v>237.68199999999999</v>
      </c>
      <c r="X834" s="11">
        <v>505</v>
      </c>
      <c r="Y834" s="11">
        <v>53.445</v>
      </c>
      <c r="Z834" s="11">
        <v>300</v>
      </c>
      <c r="AA834" s="11">
        <v>31.748999999999999</v>
      </c>
      <c r="AB834" s="11">
        <v>18749</v>
      </c>
      <c r="AC834" s="11">
        <v>2.0179999999999998</v>
      </c>
      <c r="AD834" s="11">
        <v>17401</v>
      </c>
      <c r="AE834" s="11">
        <v>1.873</v>
      </c>
      <c r="AF834" s="19">
        <v>10852</v>
      </c>
      <c r="AG834" s="19">
        <v>1148.481</v>
      </c>
      <c r="AH834" s="19">
        <v>51345464</v>
      </c>
      <c r="AI834" s="19">
        <v>5526.366</v>
      </c>
      <c r="AJ834" s="19">
        <v>0.125</v>
      </c>
      <c r="AK834" s="19">
        <v>18167726</v>
      </c>
      <c r="AL834" s="19">
        <v>6712793</v>
      </c>
      <c r="AM834" s="19">
        <v>6144358</v>
      </c>
      <c r="AN834" s="19">
        <v>5310575</v>
      </c>
      <c r="AO834">
        <v>438534.66</v>
      </c>
      <c r="AP834">
        <v>402.60599999999999</v>
      </c>
      <c r="AQ834">
        <v>30.6</v>
      </c>
      <c r="AR834">
        <v>11.733000000000001</v>
      </c>
      <c r="AS834">
        <v>7.359</v>
      </c>
      <c r="AT834">
        <v>33132.32</v>
      </c>
      <c r="AU834">
        <v>0.5</v>
      </c>
      <c r="AV834">
        <v>93.32</v>
      </c>
      <c r="AW834">
        <v>15.4</v>
      </c>
      <c r="AX834">
        <v>2.99</v>
      </c>
      <c r="AY834">
        <v>0.91900000000000004</v>
      </c>
      <c r="AZ834">
        <v>9449000</v>
      </c>
      <c r="BA834" s="2">
        <v>4143714</v>
      </c>
    </row>
    <row r="835" spans="1:53" x14ac:dyDescent="0.25">
      <c r="A835" s="2">
        <v>8</v>
      </c>
      <c r="B835" s="2">
        <v>3</v>
      </c>
      <c r="C835" s="2">
        <v>0.84699999999999998</v>
      </c>
      <c r="D835" s="2">
        <v>0.317</v>
      </c>
      <c r="E835" s="2">
        <v>1.25</v>
      </c>
      <c r="F835" s="2">
        <v>32</v>
      </c>
      <c r="G835" s="2">
        <v>3.387</v>
      </c>
      <c r="H835" s="2">
        <v>6</v>
      </c>
      <c r="I835" s="2">
        <v>0.63500000000000001</v>
      </c>
      <c r="J835" s="2">
        <v>7.4</v>
      </c>
      <c r="K835" s="2">
        <v>664</v>
      </c>
      <c r="L835" s="2">
        <v>479</v>
      </c>
      <c r="M835" s="2">
        <v>51</v>
      </c>
      <c r="N835" s="2">
        <v>49</v>
      </c>
      <c r="O835" s="2">
        <v>1E-3</v>
      </c>
      <c r="P835" s="2">
        <v>14.81</v>
      </c>
      <c r="Q835" s="18">
        <v>6.74</v>
      </c>
      <c r="R835" s="18">
        <v>35.4</v>
      </c>
      <c r="S835" s="18">
        <v>82.97</v>
      </c>
      <c r="T835" s="11">
        <v>2462</v>
      </c>
      <c r="U835" s="11">
        <v>2186.4290000000001</v>
      </c>
      <c r="V835" s="11">
        <v>260.55700000000002</v>
      </c>
      <c r="W835" s="11">
        <v>231.393</v>
      </c>
      <c r="X835" s="11">
        <v>503</v>
      </c>
      <c r="Y835" s="11">
        <v>53.232999999999997</v>
      </c>
      <c r="Z835" s="11">
        <v>309</v>
      </c>
      <c r="AA835" s="11">
        <v>32.701999999999998</v>
      </c>
      <c r="AB835" s="11">
        <v>13547</v>
      </c>
      <c r="AC835" s="11">
        <v>1.458</v>
      </c>
      <c r="AD835" s="11">
        <v>16429</v>
      </c>
      <c r="AE835" s="11">
        <v>1.768</v>
      </c>
      <c r="AF835" s="19">
        <v>10860</v>
      </c>
      <c r="AG835" s="19">
        <v>1149.328</v>
      </c>
      <c r="AH835" s="19">
        <v>51359011</v>
      </c>
      <c r="AI835" s="19">
        <v>5527.8239999999996</v>
      </c>
      <c r="AJ835" s="19">
        <v>0.13600000000000001</v>
      </c>
      <c r="AK835" s="19">
        <v>18168390</v>
      </c>
      <c r="AL835" s="19">
        <v>6712870</v>
      </c>
      <c r="AM835" s="19">
        <v>6144514</v>
      </c>
      <c r="AN835" s="19">
        <v>5311006</v>
      </c>
      <c r="AO835">
        <v>438795.21600000001</v>
      </c>
      <c r="AP835">
        <v>402.60599999999999</v>
      </c>
      <c r="AQ835">
        <v>30.6</v>
      </c>
      <c r="AR835">
        <v>11.733000000000001</v>
      </c>
      <c r="AS835">
        <v>7.359</v>
      </c>
      <c r="AT835">
        <v>33132.32</v>
      </c>
      <c r="AU835">
        <v>0.5</v>
      </c>
      <c r="AV835">
        <v>93.32</v>
      </c>
      <c r="AW835">
        <v>15.4</v>
      </c>
      <c r="AX835">
        <v>2.99</v>
      </c>
      <c r="AY835">
        <v>0.91900000000000004</v>
      </c>
      <c r="AZ835">
        <v>9449000</v>
      </c>
      <c r="BA835" s="2">
        <v>4146176</v>
      </c>
    </row>
    <row r="836" spans="1:53" x14ac:dyDescent="0.25">
      <c r="A836" s="2">
        <v>0</v>
      </c>
      <c r="B836" s="2">
        <v>3</v>
      </c>
      <c r="C836" s="2">
        <v>0</v>
      </c>
      <c r="D836" s="2">
        <v>0.317</v>
      </c>
      <c r="E836" s="2">
        <v>1.26</v>
      </c>
      <c r="F836" s="2">
        <v>30</v>
      </c>
      <c r="G836" s="2">
        <v>3.1749999999999998</v>
      </c>
      <c r="H836" s="2">
        <v>5</v>
      </c>
      <c r="I836" s="2">
        <v>0.52900000000000003</v>
      </c>
      <c r="J836" s="2">
        <v>7.1</v>
      </c>
      <c r="K836" s="2">
        <v>86</v>
      </c>
      <c r="L836" s="2">
        <v>471</v>
      </c>
      <c r="M836" s="2">
        <v>50</v>
      </c>
      <c r="N836" s="2">
        <v>49</v>
      </c>
      <c r="O836" s="2">
        <v>1E-3</v>
      </c>
      <c r="P836" s="2">
        <v>14.81</v>
      </c>
      <c r="Q836" s="18">
        <v>6.74</v>
      </c>
      <c r="R836" s="18">
        <v>35.4</v>
      </c>
      <c r="S836" s="18">
        <v>82.97</v>
      </c>
      <c r="T836" s="11">
        <v>0</v>
      </c>
      <c r="U836" s="11">
        <v>2186.4290000000001</v>
      </c>
      <c r="V836" s="11">
        <v>0</v>
      </c>
      <c r="W836" s="11">
        <v>231.393</v>
      </c>
      <c r="X836" s="11">
        <v>472</v>
      </c>
      <c r="Y836" s="11">
        <v>49.951999999999998</v>
      </c>
      <c r="Z836" s="11">
        <v>321</v>
      </c>
      <c r="AA836" s="11">
        <v>33.972000000000001</v>
      </c>
      <c r="AB836" s="11">
        <v>10831</v>
      </c>
      <c r="AC836" s="11">
        <v>1.1659999999999999</v>
      </c>
      <c r="AD836" s="11">
        <v>16463</v>
      </c>
      <c r="AE836" s="11">
        <v>1.772</v>
      </c>
      <c r="AF836" s="19">
        <v>10860</v>
      </c>
      <c r="AG836" s="19">
        <v>1149.328</v>
      </c>
      <c r="AH836" s="19">
        <v>51369842</v>
      </c>
      <c r="AI836" s="19">
        <v>5528.99</v>
      </c>
      <c r="AJ836" s="19">
        <v>0.14099999999999999</v>
      </c>
      <c r="AK836" s="19">
        <v>18168476</v>
      </c>
      <c r="AL836" s="19">
        <v>6712880</v>
      </c>
      <c r="AM836" s="19">
        <v>6144537</v>
      </c>
      <c r="AN836" s="19">
        <v>5311059</v>
      </c>
      <c r="AO836">
        <v>438795.21600000001</v>
      </c>
      <c r="AP836">
        <v>402.60599999999999</v>
      </c>
      <c r="AQ836">
        <v>30.6</v>
      </c>
      <c r="AR836">
        <v>11.733000000000001</v>
      </c>
      <c r="AS836">
        <v>7.359</v>
      </c>
      <c r="AT836">
        <v>33132.32</v>
      </c>
      <c r="AU836">
        <v>0.5</v>
      </c>
      <c r="AV836">
        <v>93.32</v>
      </c>
      <c r="AW836">
        <v>15.4</v>
      </c>
      <c r="AX836">
        <v>2.99</v>
      </c>
      <c r="AY836">
        <v>0.91900000000000004</v>
      </c>
      <c r="AZ836">
        <v>9449000</v>
      </c>
      <c r="BA836" s="2">
        <v>4146176</v>
      </c>
    </row>
    <row r="837" spans="1:53" x14ac:dyDescent="0.25">
      <c r="A837" s="2">
        <v>0</v>
      </c>
      <c r="B837" s="2">
        <v>3</v>
      </c>
      <c r="C837" s="2">
        <v>0</v>
      </c>
      <c r="D837" s="2">
        <v>0.317</v>
      </c>
      <c r="E837" s="2">
        <v>1.32</v>
      </c>
      <c r="F837" s="2">
        <v>30</v>
      </c>
      <c r="G837" s="2">
        <v>3.1749999999999998</v>
      </c>
      <c r="H837" s="2">
        <v>5</v>
      </c>
      <c r="I837" s="2">
        <v>0.52900000000000003</v>
      </c>
      <c r="J837" s="2">
        <v>6.8</v>
      </c>
      <c r="K837" s="2">
        <v>20</v>
      </c>
      <c r="L837" s="2">
        <v>470</v>
      </c>
      <c r="M837" s="2">
        <v>50</v>
      </c>
      <c r="N837" s="2">
        <v>49</v>
      </c>
      <c r="O837" s="2">
        <v>1E-3</v>
      </c>
      <c r="P837" s="2">
        <v>14.81</v>
      </c>
      <c r="Q837" s="18">
        <v>6.74</v>
      </c>
      <c r="R837" s="18">
        <v>35.4</v>
      </c>
      <c r="S837" s="18">
        <v>82.97</v>
      </c>
      <c r="T837" s="11">
        <v>0</v>
      </c>
      <c r="U837" s="11">
        <v>1782.143</v>
      </c>
      <c r="V837" s="11">
        <v>0</v>
      </c>
      <c r="W837" s="11">
        <v>188.607</v>
      </c>
      <c r="X837" s="11">
        <v>481</v>
      </c>
      <c r="Y837" s="11">
        <v>50.905000000000001</v>
      </c>
      <c r="Z837" s="11">
        <v>323</v>
      </c>
      <c r="AA837" s="11">
        <v>34.183999999999997</v>
      </c>
      <c r="AB837" s="11">
        <v>6190</v>
      </c>
      <c r="AC837" s="11">
        <v>0.66600000000000004</v>
      </c>
      <c r="AD837" s="11">
        <v>16174</v>
      </c>
      <c r="AE837" s="11">
        <v>1.7410000000000001</v>
      </c>
      <c r="AF837" s="19">
        <v>10860</v>
      </c>
      <c r="AG837" s="19">
        <v>1149.328</v>
      </c>
      <c r="AH837" s="19">
        <v>51376032</v>
      </c>
      <c r="AI837" s="19">
        <v>5529.6559999999999</v>
      </c>
      <c r="AJ837" s="19">
        <v>0.14599999999999999</v>
      </c>
      <c r="AK837" s="19">
        <v>18168496</v>
      </c>
      <c r="AL837" s="19">
        <v>6712880</v>
      </c>
      <c r="AM837" s="19">
        <v>6144544</v>
      </c>
      <c r="AN837" s="19">
        <v>5311072</v>
      </c>
      <c r="AO837">
        <v>438795.21600000001</v>
      </c>
      <c r="AP837">
        <v>402.60599999999999</v>
      </c>
      <c r="AQ837">
        <v>30.6</v>
      </c>
      <c r="AR837">
        <v>11.733000000000001</v>
      </c>
      <c r="AS837">
        <v>7.359</v>
      </c>
      <c r="AT837">
        <v>33132.32</v>
      </c>
      <c r="AU837">
        <v>0.5</v>
      </c>
      <c r="AV837">
        <v>93.32</v>
      </c>
      <c r="AW837">
        <v>15.4</v>
      </c>
      <c r="AX837">
        <v>2.99</v>
      </c>
      <c r="AY837">
        <v>0.91900000000000004</v>
      </c>
      <c r="AZ837">
        <v>9449000</v>
      </c>
      <c r="BA837" s="2">
        <v>4146176</v>
      </c>
    </row>
    <row r="838" spans="1:53" x14ac:dyDescent="0.25">
      <c r="A838" s="2">
        <v>4</v>
      </c>
      <c r="B838" s="2">
        <v>3.5710000000000002</v>
      </c>
      <c r="C838" s="2">
        <v>0.42299999999999999</v>
      </c>
      <c r="D838" s="2">
        <v>0.378</v>
      </c>
      <c r="E838" s="2">
        <v>1.43</v>
      </c>
      <c r="F838" s="2">
        <v>31</v>
      </c>
      <c r="G838" s="2">
        <v>3.2810000000000001</v>
      </c>
      <c r="H838" s="2">
        <v>3</v>
      </c>
      <c r="I838" s="2">
        <v>0.317</v>
      </c>
      <c r="J838" s="2">
        <v>6.2</v>
      </c>
      <c r="K838" s="2">
        <v>34</v>
      </c>
      <c r="L838" s="2">
        <v>373</v>
      </c>
      <c r="M838" s="2">
        <v>39</v>
      </c>
      <c r="N838" s="2">
        <v>37</v>
      </c>
      <c r="O838" s="2">
        <v>1E-3</v>
      </c>
      <c r="P838" s="2">
        <v>14.81</v>
      </c>
      <c r="Q838" s="18">
        <v>6.74</v>
      </c>
      <c r="R838" s="18">
        <v>35.4</v>
      </c>
      <c r="S838" s="18">
        <v>82.97</v>
      </c>
      <c r="T838" s="11">
        <v>5802</v>
      </c>
      <c r="U838" s="11">
        <v>2437.7139999999999</v>
      </c>
      <c r="V838" s="11">
        <v>614.03300000000002</v>
      </c>
      <c r="W838" s="11">
        <v>257.98599999999999</v>
      </c>
      <c r="X838" s="11">
        <v>519</v>
      </c>
      <c r="Y838" s="11">
        <v>54.926000000000002</v>
      </c>
      <c r="Z838" s="11">
        <v>321</v>
      </c>
      <c r="AA838" s="11">
        <v>33.972000000000001</v>
      </c>
      <c r="AB838" s="11">
        <v>8403</v>
      </c>
      <c r="AC838" s="11">
        <v>0.90400000000000003</v>
      </c>
      <c r="AD838" s="11">
        <v>14325</v>
      </c>
      <c r="AE838" s="11">
        <v>1.542</v>
      </c>
      <c r="AF838" s="19">
        <v>10864</v>
      </c>
      <c r="AG838" s="19">
        <v>1149.751</v>
      </c>
      <c r="AH838" s="19">
        <v>51384435</v>
      </c>
      <c r="AI838" s="19">
        <v>5530.56</v>
      </c>
      <c r="AJ838" s="19">
        <v>0.161</v>
      </c>
      <c r="AK838" s="19">
        <v>18168530</v>
      </c>
      <c r="AL838" s="19">
        <v>6712891</v>
      </c>
      <c r="AM838" s="19">
        <v>6144558</v>
      </c>
      <c r="AN838" s="19">
        <v>5311081</v>
      </c>
      <c r="AO838">
        <v>439409.25</v>
      </c>
      <c r="AP838">
        <v>402.60599999999999</v>
      </c>
      <c r="AQ838">
        <v>30.6</v>
      </c>
      <c r="AR838">
        <v>11.733000000000001</v>
      </c>
      <c r="AS838">
        <v>7.359</v>
      </c>
      <c r="AT838">
        <v>33132.32</v>
      </c>
      <c r="AU838">
        <v>0.5</v>
      </c>
      <c r="AV838">
        <v>93.32</v>
      </c>
      <c r="AW838">
        <v>15.4</v>
      </c>
      <c r="AX838">
        <v>2.99</v>
      </c>
      <c r="AY838">
        <v>0.91900000000000004</v>
      </c>
      <c r="AZ838">
        <v>9449000</v>
      </c>
      <c r="BA838" s="2">
        <v>4151978</v>
      </c>
    </row>
    <row r="839" spans="1:53" x14ac:dyDescent="0.25">
      <c r="A839" s="2">
        <v>0</v>
      </c>
      <c r="B839" s="2">
        <v>1.714</v>
      </c>
      <c r="C839" s="2">
        <v>0</v>
      </c>
      <c r="D839" s="2">
        <v>0.18099999999999999</v>
      </c>
      <c r="E839" s="2">
        <v>1.45</v>
      </c>
      <c r="F839" s="2">
        <v>30</v>
      </c>
      <c r="G839" s="2">
        <v>3.1749999999999998</v>
      </c>
      <c r="H839" s="2">
        <v>3</v>
      </c>
      <c r="I839" s="2">
        <v>0.317</v>
      </c>
      <c r="J839" s="2">
        <v>5.6</v>
      </c>
      <c r="K839" s="2">
        <v>625</v>
      </c>
      <c r="L839" s="2">
        <v>375</v>
      </c>
      <c r="M839" s="2">
        <v>40</v>
      </c>
      <c r="N839" s="2">
        <v>38</v>
      </c>
      <c r="O839" s="2">
        <v>1E-3</v>
      </c>
      <c r="P839" s="2">
        <v>14.81</v>
      </c>
      <c r="Q839" s="18">
        <v>6.74</v>
      </c>
      <c r="R839" s="18">
        <v>35.4</v>
      </c>
      <c r="S839" s="18">
        <v>82.97</v>
      </c>
      <c r="T839" s="11">
        <v>2580</v>
      </c>
      <c r="U839" s="11">
        <v>2466.4290000000001</v>
      </c>
      <c r="V839" s="11">
        <v>273.04500000000002</v>
      </c>
      <c r="W839" s="11">
        <v>261.02499999999998</v>
      </c>
      <c r="X839" s="11">
        <v>569</v>
      </c>
      <c r="Y839" s="11">
        <v>60.218000000000004</v>
      </c>
      <c r="Z839" s="11">
        <v>355</v>
      </c>
      <c r="AA839" s="11">
        <v>37.57</v>
      </c>
      <c r="AB839" s="11">
        <v>20269</v>
      </c>
      <c r="AC839" s="11">
        <v>2.1819999999999999</v>
      </c>
      <c r="AD839" s="11">
        <v>13472</v>
      </c>
      <c r="AE839" s="11">
        <v>1.45</v>
      </c>
      <c r="AF839" s="19">
        <v>10864</v>
      </c>
      <c r="AG839" s="19">
        <v>1149.751</v>
      </c>
      <c r="AH839" s="19">
        <v>51404704</v>
      </c>
      <c r="AI839" s="19">
        <v>5532.7420000000002</v>
      </c>
      <c r="AJ839" s="19">
        <v>0.18</v>
      </c>
      <c r="AK839" s="19">
        <v>18169155</v>
      </c>
      <c r="AL839" s="19">
        <v>6712949</v>
      </c>
      <c r="AM839" s="19">
        <v>6144702</v>
      </c>
      <c r="AN839" s="19">
        <v>5311504</v>
      </c>
      <c r="AO839">
        <v>439682.29399999999</v>
      </c>
      <c r="AP839">
        <v>402.60599999999999</v>
      </c>
      <c r="AQ839">
        <v>30.6</v>
      </c>
      <c r="AR839">
        <v>11.733000000000001</v>
      </c>
      <c r="AS839">
        <v>7.359</v>
      </c>
      <c r="AT839">
        <v>33132.32</v>
      </c>
      <c r="AU839">
        <v>0.5</v>
      </c>
      <c r="AV839">
        <v>93.32</v>
      </c>
      <c r="AW839">
        <v>15.4</v>
      </c>
      <c r="AX839">
        <v>2.99</v>
      </c>
      <c r="AY839">
        <v>0.91900000000000004</v>
      </c>
      <c r="AZ839">
        <v>9449000</v>
      </c>
      <c r="BA839" s="2">
        <v>4154558</v>
      </c>
    </row>
    <row r="840" spans="1:53" x14ac:dyDescent="0.25">
      <c r="A840" s="2">
        <v>3</v>
      </c>
      <c r="B840" s="2">
        <v>2.1429999999999998</v>
      </c>
      <c r="C840" s="2">
        <v>0.317</v>
      </c>
      <c r="D840" s="2">
        <v>0.22700000000000001</v>
      </c>
      <c r="E840" s="2">
        <v>1.49</v>
      </c>
      <c r="F840" s="2">
        <v>24</v>
      </c>
      <c r="G840" s="2">
        <v>2.54</v>
      </c>
      <c r="H840" s="2">
        <v>3</v>
      </c>
      <c r="I840" s="2">
        <v>0.317</v>
      </c>
      <c r="J840" s="2">
        <v>5.3</v>
      </c>
      <c r="K840" s="2">
        <v>704</v>
      </c>
      <c r="L840" s="2">
        <v>383</v>
      </c>
      <c r="M840" s="2">
        <v>41</v>
      </c>
      <c r="N840" s="2">
        <v>39</v>
      </c>
      <c r="O840" s="2">
        <v>1E-3</v>
      </c>
      <c r="P840" s="2">
        <v>14.81</v>
      </c>
      <c r="Q840" s="18">
        <v>6.74</v>
      </c>
      <c r="R840" s="18">
        <v>35.4</v>
      </c>
      <c r="S840" s="18">
        <v>82.97</v>
      </c>
      <c r="T840" s="11">
        <v>5031</v>
      </c>
      <c r="U840" s="11">
        <v>3010.5709999999999</v>
      </c>
      <c r="V840" s="11">
        <v>532.43700000000001</v>
      </c>
      <c r="W840" s="11">
        <v>318.613</v>
      </c>
      <c r="X840" s="11">
        <v>583</v>
      </c>
      <c r="Y840" s="11">
        <v>61.7</v>
      </c>
      <c r="Z840" s="11">
        <v>363</v>
      </c>
      <c r="AA840" s="11">
        <v>38.417000000000002</v>
      </c>
      <c r="AB840" s="11">
        <v>23063</v>
      </c>
      <c r="AC840" s="11">
        <v>2.4820000000000002</v>
      </c>
      <c r="AD840" s="11">
        <v>14436</v>
      </c>
      <c r="AE840" s="11">
        <v>1.554</v>
      </c>
      <c r="AF840" s="19">
        <v>10867</v>
      </c>
      <c r="AG840" s="19">
        <v>1150.069</v>
      </c>
      <c r="AH840" s="19">
        <v>51427767</v>
      </c>
      <c r="AI840" s="19">
        <v>5535.2240000000002</v>
      </c>
      <c r="AJ840" s="19">
        <v>0.19</v>
      </c>
      <c r="AK840" s="19">
        <v>18169859</v>
      </c>
      <c r="AL840" s="19">
        <v>6713003</v>
      </c>
      <c r="AM840" s="19">
        <v>6144836</v>
      </c>
      <c r="AN840" s="19">
        <v>5312020</v>
      </c>
      <c r="AO840">
        <v>440214.73200000002</v>
      </c>
      <c r="AP840">
        <v>402.60599999999999</v>
      </c>
      <c r="AQ840">
        <v>30.6</v>
      </c>
      <c r="AR840">
        <v>11.733000000000001</v>
      </c>
      <c r="AS840">
        <v>7.359</v>
      </c>
      <c r="AT840">
        <v>33132.32</v>
      </c>
      <c r="AU840">
        <v>0.5</v>
      </c>
      <c r="AV840">
        <v>93.32</v>
      </c>
      <c r="AW840">
        <v>15.4</v>
      </c>
      <c r="AX840">
        <v>2.99</v>
      </c>
      <c r="AY840">
        <v>0.91900000000000004</v>
      </c>
      <c r="AZ840">
        <v>9449000</v>
      </c>
      <c r="BA840" s="2">
        <v>4159589</v>
      </c>
    </row>
    <row r="841" spans="1:53" x14ac:dyDescent="0.25">
      <c r="A841" s="2">
        <v>0</v>
      </c>
      <c r="B841" s="2">
        <v>2.1429999999999998</v>
      </c>
      <c r="C841" s="2">
        <v>0</v>
      </c>
      <c r="D841" s="2">
        <v>0.22700000000000001</v>
      </c>
      <c r="E841" s="2">
        <v>1.51</v>
      </c>
      <c r="F841" s="2">
        <v>27</v>
      </c>
      <c r="G841" s="2">
        <v>2.8570000000000002</v>
      </c>
      <c r="H841" s="2">
        <v>4</v>
      </c>
      <c r="I841" s="2">
        <v>0.42299999999999999</v>
      </c>
      <c r="J841" s="2">
        <v>4.8</v>
      </c>
      <c r="K841" s="2">
        <v>788</v>
      </c>
      <c r="L841" s="2">
        <v>417</v>
      </c>
      <c r="M841" s="2">
        <v>44</v>
      </c>
      <c r="N841" s="2">
        <v>38</v>
      </c>
      <c r="O841" s="2">
        <v>1E-3</v>
      </c>
      <c r="P841" s="2">
        <v>14.81</v>
      </c>
      <c r="Q841" s="18">
        <v>6.74</v>
      </c>
      <c r="R841" s="18">
        <v>35.4</v>
      </c>
      <c r="S841" s="18">
        <v>82.97</v>
      </c>
      <c r="T841" s="11">
        <v>4885</v>
      </c>
      <c r="U841" s="11">
        <v>2965.7139999999999</v>
      </c>
      <c r="V841" s="11">
        <v>516.98599999999999</v>
      </c>
      <c r="W841" s="11">
        <v>313.86500000000001</v>
      </c>
      <c r="X841" s="11">
        <v>602</v>
      </c>
      <c r="Y841" s="11">
        <v>63.71</v>
      </c>
      <c r="Z841" s="11">
        <v>390</v>
      </c>
      <c r="AA841" s="11">
        <v>41.274000000000001</v>
      </c>
      <c r="AB841" s="11">
        <v>21975</v>
      </c>
      <c r="AC841" s="11">
        <v>2.3650000000000002</v>
      </c>
      <c r="AD841" s="11">
        <v>14897</v>
      </c>
      <c r="AE841" s="11">
        <v>1.603</v>
      </c>
      <c r="AF841" s="19">
        <v>10867</v>
      </c>
      <c r="AG841" s="19">
        <v>1150.069</v>
      </c>
      <c r="AH841" s="19">
        <v>51449742</v>
      </c>
      <c r="AI841" s="19">
        <v>5537.5889999999999</v>
      </c>
      <c r="AJ841" s="19">
        <v>0.20899999999999999</v>
      </c>
      <c r="AK841" s="19">
        <v>18170647</v>
      </c>
      <c r="AL841" s="19">
        <v>6713060</v>
      </c>
      <c r="AM841" s="19">
        <v>6144941</v>
      </c>
      <c r="AN841" s="19">
        <v>5312646</v>
      </c>
      <c r="AO841">
        <v>440731.71799999999</v>
      </c>
      <c r="AP841">
        <v>402.60599999999999</v>
      </c>
      <c r="AQ841">
        <v>30.6</v>
      </c>
      <c r="AR841">
        <v>11.733000000000001</v>
      </c>
      <c r="AS841">
        <v>7.359</v>
      </c>
      <c r="AT841">
        <v>33132.32</v>
      </c>
      <c r="AU841">
        <v>0.5</v>
      </c>
      <c r="AV841">
        <v>93.32</v>
      </c>
      <c r="AW841">
        <v>15.4</v>
      </c>
      <c r="AX841">
        <v>2.99</v>
      </c>
      <c r="AY841">
        <v>0.91900000000000004</v>
      </c>
      <c r="AZ841">
        <v>9449000</v>
      </c>
      <c r="BA841" s="2">
        <v>4164474</v>
      </c>
    </row>
    <row r="842" spans="1:53" x14ac:dyDescent="0.25">
      <c r="A842" s="2">
        <v>0</v>
      </c>
      <c r="B842" s="2">
        <v>1</v>
      </c>
      <c r="C842" s="2">
        <v>0</v>
      </c>
      <c r="D842" s="2">
        <v>0.106</v>
      </c>
      <c r="E842" s="2">
        <v>1.52</v>
      </c>
      <c r="F842" s="2">
        <v>24</v>
      </c>
      <c r="G842" s="2">
        <v>2.54</v>
      </c>
      <c r="H842" s="2">
        <v>4</v>
      </c>
      <c r="I842" s="2">
        <v>0.42299999999999999</v>
      </c>
      <c r="J842" s="2">
        <v>4.4000000000000004</v>
      </c>
      <c r="K842" s="2">
        <v>1165</v>
      </c>
      <c r="L842" s="2">
        <v>489</v>
      </c>
      <c r="M842" s="2">
        <v>52</v>
      </c>
      <c r="N842" s="2">
        <v>39</v>
      </c>
      <c r="O842" s="2">
        <v>1E-3</v>
      </c>
      <c r="P842" s="2">
        <v>14.81</v>
      </c>
      <c r="Q842" s="18">
        <v>6.74</v>
      </c>
      <c r="R842" s="18">
        <v>35.4</v>
      </c>
      <c r="S842" s="18">
        <v>82.97</v>
      </c>
      <c r="T842" s="11">
        <v>4856</v>
      </c>
      <c r="U842" s="11">
        <v>3307.7139999999999</v>
      </c>
      <c r="V842" s="11">
        <v>513.91700000000003</v>
      </c>
      <c r="W842" s="11">
        <v>350.06</v>
      </c>
      <c r="X842" s="11">
        <v>620</v>
      </c>
      <c r="Y842" s="11">
        <v>65.614999999999995</v>
      </c>
      <c r="Z842" s="11">
        <v>427</v>
      </c>
      <c r="AA842" s="11">
        <v>45.19</v>
      </c>
      <c r="AB842" s="11">
        <v>20990</v>
      </c>
      <c r="AC842" s="11">
        <v>2.2589999999999999</v>
      </c>
      <c r="AD842" s="11">
        <v>15960</v>
      </c>
      <c r="AE842" s="11">
        <v>1.718</v>
      </c>
      <c r="AF842" s="19">
        <v>10867</v>
      </c>
      <c r="AG842" s="19">
        <v>1150.069</v>
      </c>
      <c r="AH842" s="19">
        <v>51470732</v>
      </c>
      <c r="AI842" s="19">
        <v>5539.848</v>
      </c>
      <c r="AJ842" s="19">
        <v>0.22800000000000001</v>
      </c>
      <c r="AK842" s="19">
        <v>18171812</v>
      </c>
      <c r="AL842" s="19">
        <v>6713144</v>
      </c>
      <c r="AM842" s="19">
        <v>6145147</v>
      </c>
      <c r="AN842" s="19">
        <v>5313521</v>
      </c>
      <c r="AO842">
        <v>441245.63400000002</v>
      </c>
      <c r="AP842">
        <v>402.60599999999999</v>
      </c>
      <c r="AQ842">
        <v>30.6</v>
      </c>
      <c r="AR842">
        <v>11.733000000000001</v>
      </c>
      <c r="AS842">
        <v>7.359</v>
      </c>
      <c r="AT842">
        <v>33132.32</v>
      </c>
      <c r="AU842">
        <v>0.5</v>
      </c>
      <c r="AV842">
        <v>93.32</v>
      </c>
      <c r="AW842">
        <v>15.4</v>
      </c>
      <c r="AX842">
        <v>2.99</v>
      </c>
      <c r="AY842">
        <v>0.91900000000000004</v>
      </c>
      <c r="AZ842">
        <v>9449000</v>
      </c>
      <c r="BA842" s="2">
        <v>4169330</v>
      </c>
    </row>
    <row r="843" spans="1:53" x14ac:dyDescent="0.25">
      <c r="A843" s="2">
        <v>0</v>
      </c>
      <c r="B843" s="2">
        <v>1</v>
      </c>
      <c r="C843" s="2">
        <v>0</v>
      </c>
      <c r="D843" s="2">
        <v>0.106</v>
      </c>
      <c r="E843" s="2">
        <v>1.52</v>
      </c>
      <c r="F843" s="2">
        <v>22</v>
      </c>
      <c r="G843" s="2">
        <v>2.3279999999999998</v>
      </c>
      <c r="H843" s="2">
        <v>4</v>
      </c>
      <c r="I843" s="2">
        <v>0.42299999999999999</v>
      </c>
      <c r="J843" s="2">
        <v>4.2</v>
      </c>
      <c r="K843" s="2">
        <v>262</v>
      </c>
      <c r="L843" s="2">
        <v>514</v>
      </c>
      <c r="M843" s="2">
        <v>54</v>
      </c>
      <c r="N843" s="2">
        <v>40</v>
      </c>
      <c r="O843" s="2">
        <v>1E-3</v>
      </c>
      <c r="P843" s="2">
        <v>14.81</v>
      </c>
      <c r="Q843" s="18">
        <v>6.74</v>
      </c>
      <c r="R843" s="18">
        <v>35.4</v>
      </c>
      <c r="S843" s="18">
        <v>82.97</v>
      </c>
      <c r="T843" s="11">
        <v>6314</v>
      </c>
      <c r="U843" s="11">
        <v>4209.7139999999999</v>
      </c>
      <c r="V843" s="11">
        <v>668.21900000000005</v>
      </c>
      <c r="W843" s="11">
        <v>445.52</v>
      </c>
      <c r="X843" s="11">
        <v>639</v>
      </c>
      <c r="Y843" s="11">
        <v>67.626000000000005</v>
      </c>
      <c r="Z843" s="11">
        <v>476</v>
      </c>
      <c r="AA843" s="11">
        <v>50.375999999999998</v>
      </c>
      <c r="AB843" s="11">
        <v>14247</v>
      </c>
      <c r="AC843" s="11">
        <v>1.5329999999999999</v>
      </c>
      <c r="AD843" s="11">
        <v>16448</v>
      </c>
      <c r="AE843" s="11">
        <v>1.77</v>
      </c>
      <c r="AF843" s="19">
        <v>10867</v>
      </c>
      <c r="AG843" s="19">
        <v>1150.069</v>
      </c>
      <c r="AH843" s="19">
        <v>51484979</v>
      </c>
      <c r="AI843" s="19">
        <v>5541.3819999999996</v>
      </c>
      <c r="AJ843" s="19">
        <v>0.24</v>
      </c>
      <c r="AK843" s="19">
        <v>18172074</v>
      </c>
      <c r="AL843" s="19">
        <v>6713158</v>
      </c>
      <c r="AM843" s="19">
        <v>6145198</v>
      </c>
      <c r="AN843" s="19">
        <v>5313718</v>
      </c>
      <c r="AO843">
        <v>441913.853</v>
      </c>
      <c r="AP843">
        <v>402.60599999999999</v>
      </c>
      <c r="AQ843">
        <v>30.6</v>
      </c>
      <c r="AR843">
        <v>11.733000000000001</v>
      </c>
      <c r="AS843">
        <v>7.359</v>
      </c>
      <c r="AT843">
        <v>33132.32</v>
      </c>
      <c r="AU843">
        <v>0.5</v>
      </c>
      <c r="AV843">
        <v>93.32</v>
      </c>
      <c r="AW843">
        <v>15.4</v>
      </c>
      <c r="AX843">
        <v>2.99</v>
      </c>
      <c r="AY843">
        <v>0.91900000000000004</v>
      </c>
      <c r="AZ843">
        <v>9449000</v>
      </c>
      <c r="BA843" s="2">
        <v>4175644</v>
      </c>
    </row>
    <row r="844" spans="1:53" x14ac:dyDescent="0.25">
      <c r="A844" s="2">
        <v>4</v>
      </c>
      <c r="B844" s="2">
        <v>1.571</v>
      </c>
      <c r="C844" s="2">
        <v>0.42299999999999999</v>
      </c>
      <c r="D844" s="2">
        <v>0.16600000000000001</v>
      </c>
      <c r="E844" s="2">
        <v>1.49</v>
      </c>
      <c r="F844" s="2">
        <v>22</v>
      </c>
      <c r="G844" s="2">
        <v>2.3279999999999998</v>
      </c>
      <c r="H844" s="2">
        <v>6</v>
      </c>
      <c r="I844" s="2">
        <v>0.63500000000000001</v>
      </c>
      <c r="J844" s="2">
        <v>4.0999999999999996</v>
      </c>
      <c r="K844" s="2">
        <v>29</v>
      </c>
      <c r="L844" s="2">
        <v>515</v>
      </c>
      <c r="M844" s="2">
        <v>55</v>
      </c>
      <c r="N844" s="2">
        <v>40</v>
      </c>
      <c r="O844" s="2">
        <v>1E-3</v>
      </c>
      <c r="P844" s="2">
        <v>14.81</v>
      </c>
      <c r="Q844" s="18">
        <v>6.74</v>
      </c>
      <c r="R844" s="18">
        <v>35.4</v>
      </c>
      <c r="S844" s="18">
        <v>82.97</v>
      </c>
      <c r="T844" s="11">
        <v>4136</v>
      </c>
      <c r="U844" s="11">
        <v>4800.5709999999999</v>
      </c>
      <c r="V844" s="11">
        <v>437.71800000000002</v>
      </c>
      <c r="W844" s="11">
        <v>508.05099999999999</v>
      </c>
      <c r="X844" s="11">
        <v>661</v>
      </c>
      <c r="Y844" s="11">
        <v>69.953999999999994</v>
      </c>
      <c r="Z844" s="11">
        <v>506</v>
      </c>
      <c r="AA844" s="11">
        <v>53.551000000000002</v>
      </c>
      <c r="AB844" s="11">
        <v>11262</v>
      </c>
      <c r="AC844" s="11">
        <v>1.212</v>
      </c>
      <c r="AD844" s="11">
        <v>17173</v>
      </c>
      <c r="AE844" s="11">
        <v>1.8480000000000001</v>
      </c>
      <c r="AF844" s="19">
        <v>10871</v>
      </c>
      <c r="AG844" s="19">
        <v>1150.492</v>
      </c>
      <c r="AH844" s="19">
        <v>51496241</v>
      </c>
      <c r="AI844" s="19">
        <v>5542.5940000000001</v>
      </c>
      <c r="AJ844" s="19">
        <v>0.245</v>
      </c>
      <c r="AK844" s="19">
        <v>18172103</v>
      </c>
      <c r="AL844" s="19">
        <v>6713158</v>
      </c>
      <c r="AM844" s="19">
        <v>6145201</v>
      </c>
      <c r="AN844" s="19">
        <v>5313744</v>
      </c>
      <c r="AO844">
        <v>442351.57199999999</v>
      </c>
      <c r="AP844">
        <v>402.60599999999999</v>
      </c>
      <c r="AQ844">
        <v>30.6</v>
      </c>
      <c r="AR844">
        <v>11.733000000000001</v>
      </c>
      <c r="AS844">
        <v>7.359</v>
      </c>
      <c r="AT844">
        <v>33132.32</v>
      </c>
      <c r="AU844">
        <v>0.5</v>
      </c>
      <c r="AV844">
        <v>93.32</v>
      </c>
      <c r="AW844">
        <v>15.4</v>
      </c>
      <c r="AX844">
        <v>2.99</v>
      </c>
      <c r="AY844">
        <v>0.91900000000000004</v>
      </c>
      <c r="AZ844">
        <v>9449000</v>
      </c>
      <c r="BA844" s="2">
        <v>4179780</v>
      </c>
    </row>
    <row r="845" spans="1:53" x14ac:dyDescent="0.25">
      <c r="A845" s="2">
        <v>11</v>
      </c>
      <c r="B845" s="2">
        <v>2.5710000000000002</v>
      </c>
      <c r="C845" s="2">
        <v>1.1639999999999999</v>
      </c>
      <c r="D845" s="2">
        <v>0.27200000000000002</v>
      </c>
      <c r="E845" s="2">
        <v>1.47</v>
      </c>
      <c r="F845" s="2">
        <v>22</v>
      </c>
      <c r="G845" s="2">
        <v>2.3279999999999998</v>
      </c>
      <c r="H845" s="2">
        <v>6</v>
      </c>
      <c r="I845" s="2">
        <v>0.63500000000000001</v>
      </c>
      <c r="J845" s="2">
        <v>4</v>
      </c>
      <c r="K845" s="2">
        <v>1266</v>
      </c>
      <c r="L845" s="2">
        <v>691</v>
      </c>
      <c r="M845" s="2">
        <v>73</v>
      </c>
      <c r="N845" s="2">
        <v>54</v>
      </c>
      <c r="O845" s="2">
        <v>1E-3</v>
      </c>
      <c r="P845" s="2">
        <v>14.81</v>
      </c>
      <c r="Q845" s="18">
        <v>6.74</v>
      </c>
      <c r="R845" s="18">
        <v>35.4</v>
      </c>
      <c r="S845" s="18">
        <v>82.97</v>
      </c>
      <c r="T845" s="11">
        <v>3697</v>
      </c>
      <c r="U845" s="11">
        <v>4499.857</v>
      </c>
      <c r="V845" s="11">
        <v>391.25799999999998</v>
      </c>
      <c r="W845" s="11">
        <v>476.226</v>
      </c>
      <c r="X845" s="11">
        <v>734</v>
      </c>
      <c r="Y845" s="11">
        <v>77.680000000000007</v>
      </c>
      <c r="Z845" s="11">
        <v>550</v>
      </c>
      <c r="AA845" s="11">
        <v>58.207000000000001</v>
      </c>
      <c r="AB845" s="11">
        <v>22259</v>
      </c>
      <c r="AC845" s="11">
        <v>2.3959999999999999</v>
      </c>
      <c r="AD845" s="11">
        <v>19152</v>
      </c>
      <c r="AE845" s="11">
        <v>2.0609999999999999</v>
      </c>
      <c r="AF845" s="19">
        <v>10882</v>
      </c>
      <c r="AG845" s="19">
        <v>1151.6559999999999</v>
      </c>
      <c r="AH845" s="19">
        <v>51518500</v>
      </c>
      <c r="AI845" s="19">
        <v>5544.99</v>
      </c>
      <c r="AJ845" s="19">
        <v>0.248</v>
      </c>
      <c r="AK845" s="19">
        <v>18173369</v>
      </c>
      <c r="AL845" s="19">
        <v>6713267</v>
      </c>
      <c r="AM845" s="19">
        <v>6145400</v>
      </c>
      <c r="AN845" s="19">
        <v>5314702</v>
      </c>
      <c r="AO845">
        <v>442742.83</v>
      </c>
      <c r="AP845">
        <v>402.60599999999999</v>
      </c>
      <c r="AQ845">
        <v>30.6</v>
      </c>
      <c r="AR845">
        <v>11.733000000000001</v>
      </c>
      <c r="AS845">
        <v>7.359</v>
      </c>
      <c r="AT845">
        <v>33132.32</v>
      </c>
      <c r="AU845">
        <v>0.5</v>
      </c>
      <c r="AV845">
        <v>93.32</v>
      </c>
      <c r="AW845">
        <v>15.4</v>
      </c>
      <c r="AX845">
        <v>2.99</v>
      </c>
      <c r="AY845">
        <v>0.91900000000000004</v>
      </c>
      <c r="AZ845">
        <v>9449000</v>
      </c>
      <c r="BA845" s="2">
        <v>4183477</v>
      </c>
    </row>
    <row r="846" spans="1:53" x14ac:dyDescent="0.25">
      <c r="A846" s="2">
        <v>0</v>
      </c>
      <c r="B846" s="2">
        <v>2.5710000000000002</v>
      </c>
      <c r="C846" s="2">
        <v>0</v>
      </c>
      <c r="D846" s="2">
        <v>0.27200000000000002</v>
      </c>
      <c r="E846" s="2">
        <v>1.47</v>
      </c>
      <c r="F846" s="2">
        <v>23</v>
      </c>
      <c r="G846" s="2">
        <v>2.4340000000000002</v>
      </c>
      <c r="H846" s="2">
        <v>9</v>
      </c>
      <c r="I846" s="2">
        <v>0.95199999999999996</v>
      </c>
      <c r="J846" s="2">
        <v>3.9</v>
      </c>
      <c r="K846" s="2">
        <v>1014</v>
      </c>
      <c r="L846" s="2">
        <v>747</v>
      </c>
      <c r="M846" s="2">
        <v>79</v>
      </c>
      <c r="N846" s="2">
        <v>57</v>
      </c>
      <c r="O846" s="2">
        <v>1E-3</v>
      </c>
      <c r="P846" s="2">
        <v>14.81</v>
      </c>
      <c r="Q846" s="18">
        <v>6.74</v>
      </c>
      <c r="R846" s="18">
        <v>35.4</v>
      </c>
      <c r="S846" s="18">
        <v>82.97</v>
      </c>
      <c r="T846" s="11">
        <v>6373</v>
      </c>
      <c r="U846" s="11">
        <v>5041.7139999999999</v>
      </c>
      <c r="V846" s="11">
        <v>674.46299999999997</v>
      </c>
      <c r="W846" s="11">
        <v>533.57100000000003</v>
      </c>
      <c r="X846" s="11">
        <v>770</v>
      </c>
      <c r="Y846" s="11">
        <v>81.489999999999995</v>
      </c>
      <c r="Z846" s="11">
        <v>584</v>
      </c>
      <c r="AA846" s="11">
        <v>61.805</v>
      </c>
      <c r="AB846" s="11">
        <v>29603</v>
      </c>
      <c r="AC846" s="11">
        <v>3.1859999999999999</v>
      </c>
      <c r="AD846" s="11">
        <v>20486</v>
      </c>
      <c r="AE846" s="11">
        <v>2.2050000000000001</v>
      </c>
      <c r="AF846" s="19">
        <v>10882</v>
      </c>
      <c r="AG846" s="19">
        <v>1151.6559999999999</v>
      </c>
      <c r="AH846" s="19">
        <v>51548103</v>
      </c>
      <c r="AI846" s="19">
        <v>5548.1760000000004</v>
      </c>
      <c r="AJ846" s="19">
        <v>0.25800000000000001</v>
      </c>
      <c r="AK846" s="19">
        <v>18174383</v>
      </c>
      <c r="AL846" s="19">
        <v>6713348</v>
      </c>
      <c r="AM846" s="19">
        <v>6145542</v>
      </c>
      <c r="AN846" s="19">
        <v>5315493</v>
      </c>
      <c r="AO846">
        <v>443417.29300000001</v>
      </c>
      <c r="AP846">
        <v>402.60599999999999</v>
      </c>
      <c r="AQ846">
        <v>30.6</v>
      </c>
      <c r="AR846">
        <v>11.733000000000001</v>
      </c>
      <c r="AS846">
        <v>7.359</v>
      </c>
      <c r="AT846">
        <v>33132.32</v>
      </c>
      <c r="AU846">
        <v>0.5</v>
      </c>
      <c r="AV846">
        <v>93.32</v>
      </c>
      <c r="AW846">
        <v>15.4</v>
      </c>
      <c r="AX846">
        <v>2.99</v>
      </c>
      <c r="AY846">
        <v>0.91900000000000004</v>
      </c>
      <c r="AZ846">
        <v>9449000</v>
      </c>
      <c r="BA846" s="2">
        <v>4189850</v>
      </c>
    </row>
    <row r="847" spans="1:53" x14ac:dyDescent="0.25">
      <c r="A847" s="2">
        <v>0</v>
      </c>
      <c r="B847" s="2">
        <v>2.1429999999999998</v>
      </c>
      <c r="C847" s="2">
        <v>0</v>
      </c>
      <c r="D847" s="2">
        <v>0.22700000000000001</v>
      </c>
      <c r="E847" s="2">
        <v>1.48</v>
      </c>
      <c r="F847" s="2">
        <v>27</v>
      </c>
      <c r="G847" s="2">
        <v>2.8570000000000002</v>
      </c>
      <c r="H847" s="2">
        <v>12</v>
      </c>
      <c r="I847" s="2">
        <v>1.27</v>
      </c>
      <c r="J847" s="2">
        <v>3.6</v>
      </c>
      <c r="K847" s="2">
        <v>1256</v>
      </c>
      <c r="L847" s="2">
        <v>826</v>
      </c>
      <c r="M847" s="2">
        <v>87</v>
      </c>
      <c r="N847" s="2">
        <v>66</v>
      </c>
      <c r="O847" s="2">
        <v>1E-3</v>
      </c>
      <c r="P847" s="2">
        <v>14.81</v>
      </c>
      <c r="Q847" s="18">
        <v>6.74</v>
      </c>
      <c r="R847" s="18">
        <v>35.4</v>
      </c>
      <c r="S847" s="18">
        <v>82.97</v>
      </c>
      <c r="T847" s="11">
        <v>8344</v>
      </c>
      <c r="U847" s="11">
        <v>5515</v>
      </c>
      <c r="V847" s="11">
        <v>883.05600000000004</v>
      </c>
      <c r="W847" s="11">
        <v>583.66</v>
      </c>
      <c r="X847" s="11">
        <v>811</v>
      </c>
      <c r="Y847" s="11">
        <v>85.828999999999994</v>
      </c>
      <c r="Z847" s="11">
        <v>649</v>
      </c>
      <c r="AA847" s="11">
        <v>68.685000000000002</v>
      </c>
      <c r="AB847" s="11">
        <v>22500</v>
      </c>
      <c r="AC847" s="11">
        <v>2.4220000000000002</v>
      </c>
      <c r="AD847" s="11">
        <v>20405</v>
      </c>
      <c r="AE847" s="11">
        <v>2.1960000000000002</v>
      </c>
      <c r="AF847" s="19">
        <v>10882</v>
      </c>
      <c r="AG847" s="19">
        <v>1151.6559999999999</v>
      </c>
      <c r="AH847" s="19">
        <v>51570603</v>
      </c>
      <c r="AI847" s="19">
        <v>5550.598</v>
      </c>
      <c r="AJ847" s="19">
        <v>0.28000000000000003</v>
      </c>
      <c r="AK847" s="19">
        <v>18175639</v>
      </c>
      <c r="AL847" s="19">
        <v>6713464</v>
      </c>
      <c r="AM847" s="19">
        <v>6145715</v>
      </c>
      <c r="AN847" s="19">
        <v>5316460</v>
      </c>
      <c r="AO847">
        <v>444300.34899999999</v>
      </c>
      <c r="AP847">
        <v>402.60599999999999</v>
      </c>
      <c r="AQ847">
        <v>30.6</v>
      </c>
      <c r="AR847">
        <v>11.733000000000001</v>
      </c>
      <c r="AS847">
        <v>7.359</v>
      </c>
      <c r="AT847">
        <v>33132.32</v>
      </c>
      <c r="AU847">
        <v>0.5</v>
      </c>
      <c r="AV847">
        <v>93.32</v>
      </c>
      <c r="AW847">
        <v>15.4</v>
      </c>
      <c r="AX847">
        <v>2.99</v>
      </c>
      <c r="AY847">
        <v>0.91900000000000004</v>
      </c>
      <c r="AZ847">
        <v>9449000</v>
      </c>
      <c r="BA847" s="2">
        <v>4198194</v>
      </c>
    </row>
    <row r="848" spans="1:53" x14ac:dyDescent="0.25">
      <c r="A848" s="2">
        <v>0</v>
      </c>
      <c r="B848" s="2">
        <v>2.1429999999999998</v>
      </c>
      <c r="C848" s="2">
        <v>0</v>
      </c>
      <c r="D848" s="2">
        <v>0.22700000000000001</v>
      </c>
      <c r="E848" s="2">
        <v>1.46</v>
      </c>
      <c r="F848" s="2">
        <v>33</v>
      </c>
      <c r="G848" s="2">
        <v>3.492</v>
      </c>
      <c r="H848" s="2">
        <v>12</v>
      </c>
      <c r="I848" s="2">
        <v>1.27</v>
      </c>
      <c r="J848" s="2">
        <v>3.5</v>
      </c>
      <c r="K848" s="2">
        <v>1118</v>
      </c>
      <c r="L848" s="2">
        <v>873</v>
      </c>
      <c r="M848" s="2">
        <v>92</v>
      </c>
      <c r="N848" s="2">
        <v>68</v>
      </c>
      <c r="O848" s="2">
        <v>1E-3</v>
      </c>
      <c r="P848" s="2">
        <v>14.81</v>
      </c>
      <c r="Q848" s="18">
        <v>6.74</v>
      </c>
      <c r="R848" s="18">
        <v>35.4</v>
      </c>
      <c r="S848" s="18">
        <v>82.97</v>
      </c>
      <c r="T848" s="11">
        <v>7222</v>
      </c>
      <c r="U848" s="11">
        <v>5848.857</v>
      </c>
      <c r="V848" s="11">
        <v>764.31399999999996</v>
      </c>
      <c r="W848" s="11">
        <v>618.99199999999996</v>
      </c>
      <c r="X848" s="11">
        <v>843</v>
      </c>
      <c r="Y848" s="11">
        <v>89.215999999999994</v>
      </c>
      <c r="Z848" s="11">
        <v>677</v>
      </c>
      <c r="AA848" s="11">
        <v>71.647999999999996</v>
      </c>
      <c r="AB848" s="11">
        <v>25819</v>
      </c>
      <c r="AC848" s="11">
        <v>2.7789999999999999</v>
      </c>
      <c r="AD848" s="11">
        <v>20954</v>
      </c>
      <c r="AE848" s="11">
        <v>2.2549999999999999</v>
      </c>
      <c r="AF848" s="19">
        <v>10882</v>
      </c>
      <c r="AG848" s="19">
        <v>1151.6559999999999</v>
      </c>
      <c r="AH848" s="19">
        <v>51596422</v>
      </c>
      <c r="AI848" s="19">
        <v>5553.3770000000004</v>
      </c>
      <c r="AJ848" s="19">
        <v>0.28399999999999997</v>
      </c>
      <c r="AK848" s="19">
        <v>18176757</v>
      </c>
      <c r="AL848" s="19">
        <v>6713536</v>
      </c>
      <c r="AM848" s="19">
        <v>6145856</v>
      </c>
      <c r="AN848" s="19">
        <v>5317365</v>
      </c>
      <c r="AO848">
        <v>445064.663</v>
      </c>
      <c r="AP848">
        <v>402.60599999999999</v>
      </c>
      <c r="AQ848">
        <v>30.6</v>
      </c>
      <c r="AR848">
        <v>11.733000000000001</v>
      </c>
      <c r="AS848">
        <v>7.359</v>
      </c>
      <c r="AT848">
        <v>33132.32</v>
      </c>
      <c r="AU848">
        <v>0.5</v>
      </c>
      <c r="AV848">
        <v>93.32</v>
      </c>
      <c r="AW848">
        <v>15.4</v>
      </c>
      <c r="AX848">
        <v>2.99</v>
      </c>
      <c r="AY848">
        <v>0.91900000000000004</v>
      </c>
      <c r="AZ848">
        <v>9449000</v>
      </c>
      <c r="BA848" s="2">
        <v>4205416</v>
      </c>
    </row>
    <row r="849" spans="1:53" x14ac:dyDescent="0.25">
      <c r="A849" s="2">
        <v>0</v>
      </c>
      <c r="B849" s="2">
        <v>2.1429999999999998</v>
      </c>
      <c r="C849" s="2">
        <v>0</v>
      </c>
      <c r="D849" s="2">
        <v>0.22700000000000001</v>
      </c>
      <c r="E849" s="2">
        <v>1.45</v>
      </c>
      <c r="F849" s="2">
        <v>36</v>
      </c>
      <c r="G849" s="2">
        <v>3.81</v>
      </c>
      <c r="H849" s="2">
        <v>17</v>
      </c>
      <c r="I849" s="2">
        <v>1.7989999999999999</v>
      </c>
      <c r="J849" s="2">
        <v>3.5</v>
      </c>
      <c r="K849" s="2">
        <v>1189</v>
      </c>
      <c r="L849" s="2">
        <v>876</v>
      </c>
      <c r="M849" s="2">
        <v>93</v>
      </c>
      <c r="N849" s="2">
        <v>69</v>
      </c>
      <c r="O849" s="2">
        <v>1E-3</v>
      </c>
      <c r="P849" s="2">
        <v>14.81</v>
      </c>
      <c r="Q849" s="18">
        <v>6.74</v>
      </c>
      <c r="R849" s="18">
        <v>35.4</v>
      </c>
      <c r="S849" s="18">
        <v>82.97</v>
      </c>
      <c r="T849" s="11">
        <v>4148</v>
      </c>
      <c r="U849" s="11">
        <v>5747.7139999999999</v>
      </c>
      <c r="V849" s="11">
        <v>438.988</v>
      </c>
      <c r="W849" s="11">
        <v>608.28800000000001</v>
      </c>
      <c r="X849" s="11">
        <v>890</v>
      </c>
      <c r="Y849" s="11">
        <v>94.19</v>
      </c>
      <c r="Z849" s="11">
        <v>702</v>
      </c>
      <c r="AA849" s="11">
        <v>74.293999999999997</v>
      </c>
      <c r="AB849" s="11">
        <v>24957</v>
      </c>
      <c r="AC849" s="11">
        <v>2.6859999999999999</v>
      </c>
      <c r="AD849" s="11">
        <v>21521</v>
      </c>
      <c r="AE849" s="11">
        <v>2.3159999999999998</v>
      </c>
      <c r="AF849" s="19">
        <v>10882</v>
      </c>
      <c r="AG849" s="19">
        <v>1151.6559999999999</v>
      </c>
      <c r="AH849" s="19">
        <v>51621379</v>
      </c>
      <c r="AI849" s="19">
        <v>5556.0630000000001</v>
      </c>
      <c r="AJ849" s="19">
        <v>0.28799999999999998</v>
      </c>
      <c r="AK849" s="19">
        <v>18177946</v>
      </c>
      <c r="AL849" s="19">
        <v>6713630</v>
      </c>
      <c r="AM849" s="19">
        <v>6145992</v>
      </c>
      <c r="AN849" s="19">
        <v>5318324</v>
      </c>
      <c r="AO849">
        <v>445503.65100000001</v>
      </c>
      <c r="AP849">
        <v>402.60599999999999</v>
      </c>
      <c r="AQ849">
        <v>30.6</v>
      </c>
      <c r="AR849">
        <v>11.733000000000001</v>
      </c>
      <c r="AS849">
        <v>7.359</v>
      </c>
      <c r="AT849">
        <v>33132.32</v>
      </c>
      <c r="AU849">
        <v>0.5</v>
      </c>
      <c r="AV849">
        <v>93.32</v>
      </c>
      <c r="AW849">
        <v>15.4</v>
      </c>
      <c r="AX849">
        <v>2.99</v>
      </c>
      <c r="AY849">
        <v>0.91900000000000004</v>
      </c>
      <c r="AZ849">
        <v>9449000</v>
      </c>
      <c r="BA849" s="2">
        <v>4209564</v>
      </c>
    </row>
    <row r="850" spans="1:53" x14ac:dyDescent="0.25">
      <c r="A850" s="2">
        <v>0</v>
      </c>
      <c r="B850" s="2">
        <v>2.1429999999999998</v>
      </c>
      <c r="C850" s="2">
        <v>0</v>
      </c>
      <c r="D850" s="2">
        <v>0.22700000000000001</v>
      </c>
      <c r="E850" s="2">
        <v>1.46</v>
      </c>
      <c r="F850" s="2">
        <v>38</v>
      </c>
      <c r="G850" s="2">
        <v>4.0220000000000002</v>
      </c>
      <c r="H850" s="2">
        <v>20</v>
      </c>
      <c r="I850" s="2">
        <v>2.117</v>
      </c>
      <c r="J850" s="2">
        <v>3.4</v>
      </c>
      <c r="K850" s="2">
        <v>254</v>
      </c>
      <c r="L850" s="2">
        <v>875</v>
      </c>
      <c r="M850" s="2">
        <v>93</v>
      </c>
      <c r="N850" s="2">
        <v>70</v>
      </c>
      <c r="O850" s="2">
        <v>1E-3</v>
      </c>
      <c r="P850" s="2">
        <v>14.81</v>
      </c>
      <c r="Q850" s="18">
        <v>6.74</v>
      </c>
      <c r="R850" s="18">
        <v>35.4</v>
      </c>
      <c r="S850" s="18">
        <v>82.97</v>
      </c>
      <c r="T850" s="11">
        <v>10960</v>
      </c>
      <c r="U850" s="11">
        <v>6411.4290000000001</v>
      </c>
      <c r="V850" s="11">
        <v>1159.9110000000001</v>
      </c>
      <c r="W850" s="11">
        <v>678.53</v>
      </c>
      <c r="X850" s="11">
        <v>909</v>
      </c>
      <c r="Y850" s="11">
        <v>96.200999999999993</v>
      </c>
      <c r="Z850" s="11">
        <v>741</v>
      </c>
      <c r="AA850" s="11">
        <v>78.421000000000006</v>
      </c>
      <c r="AB850" s="11">
        <v>18845</v>
      </c>
      <c r="AC850" s="11">
        <v>2.028</v>
      </c>
      <c r="AD850" s="11">
        <v>22178</v>
      </c>
      <c r="AE850" s="11">
        <v>2.387</v>
      </c>
      <c r="AF850" s="19">
        <v>10882</v>
      </c>
      <c r="AG850" s="19">
        <v>1151.6559999999999</v>
      </c>
      <c r="AH850" s="19">
        <v>51640224</v>
      </c>
      <c r="AI850" s="19">
        <v>5558.0910000000003</v>
      </c>
      <c r="AJ850" s="19">
        <v>0.29499999999999998</v>
      </c>
      <c r="AK850" s="19">
        <v>18178200</v>
      </c>
      <c r="AL850" s="19">
        <v>6713646</v>
      </c>
      <c r="AM850" s="19">
        <v>6146055</v>
      </c>
      <c r="AN850" s="19">
        <v>5318499</v>
      </c>
      <c r="AO850">
        <v>446663.56199999998</v>
      </c>
      <c r="AP850">
        <v>402.60599999999999</v>
      </c>
      <c r="AQ850">
        <v>30.6</v>
      </c>
      <c r="AR850">
        <v>11.733000000000001</v>
      </c>
      <c r="AS850">
        <v>7.359</v>
      </c>
      <c r="AT850">
        <v>33132.32</v>
      </c>
      <c r="AU850">
        <v>0.5</v>
      </c>
      <c r="AV850">
        <v>93.32</v>
      </c>
      <c r="AW850">
        <v>15.4</v>
      </c>
      <c r="AX850">
        <v>2.99</v>
      </c>
      <c r="AY850">
        <v>0.91900000000000004</v>
      </c>
      <c r="AZ850">
        <v>9449000</v>
      </c>
      <c r="BA850" s="2">
        <v>4220524</v>
      </c>
    </row>
    <row r="851" spans="1:53" x14ac:dyDescent="0.25">
      <c r="A851" s="2">
        <v>14</v>
      </c>
      <c r="B851" s="2">
        <v>3.5710000000000002</v>
      </c>
      <c r="C851" s="2">
        <v>1.482</v>
      </c>
      <c r="D851" s="2">
        <v>0.378</v>
      </c>
      <c r="E851" s="2">
        <v>1.44</v>
      </c>
      <c r="F851" s="2">
        <v>39</v>
      </c>
      <c r="G851" s="2">
        <v>4.1269999999999998</v>
      </c>
      <c r="H851" s="2">
        <v>24</v>
      </c>
      <c r="I851" s="2">
        <v>2.54</v>
      </c>
      <c r="J851" s="2">
        <v>3.3</v>
      </c>
      <c r="K851" s="2">
        <v>33</v>
      </c>
      <c r="L851" s="2">
        <v>876</v>
      </c>
      <c r="M851" s="2">
        <v>93</v>
      </c>
      <c r="N851" s="2">
        <v>70</v>
      </c>
      <c r="O851" s="2">
        <v>1E-3</v>
      </c>
      <c r="P851" s="2">
        <v>14.81</v>
      </c>
      <c r="Q851" s="18">
        <v>6.74</v>
      </c>
      <c r="R851" s="18">
        <v>35.4</v>
      </c>
      <c r="S851" s="18">
        <v>82.97</v>
      </c>
      <c r="T851" s="11">
        <v>5721</v>
      </c>
      <c r="U851" s="11">
        <v>6637.857</v>
      </c>
      <c r="V851" s="11">
        <v>605.46100000000001</v>
      </c>
      <c r="W851" s="11">
        <v>702.49300000000005</v>
      </c>
      <c r="X851" s="11">
        <v>965</v>
      </c>
      <c r="Y851" s="11">
        <v>102.127</v>
      </c>
      <c r="Z851" s="11">
        <v>812</v>
      </c>
      <c r="AA851" s="11">
        <v>85.935000000000002</v>
      </c>
      <c r="AB851" s="11">
        <v>12282</v>
      </c>
      <c r="AC851" s="11">
        <v>1.3220000000000001</v>
      </c>
      <c r="AD851" s="11">
        <v>22324</v>
      </c>
      <c r="AE851" s="11">
        <v>2.403</v>
      </c>
      <c r="AF851" s="19">
        <v>10896</v>
      </c>
      <c r="AG851" s="19">
        <v>1153.1379999999999</v>
      </c>
      <c r="AH851" s="19">
        <v>51652506</v>
      </c>
      <c r="AI851" s="19">
        <v>5559.4129999999996</v>
      </c>
      <c r="AJ851" s="19">
        <v>0.30399999999999999</v>
      </c>
      <c r="AK851" s="19">
        <v>18178233</v>
      </c>
      <c r="AL851" s="19">
        <v>6713649</v>
      </c>
      <c r="AM851" s="19">
        <v>6146059</v>
      </c>
      <c r="AN851" s="19">
        <v>5318525</v>
      </c>
      <c r="AO851">
        <v>447269.02299999999</v>
      </c>
      <c r="AP851">
        <v>402.60599999999999</v>
      </c>
      <c r="AQ851">
        <v>30.6</v>
      </c>
      <c r="AR851">
        <v>11.733000000000001</v>
      </c>
      <c r="AS851">
        <v>7.359</v>
      </c>
      <c r="AT851">
        <v>33132.32</v>
      </c>
      <c r="AU851">
        <v>0.5</v>
      </c>
      <c r="AV851">
        <v>93.32</v>
      </c>
      <c r="AW851">
        <v>15.4</v>
      </c>
      <c r="AX851">
        <v>2.99</v>
      </c>
      <c r="AY851">
        <v>0.91900000000000004</v>
      </c>
      <c r="AZ851">
        <v>9449000</v>
      </c>
      <c r="BA851" s="2">
        <v>4226245</v>
      </c>
    </row>
    <row r="852" spans="1:53" x14ac:dyDescent="0.25">
      <c r="A852" s="2">
        <v>8</v>
      </c>
      <c r="B852" s="2">
        <v>3.1429999999999998</v>
      </c>
      <c r="C852" s="2">
        <v>0.84699999999999998</v>
      </c>
      <c r="D852" s="2">
        <v>0.33300000000000002</v>
      </c>
      <c r="E852" s="2">
        <v>1.41</v>
      </c>
      <c r="F852" s="2">
        <v>44</v>
      </c>
      <c r="G852" s="2">
        <v>4.657</v>
      </c>
      <c r="H852" s="2">
        <v>27</v>
      </c>
      <c r="I852" s="2">
        <v>2.8570000000000002</v>
      </c>
      <c r="J852" s="2">
        <v>3.1</v>
      </c>
      <c r="K852" s="2">
        <v>1516</v>
      </c>
      <c r="L852" s="2">
        <v>911</v>
      </c>
      <c r="M852" s="2">
        <v>96</v>
      </c>
      <c r="N852" s="2">
        <v>71</v>
      </c>
      <c r="O852" s="2">
        <v>1E-3</v>
      </c>
      <c r="P852" s="2">
        <v>14.81</v>
      </c>
      <c r="Q852" s="18">
        <v>6.74</v>
      </c>
      <c r="R852" s="18">
        <v>35.4</v>
      </c>
      <c r="S852" s="18">
        <v>82.97</v>
      </c>
      <c r="T852" s="11">
        <v>7514</v>
      </c>
      <c r="U852" s="11">
        <v>7183.143</v>
      </c>
      <c r="V852" s="11">
        <v>795.21600000000001</v>
      </c>
      <c r="W852" s="11">
        <v>760.20100000000002</v>
      </c>
      <c r="X852" s="11">
        <v>1063</v>
      </c>
      <c r="Y852" s="11">
        <v>112.499</v>
      </c>
      <c r="Z852" s="11">
        <v>854</v>
      </c>
      <c r="AA852" s="11">
        <v>90.38</v>
      </c>
      <c r="AB852" s="11">
        <v>26278</v>
      </c>
      <c r="AC852" s="11">
        <v>2.8279999999999998</v>
      </c>
      <c r="AD852" s="11">
        <v>22898</v>
      </c>
      <c r="AE852" s="11">
        <v>2.4649999999999999</v>
      </c>
      <c r="AF852" s="19">
        <v>10904</v>
      </c>
      <c r="AG852" s="19">
        <v>1153.9849999999999</v>
      </c>
      <c r="AH852" s="19">
        <v>51678784</v>
      </c>
      <c r="AI852" s="19">
        <v>5562.241</v>
      </c>
      <c r="AJ852" s="19">
        <v>0.32300000000000001</v>
      </c>
      <c r="AK852" s="19">
        <v>18179749</v>
      </c>
      <c r="AL852" s="19">
        <v>6713764</v>
      </c>
      <c r="AM852" s="19">
        <v>6146266</v>
      </c>
      <c r="AN852" s="19">
        <v>5319719</v>
      </c>
      <c r="AO852">
        <v>448064.24</v>
      </c>
      <c r="AP852">
        <v>402.60599999999999</v>
      </c>
      <c r="AQ852">
        <v>30.6</v>
      </c>
      <c r="AR852">
        <v>11.733000000000001</v>
      </c>
      <c r="AS852">
        <v>7.359</v>
      </c>
      <c r="AT852">
        <v>33132.32</v>
      </c>
      <c r="AU852">
        <v>0.5</v>
      </c>
      <c r="AV852">
        <v>93.32</v>
      </c>
      <c r="AW852">
        <v>15.4</v>
      </c>
      <c r="AX852">
        <v>2.99</v>
      </c>
      <c r="AY852">
        <v>0.91900000000000004</v>
      </c>
      <c r="AZ852">
        <v>9449000</v>
      </c>
      <c r="BA852" s="2">
        <v>4233759</v>
      </c>
    </row>
    <row r="853" spans="1:53" x14ac:dyDescent="0.25">
      <c r="A853" s="2">
        <v>7</v>
      </c>
      <c r="B853" s="2">
        <v>4.1429999999999998</v>
      </c>
      <c r="C853" s="2">
        <v>0.74099999999999999</v>
      </c>
      <c r="D853" s="2">
        <v>0.438</v>
      </c>
      <c r="E853" s="2">
        <v>1.4</v>
      </c>
      <c r="F853" s="2">
        <v>45</v>
      </c>
      <c r="G853" s="2">
        <v>4.7619999999999996</v>
      </c>
      <c r="H853" s="2">
        <v>29</v>
      </c>
      <c r="I853" s="2">
        <v>3.069</v>
      </c>
      <c r="J853" s="2">
        <v>3.1</v>
      </c>
      <c r="K853" s="2">
        <v>1479</v>
      </c>
      <c r="L853" s="2">
        <v>978</v>
      </c>
      <c r="M853" s="2">
        <v>104</v>
      </c>
      <c r="N853" s="2">
        <v>74</v>
      </c>
      <c r="O853" s="2">
        <v>1E-3</v>
      </c>
      <c r="P853" s="2">
        <v>14.81</v>
      </c>
      <c r="Q853" s="18">
        <v>6.74</v>
      </c>
      <c r="R853" s="18">
        <v>35.4</v>
      </c>
      <c r="S853" s="18">
        <v>82.97</v>
      </c>
      <c r="T853" s="11">
        <v>10694</v>
      </c>
      <c r="U853" s="11">
        <v>7800.4290000000001</v>
      </c>
      <c r="V853" s="11">
        <v>1131.76</v>
      </c>
      <c r="W853" s="11">
        <v>825.53</v>
      </c>
      <c r="X853" s="11">
        <v>1101</v>
      </c>
      <c r="Y853" s="11">
        <v>116.52</v>
      </c>
      <c r="Z853" s="11">
        <v>909</v>
      </c>
      <c r="AA853" s="11">
        <v>96.200999999999993</v>
      </c>
      <c r="AB853" s="11">
        <v>39328</v>
      </c>
      <c r="AC853" s="11">
        <v>4.2329999999999997</v>
      </c>
      <c r="AD853" s="11">
        <v>24287</v>
      </c>
      <c r="AE853" s="11">
        <v>2.6139999999999999</v>
      </c>
      <c r="AF853" s="19">
        <v>10911</v>
      </c>
      <c r="AG853" s="19">
        <v>1154.7249999999999</v>
      </c>
      <c r="AH853" s="19">
        <v>51718112</v>
      </c>
      <c r="AI853" s="19">
        <v>5566.4740000000002</v>
      </c>
      <c r="AJ853" s="19">
        <v>0.32400000000000001</v>
      </c>
      <c r="AK853" s="19">
        <v>18181228</v>
      </c>
      <c r="AL853" s="19">
        <v>6713863</v>
      </c>
      <c r="AM853" s="19">
        <v>6146418</v>
      </c>
      <c r="AN853" s="19">
        <v>5320947</v>
      </c>
      <c r="AO853">
        <v>449196</v>
      </c>
      <c r="AP853">
        <v>402.60599999999999</v>
      </c>
      <c r="AQ853">
        <v>30.6</v>
      </c>
      <c r="AR853">
        <v>11.733000000000001</v>
      </c>
      <c r="AS853">
        <v>7.359</v>
      </c>
      <c r="AT853">
        <v>33132.32</v>
      </c>
      <c r="AU853">
        <v>0.5</v>
      </c>
      <c r="AV853">
        <v>93.32</v>
      </c>
      <c r="AW853">
        <v>15.4</v>
      </c>
      <c r="AX853">
        <v>2.99</v>
      </c>
      <c r="AY853">
        <v>0.91900000000000004</v>
      </c>
      <c r="AZ853">
        <v>9449000</v>
      </c>
      <c r="BA853" s="2">
        <v>4244453</v>
      </c>
    </row>
    <row r="854" spans="1:53" x14ac:dyDescent="0.25">
      <c r="A854" s="2">
        <v>0</v>
      </c>
      <c r="B854" s="2">
        <v>4.1429999999999998</v>
      </c>
      <c r="C854" s="2">
        <v>0</v>
      </c>
      <c r="D854" s="2">
        <v>0.438</v>
      </c>
      <c r="E854" s="2">
        <v>1.38</v>
      </c>
      <c r="F854" s="2">
        <v>44</v>
      </c>
      <c r="G854" s="2">
        <v>4.657</v>
      </c>
      <c r="H854" s="2">
        <v>28</v>
      </c>
      <c r="I854" s="2">
        <v>2.9630000000000001</v>
      </c>
      <c r="J854" s="2">
        <v>3.1</v>
      </c>
      <c r="K854" s="2">
        <v>1852</v>
      </c>
      <c r="L854" s="2">
        <v>1063</v>
      </c>
      <c r="M854" s="2">
        <v>112</v>
      </c>
      <c r="N854" s="2">
        <v>70</v>
      </c>
      <c r="O854" s="2">
        <v>1E-3</v>
      </c>
      <c r="P854" s="2">
        <v>14.81</v>
      </c>
      <c r="Q854" s="18">
        <v>6.74</v>
      </c>
      <c r="R854" s="18">
        <v>35.4</v>
      </c>
      <c r="S854" s="18">
        <v>82.97</v>
      </c>
      <c r="T854" s="11">
        <v>10669</v>
      </c>
      <c r="U854" s="11">
        <v>8132.5709999999999</v>
      </c>
      <c r="V854" s="11">
        <v>1129.114</v>
      </c>
      <c r="W854" s="11">
        <v>860.68100000000004</v>
      </c>
      <c r="X854" s="11">
        <v>1179</v>
      </c>
      <c r="Y854" s="11">
        <v>124.77500000000001</v>
      </c>
      <c r="Z854" s="11">
        <v>987</v>
      </c>
      <c r="AA854" s="11">
        <v>104.455</v>
      </c>
      <c r="AB854" s="11">
        <v>31015</v>
      </c>
      <c r="AC854" s="11">
        <v>3.3380000000000001</v>
      </c>
      <c r="AD854" s="11">
        <v>25503</v>
      </c>
      <c r="AE854" s="11">
        <v>2.7450000000000001</v>
      </c>
      <c r="AF854" s="19">
        <v>10911</v>
      </c>
      <c r="AG854" s="19">
        <v>1154.7249999999999</v>
      </c>
      <c r="AH854" s="19">
        <v>51749127</v>
      </c>
      <c r="AI854" s="19">
        <v>5569.8119999999999</v>
      </c>
      <c r="AJ854" s="19">
        <v>0.32600000000000001</v>
      </c>
      <c r="AK854" s="19">
        <v>18183080</v>
      </c>
      <c r="AL854" s="19">
        <v>6713957</v>
      </c>
      <c r="AM854" s="19">
        <v>6146572</v>
      </c>
      <c r="AN854" s="19">
        <v>5322551</v>
      </c>
      <c r="AO854">
        <v>450325.114</v>
      </c>
      <c r="AP854">
        <v>402.60599999999999</v>
      </c>
      <c r="AQ854">
        <v>30.6</v>
      </c>
      <c r="AR854">
        <v>11.733000000000001</v>
      </c>
      <c r="AS854">
        <v>7.359</v>
      </c>
      <c r="AT854">
        <v>33132.32</v>
      </c>
      <c r="AU854">
        <v>0.5</v>
      </c>
      <c r="AV854">
        <v>93.32</v>
      </c>
      <c r="AW854">
        <v>15.4</v>
      </c>
      <c r="AX854">
        <v>2.99</v>
      </c>
      <c r="AY854">
        <v>0.91900000000000004</v>
      </c>
      <c r="AZ854">
        <v>9449000</v>
      </c>
      <c r="BA854" s="2">
        <v>4255122</v>
      </c>
    </row>
    <row r="855" spans="1:53" x14ac:dyDescent="0.25">
      <c r="A855" s="2">
        <v>0</v>
      </c>
      <c r="B855" s="2">
        <v>4.1429999999999998</v>
      </c>
      <c r="C855" s="2">
        <v>0</v>
      </c>
      <c r="D855" s="2">
        <v>0.438</v>
      </c>
      <c r="E855" s="2">
        <v>1.36</v>
      </c>
      <c r="F855" s="2">
        <v>45</v>
      </c>
      <c r="G855" s="2">
        <v>4.7619999999999996</v>
      </c>
      <c r="H855" s="2">
        <v>28</v>
      </c>
      <c r="I855" s="2">
        <v>2.9630000000000001</v>
      </c>
      <c r="J855" s="2">
        <v>3</v>
      </c>
      <c r="K855" s="2">
        <v>1477</v>
      </c>
      <c r="L855" s="2">
        <v>1114</v>
      </c>
      <c r="M855" s="2">
        <v>118</v>
      </c>
      <c r="N855" s="2">
        <v>76</v>
      </c>
      <c r="O855" s="2">
        <v>1E-3</v>
      </c>
      <c r="P855" s="2">
        <v>14.81</v>
      </c>
      <c r="Q855" s="18">
        <v>6.74</v>
      </c>
      <c r="R855" s="18">
        <v>35.4</v>
      </c>
      <c r="S855" s="18">
        <v>82.97</v>
      </c>
      <c r="T855" s="11">
        <v>10747</v>
      </c>
      <c r="U855" s="11">
        <v>8636.143</v>
      </c>
      <c r="V855" s="11">
        <v>1137.3689999999999</v>
      </c>
      <c r="W855" s="11">
        <v>913.97400000000005</v>
      </c>
      <c r="X855" s="11">
        <v>1239</v>
      </c>
      <c r="Y855" s="11">
        <v>131.125</v>
      </c>
      <c r="Z855" s="11">
        <v>1064</v>
      </c>
      <c r="AA855" s="11">
        <v>112.605</v>
      </c>
      <c r="AB855" s="11">
        <v>30887</v>
      </c>
      <c r="AC855" s="11">
        <v>3.3239999999999998</v>
      </c>
      <c r="AD855" s="11">
        <v>26227</v>
      </c>
      <c r="AE855" s="11">
        <v>2.823</v>
      </c>
      <c r="AF855" s="19">
        <v>10911</v>
      </c>
      <c r="AG855" s="19">
        <v>1154.7249999999999</v>
      </c>
      <c r="AH855" s="19">
        <v>51780014</v>
      </c>
      <c r="AI855" s="19">
        <v>5573.1369999999997</v>
      </c>
      <c r="AJ855" s="19">
        <v>0.33300000000000002</v>
      </c>
      <c r="AK855" s="19">
        <v>18184557</v>
      </c>
      <c r="AL855" s="19">
        <v>6714067</v>
      </c>
      <c r="AM855" s="19">
        <v>6146706</v>
      </c>
      <c r="AN855" s="19">
        <v>5323784</v>
      </c>
      <c r="AO855">
        <v>451462.48300000001</v>
      </c>
      <c r="AP855">
        <v>402.60599999999999</v>
      </c>
      <c r="AQ855">
        <v>30.6</v>
      </c>
      <c r="AR855">
        <v>11.733000000000001</v>
      </c>
      <c r="AS855">
        <v>7.359</v>
      </c>
      <c r="AT855">
        <v>33132.32</v>
      </c>
      <c r="AU855">
        <v>0.5</v>
      </c>
      <c r="AV855">
        <v>93.32</v>
      </c>
      <c r="AW855">
        <v>15.4</v>
      </c>
      <c r="AX855">
        <v>2.99</v>
      </c>
      <c r="AY855">
        <v>0.91900000000000004</v>
      </c>
      <c r="AZ855">
        <v>9449000</v>
      </c>
      <c r="BA855" s="2">
        <v>4265869</v>
      </c>
    </row>
    <row r="856" spans="1:53" x14ac:dyDescent="0.25">
      <c r="A856" s="2">
        <v>0</v>
      </c>
      <c r="B856" s="2">
        <v>4.1429999999999998</v>
      </c>
      <c r="C856" s="2">
        <v>0</v>
      </c>
      <c r="D856" s="2">
        <v>0.438</v>
      </c>
      <c r="E856" s="2">
        <v>1.33</v>
      </c>
      <c r="F856" s="2">
        <v>44</v>
      </c>
      <c r="G856" s="2">
        <v>4.657</v>
      </c>
      <c r="H856" s="2">
        <v>26</v>
      </c>
      <c r="I856" s="2">
        <v>2.7519999999999998</v>
      </c>
      <c r="J856" s="2">
        <v>3</v>
      </c>
      <c r="K856" s="2">
        <v>2020</v>
      </c>
      <c r="L856" s="2">
        <v>1233</v>
      </c>
      <c r="M856" s="2">
        <v>130</v>
      </c>
      <c r="N856" s="2">
        <v>81</v>
      </c>
      <c r="O856" s="2">
        <v>1E-3</v>
      </c>
      <c r="P856" s="2">
        <v>14.81</v>
      </c>
      <c r="Q856" s="18">
        <v>6.74</v>
      </c>
      <c r="R856" s="18">
        <v>35.4</v>
      </c>
      <c r="S856" s="18">
        <v>82.97</v>
      </c>
      <c r="T856" s="11">
        <v>9917</v>
      </c>
      <c r="U856" s="11">
        <v>9460.2860000000001</v>
      </c>
      <c r="V856" s="11">
        <v>1049.529</v>
      </c>
      <c r="W856" s="11">
        <v>1001.194</v>
      </c>
      <c r="X856" s="11">
        <v>1300</v>
      </c>
      <c r="Y856" s="11">
        <v>137.58099999999999</v>
      </c>
      <c r="Z856" s="11">
        <v>1139</v>
      </c>
      <c r="AA856" s="11">
        <v>120.542</v>
      </c>
      <c r="AB856" s="11">
        <v>30887</v>
      </c>
      <c r="AC856" s="11">
        <v>3.3239999999999998</v>
      </c>
      <c r="AD856" s="11">
        <v>26227</v>
      </c>
      <c r="AE856" s="11">
        <v>2.823</v>
      </c>
      <c r="AF856" s="19">
        <v>10911</v>
      </c>
      <c r="AG856" s="19">
        <v>1154.7249999999999</v>
      </c>
      <c r="AH856" s="19">
        <v>51780014</v>
      </c>
      <c r="AI856" s="19">
        <v>5573.1369999999997</v>
      </c>
      <c r="AJ856" s="19">
        <v>0.33300000000000002</v>
      </c>
      <c r="AK856" s="19">
        <v>18186577</v>
      </c>
      <c r="AL856" s="19">
        <v>6714200</v>
      </c>
      <c r="AM856" s="19">
        <v>6146923</v>
      </c>
      <c r="AN856" s="19">
        <v>5325454</v>
      </c>
      <c r="AO856">
        <v>452512.01199999999</v>
      </c>
      <c r="AP856">
        <v>402.60599999999999</v>
      </c>
      <c r="AQ856">
        <v>30.6</v>
      </c>
      <c r="AR856">
        <v>11.733000000000001</v>
      </c>
      <c r="AS856">
        <v>7.359</v>
      </c>
      <c r="AT856">
        <v>33132.32</v>
      </c>
      <c r="AU856">
        <v>0.5</v>
      </c>
      <c r="AV856">
        <v>93.32</v>
      </c>
      <c r="AW856">
        <v>15.4</v>
      </c>
      <c r="AX856">
        <v>2.99</v>
      </c>
      <c r="AY856">
        <v>0.91900000000000004</v>
      </c>
      <c r="AZ856">
        <v>9449000</v>
      </c>
      <c r="BA856" s="2">
        <v>4275786</v>
      </c>
    </row>
    <row r="857" spans="1:53" x14ac:dyDescent="0.25">
      <c r="A857" s="2">
        <v>10</v>
      </c>
      <c r="B857" s="2">
        <v>5.5709999999999997</v>
      </c>
      <c r="C857" s="2">
        <v>1.0580000000000001</v>
      </c>
      <c r="D857" s="2">
        <v>0.59</v>
      </c>
      <c r="E857" s="2">
        <v>1.3</v>
      </c>
      <c r="F857" s="2">
        <v>46</v>
      </c>
      <c r="G857" s="2">
        <v>4.8680000000000003</v>
      </c>
      <c r="H857" s="2">
        <v>29</v>
      </c>
      <c r="I857" s="2">
        <v>3.069</v>
      </c>
      <c r="J857" s="2">
        <v>3</v>
      </c>
      <c r="K857" s="2">
        <v>370</v>
      </c>
      <c r="L857" s="2">
        <v>1250</v>
      </c>
      <c r="M857" s="2">
        <v>132</v>
      </c>
      <c r="N857" s="2">
        <v>82</v>
      </c>
      <c r="O857" s="2">
        <v>1E-3</v>
      </c>
      <c r="P857" s="2">
        <v>14.81</v>
      </c>
      <c r="Q857" s="18">
        <v>6.74</v>
      </c>
      <c r="R857" s="18">
        <v>35.4</v>
      </c>
      <c r="S857" s="18">
        <v>82.97</v>
      </c>
      <c r="T857" s="11">
        <v>10337</v>
      </c>
      <c r="U857" s="11">
        <v>9371.2860000000001</v>
      </c>
      <c r="V857" s="11">
        <v>1093.9780000000001</v>
      </c>
      <c r="W857" s="11">
        <v>991.77499999999998</v>
      </c>
      <c r="X857" s="11">
        <v>1340</v>
      </c>
      <c r="Y857" s="11">
        <v>141.81399999999999</v>
      </c>
      <c r="Z857" s="11">
        <v>1201</v>
      </c>
      <c r="AA857" s="11">
        <v>127.10299999999999</v>
      </c>
      <c r="AB857" s="11">
        <v>30887</v>
      </c>
      <c r="AC857" s="11">
        <v>3.3239999999999998</v>
      </c>
      <c r="AD857" s="11">
        <v>26227</v>
      </c>
      <c r="AE857" s="11">
        <v>2.823</v>
      </c>
      <c r="AF857" s="19">
        <v>10921</v>
      </c>
      <c r="AG857" s="19">
        <v>1155.7840000000001</v>
      </c>
      <c r="AH857" s="19">
        <v>51780014</v>
      </c>
      <c r="AI857" s="19">
        <v>5573.1369999999997</v>
      </c>
      <c r="AJ857" s="19">
        <v>0.33300000000000002</v>
      </c>
      <c r="AK857" s="19">
        <v>18186947</v>
      </c>
      <c r="AL857" s="19">
        <v>6714219</v>
      </c>
      <c r="AM857" s="19">
        <v>6146958</v>
      </c>
      <c r="AN857" s="19">
        <v>5325770</v>
      </c>
      <c r="AO857">
        <v>453605.99</v>
      </c>
      <c r="AP857">
        <v>402.60599999999999</v>
      </c>
      <c r="AQ857">
        <v>30.6</v>
      </c>
      <c r="AR857">
        <v>11.733000000000001</v>
      </c>
      <c r="AS857">
        <v>7.359</v>
      </c>
      <c r="AT857">
        <v>33132.32</v>
      </c>
      <c r="AU857">
        <v>0.5</v>
      </c>
      <c r="AV857">
        <v>93.32</v>
      </c>
      <c r="AW857">
        <v>15.4</v>
      </c>
      <c r="AX857">
        <v>2.99</v>
      </c>
      <c r="AY857">
        <v>0.91900000000000004</v>
      </c>
      <c r="AZ857">
        <v>9449000</v>
      </c>
      <c r="BA857" s="2">
        <v>4286123</v>
      </c>
    </row>
    <row r="858" spans="1:53" x14ac:dyDescent="0.25">
      <c r="A858" s="2">
        <v>5</v>
      </c>
      <c r="B858" s="2">
        <v>4.2859999999999996</v>
      </c>
      <c r="C858" s="2">
        <v>0.52900000000000003</v>
      </c>
      <c r="D858" s="2">
        <v>0.45400000000000001</v>
      </c>
      <c r="E858" s="2">
        <v>1.28</v>
      </c>
      <c r="F858" s="2">
        <v>42</v>
      </c>
      <c r="G858" s="2">
        <v>4.4450000000000003</v>
      </c>
      <c r="H858" s="2">
        <v>25</v>
      </c>
      <c r="I858" s="2">
        <v>2.6459999999999999</v>
      </c>
      <c r="J858" s="2">
        <v>3</v>
      </c>
      <c r="K858" s="2">
        <v>30</v>
      </c>
      <c r="L858" s="2">
        <v>1249</v>
      </c>
      <c r="M858" s="2">
        <v>132</v>
      </c>
      <c r="N858" s="2">
        <v>82</v>
      </c>
      <c r="O858" s="2">
        <v>1E-3</v>
      </c>
      <c r="P858" s="2">
        <v>14.81</v>
      </c>
      <c r="Q858" s="18">
        <v>6.74</v>
      </c>
      <c r="R858" s="18">
        <v>35.4</v>
      </c>
      <c r="S858" s="18">
        <v>82.97</v>
      </c>
      <c r="T858" s="11">
        <v>6950</v>
      </c>
      <c r="U858" s="11">
        <v>9546.857</v>
      </c>
      <c r="V858" s="11">
        <v>735.52800000000002</v>
      </c>
      <c r="W858" s="11">
        <v>1010.356</v>
      </c>
      <c r="X858" s="11">
        <v>1388</v>
      </c>
      <c r="Y858" s="11">
        <v>146.89400000000001</v>
      </c>
      <c r="Z858" s="11">
        <v>1257</v>
      </c>
      <c r="AA858" s="11">
        <v>133.03</v>
      </c>
      <c r="AB858" s="11">
        <v>30887</v>
      </c>
      <c r="AC858" s="11">
        <v>3.3239999999999998</v>
      </c>
      <c r="AD858" s="11">
        <v>26227</v>
      </c>
      <c r="AE858" s="11">
        <v>2.823</v>
      </c>
      <c r="AF858" s="19">
        <v>10926</v>
      </c>
      <c r="AG858" s="19">
        <v>1156.3130000000001</v>
      </c>
      <c r="AH858" s="19">
        <v>51780014</v>
      </c>
      <c r="AI858" s="19">
        <v>5573.1369999999997</v>
      </c>
      <c r="AJ858" s="19">
        <v>0.33300000000000002</v>
      </c>
      <c r="AK858" s="19">
        <v>18186977</v>
      </c>
      <c r="AL858" s="19">
        <v>6714220</v>
      </c>
      <c r="AM858" s="19">
        <v>6146959</v>
      </c>
      <c r="AN858" s="19">
        <v>5325798</v>
      </c>
      <c r="AO858">
        <v>454341.51799999998</v>
      </c>
      <c r="AP858">
        <v>402.60599999999999</v>
      </c>
      <c r="AQ858">
        <v>30.6</v>
      </c>
      <c r="AR858">
        <v>11.733000000000001</v>
      </c>
      <c r="AS858">
        <v>7.359</v>
      </c>
      <c r="AT858">
        <v>33132.32</v>
      </c>
      <c r="AU858">
        <v>0.5</v>
      </c>
      <c r="AV858">
        <v>93.32</v>
      </c>
      <c r="AW858">
        <v>15.4</v>
      </c>
      <c r="AX858">
        <v>2.99</v>
      </c>
      <c r="AY858">
        <v>0.91900000000000004</v>
      </c>
      <c r="AZ858">
        <v>9449000</v>
      </c>
      <c r="BA858" s="2">
        <v>4293073</v>
      </c>
    </row>
    <row r="859" spans="1:53" x14ac:dyDescent="0.25">
      <c r="A859" s="2">
        <v>14</v>
      </c>
      <c r="B859" s="2">
        <v>5.1429999999999998</v>
      </c>
      <c r="C859" s="2">
        <v>1.482</v>
      </c>
      <c r="D859" s="2">
        <v>0.54400000000000004</v>
      </c>
      <c r="E859" s="2">
        <v>1.25</v>
      </c>
      <c r="F859" s="2">
        <v>55</v>
      </c>
      <c r="G859" s="2">
        <v>5.8209999999999997</v>
      </c>
      <c r="H859" s="2">
        <v>36</v>
      </c>
      <c r="I859" s="2">
        <v>3.81</v>
      </c>
      <c r="J859" s="2">
        <v>3</v>
      </c>
      <c r="K859" s="2">
        <v>1577</v>
      </c>
      <c r="L859" s="2">
        <v>1258</v>
      </c>
      <c r="M859" s="2">
        <v>133</v>
      </c>
      <c r="N859" s="2">
        <v>80</v>
      </c>
      <c r="O859" s="2">
        <v>1E-3</v>
      </c>
      <c r="P859" s="2">
        <v>14.81</v>
      </c>
      <c r="Q859" s="18">
        <v>6.74</v>
      </c>
      <c r="R859" s="18">
        <v>35.4</v>
      </c>
      <c r="S859" s="18">
        <v>82.97</v>
      </c>
      <c r="T859" s="11">
        <v>8527</v>
      </c>
      <c r="U859" s="11">
        <v>9691.5709999999999</v>
      </c>
      <c r="V859" s="11">
        <v>902.42399999999998</v>
      </c>
      <c r="W859" s="11">
        <v>1025.672</v>
      </c>
      <c r="X859" s="11">
        <v>1532</v>
      </c>
      <c r="Y859" s="11">
        <v>162.13399999999999</v>
      </c>
      <c r="Z859" s="11">
        <v>1342</v>
      </c>
      <c r="AA859" s="11">
        <v>142.02600000000001</v>
      </c>
      <c r="AB859" s="11">
        <v>30887</v>
      </c>
      <c r="AC859" s="11">
        <v>3.3239999999999998</v>
      </c>
      <c r="AD859" s="11">
        <v>26227</v>
      </c>
      <c r="AE859" s="11">
        <v>2.823</v>
      </c>
      <c r="AF859" s="19">
        <v>10940</v>
      </c>
      <c r="AG859" s="19">
        <v>1157.7940000000001</v>
      </c>
      <c r="AH859" s="19">
        <v>51780014</v>
      </c>
      <c r="AI859" s="19">
        <v>5573.1369999999997</v>
      </c>
      <c r="AJ859" s="19">
        <v>0.33300000000000002</v>
      </c>
      <c r="AK859" s="19">
        <v>18188554</v>
      </c>
      <c r="AL859" s="19">
        <v>6714327</v>
      </c>
      <c r="AM859" s="19">
        <v>6147117</v>
      </c>
      <c r="AN859" s="19">
        <v>5327110</v>
      </c>
      <c r="AO859">
        <v>455243.94099999999</v>
      </c>
      <c r="AP859">
        <v>402.60599999999999</v>
      </c>
      <c r="AQ859">
        <v>30.6</v>
      </c>
      <c r="AR859">
        <v>11.733000000000001</v>
      </c>
      <c r="AS859">
        <v>7.359</v>
      </c>
      <c r="AT859">
        <v>33132.32</v>
      </c>
      <c r="AU859">
        <v>0.5</v>
      </c>
      <c r="AV859">
        <v>93.32</v>
      </c>
      <c r="AW859">
        <v>15.4</v>
      </c>
      <c r="AX859">
        <v>2.99</v>
      </c>
      <c r="AY859">
        <v>0.91900000000000004</v>
      </c>
      <c r="AZ859">
        <v>9449000</v>
      </c>
      <c r="BA859" s="2">
        <v>4301600</v>
      </c>
    </row>
    <row r="860" spans="1:53" x14ac:dyDescent="0.25">
      <c r="A860" s="2">
        <v>2</v>
      </c>
      <c r="B860" s="2">
        <v>4.4290000000000003</v>
      </c>
      <c r="C860" s="2">
        <v>0.21199999999999999</v>
      </c>
      <c r="D860" s="2">
        <v>0.46899999999999997</v>
      </c>
      <c r="E860" s="2">
        <v>1.23</v>
      </c>
      <c r="F860" s="2">
        <v>54</v>
      </c>
      <c r="G860" s="2">
        <v>5.7149999999999999</v>
      </c>
      <c r="H860" s="2">
        <v>36</v>
      </c>
      <c r="I860" s="2">
        <v>3.81</v>
      </c>
      <c r="J860" s="2">
        <v>3</v>
      </c>
      <c r="K860" s="2">
        <v>1677</v>
      </c>
      <c r="L860" s="2">
        <v>1286</v>
      </c>
      <c r="M860" s="2">
        <v>136</v>
      </c>
      <c r="N860" s="2">
        <v>79</v>
      </c>
      <c r="O860" s="2">
        <v>1E-3</v>
      </c>
      <c r="P860" s="2">
        <v>14.81</v>
      </c>
      <c r="Q860" s="18">
        <v>6.74</v>
      </c>
      <c r="R860" s="18">
        <v>35.4</v>
      </c>
      <c r="S860" s="18">
        <v>82.97</v>
      </c>
      <c r="T860" s="11">
        <v>14605</v>
      </c>
      <c r="U860" s="11">
        <v>10250.286</v>
      </c>
      <c r="V860" s="11">
        <v>1545.6659999999999</v>
      </c>
      <c r="W860" s="11">
        <v>1084.8009999999999</v>
      </c>
      <c r="X860" s="11">
        <v>1541</v>
      </c>
      <c r="Y860" s="11">
        <v>163.08600000000001</v>
      </c>
      <c r="Z860" s="11">
        <v>1405</v>
      </c>
      <c r="AA860" s="11">
        <v>148.69300000000001</v>
      </c>
      <c r="AB860" s="11">
        <v>30887</v>
      </c>
      <c r="AC860" s="11">
        <v>3.3239999999999998</v>
      </c>
      <c r="AD860" s="11">
        <v>26227</v>
      </c>
      <c r="AE860" s="11">
        <v>2.823</v>
      </c>
      <c r="AF860" s="19">
        <v>10942</v>
      </c>
      <c r="AG860" s="19">
        <v>1158.0060000000001</v>
      </c>
      <c r="AH860" s="19">
        <v>51780014</v>
      </c>
      <c r="AI860" s="19">
        <v>5573.1369999999997</v>
      </c>
      <c r="AJ860" s="19">
        <v>0.33300000000000002</v>
      </c>
      <c r="AK860" s="19">
        <v>18190231</v>
      </c>
      <c r="AL860" s="19">
        <v>6714413</v>
      </c>
      <c r="AM860" s="19">
        <v>6147289</v>
      </c>
      <c r="AN860" s="19">
        <v>5328529</v>
      </c>
      <c r="AO860">
        <v>456789.60700000002</v>
      </c>
      <c r="AP860">
        <v>402.60599999999999</v>
      </c>
      <c r="AQ860">
        <v>30.6</v>
      </c>
      <c r="AR860">
        <v>11.733000000000001</v>
      </c>
      <c r="AS860">
        <v>7.359</v>
      </c>
      <c r="AT860">
        <v>33132.32</v>
      </c>
      <c r="AU860">
        <v>0.5</v>
      </c>
      <c r="AV860">
        <v>93.32</v>
      </c>
      <c r="AW860">
        <v>15.4</v>
      </c>
      <c r="AX860">
        <v>2.99</v>
      </c>
      <c r="AY860">
        <v>0.91900000000000004</v>
      </c>
      <c r="AZ860">
        <v>9449000</v>
      </c>
      <c r="BA860" s="2">
        <v>4316205</v>
      </c>
    </row>
    <row r="861" spans="1:53" x14ac:dyDescent="0.25">
      <c r="A861" s="2">
        <v>4</v>
      </c>
      <c r="B861" s="2">
        <v>5</v>
      </c>
      <c r="C861" s="2">
        <v>0.42299999999999999</v>
      </c>
      <c r="D861" s="2">
        <v>0.52900000000000003</v>
      </c>
      <c r="E861" s="2">
        <v>1.21</v>
      </c>
      <c r="F861" s="2">
        <v>52</v>
      </c>
      <c r="G861" s="2">
        <v>5.5030000000000001</v>
      </c>
      <c r="H861" s="2">
        <v>39</v>
      </c>
      <c r="I861" s="2">
        <v>4.1269999999999998</v>
      </c>
      <c r="J861" s="2">
        <v>3</v>
      </c>
      <c r="K861" s="2">
        <v>1528</v>
      </c>
      <c r="L861" s="2">
        <v>1240</v>
      </c>
      <c r="M861" s="2">
        <v>131</v>
      </c>
      <c r="N861" s="2">
        <v>77</v>
      </c>
      <c r="O861" s="2">
        <v>1E-3</v>
      </c>
      <c r="P861" s="2">
        <v>14.81</v>
      </c>
      <c r="Q861" s="18">
        <v>6.74</v>
      </c>
      <c r="R861" s="18">
        <v>35.4</v>
      </c>
      <c r="S861" s="18">
        <v>82.97</v>
      </c>
      <c r="T861" s="11">
        <v>12527</v>
      </c>
      <c r="U861" s="11">
        <v>10515.714</v>
      </c>
      <c r="V861" s="11">
        <v>1325.749</v>
      </c>
      <c r="W861" s="11">
        <v>1112.8920000000001</v>
      </c>
      <c r="X861" s="11">
        <v>1571</v>
      </c>
      <c r="Y861" s="11">
        <v>166.261</v>
      </c>
      <c r="Z861" s="11">
        <v>1452</v>
      </c>
      <c r="AA861" s="11">
        <v>153.667</v>
      </c>
      <c r="AB861" s="11">
        <v>30887</v>
      </c>
      <c r="AC861" s="11">
        <v>3.3239999999999998</v>
      </c>
      <c r="AD861" s="11">
        <v>26227</v>
      </c>
      <c r="AE861" s="11">
        <v>2.823</v>
      </c>
      <c r="AF861" s="19">
        <v>10946</v>
      </c>
      <c r="AG861" s="19">
        <v>1158.4290000000001</v>
      </c>
      <c r="AH861" s="19">
        <v>51780014</v>
      </c>
      <c r="AI861" s="19">
        <v>5573.1369999999997</v>
      </c>
      <c r="AJ861" s="19">
        <v>0.33300000000000002</v>
      </c>
      <c r="AK861" s="19">
        <v>18191759</v>
      </c>
      <c r="AL861" s="19">
        <v>6714497</v>
      </c>
      <c r="AM861" s="19">
        <v>6147440</v>
      </c>
      <c r="AN861" s="19">
        <v>5329822</v>
      </c>
      <c r="AO861">
        <v>458115.35600000003</v>
      </c>
      <c r="AP861">
        <v>402.60599999999999</v>
      </c>
      <c r="AQ861">
        <v>30.6</v>
      </c>
      <c r="AR861">
        <v>11.733000000000001</v>
      </c>
      <c r="AS861">
        <v>7.359</v>
      </c>
      <c r="AT861">
        <v>33132.32</v>
      </c>
      <c r="AU861">
        <v>0.5</v>
      </c>
      <c r="AV861">
        <v>93.32</v>
      </c>
      <c r="AW861">
        <v>15.4</v>
      </c>
      <c r="AX861">
        <v>2.99</v>
      </c>
      <c r="AY861">
        <v>0.91900000000000004</v>
      </c>
      <c r="AZ861">
        <v>9449000</v>
      </c>
      <c r="BA861" s="2">
        <v>4328732</v>
      </c>
    </row>
    <row r="862" spans="1:53" x14ac:dyDescent="0.25">
      <c r="A862" s="2">
        <v>12</v>
      </c>
      <c r="B862" s="2">
        <v>6.7140000000000004</v>
      </c>
      <c r="C862" s="2">
        <v>1.27</v>
      </c>
      <c r="D862" s="2">
        <v>0.71099999999999997</v>
      </c>
      <c r="E862" s="2">
        <v>1.18</v>
      </c>
      <c r="F862" s="2">
        <v>64</v>
      </c>
      <c r="G862" s="2">
        <v>6.7729999999999997</v>
      </c>
      <c r="H862" s="2">
        <v>41</v>
      </c>
      <c r="I862" s="2">
        <v>4.3390000000000004</v>
      </c>
      <c r="J862" s="2">
        <v>3</v>
      </c>
      <c r="K862" s="2">
        <v>1260</v>
      </c>
      <c r="L862" s="2">
        <v>1209</v>
      </c>
      <c r="M862" s="2">
        <v>128</v>
      </c>
      <c r="N862" s="2">
        <v>72</v>
      </c>
      <c r="O862" s="2">
        <v>1E-3</v>
      </c>
      <c r="P862" s="2">
        <v>14.81</v>
      </c>
      <c r="Q862" s="18">
        <v>6.74</v>
      </c>
      <c r="R862" s="18">
        <v>35.4</v>
      </c>
      <c r="S862" s="18">
        <v>82.97</v>
      </c>
      <c r="T862" s="11">
        <v>9966</v>
      </c>
      <c r="U862" s="11">
        <v>10404.143</v>
      </c>
      <c r="V862" s="11">
        <v>1054.7149999999999</v>
      </c>
      <c r="W862" s="11">
        <v>1101.0840000000001</v>
      </c>
      <c r="X862" s="11">
        <v>1628</v>
      </c>
      <c r="Y862" s="11">
        <v>172.29300000000001</v>
      </c>
      <c r="Z862" s="11">
        <v>1526</v>
      </c>
      <c r="AA862" s="11">
        <v>161.499</v>
      </c>
      <c r="AB862" s="11">
        <v>30887</v>
      </c>
      <c r="AC862" s="11">
        <v>3.3239999999999998</v>
      </c>
      <c r="AD862" s="11">
        <v>26227</v>
      </c>
      <c r="AE862" s="11">
        <v>2.823</v>
      </c>
      <c r="AF862" s="19">
        <v>10958</v>
      </c>
      <c r="AG862" s="19">
        <v>1159.6990000000001</v>
      </c>
      <c r="AH862" s="19">
        <v>51780014</v>
      </c>
      <c r="AI862" s="19">
        <v>5573.1369999999997</v>
      </c>
      <c r="AJ862" s="19">
        <v>0.33300000000000002</v>
      </c>
      <c r="AK862" s="19">
        <v>18193019</v>
      </c>
      <c r="AL862" s="19">
        <v>6714573</v>
      </c>
      <c r="AM862" s="19">
        <v>6147546</v>
      </c>
      <c r="AN862" s="19">
        <v>5330900</v>
      </c>
      <c r="AO862">
        <v>459170.071</v>
      </c>
      <c r="AP862">
        <v>402.60599999999999</v>
      </c>
      <c r="AQ862">
        <v>30.6</v>
      </c>
      <c r="AR862">
        <v>11.733000000000001</v>
      </c>
      <c r="AS862">
        <v>7.359</v>
      </c>
      <c r="AT862">
        <v>33132.32</v>
      </c>
      <c r="AU862">
        <v>0.5</v>
      </c>
      <c r="AV862">
        <v>93.32</v>
      </c>
      <c r="AW862">
        <v>15.4</v>
      </c>
      <c r="AX862">
        <v>2.99</v>
      </c>
      <c r="AY862">
        <v>0.91900000000000004</v>
      </c>
      <c r="AZ862">
        <v>9449000</v>
      </c>
      <c r="BA862" s="2">
        <v>4338698</v>
      </c>
    </row>
    <row r="863" spans="1:53" x14ac:dyDescent="0.25">
      <c r="A863" s="2">
        <v>0</v>
      </c>
      <c r="B863" s="2">
        <v>6.7140000000000004</v>
      </c>
      <c r="C863" s="2">
        <v>0</v>
      </c>
      <c r="D863" s="2">
        <v>0.71099999999999997</v>
      </c>
      <c r="E863" s="2">
        <v>1.1599999999999999</v>
      </c>
      <c r="F863" s="2">
        <v>59</v>
      </c>
      <c r="G863" s="2">
        <v>6.2439999999999998</v>
      </c>
      <c r="H863" s="2">
        <v>42</v>
      </c>
      <c r="I863" s="2">
        <v>4.4450000000000003</v>
      </c>
      <c r="J863" s="2">
        <v>3</v>
      </c>
      <c r="K863" s="2">
        <v>1661</v>
      </c>
      <c r="L863" s="2">
        <v>1158</v>
      </c>
      <c r="M863" s="2">
        <v>123</v>
      </c>
      <c r="N863" s="2">
        <v>65</v>
      </c>
      <c r="O863" s="2">
        <v>1E-3</v>
      </c>
      <c r="P863" s="2">
        <v>14.81</v>
      </c>
      <c r="Q863" s="18">
        <v>6.74</v>
      </c>
      <c r="R863" s="18">
        <v>35.4</v>
      </c>
      <c r="S863" s="18">
        <v>82.97</v>
      </c>
      <c r="T863" s="11">
        <v>14335</v>
      </c>
      <c r="U863" s="11">
        <v>11035.286</v>
      </c>
      <c r="V863" s="11">
        <v>1517.0920000000001</v>
      </c>
      <c r="W863" s="11">
        <v>1167.8789999999999</v>
      </c>
      <c r="X863" s="11">
        <v>1633</v>
      </c>
      <c r="Y863" s="11">
        <v>172.82300000000001</v>
      </c>
      <c r="Z863" s="11">
        <v>1548</v>
      </c>
      <c r="AA863" s="11">
        <v>163.827</v>
      </c>
      <c r="AB863" s="11">
        <v>30887</v>
      </c>
      <c r="AC863" s="11">
        <v>3.3239999999999998</v>
      </c>
      <c r="AD863" s="11">
        <v>26227</v>
      </c>
      <c r="AE863" s="11">
        <v>2.823</v>
      </c>
      <c r="AF863" s="19">
        <v>10958</v>
      </c>
      <c r="AG863" s="19">
        <v>1159.6990000000001</v>
      </c>
      <c r="AH863" s="19">
        <v>51780014</v>
      </c>
      <c r="AI863" s="19">
        <v>5573.1369999999997</v>
      </c>
      <c r="AJ863" s="19">
        <v>0.33300000000000002</v>
      </c>
      <c r="AK863" s="19">
        <v>18194680</v>
      </c>
      <c r="AL863" s="19">
        <v>6714657</v>
      </c>
      <c r="AM863" s="19">
        <v>6147710</v>
      </c>
      <c r="AN863" s="19">
        <v>5332313</v>
      </c>
      <c r="AO863">
        <v>460687.163</v>
      </c>
      <c r="AP863">
        <v>402.60599999999999</v>
      </c>
      <c r="AQ863">
        <v>30.6</v>
      </c>
      <c r="AR863">
        <v>11.733000000000001</v>
      </c>
      <c r="AS863">
        <v>7.359</v>
      </c>
      <c r="AT863">
        <v>33132.32</v>
      </c>
      <c r="AU863">
        <v>0.5</v>
      </c>
      <c r="AV863">
        <v>93.32</v>
      </c>
      <c r="AW863">
        <v>15.4</v>
      </c>
      <c r="AX863">
        <v>2.99</v>
      </c>
      <c r="AY863">
        <v>0.91900000000000004</v>
      </c>
      <c r="AZ863">
        <v>9449000</v>
      </c>
      <c r="BA863" s="2">
        <v>4353033</v>
      </c>
    </row>
    <row r="864" spans="1:53" x14ac:dyDescent="0.25">
      <c r="A864" s="2">
        <v>0</v>
      </c>
      <c r="B864" s="2">
        <v>5.2859999999999996</v>
      </c>
      <c r="C864" s="2">
        <v>0</v>
      </c>
      <c r="D864" s="2">
        <v>0.55900000000000005</v>
      </c>
      <c r="E864" s="2">
        <v>1.1299999999999999</v>
      </c>
      <c r="F864" s="2">
        <v>60</v>
      </c>
      <c r="G864" s="2">
        <v>6.35</v>
      </c>
      <c r="H864" s="2">
        <v>44</v>
      </c>
      <c r="I864" s="2">
        <v>4.657</v>
      </c>
      <c r="J864" s="2">
        <v>3</v>
      </c>
      <c r="K864" s="2">
        <v>182</v>
      </c>
      <c r="L864" s="2">
        <v>1131</v>
      </c>
      <c r="M864" s="2">
        <v>120</v>
      </c>
      <c r="N864" s="2">
        <v>66</v>
      </c>
      <c r="O864" s="2">
        <v>1E-3</v>
      </c>
      <c r="P864" s="2">
        <v>14.81</v>
      </c>
      <c r="Q864" s="18">
        <v>6.74</v>
      </c>
      <c r="R864" s="18">
        <v>35.4</v>
      </c>
      <c r="S864" s="18">
        <v>82.97</v>
      </c>
      <c r="T864" s="11">
        <v>7686</v>
      </c>
      <c r="U864" s="11">
        <v>10656.571</v>
      </c>
      <c r="V864" s="11">
        <v>813.41899999999998</v>
      </c>
      <c r="W864" s="11">
        <v>1127.799</v>
      </c>
      <c r="X864" s="11">
        <v>1585</v>
      </c>
      <c r="Y864" s="11">
        <v>167.74299999999999</v>
      </c>
      <c r="Z864" s="11">
        <v>1578</v>
      </c>
      <c r="AA864" s="11">
        <v>167.00200000000001</v>
      </c>
      <c r="AB864" s="11">
        <v>30887</v>
      </c>
      <c r="AC864" s="11">
        <v>3.3239999999999998</v>
      </c>
      <c r="AD864" s="11">
        <v>26227</v>
      </c>
      <c r="AE864" s="11">
        <v>2.823</v>
      </c>
      <c r="AF864" s="19">
        <v>10958</v>
      </c>
      <c r="AG864" s="19">
        <v>1159.6990000000001</v>
      </c>
      <c r="AH864" s="19">
        <v>51780014</v>
      </c>
      <c r="AI864" s="19">
        <v>5573.1369999999997</v>
      </c>
      <c r="AJ864" s="19">
        <v>0.33300000000000002</v>
      </c>
      <c r="AK864" s="19">
        <v>18194862</v>
      </c>
      <c r="AL864" s="19">
        <v>6714678</v>
      </c>
      <c r="AM864" s="19">
        <v>6147738</v>
      </c>
      <c r="AN864" s="19">
        <v>5332446</v>
      </c>
      <c r="AO864">
        <v>461500.58199999999</v>
      </c>
      <c r="AP864">
        <v>402.60599999999999</v>
      </c>
      <c r="AQ864">
        <v>30.6</v>
      </c>
      <c r="AR864">
        <v>11.733000000000001</v>
      </c>
      <c r="AS864">
        <v>7.359</v>
      </c>
      <c r="AT864">
        <v>33132.32</v>
      </c>
      <c r="AU864">
        <v>0.5</v>
      </c>
      <c r="AV864">
        <v>93.32</v>
      </c>
      <c r="AW864">
        <v>15.4</v>
      </c>
      <c r="AX864">
        <v>2.99</v>
      </c>
      <c r="AY864">
        <v>0.91900000000000004</v>
      </c>
      <c r="AZ864">
        <v>9449000</v>
      </c>
      <c r="BA864" s="2">
        <v>4360719</v>
      </c>
    </row>
    <row r="865" spans="1:53" x14ac:dyDescent="0.25">
      <c r="A865" s="2">
        <v>20</v>
      </c>
      <c r="B865" s="2">
        <v>7.4290000000000003</v>
      </c>
      <c r="C865" s="2">
        <v>2.117</v>
      </c>
      <c r="D865" s="2">
        <v>0.78600000000000003</v>
      </c>
      <c r="E865" s="2">
        <v>1.1100000000000001</v>
      </c>
      <c r="F865" s="2">
        <v>64</v>
      </c>
      <c r="G865" s="2">
        <v>6.7729999999999997</v>
      </c>
      <c r="H865" s="2">
        <v>50</v>
      </c>
      <c r="I865" s="2">
        <v>5.2919999999999998</v>
      </c>
      <c r="J865" s="2">
        <v>3</v>
      </c>
      <c r="K865" s="2">
        <v>27</v>
      </c>
      <c r="L865" s="2">
        <v>1130</v>
      </c>
      <c r="M865" s="2">
        <v>120</v>
      </c>
      <c r="N865" s="2">
        <v>65</v>
      </c>
      <c r="O865" s="2">
        <v>1E-3</v>
      </c>
      <c r="P865" s="2">
        <v>14.81</v>
      </c>
      <c r="Q865" s="18">
        <v>6.74</v>
      </c>
      <c r="R865" s="18">
        <v>35.4</v>
      </c>
      <c r="S865" s="18">
        <v>82.97</v>
      </c>
      <c r="T865" s="11">
        <v>7680</v>
      </c>
      <c r="U865" s="11">
        <v>10760.857</v>
      </c>
      <c r="V865" s="11">
        <v>812.78399999999999</v>
      </c>
      <c r="W865" s="11">
        <v>1138.836</v>
      </c>
      <c r="X865" s="11">
        <v>1595</v>
      </c>
      <c r="Y865" s="11">
        <v>168.80099999999999</v>
      </c>
      <c r="Z865" s="11">
        <v>1589</v>
      </c>
      <c r="AA865" s="11">
        <v>168.166</v>
      </c>
      <c r="AB865" s="11">
        <v>30887</v>
      </c>
      <c r="AC865" s="11">
        <v>3.3239999999999998</v>
      </c>
      <c r="AD865" s="11">
        <v>26227</v>
      </c>
      <c r="AE865" s="11">
        <v>2.823</v>
      </c>
      <c r="AF865" s="19">
        <v>10978</v>
      </c>
      <c r="AG865" s="19">
        <v>1161.816</v>
      </c>
      <c r="AH865" s="19">
        <v>51780014</v>
      </c>
      <c r="AI865" s="19">
        <v>5573.1369999999997</v>
      </c>
      <c r="AJ865" s="19">
        <v>0.33300000000000002</v>
      </c>
      <c r="AK865" s="19">
        <v>18194889</v>
      </c>
      <c r="AL865" s="19">
        <v>6714678</v>
      </c>
      <c r="AM865" s="19">
        <v>6147740</v>
      </c>
      <c r="AN865" s="19">
        <v>5332471</v>
      </c>
      <c r="AO865">
        <v>462313.36599999998</v>
      </c>
      <c r="AP865">
        <v>402.60599999999999</v>
      </c>
      <c r="AQ865">
        <v>30.6</v>
      </c>
      <c r="AR865">
        <v>11.733000000000001</v>
      </c>
      <c r="AS865">
        <v>7.359</v>
      </c>
      <c r="AT865">
        <v>33132.32</v>
      </c>
      <c r="AU865">
        <v>0.5</v>
      </c>
      <c r="AV865">
        <v>93.32</v>
      </c>
      <c r="AW865">
        <v>15.4</v>
      </c>
      <c r="AX865">
        <v>2.99</v>
      </c>
      <c r="AY865">
        <v>0.91900000000000004</v>
      </c>
      <c r="AZ865">
        <v>9449000</v>
      </c>
      <c r="BA865" s="2">
        <v>4368399</v>
      </c>
    </row>
    <row r="866" spans="1:53" x14ac:dyDescent="0.25">
      <c r="A866" s="2">
        <v>20</v>
      </c>
      <c r="B866" s="2">
        <v>7.4290000000000003</v>
      </c>
      <c r="C866" s="2">
        <v>2.117</v>
      </c>
      <c r="D866" s="2">
        <v>0.78600000000000003</v>
      </c>
      <c r="E866" s="2">
        <v>1.0900000000000001</v>
      </c>
      <c r="F866" s="2">
        <v>62</v>
      </c>
      <c r="G866" s="2">
        <v>6.5620000000000003</v>
      </c>
      <c r="H866" s="2">
        <v>39</v>
      </c>
      <c r="I866" s="2">
        <v>4.1269999999999998</v>
      </c>
      <c r="J866" s="2">
        <v>3</v>
      </c>
      <c r="K866" s="2">
        <v>1234</v>
      </c>
      <c r="L866" s="2">
        <v>1081</v>
      </c>
      <c r="M866" s="2">
        <v>114</v>
      </c>
      <c r="N866" s="2">
        <v>64</v>
      </c>
      <c r="O866" s="2">
        <v>1E-3</v>
      </c>
      <c r="P866" s="2">
        <v>14.81</v>
      </c>
      <c r="Q866" s="18">
        <v>6.74</v>
      </c>
      <c r="R866" s="18">
        <v>35.4</v>
      </c>
      <c r="S866" s="18">
        <v>82.97</v>
      </c>
      <c r="T866" s="11">
        <v>9179</v>
      </c>
      <c r="U866" s="11">
        <v>10854</v>
      </c>
      <c r="V866" s="11">
        <v>971.42600000000004</v>
      </c>
      <c r="W866" s="11">
        <v>1148.693</v>
      </c>
      <c r="X866" s="11">
        <v>1730</v>
      </c>
      <c r="Y866" s="11">
        <v>183.08799999999999</v>
      </c>
      <c r="Z866" s="11">
        <v>1635</v>
      </c>
      <c r="AA866" s="11">
        <v>173.03399999999999</v>
      </c>
      <c r="AB866" s="11">
        <v>30887</v>
      </c>
      <c r="AC866" s="11">
        <v>3.3239999999999998</v>
      </c>
      <c r="AD866" s="11">
        <v>26227</v>
      </c>
      <c r="AE866" s="11">
        <v>2.823</v>
      </c>
      <c r="AF866" s="19">
        <v>10977</v>
      </c>
      <c r="AG866" s="19">
        <v>1161.71</v>
      </c>
      <c r="AH866" s="19">
        <v>51780014</v>
      </c>
      <c r="AI866" s="19">
        <v>5573.1369999999997</v>
      </c>
      <c r="AJ866" s="19">
        <v>0.33300000000000002</v>
      </c>
      <c r="AK866" s="19">
        <v>18196123</v>
      </c>
      <c r="AL866" s="19">
        <v>6714778</v>
      </c>
      <c r="AM866" s="19">
        <v>6147917</v>
      </c>
      <c r="AN866" s="19">
        <v>5333428</v>
      </c>
      <c r="AO866">
        <v>463284.79200000002</v>
      </c>
      <c r="AP866">
        <v>402.60599999999999</v>
      </c>
      <c r="AQ866">
        <v>30.6</v>
      </c>
      <c r="AR866">
        <v>11.733000000000001</v>
      </c>
      <c r="AS866">
        <v>7.359</v>
      </c>
      <c r="AT866">
        <v>33132.32</v>
      </c>
      <c r="AU866">
        <v>0.5</v>
      </c>
      <c r="AV866">
        <v>93.32</v>
      </c>
      <c r="AW866">
        <v>15.4</v>
      </c>
      <c r="AX866">
        <v>2.99</v>
      </c>
      <c r="AY866">
        <v>0.91900000000000004</v>
      </c>
      <c r="AZ866">
        <v>9449000</v>
      </c>
      <c r="BA866" s="2">
        <v>4377578</v>
      </c>
    </row>
    <row r="867" spans="1:53" x14ac:dyDescent="0.25">
      <c r="A867" s="2">
        <v>7</v>
      </c>
      <c r="B867" s="2">
        <v>6.1429999999999998</v>
      </c>
      <c r="C867" s="2">
        <v>0.74099999999999999</v>
      </c>
      <c r="D867" s="2">
        <v>0.65</v>
      </c>
      <c r="E867" s="2">
        <v>1.07</v>
      </c>
      <c r="F867" s="2">
        <v>64</v>
      </c>
      <c r="G867" s="2">
        <v>6.7729999999999997</v>
      </c>
      <c r="H867" s="2">
        <v>41</v>
      </c>
      <c r="I867" s="2">
        <v>4.3390000000000004</v>
      </c>
      <c r="J867" s="2">
        <v>3</v>
      </c>
      <c r="K867" s="2">
        <v>1240</v>
      </c>
      <c r="L867" s="2">
        <v>1019</v>
      </c>
      <c r="M867" s="2">
        <v>108</v>
      </c>
      <c r="N867" s="2">
        <v>63</v>
      </c>
      <c r="O867" s="2">
        <v>1E-3</v>
      </c>
      <c r="P867" s="2">
        <v>14.81</v>
      </c>
      <c r="Q867" s="18">
        <v>6.74</v>
      </c>
      <c r="R867" s="18">
        <v>35.4</v>
      </c>
      <c r="S867" s="18">
        <v>82.97</v>
      </c>
      <c r="T867" s="11">
        <v>13697</v>
      </c>
      <c r="U867" s="11">
        <v>10724.286</v>
      </c>
      <c r="V867" s="11">
        <v>1449.5709999999999</v>
      </c>
      <c r="W867" s="11">
        <v>1134.9649999999999</v>
      </c>
      <c r="X867" s="11">
        <v>1753</v>
      </c>
      <c r="Y867" s="11">
        <v>185.52199999999999</v>
      </c>
      <c r="Z867" s="11">
        <v>1651</v>
      </c>
      <c r="AA867" s="11">
        <v>174.727</v>
      </c>
      <c r="AB867" s="11">
        <v>30887</v>
      </c>
      <c r="AC867" s="11">
        <v>3.3239999999999998</v>
      </c>
      <c r="AD867" s="11">
        <v>26227</v>
      </c>
      <c r="AE867" s="11">
        <v>2.823</v>
      </c>
      <c r="AF867" s="19">
        <v>10984</v>
      </c>
      <c r="AG867" s="19">
        <v>1162.451</v>
      </c>
      <c r="AH867" s="19">
        <v>51780014</v>
      </c>
      <c r="AI867" s="19">
        <v>5573.1369999999997</v>
      </c>
      <c r="AJ867" s="19">
        <v>0.33300000000000002</v>
      </c>
      <c r="AK867" s="19">
        <v>18197363</v>
      </c>
      <c r="AL867" s="19">
        <v>6714854</v>
      </c>
      <c r="AM867" s="19">
        <v>6148057</v>
      </c>
      <c r="AN867" s="19">
        <v>5334452</v>
      </c>
      <c r="AO867">
        <v>464734.36300000001</v>
      </c>
      <c r="AP867">
        <v>402.60599999999999</v>
      </c>
      <c r="AQ867">
        <v>30.6</v>
      </c>
      <c r="AR867">
        <v>11.733000000000001</v>
      </c>
      <c r="AS867">
        <v>7.359</v>
      </c>
      <c r="AT867">
        <v>33132.32</v>
      </c>
      <c r="AU867">
        <v>0.5</v>
      </c>
      <c r="AV867">
        <v>93.32</v>
      </c>
      <c r="AW867">
        <v>15.4</v>
      </c>
      <c r="AX867">
        <v>2.99</v>
      </c>
      <c r="AY867">
        <v>0.91900000000000004</v>
      </c>
      <c r="AZ867">
        <v>9449000</v>
      </c>
      <c r="BA867" s="2">
        <v>4391275</v>
      </c>
    </row>
    <row r="868" spans="1:53" x14ac:dyDescent="0.25">
      <c r="A868" s="2">
        <v>0</v>
      </c>
      <c r="B868" s="2">
        <v>5.5709999999999997</v>
      </c>
      <c r="C868" s="2">
        <v>0</v>
      </c>
      <c r="D868" s="2">
        <v>0.59</v>
      </c>
      <c r="E868" s="2">
        <v>1.05</v>
      </c>
      <c r="F868" s="2">
        <v>64</v>
      </c>
      <c r="G868" s="2">
        <v>6.7729999999999997</v>
      </c>
      <c r="H868" s="2">
        <v>44</v>
      </c>
      <c r="I868" s="2">
        <v>4.657</v>
      </c>
      <c r="J868" s="2">
        <v>3</v>
      </c>
      <c r="K868" s="2">
        <v>1190</v>
      </c>
      <c r="L868" s="2">
        <v>971</v>
      </c>
      <c r="M868" s="2">
        <v>103</v>
      </c>
      <c r="N868" s="2">
        <v>59</v>
      </c>
      <c r="O868" s="2">
        <v>1E-3</v>
      </c>
      <c r="P868" s="2">
        <v>14.81</v>
      </c>
      <c r="Q868" s="18">
        <v>6.74</v>
      </c>
      <c r="R868" s="18">
        <v>35.4</v>
      </c>
      <c r="S868" s="18">
        <v>82.97</v>
      </c>
      <c r="T868" s="11">
        <v>12939</v>
      </c>
      <c r="U868" s="11">
        <v>10783.143</v>
      </c>
      <c r="V868" s="11">
        <v>1369.3510000000001</v>
      </c>
      <c r="W868" s="11">
        <v>1141.194</v>
      </c>
      <c r="X868" s="11">
        <v>1812</v>
      </c>
      <c r="Y868" s="11">
        <v>191.76599999999999</v>
      </c>
      <c r="Z868" s="11">
        <v>1694</v>
      </c>
      <c r="AA868" s="11">
        <v>179.27799999999999</v>
      </c>
      <c r="AB868" s="11">
        <v>30887</v>
      </c>
      <c r="AC868" s="11">
        <v>3.3239999999999998</v>
      </c>
      <c r="AD868" s="11">
        <v>26227</v>
      </c>
      <c r="AE868" s="11">
        <v>2.823</v>
      </c>
      <c r="AF868" s="19">
        <v>10984</v>
      </c>
      <c r="AG868" s="19">
        <v>1162.451</v>
      </c>
      <c r="AH868" s="19">
        <v>51780014</v>
      </c>
      <c r="AI868" s="19">
        <v>5573.1369999999997</v>
      </c>
      <c r="AJ868" s="19">
        <v>0.33300000000000002</v>
      </c>
      <c r="AK868" s="19">
        <v>18198553</v>
      </c>
      <c r="AL868" s="19">
        <v>6714913</v>
      </c>
      <c r="AM868" s="19">
        <v>6148199</v>
      </c>
      <c r="AN868" s="19">
        <v>5335441</v>
      </c>
      <c r="AO868">
        <v>466103.71500000003</v>
      </c>
      <c r="AP868">
        <v>402.60599999999999</v>
      </c>
      <c r="AQ868">
        <v>30.6</v>
      </c>
      <c r="AR868">
        <v>11.733000000000001</v>
      </c>
      <c r="AS868">
        <v>7.359</v>
      </c>
      <c r="AT868">
        <v>33132.32</v>
      </c>
      <c r="AU868">
        <v>0.5</v>
      </c>
      <c r="AV868">
        <v>93.32</v>
      </c>
      <c r="AW868">
        <v>15.4</v>
      </c>
      <c r="AX868">
        <v>2.99</v>
      </c>
      <c r="AY868">
        <v>0.91900000000000004</v>
      </c>
      <c r="AZ868">
        <v>9449000</v>
      </c>
      <c r="BA868" s="2">
        <v>4404214</v>
      </c>
    </row>
    <row r="869" spans="1:53" x14ac:dyDescent="0.25">
      <c r="A869" s="2">
        <v>58</v>
      </c>
      <c r="B869" s="2">
        <v>12.143000000000001</v>
      </c>
      <c r="C869" s="2">
        <v>6.1379999999999999</v>
      </c>
      <c r="D869" s="2">
        <v>1.2849999999999999</v>
      </c>
      <c r="E869" s="2">
        <v>1.03</v>
      </c>
      <c r="F869" s="2">
        <v>65</v>
      </c>
      <c r="G869" s="2">
        <v>6.8789999999999996</v>
      </c>
      <c r="H869" s="2">
        <v>44</v>
      </c>
      <c r="I869" s="2">
        <v>4.657</v>
      </c>
      <c r="J869" s="2">
        <v>3</v>
      </c>
      <c r="K869" s="2">
        <v>1057</v>
      </c>
      <c r="L869" s="2">
        <v>942</v>
      </c>
      <c r="M869" s="2">
        <v>100</v>
      </c>
      <c r="N869" s="2">
        <v>60</v>
      </c>
      <c r="O869" s="2">
        <v>1E-3</v>
      </c>
      <c r="P869" s="2">
        <v>14.81</v>
      </c>
      <c r="Q869" s="18">
        <v>6.74</v>
      </c>
      <c r="R869" s="18">
        <v>35.4</v>
      </c>
      <c r="S869" s="18">
        <v>82.97</v>
      </c>
      <c r="T869" s="11">
        <v>10849</v>
      </c>
      <c r="U869" s="11">
        <v>10909.286</v>
      </c>
      <c r="V869" s="11">
        <v>1148.164</v>
      </c>
      <c r="W869" s="11">
        <v>1154.5440000000001</v>
      </c>
      <c r="X869" s="11">
        <v>1773</v>
      </c>
      <c r="Y869" s="11">
        <v>187.63900000000001</v>
      </c>
      <c r="Z869" s="11">
        <v>1688</v>
      </c>
      <c r="AA869" s="11">
        <v>178.643</v>
      </c>
      <c r="AB869" s="11">
        <v>30887</v>
      </c>
      <c r="AC869" s="11">
        <v>3.3239999999999998</v>
      </c>
      <c r="AD869" s="11">
        <v>26227</v>
      </c>
      <c r="AE869" s="11">
        <v>2.823</v>
      </c>
      <c r="AF869" s="19">
        <v>11042</v>
      </c>
      <c r="AG869" s="19">
        <v>1168.5889999999999</v>
      </c>
      <c r="AH869" s="19">
        <v>51780014</v>
      </c>
      <c r="AI869" s="19">
        <v>5573.1369999999997</v>
      </c>
      <c r="AJ869" s="19">
        <v>0.33300000000000002</v>
      </c>
      <c r="AK869" s="19">
        <v>18199610</v>
      </c>
      <c r="AL869" s="19">
        <v>6714991</v>
      </c>
      <c r="AM869" s="19">
        <v>6148323</v>
      </c>
      <c r="AN869" s="19">
        <v>5336296</v>
      </c>
      <c r="AO869">
        <v>467251.87900000002</v>
      </c>
      <c r="AP869">
        <v>402.60599999999999</v>
      </c>
      <c r="AQ869">
        <v>30.6</v>
      </c>
      <c r="AR869">
        <v>11.733000000000001</v>
      </c>
      <c r="AS869">
        <v>7.359</v>
      </c>
      <c r="AT869">
        <v>33132.32</v>
      </c>
      <c r="AU869">
        <v>0.5</v>
      </c>
      <c r="AV869">
        <v>93.32</v>
      </c>
      <c r="AW869">
        <v>15.4</v>
      </c>
      <c r="AX869">
        <v>2.99</v>
      </c>
      <c r="AY869">
        <v>0.91900000000000004</v>
      </c>
      <c r="AZ869">
        <v>9449000</v>
      </c>
      <c r="BA869" s="2">
        <v>4415063</v>
      </c>
    </row>
    <row r="870" spans="1:53" x14ac:dyDescent="0.25">
      <c r="A870" s="2">
        <v>14</v>
      </c>
      <c r="B870" s="2">
        <v>14.143000000000001</v>
      </c>
      <c r="C870" s="2">
        <v>1.482</v>
      </c>
      <c r="D870" s="2">
        <v>1.4970000000000001</v>
      </c>
      <c r="E870" s="2">
        <v>1.01</v>
      </c>
      <c r="F870" s="2">
        <v>72</v>
      </c>
      <c r="G870" s="2">
        <v>7.62</v>
      </c>
      <c r="H870" s="2">
        <v>48</v>
      </c>
      <c r="I870" s="2">
        <v>5.08</v>
      </c>
      <c r="J870" s="2">
        <v>3</v>
      </c>
      <c r="K870" s="2">
        <v>1234</v>
      </c>
      <c r="L870" s="2">
        <v>881</v>
      </c>
      <c r="M870" s="2">
        <v>93</v>
      </c>
      <c r="N870" s="2">
        <v>59</v>
      </c>
      <c r="O870" s="2">
        <v>1E-3</v>
      </c>
      <c r="P870" s="2">
        <v>14.81</v>
      </c>
      <c r="Q870" s="18">
        <v>6.74</v>
      </c>
      <c r="R870" s="18">
        <v>35.4</v>
      </c>
      <c r="S870" s="18">
        <v>82.97</v>
      </c>
      <c r="T870" s="11">
        <v>10260</v>
      </c>
      <c r="U870" s="11">
        <v>10327.143</v>
      </c>
      <c r="V870" s="11">
        <v>1085.829</v>
      </c>
      <c r="W870" s="11">
        <v>1092.9349999999999</v>
      </c>
      <c r="X870" s="11">
        <v>1777</v>
      </c>
      <c r="Y870" s="11">
        <v>188.06200000000001</v>
      </c>
      <c r="Z870" s="11">
        <v>1741</v>
      </c>
      <c r="AA870" s="11">
        <v>184.25200000000001</v>
      </c>
      <c r="AB870" s="11">
        <v>30887</v>
      </c>
      <c r="AC870" s="11">
        <v>3.3239999999999998</v>
      </c>
      <c r="AD870" s="11">
        <v>26227</v>
      </c>
      <c r="AE870" s="11">
        <v>2.823</v>
      </c>
      <c r="AF870" s="19">
        <v>11056</v>
      </c>
      <c r="AG870" s="19">
        <v>1170.0709999999999</v>
      </c>
      <c r="AH870" s="19">
        <v>51780014</v>
      </c>
      <c r="AI870" s="19">
        <v>5573.1369999999997</v>
      </c>
      <c r="AJ870" s="19">
        <v>0.33300000000000002</v>
      </c>
      <c r="AK870" s="19">
        <v>18200844</v>
      </c>
      <c r="AL870" s="19">
        <v>6715073</v>
      </c>
      <c r="AM870" s="19">
        <v>6148487</v>
      </c>
      <c r="AN870" s="19">
        <v>5337284</v>
      </c>
      <c r="AO870">
        <v>468337.70799999998</v>
      </c>
      <c r="AP870">
        <v>402.60599999999999</v>
      </c>
      <c r="AQ870">
        <v>30.6</v>
      </c>
      <c r="AR870">
        <v>11.733000000000001</v>
      </c>
      <c r="AS870">
        <v>7.359</v>
      </c>
      <c r="AT870">
        <v>33132.32</v>
      </c>
      <c r="AU870">
        <v>0.5</v>
      </c>
      <c r="AV870">
        <v>93.32</v>
      </c>
      <c r="AW870">
        <v>15.4</v>
      </c>
      <c r="AX870">
        <v>2.99</v>
      </c>
      <c r="AY870">
        <v>0.91900000000000004</v>
      </c>
      <c r="AZ870">
        <v>9449000</v>
      </c>
      <c r="BA870" s="2">
        <v>4425323</v>
      </c>
    </row>
    <row r="871" spans="1:53" x14ac:dyDescent="0.25">
      <c r="A871" s="2">
        <v>0</v>
      </c>
      <c r="B871" s="2">
        <v>14.143000000000001</v>
      </c>
      <c r="C871" s="2">
        <v>0</v>
      </c>
      <c r="D871" s="2">
        <v>1.4970000000000001</v>
      </c>
      <c r="E871" s="2">
        <v>0.99</v>
      </c>
      <c r="F871" s="2">
        <v>77</v>
      </c>
      <c r="G871" s="2">
        <v>8.1489999999999991</v>
      </c>
      <c r="H871" s="2">
        <v>46</v>
      </c>
      <c r="I871" s="2">
        <v>4.8680000000000003</v>
      </c>
      <c r="J871" s="2">
        <v>3</v>
      </c>
      <c r="K871" s="2">
        <v>249</v>
      </c>
      <c r="L871" s="2">
        <v>890</v>
      </c>
      <c r="M871" s="2">
        <v>94</v>
      </c>
      <c r="N871" s="2">
        <v>59</v>
      </c>
      <c r="O871" s="2">
        <v>1E-3</v>
      </c>
      <c r="P871" s="2">
        <v>14.81</v>
      </c>
      <c r="Q871" s="18">
        <v>6.74</v>
      </c>
      <c r="R871" s="18">
        <v>35.4</v>
      </c>
      <c r="S871" s="18">
        <v>82.97</v>
      </c>
      <c r="T871" s="11">
        <v>10668</v>
      </c>
      <c r="U871" s="11">
        <v>10753.143</v>
      </c>
      <c r="V871" s="11">
        <v>1129.008</v>
      </c>
      <c r="W871" s="11">
        <v>1138.019</v>
      </c>
      <c r="X871" s="11">
        <v>1693</v>
      </c>
      <c r="Y871" s="11">
        <v>179.172</v>
      </c>
      <c r="Z871" s="11">
        <v>1720</v>
      </c>
      <c r="AA871" s="11">
        <v>182.03</v>
      </c>
      <c r="AB871" s="11">
        <v>30887</v>
      </c>
      <c r="AC871" s="11">
        <v>3.3239999999999998</v>
      </c>
      <c r="AD871" s="11">
        <v>26227</v>
      </c>
      <c r="AE871" s="11">
        <v>2.823</v>
      </c>
      <c r="AF871" s="19">
        <v>11056</v>
      </c>
      <c r="AG871" s="19">
        <v>1170.0709999999999</v>
      </c>
      <c r="AH871" s="19">
        <v>51780014</v>
      </c>
      <c r="AI871" s="19">
        <v>5573.1369999999997</v>
      </c>
      <c r="AJ871" s="19">
        <v>0.33300000000000002</v>
      </c>
      <c r="AK871" s="19">
        <v>18201093</v>
      </c>
      <c r="AL871" s="19">
        <v>6715090</v>
      </c>
      <c r="AM871" s="19">
        <v>6148520</v>
      </c>
      <c r="AN871" s="19">
        <v>5337483</v>
      </c>
      <c r="AO871">
        <v>469466.71600000001</v>
      </c>
      <c r="AP871">
        <v>402.60599999999999</v>
      </c>
      <c r="AQ871">
        <v>30.6</v>
      </c>
      <c r="AR871">
        <v>11.733000000000001</v>
      </c>
      <c r="AS871">
        <v>7.359</v>
      </c>
      <c r="AT871">
        <v>33132.32</v>
      </c>
      <c r="AU871">
        <v>0.5</v>
      </c>
      <c r="AV871">
        <v>93.32</v>
      </c>
      <c r="AW871">
        <v>15.4</v>
      </c>
      <c r="AX871">
        <v>2.99</v>
      </c>
      <c r="AY871">
        <v>0.91900000000000004</v>
      </c>
      <c r="AZ871">
        <v>9449000</v>
      </c>
      <c r="BA871" s="2">
        <v>4435991</v>
      </c>
    </row>
    <row r="872" spans="1:53" x14ac:dyDescent="0.25">
      <c r="A872" s="2">
        <v>11</v>
      </c>
      <c r="B872" s="2">
        <v>12.856999999999999</v>
      </c>
      <c r="C872" s="2">
        <v>1.1639999999999999</v>
      </c>
      <c r="D872" s="2">
        <v>1.361</v>
      </c>
      <c r="E872" s="2">
        <v>0.97</v>
      </c>
      <c r="F872" s="2">
        <v>80</v>
      </c>
      <c r="G872" s="2">
        <v>8.4670000000000005</v>
      </c>
      <c r="H872" s="2">
        <v>47</v>
      </c>
      <c r="I872" s="2">
        <v>4.9740000000000002</v>
      </c>
      <c r="J872" s="2">
        <v>3</v>
      </c>
      <c r="K872" s="2">
        <v>4</v>
      </c>
      <c r="L872" s="2">
        <v>887</v>
      </c>
      <c r="M872" s="2">
        <v>94</v>
      </c>
      <c r="N872" s="2">
        <v>59</v>
      </c>
      <c r="O872" s="2">
        <v>1E-3</v>
      </c>
      <c r="P872" s="2">
        <v>14.81</v>
      </c>
      <c r="Q872" s="18">
        <v>6.74</v>
      </c>
      <c r="R872" s="18">
        <v>35.4</v>
      </c>
      <c r="S872" s="18">
        <v>82.97</v>
      </c>
      <c r="T872" s="11">
        <v>6286</v>
      </c>
      <c r="U872" s="11">
        <v>10554</v>
      </c>
      <c r="V872" s="11">
        <v>665.25599999999997</v>
      </c>
      <c r="W872" s="11">
        <v>1116.944</v>
      </c>
      <c r="X872" s="11">
        <v>1697</v>
      </c>
      <c r="Y872" s="11">
        <v>179.596</v>
      </c>
      <c r="Z872" s="11">
        <v>1719</v>
      </c>
      <c r="AA872" s="11">
        <v>181.92400000000001</v>
      </c>
      <c r="AB872" s="11">
        <v>30887</v>
      </c>
      <c r="AC872" s="11">
        <v>3.3239999999999998</v>
      </c>
      <c r="AD872" s="11">
        <v>26227</v>
      </c>
      <c r="AE872" s="11">
        <v>2.823</v>
      </c>
      <c r="AF872" s="19">
        <v>11067</v>
      </c>
      <c r="AG872" s="19">
        <v>1171.2349999999999</v>
      </c>
      <c r="AH872" s="19">
        <v>51780014</v>
      </c>
      <c r="AI872" s="19">
        <v>5573.1369999999997</v>
      </c>
      <c r="AJ872" s="19">
        <v>0.33300000000000002</v>
      </c>
      <c r="AK872" s="19">
        <v>18201097</v>
      </c>
      <c r="AL872" s="19">
        <v>6715090</v>
      </c>
      <c r="AM872" s="19">
        <v>6148521</v>
      </c>
      <c r="AN872" s="19">
        <v>5337486</v>
      </c>
      <c r="AO872">
        <v>470131.97200000001</v>
      </c>
      <c r="AP872">
        <v>402.60599999999999</v>
      </c>
      <c r="AQ872">
        <v>30.6</v>
      </c>
      <c r="AR872">
        <v>11.733000000000001</v>
      </c>
      <c r="AS872">
        <v>7.359</v>
      </c>
      <c r="AT872">
        <v>33132.32</v>
      </c>
      <c r="AU872">
        <v>0.5</v>
      </c>
      <c r="AV872">
        <v>93.32</v>
      </c>
      <c r="AW872">
        <v>15.4</v>
      </c>
      <c r="AX872">
        <v>2.99</v>
      </c>
      <c r="AY872">
        <v>0.91900000000000004</v>
      </c>
      <c r="AZ872">
        <v>9449000</v>
      </c>
      <c r="BA872" s="2">
        <v>4442277</v>
      </c>
    </row>
    <row r="873" spans="1:53" x14ac:dyDescent="0.25">
      <c r="A873" s="2">
        <v>1</v>
      </c>
      <c r="B873" s="2">
        <v>13</v>
      </c>
      <c r="C873" s="2">
        <v>0.106</v>
      </c>
      <c r="D873" s="2">
        <v>1.3759999999999999</v>
      </c>
      <c r="E873" s="2">
        <v>0.94</v>
      </c>
      <c r="F873" s="2">
        <v>85</v>
      </c>
      <c r="G873" s="2">
        <v>8.9960000000000004</v>
      </c>
      <c r="H873" s="2">
        <v>53</v>
      </c>
      <c r="I873" s="2">
        <v>5.609</v>
      </c>
      <c r="J873" s="2">
        <v>3</v>
      </c>
      <c r="K873" s="2">
        <v>951</v>
      </c>
      <c r="L873" s="2">
        <v>846</v>
      </c>
      <c r="M873" s="2">
        <v>90</v>
      </c>
      <c r="N873" s="2">
        <v>57</v>
      </c>
      <c r="O873" s="2">
        <v>1E-3</v>
      </c>
      <c r="P873" s="2">
        <v>14.81</v>
      </c>
      <c r="Q873" s="18">
        <v>6.74</v>
      </c>
      <c r="R873" s="18">
        <v>35.4</v>
      </c>
      <c r="S873" s="18">
        <v>82.97</v>
      </c>
      <c r="T873" s="11">
        <v>7370</v>
      </c>
      <c r="U873" s="11">
        <v>10295.571</v>
      </c>
      <c r="V873" s="11">
        <v>779.97699999999998</v>
      </c>
      <c r="W873" s="11">
        <v>1089.5940000000001</v>
      </c>
      <c r="X873" s="11">
        <v>1849</v>
      </c>
      <c r="Y873" s="11">
        <v>195.68199999999999</v>
      </c>
      <c r="Z873" s="11">
        <v>1704</v>
      </c>
      <c r="AA873" s="11">
        <v>180.33699999999999</v>
      </c>
      <c r="AB873" s="11">
        <v>30887</v>
      </c>
      <c r="AC873" s="11">
        <v>3.3239999999999998</v>
      </c>
      <c r="AD873" s="11">
        <v>26227</v>
      </c>
      <c r="AE873" s="11">
        <v>2.823</v>
      </c>
      <c r="AF873" s="19">
        <v>11068</v>
      </c>
      <c r="AG873" s="19">
        <v>1171.3409999999999</v>
      </c>
      <c r="AH873" s="19">
        <v>51780014</v>
      </c>
      <c r="AI873" s="19">
        <v>5573.1369999999997</v>
      </c>
      <c r="AJ873" s="19">
        <v>0.33300000000000002</v>
      </c>
      <c r="AK873" s="19">
        <v>18202048</v>
      </c>
      <c r="AL873" s="19">
        <v>6715178</v>
      </c>
      <c r="AM873" s="19">
        <v>6148685</v>
      </c>
      <c r="AN873" s="19">
        <v>5338185</v>
      </c>
      <c r="AO873">
        <v>470911.94799999997</v>
      </c>
      <c r="AP873">
        <v>402.60599999999999</v>
      </c>
      <c r="AQ873">
        <v>30.6</v>
      </c>
      <c r="AR873">
        <v>11.733000000000001</v>
      </c>
      <c r="AS873">
        <v>7.359</v>
      </c>
      <c r="AT873">
        <v>33132.32</v>
      </c>
      <c r="AU873">
        <v>0.5</v>
      </c>
      <c r="AV873">
        <v>93.32</v>
      </c>
      <c r="AW873">
        <v>15.4</v>
      </c>
      <c r="AX873">
        <v>2.99</v>
      </c>
      <c r="AY873">
        <v>0.91900000000000004</v>
      </c>
      <c r="AZ873">
        <v>9449000</v>
      </c>
      <c r="BA873" s="2">
        <v>4449647</v>
      </c>
    </row>
    <row r="874" spans="1:53" x14ac:dyDescent="0.25">
      <c r="A874" s="2">
        <v>1</v>
      </c>
      <c r="B874" s="2">
        <v>12.143000000000001</v>
      </c>
      <c r="C874" s="2">
        <v>0.106</v>
      </c>
      <c r="D874" s="2">
        <v>1.2849999999999999</v>
      </c>
      <c r="E874" s="2">
        <v>0.92</v>
      </c>
      <c r="F874" s="2">
        <v>89</v>
      </c>
      <c r="G874" s="2">
        <v>9.4190000000000005</v>
      </c>
      <c r="H874" s="2">
        <v>55</v>
      </c>
      <c r="I874" s="2">
        <v>5.8209999999999997</v>
      </c>
      <c r="J874" s="2">
        <v>3</v>
      </c>
      <c r="K874" s="2">
        <v>1022</v>
      </c>
      <c r="L874" s="2">
        <v>815</v>
      </c>
      <c r="M874" s="2">
        <v>86</v>
      </c>
      <c r="N874" s="2">
        <v>55</v>
      </c>
      <c r="O874" s="2">
        <v>1E-3</v>
      </c>
      <c r="P874" s="2">
        <v>14.81</v>
      </c>
      <c r="Q874" s="18">
        <v>6.74</v>
      </c>
      <c r="R874" s="18">
        <v>35.4</v>
      </c>
      <c r="S874" s="18">
        <v>82.97</v>
      </c>
      <c r="T874" s="11">
        <v>12648</v>
      </c>
      <c r="U874" s="11">
        <v>10145.714</v>
      </c>
      <c r="V874" s="11">
        <v>1338.5540000000001</v>
      </c>
      <c r="W874" s="11">
        <v>1073.7339999999999</v>
      </c>
      <c r="X874" s="11">
        <v>1798</v>
      </c>
      <c r="Y874" s="11">
        <v>190.285</v>
      </c>
      <c r="Z874" s="11">
        <v>1688</v>
      </c>
      <c r="AA874" s="11">
        <v>178.643</v>
      </c>
      <c r="AB874" s="11">
        <v>30887</v>
      </c>
      <c r="AC874" s="11">
        <v>3.3239999999999998</v>
      </c>
      <c r="AD874" s="11">
        <v>26227</v>
      </c>
      <c r="AE874" s="11">
        <v>2.823</v>
      </c>
      <c r="AF874" s="19">
        <v>11069</v>
      </c>
      <c r="AG874" s="19">
        <v>1171.4469999999999</v>
      </c>
      <c r="AH874" s="19">
        <v>51780014</v>
      </c>
      <c r="AI874" s="19">
        <v>5573.1369999999997</v>
      </c>
      <c r="AJ874" s="19">
        <v>0.33300000000000002</v>
      </c>
      <c r="AK874" s="19">
        <v>18203070</v>
      </c>
      <c r="AL874" s="19">
        <v>6715242</v>
      </c>
      <c r="AM874" s="19">
        <v>6148825</v>
      </c>
      <c r="AN874" s="19">
        <v>5339003</v>
      </c>
      <c r="AO874">
        <v>472250.50300000003</v>
      </c>
      <c r="AP874">
        <v>402.60599999999999</v>
      </c>
      <c r="AQ874">
        <v>30.6</v>
      </c>
      <c r="AR874">
        <v>11.733000000000001</v>
      </c>
      <c r="AS874">
        <v>7.359</v>
      </c>
      <c r="AT874">
        <v>33132.32</v>
      </c>
      <c r="AU874">
        <v>0.5</v>
      </c>
      <c r="AV874">
        <v>93.32</v>
      </c>
      <c r="AW874">
        <v>15.4</v>
      </c>
      <c r="AX874">
        <v>2.99</v>
      </c>
      <c r="AY874">
        <v>0.91900000000000004</v>
      </c>
      <c r="AZ874">
        <v>9449000</v>
      </c>
      <c r="BA874" s="2">
        <v>4462295</v>
      </c>
    </row>
    <row r="875" spans="1:53" x14ac:dyDescent="0.25">
      <c r="A875" s="2">
        <v>32</v>
      </c>
      <c r="B875" s="2">
        <v>16.713999999999999</v>
      </c>
      <c r="C875" s="2">
        <v>3.387</v>
      </c>
      <c r="D875" s="2">
        <v>1.7689999999999999</v>
      </c>
      <c r="E875" s="2">
        <v>0.91</v>
      </c>
      <c r="F875" s="2">
        <v>85</v>
      </c>
      <c r="G875" s="2">
        <v>8.9960000000000004</v>
      </c>
      <c r="H875" s="2">
        <v>58</v>
      </c>
      <c r="I875" s="2">
        <v>6.1379999999999999</v>
      </c>
      <c r="J875" s="2">
        <v>3</v>
      </c>
      <c r="K875" s="2">
        <v>960</v>
      </c>
      <c r="L875" s="2">
        <v>782</v>
      </c>
      <c r="M875" s="2">
        <v>83</v>
      </c>
      <c r="N875" s="2">
        <v>57</v>
      </c>
      <c r="O875" s="2">
        <v>1E-3</v>
      </c>
      <c r="P875" s="2">
        <v>14.81</v>
      </c>
      <c r="Q875" s="18">
        <v>6.74</v>
      </c>
      <c r="R875" s="18">
        <v>35.4</v>
      </c>
      <c r="S875" s="18">
        <v>82.97</v>
      </c>
      <c r="T875" s="11">
        <v>9820</v>
      </c>
      <c r="U875" s="11">
        <v>9700.143</v>
      </c>
      <c r="V875" s="11">
        <v>1039.2629999999999</v>
      </c>
      <c r="W875" s="11">
        <v>1026.579</v>
      </c>
      <c r="X875" s="11">
        <v>1828</v>
      </c>
      <c r="Y875" s="11">
        <v>193.46</v>
      </c>
      <c r="Z875" s="11">
        <v>1648</v>
      </c>
      <c r="AA875" s="11">
        <v>174.41</v>
      </c>
      <c r="AB875" s="11">
        <v>30887</v>
      </c>
      <c r="AC875" s="11">
        <v>3.3239999999999998</v>
      </c>
      <c r="AD875" s="11">
        <v>26227</v>
      </c>
      <c r="AE875" s="11">
        <v>2.823</v>
      </c>
      <c r="AF875" s="19">
        <v>11101</v>
      </c>
      <c r="AG875" s="19">
        <v>1174.8330000000001</v>
      </c>
      <c r="AH875" s="19">
        <v>51780014</v>
      </c>
      <c r="AI875" s="19">
        <v>5573.1369999999997</v>
      </c>
      <c r="AJ875" s="19">
        <v>0.33300000000000002</v>
      </c>
      <c r="AK875" s="19">
        <v>18204030</v>
      </c>
      <c r="AL875" s="19">
        <v>6715311</v>
      </c>
      <c r="AM875" s="19">
        <v>6148953</v>
      </c>
      <c r="AN875" s="19">
        <v>5339766</v>
      </c>
      <c r="AO875">
        <v>473289.766</v>
      </c>
      <c r="AP875">
        <v>402.60599999999999</v>
      </c>
      <c r="AQ875">
        <v>30.6</v>
      </c>
      <c r="AR875">
        <v>11.733000000000001</v>
      </c>
      <c r="AS875">
        <v>7.359</v>
      </c>
      <c r="AT875">
        <v>33132.32</v>
      </c>
      <c r="AU875">
        <v>0.5</v>
      </c>
      <c r="AV875">
        <v>93.32</v>
      </c>
      <c r="AW875">
        <v>15.4</v>
      </c>
      <c r="AX875">
        <v>2.99</v>
      </c>
      <c r="AY875">
        <v>0.91900000000000004</v>
      </c>
      <c r="AZ875">
        <v>9449000</v>
      </c>
      <c r="BA875" s="2">
        <v>4472115</v>
      </c>
    </row>
    <row r="876" spans="1:53" x14ac:dyDescent="0.25">
      <c r="A876" s="2">
        <v>0</v>
      </c>
      <c r="B876" s="2">
        <v>8.4290000000000003</v>
      </c>
      <c r="C876" s="2">
        <v>0</v>
      </c>
      <c r="D876" s="2">
        <v>0.89200000000000002</v>
      </c>
      <c r="E876" s="2">
        <v>0.89</v>
      </c>
      <c r="F876" s="2">
        <v>90</v>
      </c>
      <c r="G876" s="2">
        <v>9.5250000000000004</v>
      </c>
      <c r="H876" s="2">
        <v>66</v>
      </c>
      <c r="I876" s="2">
        <v>6.9850000000000003</v>
      </c>
      <c r="J876" s="2">
        <v>3</v>
      </c>
      <c r="K876" s="2">
        <v>796</v>
      </c>
      <c r="L876" s="2">
        <v>745</v>
      </c>
      <c r="M876" s="2">
        <v>79</v>
      </c>
      <c r="N876" s="2">
        <v>52</v>
      </c>
      <c r="O876" s="2">
        <v>1E-3</v>
      </c>
      <c r="P876" s="2">
        <v>14.81</v>
      </c>
      <c r="Q876" s="18">
        <v>6.74</v>
      </c>
      <c r="R876" s="18">
        <v>35.4</v>
      </c>
      <c r="S876" s="18">
        <v>82.97</v>
      </c>
      <c r="T876" s="11">
        <v>9971</v>
      </c>
      <c r="U876" s="11">
        <v>9574.7139999999999</v>
      </c>
      <c r="V876" s="11">
        <v>1055.2439999999999</v>
      </c>
      <c r="W876" s="11">
        <v>1013.3049999999999</v>
      </c>
      <c r="X876" s="11">
        <v>1801</v>
      </c>
      <c r="Y876" s="11">
        <v>190.602</v>
      </c>
      <c r="Z876" s="11">
        <v>1637</v>
      </c>
      <c r="AA876" s="11">
        <v>173.24600000000001</v>
      </c>
      <c r="AB876" s="11">
        <v>30887</v>
      </c>
      <c r="AC876" s="11">
        <v>3.3239999999999998</v>
      </c>
      <c r="AD876" s="11">
        <v>26227</v>
      </c>
      <c r="AE876" s="11">
        <v>2.823</v>
      </c>
      <c r="AF876" s="19">
        <v>11101</v>
      </c>
      <c r="AG876" s="19">
        <v>1174.8330000000001</v>
      </c>
      <c r="AH876" s="19">
        <v>51780014</v>
      </c>
      <c r="AI876" s="19">
        <v>5573.1369999999997</v>
      </c>
      <c r="AJ876" s="19">
        <v>0.33300000000000002</v>
      </c>
      <c r="AK876" s="19">
        <v>18204826</v>
      </c>
      <c r="AL876" s="19">
        <v>6715354</v>
      </c>
      <c r="AM876" s="19">
        <v>6149054</v>
      </c>
      <c r="AN876" s="19">
        <v>5340418</v>
      </c>
      <c r="AO876">
        <v>474345.01</v>
      </c>
      <c r="AP876">
        <v>402.60599999999999</v>
      </c>
      <c r="AQ876">
        <v>30.6</v>
      </c>
      <c r="AR876">
        <v>11.733000000000001</v>
      </c>
      <c r="AS876">
        <v>7.359</v>
      </c>
      <c r="AT876">
        <v>33132.32</v>
      </c>
      <c r="AU876">
        <v>0.5</v>
      </c>
      <c r="AV876">
        <v>93.32</v>
      </c>
      <c r="AW876">
        <v>15.4</v>
      </c>
      <c r="AX876">
        <v>2.99</v>
      </c>
      <c r="AY876">
        <v>0.91900000000000004</v>
      </c>
      <c r="AZ876">
        <v>9449000</v>
      </c>
      <c r="BA876" s="2">
        <v>4482086</v>
      </c>
    </row>
    <row r="877" spans="1:53" x14ac:dyDescent="0.25">
      <c r="A877" s="2">
        <v>0</v>
      </c>
      <c r="B877" s="2">
        <v>6.4290000000000003</v>
      </c>
      <c r="C877" s="2">
        <v>0</v>
      </c>
      <c r="D877" s="2">
        <v>0.68</v>
      </c>
      <c r="E877" s="2">
        <v>0.87</v>
      </c>
      <c r="F877" s="2">
        <v>94</v>
      </c>
      <c r="G877" s="2">
        <v>9.9480000000000004</v>
      </c>
      <c r="H877" s="2">
        <v>66</v>
      </c>
      <c r="I877" s="2">
        <v>6.9850000000000003</v>
      </c>
      <c r="J877" s="2">
        <v>3</v>
      </c>
      <c r="K877" s="2">
        <v>936</v>
      </c>
      <c r="L877" s="2">
        <v>703</v>
      </c>
      <c r="M877" s="2">
        <v>74</v>
      </c>
      <c r="N877" s="2">
        <v>50</v>
      </c>
      <c r="O877" s="2">
        <v>1E-3</v>
      </c>
      <c r="P877" s="2">
        <v>14.81</v>
      </c>
      <c r="Q877" s="18">
        <v>6.74</v>
      </c>
      <c r="R877" s="18">
        <v>35.4</v>
      </c>
      <c r="S877" s="18">
        <v>82.97</v>
      </c>
      <c r="T877" s="11">
        <v>7301</v>
      </c>
      <c r="U877" s="11">
        <v>9152</v>
      </c>
      <c r="V877" s="11">
        <v>772.67399999999998</v>
      </c>
      <c r="W877" s="11">
        <v>968.56799999999998</v>
      </c>
      <c r="X877" s="11">
        <v>1754</v>
      </c>
      <c r="Y877" s="11">
        <v>185.62799999999999</v>
      </c>
      <c r="Z877" s="11">
        <v>1600</v>
      </c>
      <c r="AA877" s="11">
        <v>169.33</v>
      </c>
      <c r="AB877" s="11">
        <v>30887</v>
      </c>
      <c r="AC877" s="11">
        <v>3.3239999999999998</v>
      </c>
      <c r="AD877" s="11">
        <v>26227</v>
      </c>
      <c r="AE877" s="11">
        <v>2.823</v>
      </c>
      <c r="AF877" s="19">
        <v>11101</v>
      </c>
      <c r="AG877" s="19">
        <v>1174.8330000000001</v>
      </c>
      <c r="AH877" s="19">
        <v>51780014</v>
      </c>
      <c r="AI877" s="19">
        <v>5573.1369999999997</v>
      </c>
      <c r="AJ877" s="19">
        <v>0.33300000000000002</v>
      </c>
      <c r="AK877" s="19">
        <v>18205762</v>
      </c>
      <c r="AL877" s="19">
        <v>6715423</v>
      </c>
      <c r="AM877" s="19">
        <v>6149201</v>
      </c>
      <c r="AN877" s="19">
        <v>5341138</v>
      </c>
      <c r="AO877">
        <v>475117.68400000001</v>
      </c>
      <c r="AP877">
        <v>402.60599999999999</v>
      </c>
      <c r="AQ877">
        <v>30.6</v>
      </c>
      <c r="AR877">
        <v>11.733000000000001</v>
      </c>
      <c r="AS877">
        <v>7.359</v>
      </c>
      <c r="AT877">
        <v>33132.32</v>
      </c>
      <c r="AU877">
        <v>0.5</v>
      </c>
      <c r="AV877">
        <v>93.32</v>
      </c>
      <c r="AW877">
        <v>15.4</v>
      </c>
      <c r="AX877">
        <v>2.99</v>
      </c>
      <c r="AY877">
        <v>0.91900000000000004</v>
      </c>
      <c r="AZ877">
        <v>9449000</v>
      </c>
      <c r="BA877" s="2">
        <v>4489387</v>
      </c>
    </row>
    <row r="878" spans="1:53" x14ac:dyDescent="0.25">
      <c r="A878" s="2">
        <v>0</v>
      </c>
      <c r="B878" s="2">
        <v>6.4290000000000003</v>
      </c>
      <c r="C878" s="2">
        <v>0</v>
      </c>
      <c r="D878" s="2">
        <v>0.68</v>
      </c>
      <c r="E878" s="2">
        <v>0.86</v>
      </c>
      <c r="F878" s="2">
        <v>93</v>
      </c>
      <c r="G878" s="2">
        <v>9.8420000000000005</v>
      </c>
      <c r="H878" s="2">
        <v>68</v>
      </c>
      <c r="I878" s="2">
        <v>7.1970000000000001</v>
      </c>
      <c r="J878" s="2">
        <v>3</v>
      </c>
      <c r="K878" s="2">
        <v>442</v>
      </c>
      <c r="L878" s="2">
        <v>730</v>
      </c>
      <c r="M878" s="2">
        <v>77</v>
      </c>
      <c r="N878" s="2">
        <v>57</v>
      </c>
      <c r="O878" s="2">
        <v>1E-3</v>
      </c>
      <c r="P878" s="2">
        <v>14.81</v>
      </c>
      <c r="Q878" s="18">
        <v>6.74</v>
      </c>
      <c r="R878" s="18">
        <v>35.4</v>
      </c>
      <c r="S878" s="18">
        <v>82.97</v>
      </c>
      <c r="T878" s="11">
        <v>8640</v>
      </c>
      <c r="U878" s="11">
        <v>8862.2860000000001</v>
      </c>
      <c r="V878" s="11">
        <v>914.38199999999995</v>
      </c>
      <c r="W878" s="11">
        <v>937.90700000000004</v>
      </c>
      <c r="X878" s="11">
        <v>1728</v>
      </c>
      <c r="Y878" s="11">
        <v>182.876</v>
      </c>
      <c r="Z878" s="11">
        <v>1613</v>
      </c>
      <c r="AA878" s="11">
        <v>170.70599999999999</v>
      </c>
      <c r="AB878" s="11">
        <v>30887</v>
      </c>
      <c r="AC878" s="11">
        <v>3.3239999999999998</v>
      </c>
      <c r="AD878" s="11">
        <v>26227</v>
      </c>
      <c r="AE878" s="11">
        <v>2.823</v>
      </c>
      <c r="AF878" s="19">
        <v>11101</v>
      </c>
      <c r="AG878" s="19">
        <v>1174.8330000000001</v>
      </c>
      <c r="AH878" s="19">
        <v>51780014</v>
      </c>
      <c r="AI878" s="19">
        <v>5573.1369999999997</v>
      </c>
      <c r="AJ878" s="19">
        <v>0.33300000000000002</v>
      </c>
      <c r="AK878" s="19">
        <v>18206204</v>
      </c>
      <c r="AL878" s="19">
        <v>6715486</v>
      </c>
      <c r="AM878" s="19">
        <v>6149287</v>
      </c>
      <c r="AN878" s="19">
        <v>5341431</v>
      </c>
      <c r="AO878">
        <v>476032.06699999998</v>
      </c>
      <c r="AP878">
        <v>402.60599999999999</v>
      </c>
      <c r="AQ878">
        <v>30.6</v>
      </c>
      <c r="AR878">
        <v>11.733000000000001</v>
      </c>
      <c r="AS878">
        <v>7.359</v>
      </c>
      <c r="AT878">
        <v>33132.32</v>
      </c>
      <c r="AU878">
        <v>0.5</v>
      </c>
      <c r="AV878">
        <v>93.32</v>
      </c>
      <c r="AW878">
        <v>15.4</v>
      </c>
      <c r="AX878">
        <v>2.99</v>
      </c>
      <c r="AY878">
        <v>0.91900000000000004</v>
      </c>
      <c r="AZ878">
        <v>9449000</v>
      </c>
      <c r="BA878" s="2">
        <v>4498027</v>
      </c>
    </row>
    <row r="879" spans="1:53" x14ac:dyDescent="0.25">
      <c r="A879" s="2">
        <v>0</v>
      </c>
      <c r="B879" s="2">
        <v>4.8570000000000002</v>
      </c>
      <c r="C879" s="2">
        <v>0</v>
      </c>
      <c r="D879" s="2">
        <v>0.51400000000000001</v>
      </c>
      <c r="E879" s="2">
        <v>0.84</v>
      </c>
      <c r="F879" s="2">
        <v>96</v>
      </c>
      <c r="G879" s="2">
        <v>10.16</v>
      </c>
      <c r="H879" s="2">
        <v>67</v>
      </c>
      <c r="I879" s="2">
        <v>7.0910000000000002</v>
      </c>
      <c r="J879" s="2">
        <v>3</v>
      </c>
      <c r="K879" s="2">
        <v>20</v>
      </c>
      <c r="L879" s="2">
        <v>732</v>
      </c>
      <c r="M879" s="2">
        <v>77</v>
      </c>
      <c r="N879" s="2">
        <v>57</v>
      </c>
      <c r="O879" s="2">
        <v>1E-3</v>
      </c>
      <c r="P879" s="2">
        <v>14.81</v>
      </c>
      <c r="Q879" s="18">
        <v>6.74</v>
      </c>
      <c r="R879" s="18">
        <v>35.4</v>
      </c>
      <c r="S879" s="18">
        <v>82.97</v>
      </c>
      <c r="T879" s="11">
        <v>0</v>
      </c>
      <c r="U879" s="11">
        <v>7964.2860000000001</v>
      </c>
      <c r="V879" s="11">
        <v>0</v>
      </c>
      <c r="W879" s="11">
        <v>842.87099999999998</v>
      </c>
      <c r="X879" s="11">
        <v>1728</v>
      </c>
      <c r="Y879" s="11">
        <v>182.876</v>
      </c>
      <c r="Z879" s="11">
        <v>1630</v>
      </c>
      <c r="AA879" s="11">
        <v>172.505</v>
      </c>
      <c r="AB879" s="11">
        <v>30887</v>
      </c>
      <c r="AC879" s="11">
        <v>3.3239999999999998</v>
      </c>
      <c r="AD879" s="11">
        <v>26227</v>
      </c>
      <c r="AE879" s="11">
        <v>2.823</v>
      </c>
      <c r="AF879" s="19">
        <v>11101</v>
      </c>
      <c r="AG879" s="19">
        <v>1174.8330000000001</v>
      </c>
      <c r="AH879" s="19">
        <v>51780014</v>
      </c>
      <c r="AI879" s="19">
        <v>5573.1369999999997</v>
      </c>
      <c r="AJ879" s="19">
        <v>0.33300000000000002</v>
      </c>
      <c r="AK879" s="19">
        <v>18206224</v>
      </c>
      <c r="AL879" s="19">
        <v>6715486</v>
      </c>
      <c r="AM879" s="19">
        <v>6149293</v>
      </c>
      <c r="AN879" s="19">
        <v>5341445</v>
      </c>
      <c r="AO879">
        <v>476032.06699999998</v>
      </c>
      <c r="AP879">
        <v>402.60599999999999</v>
      </c>
      <c r="AQ879">
        <v>30.6</v>
      </c>
      <c r="AR879">
        <v>11.733000000000001</v>
      </c>
      <c r="AS879">
        <v>7.359</v>
      </c>
      <c r="AT879">
        <v>33132.32</v>
      </c>
      <c r="AU879">
        <v>0.5</v>
      </c>
      <c r="AV879">
        <v>93.32</v>
      </c>
      <c r="AW879">
        <v>15.4</v>
      </c>
      <c r="AX879">
        <v>2.99</v>
      </c>
      <c r="AY879">
        <v>0.91900000000000004</v>
      </c>
      <c r="AZ879">
        <v>9449000</v>
      </c>
      <c r="BA879" s="2">
        <v>4498027</v>
      </c>
    </row>
    <row r="880" spans="1:53" x14ac:dyDescent="0.25">
      <c r="A880" s="2">
        <v>67</v>
      </c>
      <c r="B880" s="2">
        <v>14.286</v>
      </c>
      <c r="C880" s="2">
        <v>7.0910000000000002</v>
      </c>
      <c r="D880" s="2">
        <v>1.512</v>
      </c>
      <c r="E880" s="2">
        <v>0.84</v>
      </c>
      <c r="F880" s="2">
        <v>105</v>
      </c>
      <c r="G880" s="2">
        <v>11.112</v>
      </c>
      <c r="H880" s="2">
        <v>65</v>
      </c>
      <c r="I880" s="2">
        <v>6.8789999999999996</v>
      </c>
      <c r="J880" s="2">
        <v>3</v>
      </c>
      <c r="K880" s="2">
        <v>968</v>
      </c>
      <c r="L880" s="2">
        <v>735</v>
      </c>
      <c r="M880" s="2">
        <v>78</v>
      </c>
      <c r="N880" s="2">
        <v>55</v>
      </c>
      <c r="O880" s="2">
        <v>1E-3</v>
      </c>
      <c r="P880" s="2">
        <v>14.81</v>
      </c>
      <c r="Q880" s="18">
        <v>6.74</v>
      </c>
      <c r="R880" s="18">
        <v>35.4</v>
      </c>
      <c r="S880" s="18">
        <v>82.97</v>
      </c>
      <c r="T880" s="11">
        <v>10430</v>
      </c>
      <c r="U880" s="11">
        <v>8401.4290000000001</v>
      </c>
      <c r="V880" s="11">
        <v>1103.8209999999999</v>
      </c>
      <c r="W880" s="11">
        <v>889.13400000000001</v>
      </c>
      <c r="X880" s="11">
        <v>1835</v>
      </c>
      <c r="Y880" s="11">
        <v>194.2</v>
      </c>
      <c r="Z880" s="11">
        <v>1567</v>
      </c>
      <c r="AA880" s="11">
        <v>165.83799999999999</v>
      </c>
      <c r="AB880" s="11">
        <v>30887</v>
      </c>
      <c r="AC880" s="11">
        <v>3.3239999999999998</v>
      </c>
      <c r="AD880" s="11">
        <v>26227</v>
      </c>
      <c r="AE880" s="11">
        <v>2.823</v>
      </c>
      <c r="AF880" s="19">
        <v>11168</v>
      </c>
      <c r="AG880" s="19">
        <v>1181.924</v>
      </c>
      <c r="AH880" s="19">
        <v>51780014</v>
      </c>
      <c r="AI880" s="19">
        <v>5573.1369999999997</v>
      </c>
      <c r="AJ880" s="19">
        <v>0.33300000000000002</v>
      </c>
      <c r="AK880" s="19">
        <v>18207192</v>
      </c>
      <c r="AL880" s="19">
        <v>6715562</v>
      </c>
      <c r="AM880" s="19">
        <v>6149476</v>
      </c>
      <c r="AN880" s="19">
        <v>5342154</v>
      </c>
      <c r="AO880">
        <v>477135.88699999999</v>
      </c>
      <c r="AP880">
        <v>402.60599999999999</v>
      </c>
      <c r="AQ880">
        <v>30.6</v>
      </c>
      <c r="AR880">
        <v>11.733000000000001</v>
      </c>
      <c r="AS880">
        <v>7.359</v>
      </c>
      <c r="AT880">
        <v>33132.32</v>
      </c>
      <c r="AU880">
        <v>0.5</v>
      </c>
      <c r="AV880">
        <v>93.32</v>
      </c>
      <c r="AW880">
        <v>15.4</v>
      </c>
      <c r="AX880">
        <v>2.99</v>
      </c>
      <c r="AY880">
        <v>0.91900000000000004</v>
      </c>
      <c r="AZ880">
        <v>9449000</v>
      </c>
      <c r="BA880" s="2">
        <v>4508457</v>
      </c>
    </row>
    <row r="881" spans="1:53" x14ac:dyDescent="0.25">
      <c r="A881" s="2">
        <v>13</v>
      </c>
      <c r="B881" s="2">
        <v>16</v>
      </c>
      <c r="C881" s="2">
        <v>1.3759999999999999</v>
      </c>
      <c r="D881" s="2">
        <v>1.6930000000000001</v>
      </c>
      <c r="E881" s="2">
        <v>0.82</v>
      </c>
      <c r="F881" s="2">
        <v>102</v>
      </c>
      <c r="G881" s="2">
        <v>10.795</v>
      </c>
      <c r="H881" s="2">
        <v>62</v>
      </c>
      <c r="I881" s="2">
        <v>6.5620000000000003</v>
      </c>
      <c r="J881" s="2">
        <v>3</v>
      </c>
      <c r="K881" s="2">
        <v>935</v>
      </c>
      <c r="L881" s="2">
        <v>722</v>
      </c>
      <c r="M881" s="2">
        <v>76</v>
      </c>
      <c r="N881" s="2">
        <v>55</v>
      </c>
      <c r="O881" s="2">
        <v>1E-3</v>
      </c>
      <c r="P881" s="2">
        <v>14.81</v>
      </c>
      <c r="Q881" s="18">
        <v>6.74</v>
      </c>
      <c r="R881" s="18">
        <v>35.4</v>
      </c>
      <c r="S881" s="18">
        <v>82.97</v>
      </c>
      <c r="T881" s="11">
        <v>10050</v>
      </c>
      <c r="U881" s="11">
        <v>8030.2860000000001</v>
      </c>
      <c r="V881" s="11">
        <v>1063.605</v>
      </c>
      <c r="W881" s="11">
        <v>849.85599999999999</v>
      </c>
      <c r="X881" s="11">
        <v>1782</v>
      </c>
      <c r="Y881" s="11">
        <v>188.59100000000001</v>
      </c>
      <c r="Z881" s="11">
        <v>1569</v>
      </c>
      <c r="AA881" s="11">
        <v>166.04900000000001</v>
      </c>
      <c r="AB881" s="11">
        <v>30887</v>
      </c>
      <c r="AC881" s="11">
        <v>3.3239999999999998</v>
      </c>
      <c r="AD881" s="11">
        <v>26227</v>
      </c>
      <c r="AE881" s="11">
        <v>2.823</v>
      </c>
      <c r="AF881" s="19">
        <v>11181</v>
      </c>
      <c r="AG881" s="19">
        <v>1183.3</v>
      </c>
      <c r="AH881" s="19">
        <v>51780014</v>
      </c>
      <c r="AI881" s="19">
        <v>5573.1369999999997</v>
      </c>
      <c r="AJ881" s="19">
        <v>0.33300000000000002</v>
      </c>
      <c r="AK881" s="19">
        <v>18208127</v>
      </c>
      <c r="AL881" s="19">
        <v>6715624</v>
      </c>
      <c r="AM881" s="19">
        <v>6149633</v>
      </c>
      <c r="AN881" s="19">
        <v>5342870</v>
      </c>
      <c r="AO881">
        <v>478199.49200000003</v>
      </c>
      <c r="AP881">
        <v>402.60599999999999</v>
      </c>
      <c r="AQ881">
        <v>30.6</v>
      </c>
      <c r="AR881">
        <v>11.733000000000001</v>
      </c>
      <c r="AS881">
        <v>7.359</v>
      </c>
      <c r="AT881">
        <v>33132.32</v>
      </c>
      <c r="AU881">
        <v>0.5</v>
      </c>
      <c r="AV881">
        <v>93.32</v>
      </c>
      <c r="AW881">
        <v>15.4</v>
      </c>
      <c r="AX881">
        <v>2.99</v>
      </c>
      <c r="AY881">
        <v>0.91900000000000004</v>
      </c>
      <c r="AZ881">
        <v>9449000</v>
      </c>
      <c r="BA881" s="2">
        <v>4518507</v>
      </c>
    </row>
    <row r="882" spans="1:53" x14ac:dyDescent="0.25">
      <c r="A882" s="2">
        <v>27</v>
      </c>
      <c r="B882" s="2">
        <v>15.286</v>
      </c>
      <c r="C882" s="2">
        <v>2.8570000000000002</v>
      </c>
      <c r="D882" s="2">
        <v>1.6180000000000001</v>
      </c>
      <c r="E882" s="2">
        <v>0.8</v>
      </c>
      <c r="F882" s="2">
        <v>100</v>
      </c>
      <c r="G882" s="2">
        <v>10.583</v>
      </c>
      <c r="H882" s="2">
        <v>56</v>
      </c>
      <c r="I882" s="2">
        <v>5.9269999999999996</v>
      </c>
      <c r="J882" s="2">
        <v>3</v>
      </c>
      <c r="K882" s="2">
        <v>750</v>
      </c>
      <c r="L882" s="2">
        <v>692</v>
      </c>
      <c r="M882" s="2">
        <v>73</v>
      </c>
      <c r="N882" s="2">
        <v>53</v>
      </c>
      <c r="O882" s="2">
        <v>1E-3</v>
      </c>
      <c r="P882" s="2">
        <v>14.81</v>
      </c>
      <c r="Q882" s="18">
        <v>6.74</v>
      </c>
      <c r="R882" s="18">
        <v>35.4</v>
      </c>
      <c r="S882" s="18">
        <v>82.97</v>
      </c>
      <c r="T882" s="11">
        <v>6935</v>
      </c>
      <c r="U882" s="11">
        <v>7618.143</v>
      </c>
      <c r="V882" s="11">
        <v>733.94</v>
      </c>
      <c r="W882" s="11">
        <v>806.23800000000006</v>
      </c>
      <c r="X882" s="11">
        <v>1733</v>
      </c>
      <c r="Y882" s="11">
        <v>183.40600000000001</v>
      </c>
      <c r="Z882" s="11">
        <v>1517</v>
      </c>
      <c r="AA882" s="11">
        <v>160.54599999999999</v>
      </c>
      <c r="AB882" s="11">
        <v>30887</v>
      </c>
      <c r="AC882" s="11">
        <v>3.3239999999999998</v>
      </c>
      <c r="AD882" s="11">
        <v>26227</v>
      </c>
      <c r="AE882" s="11">
        <v>2.823</v>
      </c>
      <c r="AF882" s="19">
        <v>11208</v>
      </c>
      <c r="AG882" s="19">
        <v>1186.1569999999999</v>
      </c>
      <c r="AH882" s="19">
        <v>51780014</v>
      </c>
      <c r="AI882" s="19">
        <v>5573.1369999999997</v>
      </c>
      <c r="AJ882" s="19">
        <v>0.33300000000000002</v>
      </c>
      <c r="AK882" s="19">
        <v>18208877</v>
      </c>
      <c r="AL882" s="19">
        <v>6715685</v>
      </c>
      <c r="AM882" s="19">
        <v>6149780</v>
      </c>
      <c r="AN882" s="19">
        <v>5343412</v>
      </c>
      <c r="AO882">
        <v>478933.43199999997</v>
      </c>
      <c r="AP882">
        <v>402.60599999999999</v>
      </c>
      <c r="AQ882">
        <v>30.6</v>
      </c>
      <c r="AR882">
        <v>11.733000000000001</v>
      </c>
      <c r="AS882">
        <v>7.359</v>
      </c>
      <c r="AT882">
        <v>33132.32</v>
      </c>
      <c r="AU882">
        <v>0.5</v>
      </c>
      <c r="AV882">
        <v>93.32</v>
      </c>
      <c r="AW882">
        <v>15.4</v>
      </c>
      <c r="AX882">
        <v>2.99</v>
      </c>
      <c r="AY882">
        <v>0.91900000000000004</v>
      </c>
      <c r="AZ882">
        <v>9449000</v>
      </c>
      <c r="BA882" s="2">
        <v>4525442</v>
      </c>
    </row>
    <row r="883" spans="1:53" x14ac:dyDescent="0.25">
      <c r="A883" s="2">
        <v>0</v>
      </c>
      <c r="B883" s="2">
        <v>15.286</v>
      </c>
      <c r="C883" s="2">
        <v>0</v>
      </c>
      <c r="D883" s="2">
        <v>1.6180000000000001</v>
      </c>
      <c r="E883" s="2">
        <v>0.79</v>
      </c>
      <c r="F883" s="2">
        <v>96</v>
      </c>
      <c r="G883" s="2">
        <v>10.16</v>
      </c>
      <c r="H883" s="2">
        <v>53</v>
      </c>
      <c r="I883" s="2">
        <v>5.609</v>
      </c>
      <c r="J883" s="2">
        <v>3</v>
      </c>
      <c r="K883" s="2">
        <v>742</v>
      </c>
      <c r="L883" s="2">
        <v>685</v>
      </c>
      <c r="M883" s="2">
        <v>72</v>
      </c>
      <c r="N883" s="2">
        <v>55</v>
      </c>
      <c r="O883" s="2">
        <v>1E-3</v>
      </c>
      <c r="P883" s="2">
        <v>14.81</v>
      </c>
      <c r="Q883" s="18">
        <v>6.74</v>
      </c>
      <c r="R883" s="18">
        <v>35.4</v>
      </c>
      <c r="S883" s="18">
        <v>82.97</v>
      </c>
      <c r="T883" s="11">
        <v>6239</v>
      </c>
      <c r="U883" s="11">
        <v>7085</v>
      </c>
      <c r="V883" s="11">
        <v>660.28200000000004</v>
      </c>
      <c r="W883" s="11">
        <v>749.81500000000005</v>
      </c>
      <c r="X883" s="11">
        <v>1663</v>
      </c>
      <c r="Y883" s="11">
        <v>175.99700000000001</v>
      </c>
      <c r="Z883" s="11">
        <v>1464</v>
      </c>
      <c r="AA883" s="11">
        <v>154.93700000000001</v>
      </c>
      <c r="AB883" s="11">
        <v>30887</v>
      </c>
      <c r="AC883" s="11">
        <v>3.3239999999999998</v>
      </c>
      <c r="AD883" s="11">
        <v>26227</v>
      </c>
      <c r="AE883" s="11">
        <v>2.823</v>
      </c>
      <c r="AF883" s="19">
        <v>11208</v>
      </c>
      <c r="AG883" s="19">
        <v>1186.1569999999999</v>
      </c>
      <c r="AH883" s="19">
        <v>51780014</v>
      </c>
      <c r="AI883" s="19">
        <v>5573.1369999999997</v>
      </c>
      <c r="AJ883" s="19">
        <v>0.33300000000000002</v>
      </c>
      <c r="AK883" s="19">
        <v>18209619</v>
      </c>
      <c r="AL883" s="19">
        <v>6715737</v>
      </c>
      <c r="AM883" s="19">
        <v>6149913</v>
      </c>
      <c r="AN883" s="19">
        <v>5343969</v>
      </c>
      <c r="AO883">
        <v>479593.71399999998</v>
      </c>
      <c r="AP883">
        <v>402.60599999999999</v>
      </c>
      <c r="AQ883">
        <v>30.6</v>
      </c>
      <c r="AR883">
        <v>11.733000000000001</v>
      </c>
      <c r="AS883">
        <v>7.359</v>
      </c>
      <c r="AT883">
        <v>33132.32</v>
      </c>
      <c r="AU883">
        <v>0.5</v>
      </c>
      <c r="AV883">
        <v>93.32</v>
      </c>
      <c r="AW883">
        <v>15.4</v>
      </c>
      <c r="AX883">
        <v>2.99</v>
      </c>
      <c r="AY883">
        <v>0.91900000000000004</v>
      </c>
      <c r="AZ883">
        <v>9449000</v>
      </c>
      <c r="BA883" s="2">
        <v>4531681</v>
      </c>
    </row>
    <row r="884" spans="1:53" x14ac:dyDescent="0.25">
      <c r="A884" s="2">
        <v>1</v>
      </c>
      <c r="B884" s="2">
        <v>15.429</v>
      </c>
      <c r="C884" s="2">
        <v>0.106</v>
      </c>
      <c r="D884" s="2">
        <v>1.633</v>
      </c>
      <c r="E884" s="2">
        <v>0.78</v>
      </c>
      <c r="F884" s="2">
        <v>96</v>
      </c>
      <c r="G884" s="2">
        <v>10.16</v>
      </c>
      <c r="H884" s="2">
        <v>53</v>
      </c>
      <c r="I884" s="2">
        <v>5.609</v>
      </c>
      <c r="J884" s="2">
        <v>3</v>
      </c>
      <c r="K884" s="2">
        <v>736</v>
      </c>
      <c r="L884" s="2">
        <v>656</v>
      </c>
      <c r="M884" s="2">
        <v>69</v>
      </c>
      <c r="N884" s="2">
        <v>54</v>
      </c>
      <c r="O884" s="2">
        <v>1E-3</v>
      </c>
      <c r="P884" s="2">
        <v>14.81</v>
      </c>
      <c r="Q884" s="18">
        <v>6.74</v>
      </c>
      <c r="R884" s="18">
        <v>35.4</v>
      </c>
      <c r="S884" s="18">
        <v>82.97</v>
      </c>
      <c r="T884" s="11">
        <v>6217</v>
      </c>
      <c r="U884" s="11">
        <v>6930.143</v>
      </c>
      <c r="V884" s="11">
        <v>657.95299999999997</v>
      </c>
      <c r="W884" s="11">
        <v>733.42600000000004</v>
      </c>
      <c r="X884" s="11">
        <v>1585</v>
      </c>
      <c r="Y884" s="11">
        <v>167.74299999999999</v>
      </c>
      <c r="Z884" s="11">
        <v>1409</v>
      </c>
      <c r="AA884" s="11">
        <v>149.11600000000001</v>
      </c>
      <c r="AB884" s="11">
        <v>30887</v>
      </c>
      <c r="AC884" s="11">
        <v>3.3239999999999998</v>
      </c>
      <c r="AD884" s="11">
        <v>26227</v>
      </c>
      <c r="AE884" s="11">
        <v>2.823</v>
      </c>
      <c r="AF884" s="19">
        <v>11209</v>
      </c>
      <c r="AG884" s="19">
        <v>1186.2629999999999</v>
      </c>
      <c r="AH884" s="19">
        <v>51780014</v>
      </c>
      <c r="AI884" s="19">
        <v>5573.1369999999997</v>
      </c>
      <c r="AJ884" s="19">
        <v>0.33300000000000002</v>
      </c>
      <c r="AK884" s="19">
        <v>18210355</v>
      </c>
      <c r="AL884" s="19">
        <v>6715799</v>
      </c>
      <c r="AM884" s="19">
        <v>6150070</v>
      </c>
      <c r="AN884" s="19">
        <v>5344486</v>
      </c>
      <c r="AO884">
        <v>480251.66700000002</v>
      </c>
      <c r="AP884">
        <v>402.60599999999999</v>
      </c>
      <c r="AQ884">
        <v>30.6</v>
      </c>
      <c r="AR884">
        <v>11.733000000000001</v>
      </c>
      <c r="AS884">
        <v>7.359</v>
      </c>
      <c r="AT884">
        <v>33132.32</v>
      </c>
      <c r="AU884">
        <v>0.5</v>
      </c>
      <c r="AV884">
        <v>93.32</v>
      </c>
      <c r="AW884">
        <v>15.4</v>
      </c>
      <c r="AX884">
        <v>2.99</v>
      </c>
      <c r="AY884">
        <v>0.91900000000000004</v>
      </c>
      <c r="AZ884">
        <v>9449000</v>
      </c>
      <c r="BA884" s="2">
        <v>4537898</v>
      </c>
    </row>
    <row r="885" spans="1:53" x14ac:dyDescent="0.25">
      <c r="A885" s="2">
        <v>0</v>
      </c>
      <c r="B885" s="2">
        <v>15.429</v>
      </c>
      <c r="C885" s="2">
        <v>0</v>
      </c>
      <c r="D885" s="2">
        <v>1.633</v>
      </c>
      <c r="E885" s="2">
        <v>0.77</v>
      </c>
      <c r="F885" s="2">
        <v>99</v>
      </c>
      <c r="G885" s="2">
        <v>10.477</v>
      </c>
      <c r="H885" s="2">
        <v>55</v>
      </c>
      <c r="I885" s="2">
        <v>5.8209999999999997</v>
      </c>
      <c r="J885" s="2">
        <v>3</v>
      </c>
      <c r="K885" s="2">
        <v>145</v>
      </c>
      <c r="L885" s="2">
        <v>614</v>
      </c>
      <c r="M885" s="2">
        <v>65</v>
      </c>
      <c r="N885" s="2">
        <v>46</v>
      </c>
      <c r="O885" s="2">
        <v>1E-3</v>
      </c>
      <c r="P885" s="2">
        <v>14.81</v>
      </c>
      <c r="Q885" s="18">
        <v>6.74</v>
      </c>
      <c r="R885" s="18">
        <v>35.4</v>
      </c>
      <c r="S885" s="18">
        <v>82.97</v>
      </c>
      <c r="T885" s="11">
        <v>5987</v>
      </c>
      <c r="U885" s="11">
        <v>6551.143</v>
      </c>
      <c r="V885" s="11">
        <v>633.61199999999997</v>
      </c>
      <c r="W885" s="11">
        <v>693.31600000000003</v>
      </c>
      <c r="X885" s="11">
        <v>1489</v>
      </c>
      <c r="Y885" s="11">
        <v>157.583</v>
      </c>
      <c r="Z885" s="11">
        <v>1349</v>
      </c>
      <c r="AA885" s="11">
        <v>142.76599999999999</v>
      </c>
      <c r="AB885" s="11">
        <v>30887</v>
      </c>
      <c r="AC885" s="11">
        <v>3.3239999999999998</v>
      </c>
      <c r="AD885" s="11">
        <v>26227</v>
      </c>
      <c r="AE885" s="11">
        <v>2.823</v>
      </c>
      <c r="AF885" s="19">
        <v>11209</v>
      </c>
      <c r="AG885" s="19">
        <v>1186.2629999999999</v>
      </c>
      <c r="AH885" s="19">
        <v>51780014</v>
      </c>
      <c r="AI885" s="19">
        <v>5573.1369999999997</v>
      </c>
      <c r="AJ885" s="19">
        <v>0.33300000000000002</v>
      </c>
      <c r="AK885" s="19">
        <v>18210500</v>
      </c>
      <c r="AL885" s="19">
        <v>6715809</v>
      </c>
      <c r="AM885" s="19">
        <v>6150106</v>
      </c>
      <c r="AN885" s="19">
        <v>5344585</v>
      </c>
      <c r="AO885">
        <v>480885.27899999998</v>
      </c>
      <c r="AP885">
        <v>402.60599999999999</v>
      </c>
      <c r="AQ885">
        <v>30.6</v>
      </c>
      <c r="AR885">
        <v>11.733000000000001</v>
      </c>
      <c r="AS885">
        <v>7.359</v>
      </c>
      <c r="AT885">
        <v>33132.32</v>
      </c>
      <c r="AU885">
        <v>0.5</v>
      </c>
      <c r="AV885">
        <v>93.32</v>
      </c>
      <c r="AW885">
        <v>15.4</v>
      </c>
      <c r="AX885">
        <v>2.99</v>
      </c>
      <c r="AY885">
        <v>0.91900000000000004</v>
      </c>
      <c r="AZ885">
        <v>9449000</v>
      </c>
      <c r="BA885" s="2">
        <v>4543885</v>
      </c>
    </row>
    <row r="886" spans="1:53" x14ac:dyDescent="0.25">
      <c r="A886" s="2">
        <v>66</v>
      </c>
      <c r="B886" s="2">
        <v>24.856999999999999</v>
      </c>
      <c r="C886" s="2">
        <v>6.9850000000000003</v>
      </c>
      <c r="D886" s="2">
        <v>2.6309999999999998</v>
      </c>
      <c r="E886" s="2">
        <v>0.76</v>
      </c>
      <c r="F886" s="2">
        <v>101</v>
      </c>
      <c r="G886" s="2">
        <v>10.689</v>
      </c>
      <c r="H886" s="2">
        <v>54</v>
      </c>
      <c r="I886" s="2">
        <v>5.7149999999999999</v>
      </c>
      <c r="J886" s="2">
        <v>3</v>
      </c>
      <c r="K886" s="2">
        <v>16</v>
      </c>
      <c r="L886" s="2">
        <v>613</v>
      </c>
      <c r="M886" s="2">
        <v>65</v>
      </c>
      <c r="N886" s="2">
        <v>46</v>
      </c>
      <c r="O886" s="2">
        <v>1E-3</v>
      </c>
      <c r="P886" s="2">
        <v>14.81</v>
      </c>
      <c r="Q886" s="18">
        <v>6.74</v>
      </c>
      <c r="R886" s="18">
        <v>35.4</v>
      </c>
      <c r="S886" s="18">
        <v>82.97</v>
      </c>
      <c r="T886" s="11">
        <v>3519</v>
      </c>
      <c r="U886" s="11">
        <v>7053.857</v>
      </c>
      <c r="V886" s="11">
        <v>372.42</v>
      </c>
      <c r="W886" s="11">
        <v>746.51900000000001</v>
      </c>
      <c r="X886" s="11">
        <v>1446</v>
      </c>
      <c r="Y886" s="11">
        <v>153.03200000000001</v>
      </c>
      <c r="Z886" s="11">
        <v>1249</v>
      </c>
      <c r="AA886" s="11">
        <v>132.18299999999999</v>
      </c>
      <c r="AB886" s="11">
        <v>30887</v>
      </c>
      <c r="AC886" s="11">
        <v>3.3239999999999998</v>
      </c>
      <c r="AD886" s="11">
        <v>26227</v>
      </c>
      <c r="AE886" s="11">
        <v>2.823</v>
      </c>
      <c r="AF886" s="19">
        <v>11275</v>
      </c>
      <c r="AG886" s="19">
        <v>1193.248</v>
      </c>
      <c r="AH886" s="19">
        <v>51780014</v>
      </c>
      <c r="AI886" s="19">
        <v>5573.1369999999997</v>
      </c>
      <c r="AJ886" s="19">
        <v>0.33300000000000002</v>
      </c>
      <c r="AK886" s="19">
        <v>18210516</v>
      </c>
      <c r="AL886" s="19">
        <v>6715809</v>
      </c>
      <c r="AM886" s="19">
        <v>6150109</v>
      </c>
      <c r="AN886" s="19">
        <v>5344598</v>
      </c>
      <c r="AO886">
        <v>481257.69900000002</v>
      </c>
      <c r="AP886">
        <v>402.60599999999999</v>
      </c>
      <c r="AQ886">
        <v>30.6</v>
      </c>
      <c r="AR886">
        <v>11.733000000000001</v>
      </c>
      <c r="AS886">
        <v>7.359</v>
      </c>
      <c r="AT886">
        <v>33132.32</v>
      </c>
      <c r="AU886">
        <v>0.5</v>
      </c>
      <c r="AV886">
        <v>93.32</v>
      </c>
      <c r="AW886">
        <v>15.4</v>
      </c>
      <c r="AX886">
        <v>2.99</v>
      </c>
      <c r="AY886">
        <v>0.91900000000000004</v>
      </c>
      <c r="AZ886">
        <v>9449000</v>
      </c>
      <c r="BA886" s="2">
        <v>4547404</v>
      </c>
    </row>
    <row r="887" spans="1:53" x14ac:dyDescent="0.25">
      <c r="A887" s="2">
        <v>16</v>
      </c>
      <c r="B887" s="2">
        <v>17.571000000000002</v>
      </c>
      <c r="C887" s="2">
        <v>1.6930000000000001</v>
      </c>
      <c r="D887" s="2">
        <v>1.86</v>
      </c>
      <c r="E887" s="2">
        <v>0.74</v>
      </c>
      <c r="F887" s="2">
        <v>105</v>
      </c>
      <c r="G887" s="2">
        <v>11.112</v>
      </c>
      <c r="H887" s="2">
        <v>54</v>
      </c>
      <c r="I887" s="2">
        <v>5.7149999999999999</v>
      </c>
      <c r="J887" s="2">
        <v>3</v>
      </c>
      <c r="K887" s="2">
        <v>745</v>
      </c>
      <c r="L887" s="2">
        <v>581</v>
      </c>
      <c r="M887" s="2">
        <v>61</v>
      </c>
      <c r="N887" s="2">
        <v>44</v>
      </c>
      <c r="O887" s="2">
        <v>1E-3</v>
      </c>
      <c r="P887" s="2">
        <v>14.81</v>
      </c>
      <c r="Q887" s="18">
        <v>6.74</v>
      </c>
      <c r="R887" s="18">
        <v>35.4</v>
      </c>
      <c r="S887" s="18">
        <v>82.97</v>
      </c>
      <c r="T887" s="11">
        <v>3733</v>
      </c>
      <c r="U887" s="11">
        <v>6097.143</v>
      </c>
      <c r="V887" s="11">
        <v>395.06799999999998</v>
      </c>
      <c r="W887" s="11">
        <v>645.26900000000001</v>
      </c>
      <c r="X887" s="11">
        <v>1552</v>
      </c>
      <c r="Y887" s="11">
        <v>164.25</v>
      </c>
      <c r="Z887" s="11">
        <v>1237</v>
      </c>
      <c r="AA887" s="11">
        <v>130.91300000000001</v>
      </c>
      <c r="AB887" s="11">
        <v>30887</v>
      </c>
      <c r="AC887" s="11">
        <v>3.3239999999999998</v>
      </c>
      <c r="AD887" s="11">
        <v>26227</v>
      </c>
      <c r="AE887" s="11">
        <v>2.823</v>
      </c>
      <c r="AF887" s="19">
        <v>11291</v>
      </c>
      <c r="AG887" s="19">
        <v>1194.941</v>
      </c>
      <c r="AH887" s="19">
        <v>51780014</v>
      </c>
      <c r="AI887" s="19">
        <v>5573.1369999999997</v>
      </c>
      <c r="AJ887" s="19">
        <v>0.33300000000000002</v>
      </c>
      <c r="AK887" s="19">
        <v>18211261</v>
      </c>
      <c r="AL887" s="19">
        <v>6715867</v>
      </c>
      <c r="AM887" s="19">
        <v>6150237</v>
      </c>
      <c r="AN887" s="19">
        <v>5345157</v>
      </c>
      <c r="AO887">
        <v>481652.76699999999</v>
      </c>
      <c r="AP887">
        <v>402.60599999999999</v>
      </c>
      <c r="AQ887">
        <v>30.6</v>
      </c>
      <c r="AR887">
        <v>11.733000000000001</v>
      </c>
      <c r="AS887">
        <v>7.359</v>
      </c>
      <c r="AT887">
        <v>33132.32</v>
      </c>
      <c r="AU887">
        <v>0.5</v>
      </c>
      <c r="AV887">
        <v>93.32</v>
      </c>
      <c r="AW887">
        <v>15.4</v>
      </c>
      <c r="AX887">
        <v>2.99</v>
      </c>
      <c r="AY887">
        <v>0.91900000000000004</v>
      </c>
      <c r="AZ887">
        <v>9449000</v>
      </c>
      <c r="BA887" s="2">
        <v>4551137</v>
      </c>
    </row>
    <row r="888" spans="1:53" x14ac:dyDescent="0.25">
      <c r="A888" s="2">
        <v>9</v>
      </c>
      <c r="B888" s="2">
        <v>17</v>
      </c>
      <c r="C888" s="2">
        <v>0.95199999999999996</v>
      </c>
      <c r="D888" s="2">
        <v>1.7989999999999999</v>
      </c>
      <c r="E888" s="2">
        <v>0.73</v>
      </c>
      <c r="F888" s="2">
        <v>103</v>
      </c>
      <c r="G888" s="2">
        <v>10.901</v>
      </c>
      <c r="H888" s="2">
        <v>53</v>
      </c>
      <c r="I888" s="2">
        <v>5.609</v>
      </c>
      <c r="J888" s="2">
        <v>3</v>
      </c>
      <c r="K888" s="2">
        <v>662</v>
      </c>
      <c r="L888" s="2">
        <v>542</v>
      </c>
      <c r="M888" s="2">
        <v>57</v>
      </c>
      <c r="N888" s="2">
        <v>42</v>
      </c>
      <c r="O888" s="2">
        <v>1E-3</v>
      </c>
      <c r="P888" s="2">
        <v>14.81</v>
      </c>
      <c r="Q888" s="18">
        <v>6.74</v>
      </c>
      <c r="R888" s="18">
        <v>35.4</v>
      </c>
      <c r="S888" s="18">
        <v>82.97</v>
      </c>
      <c r="T888" s="11">
        <v>6637</v>
      </c>
      <c r="U888" s="11">
        <v>5609.5709999999999</v>
      </c>
      <c r="V888" s="11">
        <v>702.40200000000004</v>
      </c>
      <c r="W888" s="11">
        <v>593.66800000000001</v>
      </c>
      <c r="X888" s="11">
        <v>1538</v>
      </c>
      <c r="Y888" s="11">
        <v>162.76900000000001</v>
      </c>
      <c r="Z888" s="11">
        <v>1198</v>
      </c>
      <c r="AA888" s="11">
        <v>126.786</v>
      </c>
      <c r="AB888" s="11">
        <v>30887</v>
      </c>
      <c r="AC888" s="11">
        <v>3.3239999999999998</v>
      </c>
      <c r="AD888" s="11">
        <v>26227</v>
      </c>
      <c r="AE888" s="11">
        <v>2.823</v>
      </c>
      <c r="AF888" s="19">
        <v>11300</v>
      </c>
      <c r="AG888" s="19">
        <v>1195.894</v>
      </c>
      <c r="AH888" s="19">
        <v>51780014</v>
      </c>
      <c r="AI888" s="19">
        <v>5573.1369999999997</v>
      </c>
      <c r="AJ888" s="19">
        <v>0.33300000000000002</v>
      </c>
      <c r="AK888" s="19">
        <v>18211923</v>
      </c>
      <c r="AL888" s="19">
        <v>6715915</v>
      </c>
      <c r="AM888" s="19">
        <v>6150344</v>
      </c>
      <c r="AN888" s="19">
        <v>5345664</v>
      </c>
      <c r="AO888">
        <v>482355.17</v>
      </c>
      <c r="AP888">
        <v>402.60599999999999</v>
      </c>
      <c r="AQ888">
        <v>30.6</v>
      </c>
      <c r="AR888">
        <v>11.733000000000001</v>
      </c>
      <c r="AS888">
        <v>7.359</v>
      </c>
      <c r="AT888">
        <v>33132.32</v>
      </c>
      <c r="AU888">
        <v>0.5</v>
      </c>
      <c r="AV888">
        <v>93.32</v>
      </c>
      <c r="AW888">
        <v>15.4</v>
      </c>
      <c r="AX888">
        <v>2.99</v>
      </c>
      <c r="AY888">
        <v>0.91900000000000004</v>
      </c>
      <c r="AZ888">
        <v>9449000</v>
      </c>
      <c r="BA888" s="2">
        <v>4557774</v>
      </c>
    </row>
    <row r="889" spans="1:53" x14ac:dyDescent="0.25">
      <c r="A889" s="2">
        <v>34</v>
      </c>
      <c r="B889" s="2">
        <v>18</v>
      </c>
      <c r="C889" s="2">
        <v>3.5979999999999999</v>
      </c>
      <c r="D889" s="2">
        <v>1.905</v>
      </c>
      <c r="E889" s="2">
        <v>0.72</v>
      </c>
      <c r="F889" s="2">
        <v>99</v>
      </c>
      <c r="G889" s="2">
        <v>10.477</v>
      </c>
      <c r="H889" s="2">
        <v>53</v>
      </c>
      <c r="I889" s="2">
        <v>5.609</v>
      </c>
      <c r="J889" s="2">
        <v>3</v>
      </c>
      <c r="K889" s="2">
        <v>526</v>
      </c>
      <c r="L889" s="2">
        <v>510</v>
      </c>
      <c r="M889" s="2">
        <v>54</v>
      </c>
      <c r="N889" s="2">
        <v>40</v>
      </c>
      <c r="O889" s="2">
        <v>1E-3</v>
      </c>
      <c r="P889" s="2">
        <v>14.81</v>
      </c>
      <c r="Q889" s="18">
        <v>6.74</v>
      </c>
      <c r="R889" s="18">
        <v>35.4</v>
      </c>
      <c r="S889" s="18">
        <v>82.97</v>
      </c>
      <c r="T889" s="11">
        <v>5990</v>
      </c>
      <c r="U889" s="11">
        <v>5474.5709999999999</v>
      </c>
      <c r="V889" s="11">
        <v>633.92999999999995</v>
      </c>
      <c r="W889" s="11">
        <v>579.38099999999997</v>
      </c>
      <c r="X889" s="11">
        <v>1491</v>
      </c>
      <c r="Y889" s="11">
        <v>157.79400000000001</v>
      </c>
      <c r="Z889" s="11">
        <v>1145</v>
      </c>
      <c r="AA889" s="11">
        <v>121.17700000000001</v>
      </c>
      <c r="AB889" s="11">
        <v>30887</v>
      </c>
      <c r="AC889" s="11">
        <v>3.3239999999999998</v>
      </c>
      <c r="AD889" s="11">
        <v>26227</v>
      </c>
      <c r="AE889" s="11">
        <v>2.823</v>
      </c>
      <c r="AF889" s="19">
        <v>11334</v>
      </c>
      <c r="AG889" s="19">
        <v>1199.492</v>
      </c>
      <c r="AH889" s="19">
        <v>51780014</v>
      </c>
      <c r="AI889" s="19">
        <v>5573.1369999999997</v>
      </c>
      <c r="AJ889" s="19">
        <v>0.33300000000000002</v>
      </c>
      <c r="AK889" s="19">
        <v>18212449</v>
      </c>
      <c r="AL889" s="19">
        <v>6715962</v>
      </c>
      <c r="AM889" s="19">
        <v>6150443</v>
      </c>
      <c r="AN889" s="19">
        <v>5346044</v>
      </c>
      <c r="AO889">
        <v>482989.09899999999</v>
      </c>
      <c r="AP889">
        <v>402.60599999999999</v>
      </c>
      <c r="AQ889">
        <v>30.6</v>
      </c>
      <c r="AR889">
        <v>11.733000000000001</v>
      </c>
      <c r="AS889">
        <v>7.359</v>
      </c>
      <c r="AT889">
        <v>33132.32</v>
      </c>
      <c r="AU889">
        <v>0.5</v>
      </c>
      <c r="AV889">
        <v>93.32</v>
      </c>
      <c r="AW889">
        <v>15.4</v>
      </c>
      <c r="AX889">
        <v>2.99</v>
      </c>
      <c r="AY889">
        <v>0.91900000000000004</v>
      </c>
      <c r="AZ889">
        <v>9449000</v>
      </c>
      <c r="BA889" s="2">
        <v>4563764</v>
      </c>
    </row>
    <row r="890" spans="1:53" x14ac:dyDescent="0.25">
      <c r="A890" s="2">
        <v>13</v>
      </c>
      <c r="B890" s="2">
        <v>19.856999999999999</v>
      </c>
      <c r="C890" s="2">
        <v>1.3759999999999999</v>
      </c>
      <c r="D890" s="2">
        <v>2.1019999999999999</v>
      </c>
      <c r="E890" s="2">
        <v>0.71</v>
      </c>
      <c r="F890" s="2">
        <v>103</v>
      </c>
      <c r="G890" s="2">
        <v>10.901</v>
      </c>
      <c r="H890" s="2">
        <v>51</v>
      </c>
      <c r="I890" s="2">
        <v>5.3970000000000002</v>
      </c>
      <c r="J890" s="2">
        <v>3</v>
      </c>
      <c r="K890" s="2">
        <v>541</v>
      </c>
      <c r="L890" s="2">
        <v>482</v>
      </c>
      <c r="M890" s="2">
        <v>51</v>
      </c>
      <c r="N890" s="2">
        <v>38</v>
      </c>
      <c r="O890" s="2">
        <v>1E-3</v>
      </c>
      <c r="P890" s="2">
        <v>14.81</v>
      </c>
      <c r="Q890" s="18">
        <v>6.74</v>
      </c>
      <c r="R890" s="18">
        <v>35.4</v>
      </c>
      <c r="S890" s="18">
        <v>82.97</v>
      </c>
      <c r="T890" s="11">
        <v>4120</v>
      </c>
      <c r="U890" s="11">
        <v>5171.857</v>
      </c>
      <c r="V890" s="11">
        <v>436.02499999999998</v>
      </c>
      <c r="W890" s="11">
        <v>547.34400000000005</v>
      </c>
      <c r="X890" s="11">
        <v>1413</v>
      </c>
      <c r="Y890" s="11">
        <v>149.54</v>
      </c>
      <c r="Z890" s="11">
        <v>1085</v>
      </c>
      <c r="AA890" s="11">
        <v>114.827</v>
      </c>
      <c r="AB890" s="11">
        <v>30887</v>
      </c>
      <c r="AC890" s="11">
        <v>3.3239999999999998</v>
      </c>
      <c r="AD890" s="11">
        <v>26227</v>
      </c>
      <c r="AE890" s="11">
        <v>2.823</v>
      </c>
      <c r="AF890" s="19">
        <v>11347</v>
      </c>
      <c r="AG890" s="19">
        <v>1200.8679999999999</v>
      </c>
      <c r="AH890" s="19">
        <v>51780014</v>
      </c>
      <c r="AI890" s="19">
        <v>5573.1369999999997</v>
      </c>
      <c r="AJ890" s="19">
        <v>0.33300000000000002</v>
      </c>
      <c r="AK890" s="19">
        <v>18212990</v>
      </c>
      <c r="AL890" s="19">
        <v>6716006</v>
      </c>
      <c r="AM890" s="19">
        <v>6150567</v>
      </c>
      <c r="AN890" s="19">
        <v>5346417</v>
      </c>
      <c r="AO890">
        <v>483425.12400000001</v>
      </c>
      <c r="AP890">
        <v>402.60599999999999</v>
      </c>
      <c r="AQ890">
        <v>30.6</v>
      </c>
      <c r="AR890">
        <v>11.733000000000001</v>
      </c>
      <c r="AS890">
        <v>7.359</v>
      </c>
      <c r="AT890">
        <v>33132.32</v>
      </c>
      <c r="AU890">
        <v>0.5</v>
      </c>
      <c r="AV890">
        <v>93.32</v>
      </c>
      <c r="AW890">
        <v>15.4</v>
      </c>
      <c r="AX890">
        <v>2.99</v>
      </c>
      <c r="AY890">
        <v>0.91900000000000004</v>
      </c>
      <c r="AZ890">
        <v>9449000</v>
      </c>
      <c r="BA890" s="2">
        <v>4567884</v>
      </c>
    </row>
    <row r="891" spans="1:53" x14ac:dyDescent="0.25">
      <c r="A891" s="2">
        <v>2</v>
      </c>
      <c r="B891" s="2">
        <v>20</v>
      </c>
      <c r="C891" s="2">
        <v>0.21199999999999999</v>
      </c>
      <c r="D891" s="2">
        <v>2.117</v>
      </c>
      <c r="E891" s="2">
        <v>0.7</v>
      </c>
      <c r="F891" s="2">
        <v>99</v>
      </c>
      <c r="G891" s="2">
        <v>10.477</v>
      </c>
      <c r="H891" s="2">
        <v>49</v>
      </c>
      <c r="I891" s="2">
        <v>5.1859999999999999</v>
      </c>
      <c r="J891" s="2">
        <v>3</v>
      </c>
      <c r="K891" s="2">
        <v>569</v>
      </c>
      <c r="L891" s="2">
        <v>458</v>
      </c>
      <c r="M891" s="2">
        <v>48</v>
      </c>
      <c r="N891" s="2">
        <v>38</v>
      </c>
      <c r="O891" s="2">
        <v>1E-3</v>
      </c>
      <c r="P891" s="2">
        <v>14.81</v>
      </c>
      <c r="Q891" s="18">
        <v>6.74</v>
      </c>
      <c r="R891" s="18">
        <v>35.4</v>
      </c>
      <c r="S891" s="18">
        <v>82.97</v>
      </c>
      <c r="T891" s="11">
        <v>4033</v>
      </c>
      <c r="U891" s="11">
        <v>4859.857</v>
      </c>
      <c r="V891" s="11">
        <v>426.81799999999998</v>
      </c>
      <c r="W891" s="11">
        <v>514.32500000000005</v>
      </c>
      <c r="X891" s="11">
        <v>1360</v>
      </c>
      <c r="Y891" s="11">
        <v>143.93100000000001</v>
      </c>
      <c r="Z891" s="11">
        <v>1055</v>
      </c>
      <c r="AA891" s="11">
        <v>111.652</v>
      </c>
      <c r="AB891" s="11">
        <v>30887</v>
      </c>
      <c r="AC891" s="11">
        <v>3.3239999999999998</v>
      </c>
      <c r="AD891" s="11">
        <v>26227</v>
      </c>
      <c r="AE891" s="11">
        <v>2.823</v>
      </c>
      <c r="AF891" s="19">
        <v>11349</v>
      </c>
      <c r="AG891" s="19">
        <v>1201.079</v>
      </c>
      <c r="AH891" s="19">
        <v>51780014</v>
      </c>
      <c r="AI891" s="19">
        <v>5573.1369999999997</v>
      </c>
      <c r="AJ891" s="19">
        <v>0.33300000000000002</v>
      </c>
      <c r="AK891" s="19">
        <v>18213559</v>
      </c>
      <c r="AL891" s="19">
        <v>6716068</v>
      </c>
      <c r="AM891" s="19">
        <v>6150707</v>
      </c>
      <c r="AN891" s="19">
        <v>5346784</v>
      </c>
      <c r="AO891">
        <v>483851.94199999998</v>
      </c>
      <c r="AP891">
        <v>402.60599999999999</v>
      </c>
      <c r="AQ891">
        <v>30.6</v>
      </c>
      <c r="AR891">
        <v>11.733000000000001</v>
      </c>
      <c r="AS891">
        <v>7.359</v>
      </c>
      <c r="AT891">
        <v>33132.32</v>
      </c>
      <c r="AU891">
        <v>0.5</v>
      </c>
      <c r="AV891">
        <v>93.32</v>
      </c>
      <c r="AW891">
        <v>15.4</v>
      </c>
      <c r="AX891">
        <v>2.99</v>
      </c>
      <c r="AY891">
        <v>0.91900000000000004</v>
      </c>
      <c r="AZ891">
        <v>9449000</v>
      </c>
      <c r="BA891" s="2">
        <v>4571917</v>
      </c>
    </row>
    <row r="892" spans="1:53" x14ac:dyDescent="0.25">
      <c r="A892" s="2">
        <v>0</v>
      </c>
      <c r="B892" s="2">
        <v>20</v>
      </c>
      <c r="C892" s="2">
        <v>0</v>
      </c>
      <c r="D892" s="2">
        <v>2.117</v>
      </c>
      <c r="E892" s="2">
        <v>0.7</v>
      </c>
      <c r="F892" s="2">
        <v>99</v>
      </c>
      <c r="G892" s="2">
        <v>10.477</v>
      </c>
      <c r="H892" s="2">
        <v>43</v>
      </c>
      <c r="I892" s="2">
        <v>4.5510000000000002</v>
      </c>
      <c r="J892" s="2">
        <v>3</v>
      </c>
      <c r="K892" s="2">
        <v>92</v>
      </c>
      <c r="L892" s="2">
        <v>450</v>
      </c>
      <c r="M892" s="2">
        <v>48</v>
      </c>
      <c r="N892" s="2">
        <v>38</v>
      </c>
      <c r="O892" s="2">
        <v>1E-3</v>
      </c>
      <c r="P892" s="2">
        <v>14.81</v>
      </c>
      <c r="Q892" s="18">
        <v>6.74</v>
      </c>
      <c r="R892" s="18">
        <v>35.4</v>
      </c>
      <c r="S892" s="18">
        <v>82.97</v>
      </c>
      <c r="T892" s="11">
        <v>4274</v>
      </c>
      <c r="U892" s="11">
        <v>4615.143</v>
      </c>
      <c r="V892" s="11">
        <v>452.32299999999998</v>
      </c>
      <c r="W892" s="11">
        <v>488.42700000000002</v>
      </c>
      <c r="X892" s="11">
        <v>1286</v>
      </c>
      <c r="Y892" s="11">
        <v>136.09899999999999</v>
      </c>
      <c r="Z892" s="11">
        <v>1034</v>
      </c>
      <c r="AA892" s="11">
        <v>109.43</v>
      </c>
      <c r="AB892" s="11">
        <v>30887</v>
      </c>
      <c r="AC892" s="11">
        <v>3.3239999999999998</v>
      </c>
      <c r="AD892" s="11">
        <v>26227</v>
      </c>
      <c r="AE892" s="11">
        <v>2.823</v>
      </c>
      <c r="AF892" s="19">
        <v>11349</v>
      </c>
      <c r="AG892" s="19">
        <v>1201.079</v>
      </c>
      <c r="AH892" s="19">
        <v>51780014</v>
      </c>
      <c r="AI892" s="19">
        <v>5573.1369999999997</v>
      </c>
      <c r="AJ892" s="19">
        <v>0.33300000000000002</v>
      </c>
      <c r="AK892" s="19">
        <v>18213651</v>
      </c>
      <c r="AL892" s="19">
        <v>6716078</v>
      </c>
      <c r="AM892" s="19">
        <v>6150732</v>
      </c>
      <c r="AN892" s="19">
        <v>5346841</v>
      </c>
      <c r="AO892">
        <v>484304.26500000001</v>
      </c>
      <c r="AP892">
        <v>402.60599999999999</v>
      </c>
      <c r="AQ892">
        <v>30.6</v>
      </c>
      <c r="AR892">
        <v>11.733000000000001</v>
      </c>
      <c r="AS892">
        <v>7.359</v>
      </c>
      <c r="AT892">
        <v>33132.32</v>
      </c>
      <c r="AU892">
        <v>0.5</v>
      </c>
      <c r="AV892">
        <v>93.32</v>
      </c>
      <c r="AW892">
        <v>15.4</v>
      </c>
      <c r="AX892">
        <v>2.99</v>
      </c>
      <c r="AY892">
        <v>0.91900000000000004</v>
      </c>
      <c r="AZ892">
        <v>9449000</v>
      </c>
      <c r="BA892" s="2">
        <v>4576191</v>
      </c>
    </row>
    <row r="893" spans="1:53" x14ac:dyDescent="0.25">
      <c r="A893" s="2">
        <v>7</v>
      </c>
      <c r="B893" s="2">
        <v>11.571</v>
      </c>
      <c r="C893" s="2">
        <v>0.74099999999999999</v>
      </c>
      <c r="D893" s="2">
        <v>1.2250000000000001</v>
      </c>
      <c r="E893" s="2">
        <v>0.69</v>
      </c>
      <c r="F893" s="2">
        <v>109</v>
      </c>
      <c r="G893" s="2">
        <v>11.536</v>
      </c>
      <c r="H893" s="2">
        <v>46</v>
      </c>
      <c r="I893" s="2">
        <v>4.8680000000000003</v>
      </c>
      <c r="J893" s="2">
        <v>3</v>
      </c>
      <c r="K893" s="2">
        <v>92</v>
      </c>
      <c r="L893" s="2">
        <v>489</v>
      </c>
      <c r="M893" s="2">
        <v>52</v>
      </c>
      <c r="N893" s="2">
        <v>42</v>
      </c>
      <c r="O893" s="2">
        <v>1E-3</v>
      </c>
      <c r="P893" s="2">
        <v>14.81</v>
      </c>
      <c r="Q893" s="18">
        <v>6.74</v>
      </c>
      <c r="R893" s="18">
        <v>35.4</v>
      </c>
      <c r="S893" s="18">
        <v>82.97</v>
      </c>
      <c r="T893" s="11">
        <v>2303</v>
      </c>
      <c r="U893" s="11">
        <v>4441.4290000000001</v>
      </c>
      <c r="V893" s="11">
        <v>243.72900000000001</v>
      </c>
      <c r="W893" s="11">
        <v>470.04199999999997</v>
      </c>
      <c r="X893" s="11">
        <v>1291</v>
      </c>
      <c r="Y893" s="11">
        <v>136.62799999999999</v>
      </c>
      <c r="Z893" s="11">
        <v>1039</v>
      </c>
      <c r="AA893" s="11">
        <v>109.959</v>
      </c>
      <c r="AB893" s="11">
        <v>30887</v>
      </c>
      <c r="AC893" s="11">
        <v>3.3239999999999998</v>
      </c>
      <c r="AD893" s="11">
        <v>26227</v>
      </c>
      <c r="AE893" s="11">
        <v>2.823</v>
      </c>
      <c r="AF893" s="19">
        <v>11356</v>
      </c>
      <c r="AG893" s="19">
        <v>1201.82</v>
      </c>
      <c r="AH893" s="19">
        <v>51780014</v>
      </c>
      <c r="AI893" s="19">
        <v>5573.1369999999997</v>
      </c>
      <c r="AJ893" s="19">
        <v>0.33300000000000002</v>
      </c>
      <c r="AK893" s="19">
        <v>18213651</v>
      </c>
      <c r="AL893" s="19">
        <v>6716078</v>
      </c>
      <c r="AM893" s="19">
        <v>6150732</v>
      </c>
      <c r="AN893" s="19">
        <v>5346841</v>
      </c>
      <c r="AO893">
        <v>484547.99400000001</v>
      </c>
      <c r="AP893">
        <v>402.60599999999999</v>
      </c>
      <c r="AQ893">
        <v>30.6</v>
      </c>
      <c r="AR893">
        <v>11.733000000000001</v>
      </c>
      <c r="AS893">
        <v>7.359</v>
      </c>
      <c r="AT893">
        <v>33132.32</v>
      </c>
      <c r="AU893">
        <v>0.5</v>
      </c>
      <c r="AV893">
        <v>93.32</v>
      </c>
      <c r="AW893">
        <v>15.4</v>
      </c>
      <c r="AX893">
        <v>2.99</v>
      </c>
      <c r="AY893">
        <v>0.91900000000000004</v>
      </c>
      <c r="AZ893">
        <v>9449000</v>
      </c>
      <c r="BA893" s="2">
        <v>4578494</v>
      </c>
    </row>
    <row r="894" spans="1:53" x14ac:dyDescent="0.25">
      <c r="A894" s="2">
        <v>21</v>
      </c>
      <c r="B894" s="2">
        <v>12.286</v>
      </c>
      <c r="C894" s="2">
        <v>2.222</v>
      </c>
      <c r="D894" s="2">
        <v>1.3</v>
      </c>
      <c r="E894" s="2">
        <v>0.68</v>
      </c>
      <c r="F894" s="2">
        <v>97</v>
      </c>
      <c r="G894" s="2">
        <v>10.266</v>
      </c>
      <c r="H894" s="2">
        <v>42</v>
      </c>
      <c r="I894" s="2">
        <v>4.4450000000000003</v>
      </c>
      <c r="J894" s="2">
        <v>3</v>
      </c>
      <c r="K894" s="2">
        <v>92</v>
      </c>
      <c r="L894" s="2">
        <v>424</v>
      </c>
      <c r="M894" s="2">
        <v>45</v>
      </c>
      <c r="N894" s="2">
        <v>38</v>
      </c>
      <c r="O894" s="2">
        <v>1E-3</v>
      </c>
      <c r="P894" s="2">
        <v>14.81</v>
      </c>
      <c r="Q894" s="18">
        <v>6.74</v>
      </c>
      <c r="R894" s="18">
        <v>35.4</v>
      </c>
      <c r="S894" s="18">
        <v>82.97</v>
      </c>
      <c r="T894" s="11">
        <v>3562</v>
      </c>
      <c r="U894" s="11">
        <v>4417</v>
      </c>
      <c r="V894" s="11">
        <v>376.971</v>
      </c>
      <c r="W894" s="11">
        <v>467.45699999999999</v>
      </c>
      <c r="X894" s="11">
        <v>1359</v>
      </c>
      <c r="Y894" s="11">
        <v>143.82499999999999</v>
      </c>
      <c r="Z894" s="11">
        <v>996</v>
      </c>
      <c r="AA894" s="11">
        <v>105.408</v>
      </c>
      <c r="AB894" s="11">
        <v>30887</v>
      </c>
      <c r="AC894" s="11">
        <v>3.3239999999999998</v>
      </c>
      <c r="AD894" s="11">
        <v>26227</v>
      </c>
      <c r="AE894" s="11">
        <v>2.823</v>
      </c>
      <c r="AF894" s="19">
        <v>11377</v>
      </c>
      <c r="AG894" s="19">
        <v>1204.0429999999999</v>
      </c>
      <c r="AH894" s="19">
        <v>51780014</v>
      </c>
      <c r="AI894" s="19">
        <v>5573.1369999999997</v>
      </c>
      <c r="AJ894" s="19">
        <v>0.33300000000000002</v>
      </c>
      <c r="AK894" s="19">
        <v>18214226</v>
      </c>
      <c r="AL894" s="19">
        <v>6716134</v>
      </c>
      <c r="AM894" s="19">
        <v>6150866</v>
      </c>
      <c r="AN894" s="19">
        <v>5347226</v>
      </c>
      <c r="AO894">
        <v>484924.96600000001</v>
      </c>
      <c r="AP894">
        <v>402.60599999999999</v>
      </c>
      <c r="AQ894">
        <v>30.6</v>
      </c>
      <c r="AR894">
        <v>11.733000000000001</v>
      </c>
      <c r="AS894">
        <v>7.359</v>
      </c>
      <c r="AT894">
        <v>33132.32</v>
      </c>
      <c r="AU894">
        <v>0.5</v>
      </c>
      <c r="AV894">
        <v>93.32</v>
      </c>
      <c r="AW894">
        <v>15.4</v>
      </c>
      <c r="AX894">
        <v>2.99</v>
      </c>
      <c r="AY894">
        <v>0.91900000000000004</v>
      </c>
      <c r="AZ894">
        <v>9449000</v>
      </c>
      <c r="BA894" s="2">
        <v>4582056</v>
      </c>
    </row>
    <row r="895" spans="1:53" x14ac:dyDescent="0.25">
      <c r="A895" s="2">
        <v>14</v>
      </c>
      <c r="B895" s="2">
        <v>13</v>
      </c>
      <c r="C895" s="2">
        <v>1.482</v>
      </c>
      <c r="D895" s="2">
        <v>1.3759999999999999</v>
      </c>
      <c r="E895" s="2">
        <v>0.66</v>
      </c>
      <c r="F895" s="2">
        <v>102</v>
      </c>
      <c r="G895" s="2">
        <v>10.795</v>
      </c>
      <c r="H895" s="2">
        <v>41</v>
      </c>
      <c r="I895" s="2">
        <v>4.3390000000000004</v>
      </c>
      <c r="J895" s="2">
        <v>3</v>
      </c>
      <c r="K895" s="2">
        <v>369</v>
      </c>
      <c r="L895" s="2">
        <v>382</v>
      </c>
      <c r="M895" s="2">
        <v>40</v>
      </c>
      <c r="N895" s="2">
        <v>39</v>
      </c>
      <c r="O895" s="2">
        <v>1E-3</v>
      </c>
      <c r="P895" s="2">
        <v>14.81</v>
      </c>
      <c r="Q895" s="18">
        <v>6.74</v>
      </c>
      <c r="R895" s="18">
        <v>35.4</v>
      </c>
      <c r="S895" s="18">
        <v>82.97</v>
      </c>
      <c r="T895" s="11">
        <v>3527</v>
      </c>
      <c r="U895" s="11">
        <v>3972.7139999999999</v>
      </c>
      <c r="V895" s="11">
        <v>373.267</v>
      </c>
      <c r="W895" s="11">
        <v>420.43799999999999</v>
      </c>
      <c r="X895" s="11">
        <v>1329</v>
      </c>
      <c r="Y895" s="11">
        <v>140.65</v>
      </c>
      <c r="Z895" s="11">
        <v>952</v>
      </c>
      <c r="AA895" s="11">
        <v>100.751</v>
      </c>
      <c r="AB895" s="11">
        <v>30887</v>
      </c>
      <c r="AC895" s="11">
        <v>3.3239999999999998</v>
      </c>
      <c r="AD895" s="11">
        <v>26227</v>
      </c>
      <c r="AE895" s="11">
        <v>2.823</v>
      </c>
      <c r="AF895" s="19">
        <v>11391</v>
      </c>
      <c r="AG895" s="19">
        <v>1205.5239999999999</v>
      </c>
      <c r="AH895" s="19">
        <v>51780014</v>
      </c>
      <c r="AI895" s="19">
        <v>5573.1369999999997</v>
      </c>
      <c r="AJ895" s="19">
        <v>0.33300000000000002</v>
      </c>
      <c r="AK895" s="19">
        <v>18214595</v>
      </c>
      <c r="AL895" s="19">
        <v>6716188</v>
      </c>
      <c r="AM895" s="19">
        <v>6150941</v>
      </c>
      <c r="AN895" s="19">
        <v>5347466</v>
      </c>
      <c r="AO895">
        <v>485298.23300000001</v>
      </c>
      <c r="AP895">
        <v>402.60599999999999</v>
      </c>
      <c r="AQ895">
        <v>30.6</v>
      </c>
      <c r="AR895">
        <v>11.733000000000001</v>
      </c>
      <c r="AS895">
        <v>7.359</v>
      </c>
      <c r="AT895">
        <v>33132.32</v>
      </c>
      <c r="AU895">
        <v>0.5</v>
      </c>
      <c r="AV895">
        <v>93.32</v>
      </c>
      <c r="AW895">
        <v>15.4</v>
      </c>
      <c r="AX895">
        <v>2.99</v>
      </c>
      <c r="AY895">
        <v>0.91900000000000004</v>
      </c>
      <c r="AZ895">
        <v>9449000</v>
      </c>
      <c r="BA895" s="2">
        <v>4585583</v>
      </c>
    </row>
    <row r="896" spans="1:53" x14ac:dyDescent="0.25">
      <c r="A896" s="2">
        <v>8</v>
      </c>
      <c r="B896" s="2">
        <v>9.2859999999999996</v>
      </c>
      <c r="C896" s="2">
        <v>0.84699999999999998</v>
      </c>
      <c r="D896" s="2">
        <v>0.98299999999999998</v>
      </c>
      <c r="E896" s="2">
        <v>0.66</v>
      </c>
      <c r="F896" s="2">
        <v>115</v>
      </c>
      <c r="G896" s="2">
        <v>12.170999999999999</v>
      </c>
      <c r="H896" s="2">
        <v>49</v>
      </c>
      <c r="I896" s="2">
        <v>5.1859999999999999</v>
      </c>
      <c r="J896" s="2">
        <v>3</v>
      </c>
      <c r="K896" s="2">
        <v>649</v>
      </c>
      <c r="L896" s="2">
        <v>399</v>
      </c>
      <c r="M896" s="2">
        <v>42</v>
      </c>
      <c r="N896" s="2">
        <v>48</v>
      </c>
      <c r="O896" s="2">
        <v>1E-3</v>
      </c>
      <c r="P896" s="2">
        <v>14.81</v>
      </c>
      <c r="Q896" s="18">
        <v>6.74</v>
      </c>
      <c r="R896" s="18">
        <v>35.4</v>
      </c>
      <c r="S896" s="18">
        <v>82.97</v>
      </c>
      <c r="T896" s="11">
        <v>3702</v>
      </c>
      <c r="U896" s="11">
        <v>3645.857</v>
      </c>
      <c r="V896" s="11">
        <v>391.78699999999998</v>
      </c>
      <c r="W896" s="11">
        <v>385.846</v>
      </c>
      <c r="X896" s="11">
        <v>1269</v>
      </c>
      <c r="Y896" s="11">
        <v>134.30000000000001</v>
      </c>
      <c r="Z896" s="11">
        <v>921</v>
      </c>
      <c r="AA896" s="11">
        <v>97.471000000000004</v>
      </c>
      <c r="AB896" s="11">
        <v>30887</v>
      </c>
      <c r="AC896" s="11">
        <v>3.3239999999999998</v>
      </c>
      <c r="AD896" s="11">
        <v>26227</v>
      </c>
      <c r="AE896" s="11">
        <v>2.823</v>
      </c>
      <c r="AF896" s="19">
        <v>11399</v>
      </c>
      <c r="AG896" s="19">
        <v>1206.3710000000001</v>
      </c>
      <c r="AH896" s="19">
        <v>51780014</v>
      </c>
      <c r="AI896" s="19">
        <v>5573.1369999999997</v>
      </c>
      <c r="AJ896" s="19">
        <v>0.33300000000000002</v>
      </c>
      <c r="AK896" s="19">
        <v>18215244</v>
      </c>
      <c r="AL896" s="19">
        <v>6716299</v>
      </c>
      <c r="AM896" s="19">
        <v>6151060</v>
      </c>
      <c r="AN896" s="19">
        <v>5347885</v>
      </c>
      <c r="AO896">
        <v>485690.02</v>
      </c>
      <c r="AP896">
        <v>402.60599999999999</v>
      </c>
      <c r="AQ896">
        <v>30.6</v>
      </c>
      <c r="AR896">
        <v>11.733000000000001</v>
      </c>
      <c r="AS896">
        <v>7.359</v>
      </c>
      <c r="AT896">
        <v>33132.32</v>
      </c>
      <c r="AU896">
        <v>0.5</v>
      </c>
      <c r="AV896">
        <v>93.32</v>
      </c>
      <c r="AW896">
        <v>15.4</v>
      </c>
      <c r="AX896">
        <v>2.99</v>
      </c>
      <c r="AY896">
        <v>0.91900000000000004</v>
      </c>
      <c r="AZ896">
        <v>9449000</v>
      </c>
      <c r="BA896" s="2">
        <v>4589285</v>
      </c>
    </row>
    <row r="897" spans="1:53" x14ac:dyDescent="0.25">
      <c r="A897" s="2">
        <v>0</v>
      </c>
      <c r="B897" s="2">
        <v>7.4290000000000003</v>
      </c>
      <c r="C897" s="2">
        <v>0</v>
      </c>
      <c r="D897" s="2">
        <v>0.78600000000000003</v>
      </c>
      <c r="E897" s="2">
        <v>0.66</v>
      </c>
      <c r="F897" s="2">
        <v>107</v>
      </c>
      <c r="G897" s="2">
        <v>11.324</v>
      </c>
      <c r="H897" s="2">
        <v>46</v>
      </c>
      <c r="I897" s="2">
        <v>4.8680000000000003</v>
      </c>
      <c r="J897" s="2">
        <v>3</v>
      </c>
      <c r="K897" s="2">
        <v>416</v>
      </c>
      <c r="L897" s="2">
        <v>381</v>
      </c>
      <c r="M897" s="2">
        <v>40</v>
      </c>
      <c r="N897" s="2">
        <v>53</v>
      </c>
      <c r="O897" s="2">
        <v>1E-3</v>
      </c>
      <c r="P897" s="2">
        <v>14.81</v>
      </c>
      <c r="Q897" s="18">
        <v>6.74</v>
      </c>
      <c r="R897" s="18">
        <v>35.4</v>
      </c>
      <c r="S897" s="18">
        <v>82.97</v>
      </c>
      <c r="T897" s="11">
        <v>3284</v>
      </c>
      <c r="U897" s="11">
        <v>3526.4290000000001</v>
      </c>
      <c r="V897" s="11">
        <v>347.55</v>
      </c>
      <c r="W897" s="11">
        <v>373.20699999999999</v>
      </c>
      <c r="X897" s="11">
        <v>1210</v>
      </c>
      <c r="Y897" s="11">
        <v>128.05600000000001</v>
      </c>
      <c r="Z897" s="11">
        <v>915</v>
      </c>
      <c r="AA897" s="11">
        <v>96.835999999999999</v>
      </c>
      <c r="AB897" s="11">
        <v>30887</v>
      </c>
      <c r="AC897" s="11">
        <v>3.3239999999999998</v>
      </c>
      <c r="AD897" s="11">
        <v>26227</v>
      </c>
      <c r="AE897" s="11">
        <v>2.823</v>
      </c>
      <c r="AF897" s="19">
        <v>11399</v>
      </c>
      <c r="AG897" s="19">
        <v>1206.3710000000001</v>
      </c>
      <c r="AH897" s="19">
        <v>51780014</v>
      </c>
      <c r="AI897" s="19">
        <v>5573.1369999999997</v>
      </c>
      <c r="AJ897" s="19">
        <v>0.33300000000000002</v>
      </c>
      <c r="AK897" s="19">
        <v>18215660</v>
      </c>
      <c r="AL897" s="19">
        <v>6716375</v>
      </c>
      <c r="AM897" s="19">
        <v>6151130</v>
      </c>
      <c r="AN897" s="19">
        <v>5348155</v>
      </c>
      <c r="AO897">
        <v>486037.57</v>
      </c>
      <c r="AP897">
        <v>402.60599999999999</v>
      </c>
      <c r="AQ897">
        <v>30.6</v>
      </c>
      <c r="AR897">
        <v>11.733000000000001</v>
      </c>
      <c r="AS897">
        <v>7.359</v>
      </c>
      <c r="AT897">
        <v>33132.32</v>
      </c>
      <c r="AU897">
        <v>0.5</v>
      </c>
      <c r="AV897">
        <v>93.32</v>
      </c>
      <c r="AW897">
        <v>15.4</v>
      </c>
      <c r="AX897">
        <v>2.99</v>
      </c>
      <c r="AY897">
        <v>0.91900000000000004</v>
      </c>
      <c r="AZ897">
        <v>9449000</v>
      </c>
      <c r="BA897" s="2">
        <v>4592569</v>
      </c>
    </row>
    <row r="898" spans="1:53" x14ac:dyDescent="0.25">
      <c r="A898" s="2">
        <v>31</v>
      </c>
      <c r="B898" s="2">
        <v>11.571</v>
      </c>
      <c r="C898" s="2">
        <v>3.2810000000000001</v>
      </c>
      <c r="D898" s="2">
        <v>1.2250000000000001</v>
      </c>
      <c r="E898" s="2">
        <v>0.66</v>
      </c>
      <c r="F898" s="2">
        <v>106</v>
      </c>
      <c r="G898" s="2">
        <v>11.218</v>
      </c>
      <c r="H898" s="2">
        <v>44</v>
      </c>
      <c r="I898" s="2">
        <v>4.657</v>
      </c>
      <c r="J898" s="2">
        <v>3</v>
      </c>
      <c r="K898" s="2">
        <v>623</v>
      </c>
      <c r="L898" s="2">
        <v>389</v>
      </c>
      <c r="M898" s="2">
        <v>41</v>
      </c>
      <c r="N898" s="2">
        <v>63</v>
      </c>
      <c r="O898" s="2">
        <v>1E-3</v>
      </c>
      <c r="P898" s="2">
        <v>14.81</v>
      </c>
      <c r="Q898" s="18">
        <v>6.74</v>
      </c>
      <c r="R898" s="18">
        <v>35.4</v>
      </c>
      <c r="S898" s="18">
        <v>82.97</v>
      </c>
      <c r="T898" s="11">
        <v>3079</v>
      </c>
      <c r="U898" s="11">
        <v>3390.143</v>
      </c>
      <c r="V898" s="11">
        <v>325.85500000000002</v>
      </c>
      <c r="W898" s="11">
        <v>358.78300000000002</v>
      </c>
      <c r="X898" s="11">
        <v>1141</v>
      </c>
      <c r="Y898" s="11">
        <v>120.754</v>
      </c>
      <c r="Z898" s="11">
        <v>879</v>
      </c>
      <c r="AA898" s="11">
        <v>93.025999999999996</v>
      </c>
      <c r="AB898" s="11">
        <v>30887</v>
      </c>
      <c r="AC898" s="11">
        <v>3.3239999999999998</v>
      </c>
      <c r="AD898" s="11">
        <v>26227</v>
      </c>
      <c r="AE898" s="11">
        <v>2.823</v>
      </c>
      <c r="AF898" s="19">
        <v>11430</v>
      </c>
      <c r="AG898" s="19">
        <v>1209.652</v>
      </c>
      <c r="AH898" s="19">
        <v>51780014</v>
      </c>
      <c r="AI898" s="19">
        <v>5573.1369999999997</v>
      </c>
      <c r="AJ898" s="19">
        <v>0.33300000000000002</v>
      </c>
      <c r="AK898" s="19">
        <v>18216283</v>
      </c>
      <c r="AL898" s="19">
        <v>6716508</v>
      </c>
      <c r="AM898" s="19">
        <v>6151263</v>
      </c>
      <c r="AN898" s="19">
        <v>5348512</v>
      </c>
      <c r="AO898">
        <v>486363.42499999999</v>
      </c>
      <c r="AP898">
        <v>402.60599999999999</v>
      </c>
      <c r="AQ898">
        <v>30.6</v>
      </c>
      <c r="AR898">
        <v>11.733000000000001</v>
      </c>
      <c r="AS898">
        <v>7.359</v>
      </c>
      <c r="AT898">
        <v>33132.32</v>
      </c>
      <c r="AU898">
        <v>0.5</v>
      </c>
      <c r="AV898">
        <v>93.32</v>
      </c>
      <c r="AW898">
        <v>15.4</v>
      </c>
      <c r="AX898">
        <v>2.99</v>
      </c>
      <c r="AY898">
        <v>0.91900000000000004</v>
      </c>
      <c r="AZ898">
        <v>9449000</v>
      </c>
      <c r="BA898" s="2">
        <v>4595648</v>
      </c>
    </row>
    <row r="899" spans="1:53" x14ac:dyDescent="0.25">
      <c r="A899" s="2">
        <v>3</v>
      </c>
      <c r="B899" s="2">
        <v>12</v>
      </c>
      <c r="C899" s="2">
        <v>0.317</v>
      </c>
      <c r="D899" s="2">
        <v>1.27</v>
      </c>
      <c r="E899" s="2">
        <v>0.65</v>
      </c>
      <c r="F899" s="2">
        <v>97</v>
      </c>
      <c r="G899" s="2">
        <v>10.266</v>
      </c>
      <c r="H899" s="2">
        <v>45</v>
      </c>
      <c r="I899" s="2">
        <v>4.7619999999999996</v>
      </c>
      <c r="J899" s="2">
        <v>3</v>
      </c>
      <c r="K899" s="2">
        <v>89</v>
      </c>
      <c r="L899" s="2">
        <v>389</v>
      </c>
      <c r="M899" s="2">
        <v>41</v>
      </c>
      <c r="N899" s="2">
        <v>66</v>
      </c>
      <c r="O899" s="2">
        <v>1E-3</v>
      </c>
      <c r="P899" s="2">
        <v>14.81</v>
      </c>
      <c r="Q899" s="18">
        <v>6.74</v>
      </c>
      <c r="R899" s="18">
        <v>35.4</v>
      </c>
      <c r="S899" s="18">
        <v>82.97</v>
      </c>
      <c r="T899" s="11">
        <v>2819</v>
      </c>
      <c r="U899" s="11">
        <v>3182.2860000000001</v>
      </c>
      <c r="V899" s="11">
        <v>298.33800000000002</v>
      </c>
      <c r="W899" s="11">
        <v>336.78500000000003</v>
      </c>
      <c r="X899" s="11">
        <v>1081</v>
      </c>
      <c r="Y899" s="11">
        <v>114.404</v>
      </c>
      <c r="Z899" s="11">
        <v>857</v>
      </c>
      <c r="AA899" s="11">
        <v>90.697000000000003</v>
      </c>
      <c r="AB899" s="11">
        <v>30887</v>
      </c>
      <c r="AC899" s="11">
        <v>3.3239999999999998</v>
      </c>
      <c r="AD899" s="11">
        <v>26227</v>
      </c>
      <c r="AE899" s="11">
        <v>2.823</v>
      </c>
      <c r="AF899" s="19">
        <v>11433</v>
      </c>
      <c r="AG899" s="19">
        <v>1209.9690000000001</v>
      </c>
      <c r="AH899" s="19">
        <v>51780014</v>
      </c>
      <c r="AI899" s="19">
        <v>5573.1369999999997</v>
      </c>
      <c r="AJ899" s="19">
        <v>0.33300000000000002</v>
      </c>
      <c r="AK899" s="19">
        <v>18216372</v>
      </c>
      <c r="AL899" s="19">
        <v>6716538</v>
      </c>
      <c r="AM899" s="19">
        <v>6151286</v>
      </c>
      <c r="AN899" s="19">
        <v>5348548</v>
      </c>
      <c r="AO899">
        <v>486661.76299999998</v>
      </c>
      <c r="AP899">
        <v>402.60599999999999</v>
      </c>
      <c r="AQ899">
        <v>30.6</v>
      </c>
      <c r="AR899">
        <v>11.733000000000001</v>
      </c>
      <c r="AS899">
        <v>7.359</v>
      </c>
      <c r="AT899">
        <v>33132.32</v>
      </c>
      <c r="AU899">
        <v>0.5</v>
      </c>
      <c r="AV899">
        <v>93.32</v>
      </c>
      <c r="AW899">
        <v>15.4</v>
      </c>
      <c r="AX899">
        <v>2.99</v>
      </c>
      <c r="AY899">
        <v>0.91900000000000004</v>
      </c>
      <c r="AZ899">
        <v>9449000</v>
      </c>
      <c r="BA899" s="2">
        <v>4598467</v>
      </c>
    </row>
    <row r="900" spans="1:53" x14ac:dyDescent="0.25">
      <c r="A900" s="2">
        <v>0</v>
      </c>
      <c r="B900" s="2">
        <v>11</v>
      </c>
      <c r="C900" s="2">
        <v>0</v>
      </c>
      <c r="D900" s="2">
        <v>1.1639999999999999</v>
      </c>
      <c r="E900" s="2">
        <v>0.64</v>
      </c>
      <c r="F900" s="2">
        <v>98</v>
      </c>
      <c r="G900" s="2">
        <v>10.371</v>
      </c>
      <c r="H900" s="2">
        <v>40</v>
      </c>
      <c r="I900" s="2">
        <v>4.2329999999999997</v>
      </c>
      <c r="J900" s="2">
        <v>3</v>
      </c>
      <c r="K900" s="2">
        <v>9</v>
      </c>
      <c r="L900" s="2">
        <v>349</v>
      </c>
      <c r="M900" s="2">
        <v>37</v>
      </c>
      <c r="N900" s="2">
        <v>62</v>
      </c>
      <c r="O900" s="2">
        <v>1E-3</v>
      </c>
      <c r="P900" s="2">
        <v>14.81</v>
      </c>
      <c r="Q900" s="18">
        <v>6.74</v>
      </c>
      <c r="R900" s="18">
        <v>35.4</v>
      </c>
      <c r="S900" s="18">
        <v>82.97</v>
      </c>
      <c r="T900" s="11">
        <v>0</v>
      </c>
      <c r="U900" s="11">
        <v>2853.2860000000001</v>
      </c>
      <c r="V900" s="11">
        <v>0</v>
      </c>
      <c r="W900" s="11">
        <v>301.96699999999998</v>
      </c>
      <c r="X900" s="11">
        <v>1068</v>
      </c>
      <c r="Y900" s="11">
        <v>113.02800000000001</v>
      </c>
      <c r="Z900" s="11">
        <v>837</v>
      </c>
      <c r="AA900" s="11">
        <v>88.581000000000003</v>
      </c>
      <c r="AB900" s="11">
        <v>30887</v>
      </c>
      <c r="AC900" s="11">
        <v>3.3239999999999998</v>
      </c>
      <c r="AD900" s="11">
        <v>26227</v>
      </c>
      <c r="AE900" s="11">
        <v>2.823</v>
      </c>
      <c r="AF900" s="19">
        <v>11433</v>
      </c>
      <c r="AG900" s="19">
        <v>1209.9690000000001</v>
      </c>
      <c r="AH900" s="19">
        <v>51780014</v>
      </c>
      <c r="AI900" s="19">
        <v>5573.1369999999997</v>
      </c>
      <c r="AJ900" s="19">
        <v>0.33300000000000002</v>
      </c>
      <c r="AK900" s="19">
        <v>18216381</v>
      </c>
      <c r="AL900" s="19">
        <v>6716539</v>
      </c>
      <c r="AM900" s="19">
        <v>6151288</v>
      </c>
      <c r="AN900" s="19">
        <v>5348554</v>
      </c>
      <c r="AO900">
        <v>486661.76299999998</v>
      </c>
      <c r="AP900">
        <v>402.60599999999999</v>
      </c>
      <c r="AQ900">
        <v>30.6</v>
      </c>
      <c r="AR900">
        <v>11.733000000000001</v>
      </c>
      <c r="AS900">
        <v>7.359</v>
      </c>
      <c r="AT900">
        <v>33132.32</v>
      </c>
      <c r="AU900">
        <v>0.5</v>
      </c>
      <c r="AV900">
        <v>93.32</v>
      </c>
      <c r="AW900">
        <v>15.4</v>
      </c>
      <c r="AX900">
        <v>2.99</v>
      </c>
      <c r="AY900">
        <v>0.91900000000000004</v>
      </c>
      <c r="AZ900">
        <v>9449000</v>
      </c>
      <c r="BA900" s="2">
        <v>4598467</v>
      </c>
    </row>
    <row r="901" spans="1:53" x14ac:dyDescent="0.25">
      <c r="A901" s="2">
        <v>3</v>
      </c>
      <c r="B901" s="2">
        <v>8.4290000000000003</v>
      </c>
      <c r="C901" s="2">
        <v>0.317</v>
      </c>
      <c r="D901" s="2">
        <v>0.89200000000000002</v>
      </c>
      <c r="E901" s="2">
        <v>0.64</v>
      </c>
      <c r="F901" s="2">
        <v>100</v>
      </c>
      <c r="G901" s="2">
        <v>10.583</v>
      </c>
      <c r="H901" s="2">
        <v>40</v>
      </c>
      <c r="I901" s="2">
        <v>4.2329999999999997</v>
      </c>
      <c r="J901" s="2">
        <v>3</v>
      </c>
      <c r="K901" s="2">
        <v>422</v>
      </c>
      <c r="L901" s="2">
        <v>368</v>
      </c>
      <c r="M901" s="2">
        <v>39</v>
      </c>
      <c r="N901" s="2">
        <v>71</v>
      </c>
      <c r="O901" s="2">
        <v>1E-3</v>
      </c>
      <c r="P901" s="2">
        <v>14.81</v>
      </c>
      <c r="Q901" s="18">
        <v>6.74</v>
      </c>
      <c r="R901" s="18">
        <v>35.4</v>
      </c>
      <c r="S901" s="18">
        <v>82.97</v>
      </c>
      <c r="T901" s="11">
        <v>2527</v>
      </c>
      <c r="U901" s="11">
        <v>2705.4290000000001</v>
      </c>
      <c r="V901" s="11">
        <v>267.43599999999998</v>
      </c>
      <c r="W901" s="11">
        <v>286.31900000000002</v>
      </c>
      <c r="X901" s="11">
        <v>1131</v>
      </c>
      <c r="Y901" s="11">
        <v>119.69499999999999</v>
      </c>
      <c r="Z901" s="11">
        <v>820</v>
      </c>
      <c r="AA901" s="11">
        <v>86.781999999999996</v>
      </c>
      <c r="AB901" s="11">
        <v>30887</v>
      </c>
      <c r="AC901" s="11">
        <v>3.3239999999999998</v>
      </c>
      <c r="AD901" s="11">
        <v>26227</v>
      </c>
      <c r="AE901" s="11">
        <v>2.823</v>
      </c>
      <c r="AF901" s="19">
        <v>11436</v>
      </c>
      <c r="AG901" s="19">
        <v>1210.287</v>
      </c>
      <c r="AH901" s="19">
        <v>51780014</v>
      </c>
      <c r="AI901" s="19">
        <v>5573.1369999999997</v>
      </c>
      <c r="AJ901" s="19">
        <v>0.33300000000000002</v>
      </c>
      <c r="AK901" s="19">
        <v>18216803</v>
      </c>
      <c r="AL901" s="19">
        <v>6716628</v>
      </c>
      <c r="AM901" s="19">
        <v>6151385</v>
      </c>
      <c r="AN901" s="19">
        <v>5348790</v>
      </c>
      <c r="AO901">
        <v>486929.19900000002</v>
      </c>
      <c r="AP901">
        <v>402.60599999999999</v>
      </c>
      <c r="AQ901">
        <v>30.6</v>
      </c>
      <c r="AR901">
        <v>11.733000000000001</v>
      </c>
      <c r="AS901">
        <v>7.359</v>
      </c>
      <c r="AT901">
        <v>33132.32</v>
      </c>
      <c r="AU901">
        <v>0.5</v>
      </c>
      <c r="AV901">
        <v>93.32</v>
      </c>
      <c r="AW901">
        <v>15.4</v>
      </c>
      <c r="AX901">
        <v>2.99</v>
      </c>
      <c r="AY901">
        <v>0.91900000000000004</v>
      </c>
      <c r="AZ901">
        <v>9449000</v>
      </c>
      <c r="BA901" s="2">
        <v>4600994</v>
      </c>
    </row>
    <row r="902" spans="1:53" x14ac:dyDescent="0.25">
      <c r="A902" s="2">
        <v>13</v>
      </c>
      <c r="B902" s="2">
        <v>8.2859999999999996</v>
      </c>
      <c r="C902" s="2">
        <v>1.3759999999999999</v>
      </c>
      <c r="D902" s="2">
        <v>0.877</v>
      </c>
      <c r="E902" s="2">
        <v>0.64</v>
      </c>
      <c r="F902" s="2">
        <v>100</v>
      </c>
      <c r="G902" s="2">
        <v>10.583</v>
      </c>
      <c r="H902" s="2">
        <v>41</v>
      </c>
      <c r="I902" s="2">
        <v>4.3390000000000004</v>
      </c>
      <c r="J902" s="2">
        <v>3</v>
      </c>
      <c r="K902" s="2">
        <v>465</v>
      </c>
      <c r="L902" s="2">
        <v>382</v>
      </c>
      <c r="M902" s="2">
        <v>40</v>
      </c>
      <c r="N902" s="2">
        <v>74</v>
      </c>
      <c r="O902" s="2">
        <v>1E-3</v>
      </c>
      <c r="P902" s="2">
        <v>14.81</v>
      </c>
      <c r="Q902" s="18">
        <v>6.74</v>
      </c>
      <c r="R902" s="18">
        <v>35.4</v>
      </c>
      <c r="S902" s="18">
        <v>82.97</v>
      </c>
      <c r="T902" s="11">
        <v>2327</v>
      </c>
      <c r="U902" s="11">
        <v>2534</v>
      </c>
      <c r="V902" s="11">
        <v>246.26900000000001</v>
      </c>
      <c r="W902" s="11">
        <v>268.17700000000002</v>
      </c>
      <c r="X902" s="11">
        <v>1092</v>
      </c>
      <c r="Y902" s="11">
        <v>115.568</v>
      </c>
      <c r="Z902" s="11">
        <v>783</v>
      </c>
      <c r="AA902" s="11">
        <v>82.866</v>
      </c>
      <c r="AB902" s="11">
        <v>30887</v>
      </c>
      <c r="AC902" s="11">
        <v>3.3239999999999998</v>
      </c>
      <c r="AD902" s="11">
        <v>26227</v>
      </c>
      <c r="AE902" s="11">
        <v>2.823</v>
      </c>
      <c r="AF902" s="19">
        <v>11449</v>
      </c>
      <c r="AG902" s="19">
        <v>1211.663</v>
      </c>
      <c r="AH902" s="19">
        <v>51780014</v>
      </c>
      <c r="AI902" s="19">
        <v>5573.1369999999997</v>
      </c>
      <c r="AJ902" s="19">
        <v>0.33300000000000002</v>
      </c>
      <c r="AK902" s="19">
        <v>18217268</v>
      </c>
      <c r="AL902" s="19">
        <v>6716704</v>
      </c>
      <c r="AM902" s="19">
        <v>6151480</v>
      </c>
      <c r="AN902" s="19">
        <v>5349084</v>
      </c>
      <c r="AO902">
        <v>487175.46799999999</v>
      </c>
      <c r="AP902">
        <v>402.60599999999999</v>
      </c>
      <c r="AQ902">
        <v>30.6</v>
      </c>
      <c r="AR902">
        <v>11.733000000000001</v>
      </c>
      <c r="AS902">
        <v>7.359</v>
      </c>
      <c r="AT902">
        <v>33132.32</v>
      </c>
      <c r="AU902">
        <v>0.5</v>
      </c>
      <c r="AV902">
        <v>93.32</v>
      </c>
      <c r="AW902">
        <v>15.4</v>
      </c>
      <c r="AX902">
        <v>2.99</v>
      </c>
      <c r="AY902">
        <v>0.91900000000000004</v>
      </c>
      <c r="AZ902">
        <v>9449000</v>
      </c>
      <c r="BA902" s="2">
        <v>4603321</v>
      </c>
    </row>
    <row r="903" spans="1:53" x14ac:dyDescent="0.25">
      <c r="A903" s="2">
        <v>21</v>
      </c>
      <c r="B903" s="2">
        <v>10.143000000000001</v>
      </c>
      <c r="C903" s="2">
        <v>2.222</v>
      </c>
      <c r="D903" s="2">
        <v>1.073</v>
      </c>
      <c r="E903" s="2">
        <v>0.65</v>
      </c>
      <c r="F903" s="2">
        <v>95</v>
      </c>
      <c r="G903" s="2">
        <v>10.054</v>
      </c>
      <c r="H903" s="2">
        <v>32</v>
      </c>
      <c r="I903" s="2">
        <v>3.387</v>
      </c>
      <c r="J903" s="2">
        <v>3</v>
      </c>
      <c r="K903" s="2">
        <v>496</v>
      </c>
      <c r="L903" s="2">
        <v>360</v>
      </c>
      <c r="M903" s="2">
        <v>38</v>
      </c>
      <c r="N903" s="2">
        <v>72</v>
      </c>
      <c r="O903" s="2">
        <v>1E-3</v>
      </c>
      <c r="P903" s="2">
        <v>14.81</v>
      </c>
      <c r="Q903" s="18">
        <v>6.74</v>
      </c>
      <c r="R903" s="18">
        <v>35.4</v>
      </c>
      <c r="S903" s="18">
        <v>82.97</v>
      </c>
      <c r="T903" s="11">
        <v>3413</v>
      </c>
      <c r="U903" s="11">
        <v>2492.7139999999999</v>
      </c>
      <c r="V903" s="11">
        <v>361.202</v>
      </c>
      <c r="W903" s="11">
        <v>263.80700000000002</v>
      </c>
      <c r="X903" s="11">
        <v>1055</v>
      </c>
      <c r="Y903" s="11">
        <v>111.652</v>
      </c>
      <c r="Z903" s="11">
        <v>755</v>
      </c>
      <c r="AA903" s="11">
        <v>79.903000000000006</v>
      </c>
      <c r="AB903" s="11">
        <v>30887</v>
      </c>
      <c r="AC903" s="11">
        <v>3.3239999999999998</v>
      </c>
      <c r="AD903" s="11">
        <v>26227</v>
      </c>
      <c r="AE903" s="11">
        <v>2.823</v>
      </c>
      <c r="AF903" s="19">
        <v>11470</v>
      </c>
      <c r="AG903" s="19">
        <v>1213.885</v>
      </c>
      <c r="AH903" s="19">
        <v>51780014</v>
      </c>
      <c r="AI903" s="19">
        <v>5573.1369999999997</v>
      </c>
      <c r="AJ903" s="19">
        <v>0.33300000000000002</v>
      </c>
      <c r="AK903" s="19">
        <v>18217764</v>
      </c>
      <c r="AL903" s="19">
        <v>6716800</v>
      </c>
      <c r="AM903" s="19">
        <v>6151568</v>
      </c>
      <c r="AN903" s="19">
        <v>5349396</v>
      </c>
      <c r="AO903">
        <v>487536.67099999997</v>
      </c>
      <c r="AP903">
        <v>402.60599999999999</v>
      </c>
      <c r="AQ903">
        <v>30.6</v>
      </c>
      <c r="AR903">
        <v>11.733000000000001</v>
      </c>
      <c r="AS903">
        <v>7.359</v>
      </c>
      <c r="AT903">
        <v>33132.32</v>
      </c>
      <c r="AU903">
        <v>0.5</v>
      </c>
      <c r="AV903">
        <v>93.32</v>
      </c>
      <c r="AW903">
        <v>15.4</v>
      </c>
      <c r="AX903">
        <v>2.99</v>
      </c>
      <c r="AY903">
        <v>0.91900000000000004</v>
      </c>
      <c r="AZ903">
        <v>9449000</v>
      </c>
      <c r="BA903" s="2">
        <v>4606734</v>
      </c>
    </row>
    <row r="904" spans="1:53" x14ac:dyDescent="0.25">
      <c r="A904" s="2">
        <v>0</v>
      </c>
      <c r="B904" s="2">
        <v>10.143000000000001</v>
      </c>
      <c r="C904" s="2">
        <v>0</v>
      </c>
      <c r="D904" s="2">
        <v>1.073</v>
      </c>
      <c r="E904" s="2">
        <v>0.65</v>
      </c>
      <c r="F904" s="2">
        <v>96</v>
      </c>
      <c r="G904" s="2">
        <v>10.16</v>
      </c>
      <c r="H904" s="2">
        <v>30</v>
      </c>
      <c r="I904" s="2">
        <v>3.1749999999999998</v>
      </c>
      <c r="J904" s="2">
        <v>3</v>
      </c>
      <c r="K904" s="2">
        <v>325</v>
      </c>
      <c r="L904" s="2">
        <v>347</v>
      </c>
      <c r="M904" s="2">
        <v>37</v>
      </c>
      <c r="N904" s="2">
        <v>72</v>
      </c>
      <c r="O904" s="2">
        <v>1E-3</v>
      </c>
      <c r="P904" s="2">
        <v>14.81</v>
      </c>
      <c r="Q904" s="18">
        <v>6.74</v>
      </c>
      <c r="R904" s="18">
        <v>35.4</v>
      </c>
      <c r="S904" s="18">
        <v>82.97</v>
      </c>
      <c r="T904" s="11">
        <v>2102</v>
      </c>
      <c r="U904" s="11">
        <v>2323.857</v>
      </c>
      <c r="V904" s="11">
        <v>222.45699999999999</v>
      </c>
      <c r="W904" s="11">
        <v>245.93700000000001</v>
      </c>
      <c r="X904" s="11">
        <v>1038</v>
      </c>
      <c r="Y904" s="11">
        <v>109.85299999999999</v>
      </c>
      <c r="Z904" s="11">
        <v>745</v>
      </c>
      <c r="AA904" s="11">
        <v>78.843999999999994</v>
      </c>
      <c r="AB904" s="11">
        <v>30887</v>
      </c>
      <c r="AC904" s="11">
        <v>3.3239999999999998</v>
      </c>
      <c r="AD904" s="11">
        <v>26227</v>
      </c>
      <c r="AE904" s="11">
        <v>2.823</v>
      </c>
      <c r="AF904" s="19">
        <v>11470</v>
      </c>
      <c r="AG904" s="19">
        <v>1213.885</v>
      </c>
      <c r="AH904" s="19">
        <v>51780014</v>
      </c>
      <c r="AI904" s="19">
        <v>5573.1369999999997</v>
      </c>
      <c r="AJ904" s="19">
        <v>0.33300000000000002</v>
      </c>
      <c r="AK904" s="19">
        <v>18218089</v>
      </c>
      <c r="AL904" s="19">
        <v>6716877</v>
      </c>
      <c r="AM904" s="19">
        <v>6151626</v>
      </c>
      <c r="AN904" s="19">
        <v>5349586</v>
      </c>
      <c r="AO904">
        <v>487759.12800000003</v>
      </c>
      <c r="AP904">
        <v>402.60599999999999</v>
      </c>
      <c r="AQ904">
        <v>30.6</v>
      </c>
      <c r="AR904">
        <v>11.733000000000001</v>
      </c>
      <c r="AS904">
        <v>7.359</v>
      </c>
      <c r="AT904">
        <v>33132.32</v>
      </c>
      <c r="AU904">
        <v>0.5</v>
      </c>
      <c r="AV904">
        <v>93.32</v>
      </c>
      <c r="AW904">
        <v>15.4</v>
      </c>
      <c r="AX904">
        <v>2.99</v>
      </c>
      <c r="AY904">
        <v>0.91900000000000004</v>
      </c>
      <c r="AZ904">
        <v>9449000</v>
      </c>
      <c r="BA904" s="2">
        <v>4608836</v>
      </c>
    </row>
    <row r="905" spans="1:53" x14ac:dyDescent="0.25">
      <c r="A905" s="2">
        <v>13</v>
      </c>
      <c r="B905" s="2">
        <v>7.5709999999999997</v>
      </c>
      <c r="C905" s="2">
        <v>1.3759999999999999</v>
      </c>
      <c r="D905" s="2">
        <v>0.80100000000000005</v>
      </c>
      <c r="E905" s="2">
        <v>0.65</v>
      </c>
      <c r="F905" s="2">
        <v>89</v>
      </c>
      <c r="G905" s="2">
        <v>9.4190000000000005</v>
      </c>
      <c r="H905" s="2">
        <v>28</v>
      </c>
      <c r="I905" s="2">
        <v>2.9630000000000001</v>
      </c>
      <c r="J905" s="2">
        <v>3</v>
      </c>
      <c r="K905" s="2">
        <v>401</v>
      </c>
      <c r="L905" s="2">
        <v>315</v>
      </c>
      <c r="M905" s="2">
        <v>33</v>
      </c>
      <c r="N905" s="2">
        <v>60</v>
      </c>
      <c r="O905" s="2">
        <v>1E-3</v>
      </c>
      <c r="P905" s="2">
        <v>14.81</v>
      </c>
      <c r="Q905" s="18">
        <v>6.74</v>
      </c>
      <c r="R905" s="18">
        <v>35.4</v>
      </c>
      <c r="S905" s="18">
        <v>82.97</v>
      </c>
      <c r="T905" s="11">
        <v>1819</v>
      </c>
      <c r="U905" s="11">
        <v>2143.857</v>
      </c>
      <c r="V905" s="11">
        <v>192.50700000000001</v>
      </c>
      <c r="W905" s="11">
        <v>226.887</v>
      </c>
      <c r="X905" s="11">
        <v>988</v>
      </c>
      <c r="Y905" s="11">
        <v>104.56100000000001</v>
      </c>
      <c r="Z905" s="11">
        <v>732</v>
      </c>
      <c r="AA905" s="11">
        <v>77.468999999999994</v>
      </c>
      <c r="AB905" s="11">
        <v>30887</v>
      </c>
      <c r="AC905" s="11">
        <v>3.3239999999999998</v>
      </c>
      <c r="AD905" s="11">
        <v>26227</v>
      </c>
      <c r="AE905" s="11">
        <v>2.823</v>
      </c>
      <c r="AF905" s="19">
        <v>11483</v>
      </c>
      <c r="AG905" s="19">
        <v>1215.261</v>
      </c>
      <c r="AH905" s="19">
        <v>51780014</v>
      </c>
      <c r="AI905" s="19">
        <v>5573.1369999999997</v>
      </c>
      <c r="AJ905" s="19">
        <v>0.33300000000000002</v>
      </c>
      <c r="AK905" s="19">
        <v>18218490</v>
      </c>
      <c r="AL905" s="19">
        <v>6716931</v>
      </c>
      <c r="AM905" s="19">
        <v>6151727</v>
      </c>
      <c r="AN905" s="19">
        <v>5349832</v>
      </c>
      <c r="AO905">
        <v>487951.63500000001</v>
      </c>
      <c r="AP905">
        <v>402.60599999999999</v>
      </c>
      <c r="AQ905">
        <v>30.6</v>
      </c>
      <c r="AR905">
        <v>11.733000000000001</v>
      </c>
      <c r="AS905">
        <v>7.359</v>
      </c>
      <c r="AT905">
        <v>33132.32</v>
      </c>
      <c r="AU905">
        <v>0.5</v>
      </c>
      <c r="AV905">
        <v>93.32</v>
      </c>
      <c r="AW905">
        <v>15.4</v>
      </c>
      <c r="AX905">
        <v>2.99</v>
      </c>
      <c r="AY905">
        <v>0.91900000000000004</v>
      </c>
      <c r="AZ905">
        <v>9449000</v>
      </c>
      <c r="BA905" s="2">
        <v>4610655</v>
      </c>
    </row>
    <row r="906" spans="1:53" x14ac:dyDescent="0.25">
      <c r="A906" s="2">
        <v>0</v>
      </c>
      <c r="B906" s="2">
        <v>7.1429999999999998</v>
      </c>
      <c r="C906" s="2">
        <v>0</v>
      </c>
      <c r="D906" s="2">
        <v>0.75600000000000001</v>
      </c>
      <c r="E906" s="2">
        <v>0.64</v>
      </c>
      <c r="F906" s="2">
        <v>90</v>
      </c>
      <c r="G906" s="2">
        <v>9.5250000000000004</v>
      </c>
      <c r="H906" s="2">
        <v>23</v>
      </c>
      <c r="I906" s="2">
        <v>2.4340000000000002</v>
      </c>
      <c r="J906" s="2">
        <v>3</v>
      </c>
      <c r="K906" s="2">
        <v>64</v>
      </c>
      <c r="L906" s="2">
        <v>312</v>
      </c>
      <c r="M906" s="2">
        <v>33</v>
      </c>
      <c r="N906" s="2">
        <v>57</v>
      </c>
      <c r="O906" s="2">
        <v>1E-3</v>
      </c>
      <c r="P906" s="2">
        <v>14.81</v>
      </c>
      <c r="Q906" s="18">
        <v>6.74</v>
      </c>
      <c r="R906" s="18">
        <v>35.4</v>
      </c>
      <c r="S906" s="18">
        <v>82.97</v>
      </c>
      <c r="T906" s="11">
        <v>1796</v>
      </c>
      <c r="U906" s="11">
        <v>1997.7139999999999</v>
      </c>
      <c r="V906" s="11">
        <v>190.07300000000001</v>
      </c>
      <c r="W906" s="11">
        <v>211.42099999999999</v>
      </c>
      <c r="X906" s="11">
        <v>909</v>
      </c>
      <c r="Y906" s="11">
        <v>96.200999999999993</v>
      </c>
      <c r="Z906" s="11">
        <v>696</v>
      </c>
      <c r="AA906" s="11">
        <v>73.659000000000006</v>
      </c>
      <c r="AB906" s="11">
        <v>30887</v>
      </c>
      <c r="AC906" s="11">
        <v>3.3239999999999998</v>
      </c>
      <c r="AD906" s="11">
        <v>26227</v>
      </c>
      <c r="AE906" s="11">
        <v>2.823</v>
      </c>
      <c r="AF906" s="19">
        <v>11483</v>
      </c>
      <c r="AG906" s="19">
        <v>1215.261</v>
      </c>
      <c r="AH906" s="19">
        <v>51780014</v>
      </c>
      <c r="AI906" s="19">
        <v>5573.1369999999997</v>
      </c>
      <c r="AJ906" s="19">
        <v>0.33300000000000002</v>
      </c>
      <c r="AK906" s="19">
        <v>18218554</v>
      </c>
      <c r="AL906" s="19">
        <v>6716939</v>
      </c>
      <c r="AM906" s="19">
        <v>6151739</v>
      </c>
      <c r="AN906" s="19">
        <v>5349876</v>
      </c>
      <c r="AO906">
        <v>488141.70799999998</v>
      </c>
      <c r="AP906">
        <v>402.60599999999999</v>
      </c>
      <c r="AQ906">
        <v>30.6</v>
      </c>
      <c r="AR906">
        <v>11.733000000000001</v>
      </c>
      <c r="AS906">
        <v>7.359</v>
      </c>
      <c r="AT906">
        <v>33132.32</v>
      </c>
      <c r="AU906">
        <v>0.5</v>
      </c>
      <c r="AV906">
        <v>93.32</v>
      </c>
      <c r="AW906">
        <v>15.4</v>
      </c>
      <c r="AX906">
        <v>2.99</v>
      </c>
      <c r="AY906">
        <v>0.91900000000000004</v>
      </c>
      <c r="AZ906">
        <v>9449000</v>
      </c>
      <c r="BA906" s="2">
        <v>4612451</v>
      </c>
    </row>
    <row r="907" spans="1:53" x14ac:dyDescent="0.25">
      <c r="A907" s="2">
        <v>0</v>
      </c>
      <c r="B907" s="2">
        <v>7.1429999999999998</v>
      </c>
      <c r="C907" s="2">
        <v>0</v>
      </c>
      <c r="D907" s="2">
        <v>0.75600000000000001</v>
      </c>
      <c r="E907" s="2">
        <v>0.64</v>
      </c>
      <c r="F907" s="2">
        <v>94</v>
      </c>
      <c r="G907" s="2">
        <v>9.9480000000000004</v>
      </c>
      <c r="H907" s="2">
        <v>23</v>
      </c>
      <c r="I907" s="2">
        <v>2.4340000000000002</v>
      </c>
      <c r="J907" s="2">
        <v>3</v>
      </c>
      <c r="K907" s="2">
        <v>7</v>
      </c>
      <c r="L907" s="2">
        <v>311</v>
      </c>
      <c r="M907" s="2">
        <v>33</v>
      </c>
      <c r="N907" s="2">
        <v>57</v>
      </c>
      <c r="O907" s="2">
        <v>1E-3</v>
      </c>
      <c r="P907" s="2">
        <v>14.81</v>
      </c>
      <c r="Q907" s="18">
        <v>6.74</v>
      </c>
      <c r="R907" s="18">
        <v>35.4</v>
      </c>
      <c r="S907" s="18">
        <v>82.97</v>
      </c>
      <c r="T907" s="11">
        <v>841</v>
      </c>
      <c r="U907" s="11">
        <v>2117.857</v>
      </c>
      <c r="V907" s="11">
        <v>89.004000000000005</v>
      </c>
      <c r="W907" s="11">
        <v>224.136</v>
      </c>
      <c r="X907" s="11">
        <v>889</v>
      </c>
      <c r="Y907" s="11">
        <v>94.084000000000003</v>
      </c>
      <c r="Z907" s="11">
        <v>645</v>
      </c>
      <c r="AA907" s="11">
        <v>68.260999999999996</v>
      </c>
      <c r="AB907" s="11">
        <v>30887</v>
      </c>
      <c r="AC907" s="11">
        <v>3.3239999999999998</v>
      </c>
      <c r="AD907" s="11">
        <v>26227</v>
      </c>
      <c r="AE907" s="11">
        <v>2.823</v>
      </c>
      <c r="AF907" s="19">
        <v>11483</v>
      </c>
      <c r="AG907" s="19">
        <v>1215.261</v>
      </c>
      <c r="AH907" s="19">
        <v>51780014</v>
      </c>
      <c r="AI907" s="19">
        <v>5573.1369999999997</v>
      </c>
      <c r="AJ907" s="19">
        <v>0.33300000000000002</v>
      </c>
      <c r="AK907" s="19">
        <v>18218561</v>
      </c>
      <c r="AL907" s="19">
        <v>6716939</v>
      </c>
      <c r="AM907" s="19">
        <v>6151741</v>
      </c>
      <c r="AN907" s="19">
        <v>5349881</v>
      </c>
      <c r="AO907">
        <v>488230.712</v>
      </c>
      <c r="AP907">
        <v>402.60599999999999</v>
      </c>
      <c r="AQ907">
        <v>30.6</v>
      </c>
      <c r="AR907">
        <v>11.733000000000001</v>
      </c>
      <c r="AS907">
        <v>7.359</v>
      </c>
      <c r="AT907">
        <v>33132.32</v>
      </c>
      <c r="AU907">
        <v>0.5</v>
      </c>
      <c r="AV907">
        <v>93.32</v>
      </c>
      <c r="AW907">
        <v>15.4</v>
      </c>
      <c r="AX907">
        <v>2.99</v>
      </c>
      <c r="AY907">
        <v>0.91900000000000004</v>
      </c>
      <c r="AZ907">
        <v>9449000</v>
      </c>
      <c r="BA907" s="2">
        <v>4613292</v>
      </c>
    </row>
    <row r="908" spans="1:53" x14ac:dyDescent="0.25">
      <c r="A908" s="2">
        <v>18</v>
      </c>
      <c r="B908" s="2">
        <v>9.2859999999999996</v>
      </c>
      <c r="C908" s="2">
        <v>1.905</v>
      </c>
      <c r="D908" s="2">
        <v>0.98299999999999998</v>
      </c>
      <c r="E908" s="2">
        <v>0.63</v>
      </c>
      <c r="F908" s="2">
        <v>95</v>
      </c>
      <c r="G908" s="2">
        <v>10.054</v>
      </c>
      <c r="H908" s="2">
        <v>20</v>
      </c>
      <c r="I908" s="2">
        <v>2.117</v>
      </c>
      <c r="J908" s="2">
        <v>3</v>
      </c>
      <c r="K908" s="2">
        <v>380</v>
      </c>
      <c r="L908" s="2">
        <v>305</v>
      </c>
      <c r="M908" s="2">
        <v>32</v>
      </c>
      <c r="N908" s="2">
        <v>55</v>
      </c>
      <c r="O908" s="2">
        <v>1E-3</v>
      </c>
      <c r="P908" s="2">
        <v>14.81</v>
      </c>
      <c r="Q908" s="18">
        <v>6.74</v>
      </c>
      <c r="R908" s="18">
        <v>35.4</v>
      </c>
      <c r="S908" s="18">
        <v>82.97</v>
      </c>
      <c r="T908" s="11">
        <v>1112</v>
      </c>
      <c r="U908" s="11">
        <v>1915.7139999999999</v>
      </c>
      <c r="V908" s="11">
        <v>117.684</v>
      </c>
      <c r="W908" s="11">
        <v>202.74299999999999</v>
      </c>
      <c r="X908" s="11">
        <v>899</v>
      </c>
      <c r="Y908" s="11">
        <v>95.141999999999996</v>
      </c>
      <c r="Z908" s="11">
        <v>588</v>
      </c>
      <c r="AA908" s="11">
        <v>62.228999999999999</v>
      </c>
      <c r="AB908" s="11">
        <v>30887</v>
      </c>
      <c r="AC908" s="11">
        <v>3.3239999999999998</v>
      </c>
      <c r="AD908" s="11">
        <v>26227</v>
      </c>
      <c r="AE908" s="11">
        <v>2.823</v>
      </c>
      <c r="AF908" s="19">
        <v>11501</v>
      </c>
      <c r="AG908" s="19">
        <v>1217.1659999999999</v>
      </c>
      <c r="AH908" s="19">
        <v>51780014</v>
      </c>
      <c r="AI908" s="19">
        <v>5573.1369999999997</v>
      </c>
      <c r="AJ908" s="19">
        <v>0.33300000000000002</v>
      </c>
      <c r="AK908" s="19">
        <v>18218941</v>
      </c>
      <c r="AL908" s="19">
        <v>6717012</v>
      </c>
      <c r="AM908" s="19">
        <v>6151816</v>
      </c>
      <c r="AN908" s="19">
        <v>5350113</v>
      </c>
      <c r="AO908">
        <v>488348.397</v>
      </c>
      <c r="AP908">
        <v>402.60599999999999</v>
      </c>
      <c r="AQ908">
        <v>30.6</v>
      </c>
      <c r="AR908">
        <v>11.733000000000001</v>
      </c>
      <c r="AS908">
        <v>7.359</v>
      </c>
      <c r="AT908">
        <v>33132.32</v>
      </c>
      <c r="AU908">
        <v>0.5</v>
      </c>
      <c r="AV908">
        <v>93.32</v>
      </c>
      <c r="AW908">
        <v>15.4</v>
      </c>
      <c r="AX908">
        <v>2.99</v>
      </c>
      <c r="AY908">
        <v>0.91900000000000004</v>
      </c>
      <c r="AZ908">
        <v>9449000</v>
      </c>
      <c r="BA908" s="2">
        <v>4614404</v>
      </c>
    </row>
    <row r="909" spans="1:53" x14ac:dyDescent="0.25">
      <c r="A909" s="2">
        <v>2</v>
      </c>
      <c r="B909" s="2">
        <v>7.7140000000000004</v>
      </c>
      <c r="C909" s="2">
        <v>0.21199999999999999</v>
      </c>
      <c r="D909" s="2">
        <v>0.81599999999999995</v>
      </c>
      <c r="E909" s="2">
        <v>0.63</v>
      </c>
      <c r="F909" s="2">
        <v>100</v>
      </c>
      <c r="G909" s="2">
        <v>10.583</v>
      </c>
      <c r="H909" s="2">
        <v>18</v>
      </c>
      <c r="I909" s="2">
        <v>1.905</v>
      </c>
      <c r="J909" s="2">
        <v>3</v>
      </c>
      <c r="K909" s="2">
        <v>385</v>
      </c>
      <c r="L909" s="2">
        <v>294</v>
      </c>
      <c r="M909" s="2">
        <v>31</v>
      </c>
      <c r="N909" s="2">
        <v>54</v>
      </c>
      <c r="O909" s="2">
        <v>1E-3</v>
      </c>
      <c r="P909" s="2">
        <v>14.81</v>
      </c>
      <c r="Q909" s="18">
        <v>6.74</v>
      </c>
      <c r="R909" s="18">
        <v>35.4</v>
      </c>
      <c r="S909" s="18">
        <v>82.97</v>
      </c>
      <c r="T909" s="11">
        <v>1968</v>
      </c>
      <c r="U909" s="11">
        <v>1864.4290000000001</v>
      </c>
      <c r="V909" s="11">
        <v>208.27600000000001</v>
      </c>
      <c r="W909" s="11">
        <v>197.315</v>
      </c>
      <c r="X909" s="11">
        <v>874</v>
      </c>
      <c r="Y909" s="11">
        <v>92.497</v>
      </c>
      <c r="Z909" s="11">
        <v>555</v>
      </c>
      <c r="AA909" s="11">
        <v>58.735999999999997</v>
      </c>
      <c r="AB909" s="11">
        <v>30887</v>
      </c>
      <c r="AC909" s="11">
        <v>3.3239999999999998</v>
      </c>
      <c r="AD909" s="11">
        <v>26227</v>
      </c>
      <c r="AE909" s="11">
        <v>2.823</v>
      </c>
      <c r="AF909" s="19">
        <v>11503</v>
      </c>
      <c r="AG909" s="19">
        <v>1217.3779999999999</v>
      </c>
      <c r="AH909" s="19">
        <v>51780014</v>
      </c>
      <c r="AI909" s="19">
        <v>5573.1369999999997</v>
      </c>
      <c r="AJ909" s="19">
        <v>0.33300000000000002</v>
      </c>
      <c r="AK909" s="19">
        <v>18219326</v>
      </c>
      <c r="AL909" s="19">
        <v>6717080</v>
      </c>
      <c r="AM909" s="19">
        <v>6151897</v>
      </c>
      <c r="AN909" s="19">
        <v>5350349</v>
      </c>
      <c r="AO909">
        <v>488556.67300000001</v>
      </c>
      <c r="AP909">
        <v>402.60599999999999</v>
      </c>
      <c r="AQ909">
        <v>30.6</v>
      </c>
      <c r="AR909">
        <v>11.733000000000001</v>
      </c>
      <c r="AS909">
        <v>7.359</v>
      </c>
      <c r="AT909">
        <v>33132.32</v>
      </c>
      <c r="AU909">
        <v>0.5</v>
      </c>
      <c r="AV909">
        <v>93.32</v>
      </c>
      <c r="AW909">
        <v>15.4</v>
      </c>
      <c r="AX909">
        <v>2.99</v>
      </c>
      <c r="AY909">
        <v>0.91900000000000004</v>
      </c>
      <c r="AZ909">
        <v>9449000</v>
      </c>
      <c r="BA909" s="2">
        <v>4616372</v>
      </c>
    </row>
    <row r="910" spans="1:53" x14ac:dyDescent="0.25">
      <c r="A910" s="2">
        <v>2</v>
      </c>
      <c r="B910" s="2">
        <v>5</v>
      </c>
      <c r="C910" s="2">
        <v>0.21199999999999999</v>
      </c>
      <c r="D910" s="2">
        <v>0.52900000000000003</v>
      </c>
      <c r="E910" s="2">
        <v>0.64</v>
      </c>
      <c r="F910" s="2">
        <v>87</v>
      </c>
      <c r="G910" s="2">
        <v>9.2070000000000007</v>
      </c>
      <c r="H910" s="2">
        <v>16</v>
      </c>
      <c r="I910" s="2">
        <v>1.6930000000000001</v>
      </c>
      <c r="J910" s="2">
        <v>3</v>
      </c>
      <c r="K910" s="2">
        <v>436</v>
      </c>
      <c r="L910" s="2">
        <v>285</v>
      </c>
      <c r="M910" s="2">
        <v>30</v>
      </c>
      <c r="N910" s="2">
        <v>52</v>
      </c>
      <c r="O910" s="2">
        <v>1E-3</v>
      </c>
      <c r="P910" s="2">
        <v>14.81</v>
      </c>
      <c r="Q910" s="18">
        <v>6.74</v>
      </c>
      <c r="R910" s="18">
        <v>35.4</v>
      </c>
      <c r="S910" s="18">
        <v>82.97</v>
      </c>
      <c r="T910" s="11">
        <v>1554</v>
      </c>
      <c r="U910" s="11">
        <v>1598.857</v>
      </c>
      <c r="V910" s="11">
        <v>164.46199999999999</v>
      </c>
      <c r="W910" s="11">
        <v>169.209</v>
      </c>
      <c r="X910" s="11">
        <v>841</v>
      </c>
      <c r="Y910" s="11">
        <v>89.004000000000005</v>
      </c>
      <c r="Z910" s="11">
        <v>530</v>
      </c>
      <c r="AA910" s="11">
        <v>56.091000000000001</v>
      </c>
      <c r="AB910" s="11">
        <v>30887</v>
      </c>
      <c r="AC910" s="11">
        <v>3.3239999999999998</v>
      </c>
      <c r="AD910" s="11">
        <v>26227</v>
      </c>
      <c r="AE910" s="11">
        <v>2.823</v>
      </c>
      <c r="AF910" s="19">
        <v>11505</v>
      </c>
      <c r="AG910" s="19">
        <v>1217.5889999999999</v>
      </c>
      <c r="AH910" s="19">
        <v>51780014</v>
      </c>
      <c r="AI910" s="19">
        <v>5573.1369999999997</v>
      </c>
      <c r="AJ910" s="19">
        <v>0.33300000000000002</v>
      </c>
      <c r="AK910" s="19">
        <v>18219762</v>
      </c>
      <c r="AL910" s="19">
        <v>6717161</v>
      </c>
      <c r="AM910" s="19">
        <v>6151981</v>
      </c>
      <c r="AN910" s="19">
        <v>5350620</v>
      </c>
      <c r="AO910">
        <v>488721.13500000001</v>
      </c>
      <c r="AP910">
        <v>402.60599999999999</v>
      </c>
      <c r="AQ910">
        <v>30.6</v>
      </c>
      <c r="AR910">
        <v>11.733000000000001</v>
      </c>
      <c r="AS910">
        <v>7.359</v>
      </c>
      <c r="AT910">
        <v>33132.32</v>
      </c>
      <c r="AU910">
        <v>0.5</v>
      </c>
      <c r="AV910">
        <v>93.32</v>
      </c>
      <c r="AW910">
        <v>15.4</v>
      </c>
      <c r="AX910">
        <v>2.99</v>
      </c>
      <c r="AY910">
        <v>0.91900000000000004</v>
      </c>
      <c r="AZ910">
        <v>9449000</v>
      </c>
      <c r="BA910" s="2">
        <v>4617926</v>
      </c>
    </row>
    <row r="911" spans="1:53" x14ac:dyDescent="0.25">
      <c r="A911" s="2">
        <v>19</v>
      </c>
      <c r="B911" s="2">
        <v>7.7140000000000004</v>
      </c>
      <c r="C911" s="2">
        <v>2.0110000000000001</v>
      </c>
      <c r="D911" s="2">
        <v>0.81599999999999995</v>
      </c>
      <c r="E911" s="2">
        <v>0.65</v>
      </c>
      <c r="F911" s="2">
        <v>84</v>
      </c>
      <c r="G911" s="2">
        <v>8.89</v>
      </c>
      <c r="H911" s="2">
        <v>17</v>
      </c>
      <c r="I911" s="2">
        <v>1.7989999999999999</v>
      </c>
      <c r="J911" s="2">
        <v>3</v>
      </c>
      <c r="K911" s="2">
        <v>253</v>
      </c>
      <c r="L911" s="2">
        <v>275</v>
      </c>
      <c r="M911" s="2">
        <v>29</v>
      </c>
      <c r="N911" s="2">
        <v>47</v>
      </c>
      <c r="O911" s="2">
        <v>0</v>
      </c>
      <c r="P911" s="2">
        <v>14.81</v>
      </c>
      <c r="Q911" s="18">
        <v>6.74</v>
      </c>
      <c r="R911" s="18">
        <v>35.4</v>
      </c>
      <c r="S911" s="18">
        <v>82.97</v>
      </c>
      <c r="T911" s="11">
        <v>1626</v>
      </c>
      <c r="U911" s="11">
        <v>1530.857</v>
      </c>
      <c r="V911" s="11">
        <v>172.08199999999999</v>
      </c>
      <c r="W911" s="11">
        <v>162.01300000000001</v>
      </c>
      <c r="X911" s="11">
        <v>794</v>
      </c>
      <c r="Y911" s="11">
        <v>84.03</v>
      </c>
      <c r="Z911" s="11">
        <v>489</v>
      </c>
      <c r="AA911" s="11">
        <v>51.752000000000002</v>
      </c>
      <c r="AB911" s="11">
        <v>30887</v>
      </c>
      <c r="AC911" s="11">
        <v>3.3239999999999998</v>
      </c>
      <c r="AD911" s="11">
        <v>26227</v>
      </c>
      <c r="AE911" s="11">
        <v>2.823</v>
      </c>
      <c r="AF911" s="19">
        <v>11524</v>
      </c>
      <c r="AG911" s="19">
        <v>1219.5999999999999</v>
      </c>
      <c r="AH911" s="19">
        <v>51780014</v>
      </c>
      <c r="AI911" s="19">
        <v>5573.1369999999997</v>
      </c>
      <c r="AJ911" s="19">
        <v>0.33300000000000002</v>
      </c>
      <c r="AK911" s="19">
        <v>18220015</v>
      </c>
      <c r="AL911" s="19">
        <v>6717209</v>
      </c>
      <c r="AM911" s="19">
        <v>6152036</v>
      </c>
      <c r="AN911" s="19">
        <v>5350770</v>
      </c>
      <c r="AO911">
        <v>488893.21600000001</v>
      </c>
      <c r="AP911">
        <v>402.60599999999999</v>
      </c>
      <c r="AQ911">
        <v>30.6</v>
      </c>
      <c r="AR911">
        <v>11.733000000000001</v>
      </c>
      <c r="AS911">
        <v>7.359</v>
      </c>
      <c r="AT911">
        <v>33132.32</v>
      </c>
      <c r="AU911">
        <v>0.5</v>
      </c>
      <c r="AV911">
        <v>93.32</v>
      </c>
      <c r="AW911">
        <v>15.4</v>
      </c>
      <c r="AX911">
        <v>2.99</v>
      </c>
      <c r="AY911">
        <v>0.91900000000000004</v>
      </c>
      <c r="AZ911">
        <v>9449000</v>
      </c>
      <c r="BA911" s="2">
        <v>4619552</v>
      </c>
    </row>
    <row r="912" spans="1:53" x14ac:dyDescent="0.25">
      <c r="A912" s="2">
        <v>1</v>
      </c>
      <c r="B912" s="2">
        <v>6</v>
      </c>
      <c r="C912" s="2">
        <v>0.106</v>
      </c>
      <c r="D912" s="2">
        <v>0.63500000000000001</v>
      </c>
      <c r="E912" s="2">
        <v>0.65</v>
      </c>
      <c r="F912" s="2">
        <v>90</v>
      </c>
      <c r="G912" s="2">
        <v>9.5250000000000004</v>
      </c>
      <c r="H912" s="2">
        <v>19</v>
      </c>
      <c r="I912" s="2">
        <v>2.0110000000000001</v>
      </c>
      <c r="J912" s="2">
        <v>3</v>
      </c>
      <c r="K912" s="2">
        <v>453</v>
      </c>
      <c r="L912" s="2">
        <v>283</v>
      </c>
      <c r="M912" s="2">
        <v>30</v>
      </c>
      <c r="N912" s="2">
        <v>49</v>
      </c>
      <c r="O912" s="2">
        <v>1E-3</v>
      </c>
      <c r="P912" s="2">
        <v>14.81</v>
      </c>
      <c r="Q912" s="18">
        <v>6.74</v>
      </c>
      <c r="R912" s="18">
        <v>35.4</v>
      </c>
      <c r="S912" s="18">
        <v>82.97</v>
      </c>
      <c r="T912" s="11">
        <v>1075</v>
      </c>
      <c r="U912" s="11">
        <v>1424.5709999999999</v>
      </c>
      <c r="V912" s="11">
        <v>113.76900000000001</v>
      </c>
      <c r="W912" s="11">
        <v>150.76400000000001</v>
      </c>
      <c r="X912" s="11">
        <v>756</v>
      </c>
      <c r="Y912" s="11">
        <v>80.007999999999996</v>
      </c>
      <c r="Z912" s="11">
        <v>452</v>
      </c>
      <c r="AA912" s="11">
        <v>47.835999999999999</v>
      </c>
      <c r="AB912" s="11">
        <v>30887</v>
      </c>
      <c r="AC912" s="11">
        <v>3.3239999999999998</v>
      </c>
      <c r="AD912" s="11">
        <v>26227</v>
      </c>
      <c r="AE912" s="11">
        <v>2.823</v>
      </c>
      <c r="AF912" s="19">
        <v>11525</v>
      </c>
      <c r="AG912" s="19">
        <v>1219.7059999999999</v>
      </c>
      <c r="AH912" s="19">
        <v>51780014</v>
      </c>
      <c r="AI912" s="19">
        <v>5573.1369999999997</v>
      </c>
      <c r="AJ912" s="19">
        <v>0.33300000000000002</v>
      </c>
      <c r="AK912" s="19">
        <v>18220468</v>
      </c>
      <c r="AL912" s="19">
        <v>6717276</v>
      </c>
      <c r="AM912" s="19">
        <v>6152129</v>
      </c>
      <c r="AN912" s="19">
        <v>5351063</v>
      </c>
      <c r="AO912">
        <v>489006.98499999999</v>
      </c>
      <c r="AP912">
        <v>402.60599999999999</v>
      </c>
      <c r="AQ912">
        <v>30.6</v>
      </c>
      <c r="AR912">
        <v>11.733000000000001</v>
      </c>
      <c r="AS912">
        <v>7.359</v>
      </c>
      <c r="AT912">
        <v>33132.32</v>
      </c>
      <c r="AU912">
        <v>0.5</v>
      </c>
      <c r="AV912">
        <v>93.32</v>
      </c>
      <c r="AW912">
        <v>15.4</v>
      </c>
      <c r="AX912">
        <v>2.99</v>
      </c>
      <c r="AY912">
        <v>0.91900000000000004</v>
      </c>
      <c r="AZ912">
        <v>9449000</v>
      </c>
      <c r="BA912" s="2">
        <v>4620627</v>
      </c>
    </row>
    <row r="913" spans="1:53" x14ac:dyDescent="0.25">
      <c r="A913" s="2">
        <v>0</v>
      </c>
      <c r="B913" s="2">
        <v>6</v>
      </c>
      <c r="C913" s="2">
        <v>0</v>
      </c>
      <c r="D913" s="2">
        <v>0.63500000000000001</v>
      </c>
      <c r="E913" s="2">
        <v>0.66</v>
      </c>
      <c r="F913" s="2">
        <v>83</v>
      </c>
      <c r="G913" s="2">
        <v>8.7840000000000007</v>
      </c>
      <c r="H913" s="2">
        <v>20</v>
      </c>
      <c r="I913" s="2">
        <v>2.117</v>
      </c>
      <c r="J913" s="2">
        <v>3</v>
      </c>
      <c r="K913" s="2">
        <v>235</v>
      </c>
      <c r="L913" s="2">
        <v>307</v>
      </c>
      <c r="M913" s="2">
        <v>32</v>
      </c>
      <c r="N913" s="2">
        <v>59</v>
      </c>
      <c r="O913" s="2">
        <v>1E-3</v>
      </c>
      <c r="P913" s="2">
        <v>14.81</v>
      </c>
      <c r="Q913" s="18">
        <v>6.74</v>
      </c>
      <c r="R913" s="18">
        <v>35.4</v>
      </c>
      <c r="S913" s="18">
        <v>82.97</v>
      </c>
      <c r="T913" s="11">
        <v>1422</v>
      </c>
      <c r="U913" s="11">
        <v>1371.143</v>
      </c>
      <c r="V913" s="11">
        <v>150.49199999999999</v>
      </c>
      <c r="W913" s="11">
        <v>145.11000000000001</v>
      </c>
      <c r="X913" s="11">
        <v>715</v>
      </c>
      <c r="Y913" s="11">
        <v>75.668999999999997</v>
      </c>
      <c r="Z913" s="11">
        <v>438</v>
      </c>
      <c r="AA913" s="11">
        <v>46.353999999999999</v>
      </c>
      <c r="AB913" s="11">
        <v>30887</v>
      </c>
      <c r="AC913" s="11">
        <v>3.3239999999999998</v>
      </c>
      <c r="AD913" s="11">
        <v>26227</v>
      </c>
      <c r="AE913" s="11">
        <v>2.823</v>
      </c>
      <c r="AF913" s="19">
        <v>11525</v>
      </c>
      <c r="AG913" s="19">
        <v>1219.7059999999999</v>
      </c>
      <c r="AH913" s="19">
        <v>51780014</v>
      </c>
      <c r="AI913" s="19">
        <v>5573.1369999999997</v>
      </c>
      <c r="AJ913" s="19">
        <v>0.33300000000000002</v>
      </c>
      <c r="AK913" s="19">
        <v>18220703</v>
      </c>
      <c r="AL913" s="19">
        <v>6717353</v>
      </c>
      <c r="AM913" s="19">
        <v>6152193</v>
      </c>
      <c r="AN913" s="19">
        <v>5351157</v>
      </c>
      <c r="AO913">
        <v>489157.47700000001</v>
      </c>
      <c r="AP913">
        <v>402.60599999999999</v>
      </c>
      <c r="AQ913">
        <v>30.6</v>
      </c>
      <c r="AR913">
        <v>11.733000000000001</v>
      </c>
      <c r="AS913">
        <v>7.359</v>
      </c>
      <c r="AT913">
        <v>33132.32</v>
      </c>
      <c r="AU913">
        <v>0.5</v>
      </c>
      <c r="AV913">
        <v>93.32</v>
      </c>
      <c r="AW913">
        <v>15.4</v>
      </c>
      <c r="AX913">
        <v>2.99</v>
      </c>
      <c r="AY913">
        <v>0.91900000000000004</v>
      </c>
      <c r="AZ913">
        <v>9449000</v>
      </c>
      <c r="BA913" s="2">
        <v>4622049</v>
      </c>
    </row>
    <row r="914" spans="1:53" x14ac:dyDescent="0.25">
      <c r="A914" s="2">
        <v>0</v>
      </c>
      <c r="B914" s="2">
        <v>6</v>
      </c>
      <c r="C914" s="2">
        <v>0</v>
      </c>
      <c r="D914" s="2">
        <v>0.63500000000000001</v>
      </c>
      <c r="E914" s="2">
        <v>0.66</v>
      </c>
      <c r="F914" s="2">
        <v>80</v>
      </c>
      <c r="G914" s="2">
        <v>8.4670000000000005</v>
      </c>
      <c r="H914" s="2">
        <v>16</v>
      </c>
      <c r="I914" s="2">
        <v>1.6930000000000001</v>
      </c>
      <c r="J914" s="2">
        <v>3</v>
      </c>
      <c r="K914" s="2">
        <v>8</v>
      </c>
      <c r="L914" s="2">
        <v>307</v>
      </c>
      <c r="M914" s="2">
        <v>32</v>
      </c>
      <c r="N914" s="2">
        <v>59</v>
      </c>
      <c r="O914" s="2">
        <v>1E-3</v>
      </c>
      <c r="P914" s="2">
        <v>14.81</v>
      </c>
      <c r="Q914" s="18">
        <v>6.74</v>
      </c>
      <c r="R914" s="18">
        <v>35.4</v>
      </c>
      <c r="S914" s="18">
        <v>82.97</v>
      </c>
      <c r="T914" s="11">
        <v>612</v>
      </c>
      <c r="U914" s="11">
        <v>1338.4290000000001</v>
      </c>
      <c r="V914" s="11">
        <v>64.769000000000005</v>
      </c>
      <c r="W914" s="11">
        <v>141.648</v>
      </c>
      <c r="X914" s="11">
        <v>699</v>
      </c>
      <c r="Y914" s="11">
        <v>73.975999999999999</v>
      </c>
      <c r="Z914" s="11">
        <v>424</v>
      </c>
      <c r="AA914" s="11">
        <v>44.872</v>
      </c>
      <c r="AB914" s="11">
        <v>30887</v>
      </c>
      <c r="AC914" s="11">
        <v>3.3239999999999998</v>
      </c>
      <c r="AD914" s="11">
        <v>26227</v>
      </c>
      <c r="AE914" s="11">
        <v>2.823</v>
      </c>
      <c r="AF914" s="19">
        <v>11525</v>
      </c>
      <c r="AG914" s="19">
        <v>1219.7059999999999</v>
      </c>
      <c r="AH914" s="19">
        <v>51780014</v>
      </c>
      <c r="AI914" s="19">
        <v>5573.1369999999997</v>
      </c>
      <c r="AJ914" s="19">
        <v>0.33300000000000002</v>
      </c>
      <c r="AK914" s="19">
        <v>18220711</v>
      </c>
      <c r="AL914" s="19">
        <v>6717354</v>
      </c>
      <c r="AM914" s="19">
        <v>6152194</v>
      </c>
      <c r="AN914" s="19">
        <v>5351163</v>
      </c>
      <c r="AO914">
        <v>489222.24599999998</v>
      </c>
      <c r="AP914">
        <v>402.60599999999999</v>
      </c>
      <c r="AQ914">
        <v>30.6</v>
      </c>
      <c r="AR914">
        <v>11.733000000000001</v>
      </c>
      <c r="AS914">
        <v>7.359</v>
      </c>
      <c r="AT914">
        <v>33132.32</v>
      </c>
      <c r="AU914">
        <v>0.5</v>
      </c>
      <c r="AV914">
        <v>93.32</v>
      </c>
      <c r="AW914">
        <v>15.4</v>
      </c>
      <c r="AX914">
        <v>2.99</v>
      </c>
      <c r="AY914">
        <v>0.91900000000000004</v>
      </c>
      <c r="AZ914">
        <v>9449000</v>
      </c>
      <c r="BA914" s="2">
        <v>4622661</v>
      </c>
    </row>
    <row r="915" spans="1:53" x14ac:dyDescent="0.25">
      <c r="A915" s="2">
        <v>0</v>
      </c>
      <c r="B915" s="2">
        <v>3.4289999999999998</v>
      </c>
      <c r="C915" s="2">
        <v>0</v>
      </c>
      <c r="D915" s="2">
        <v>0.36299999999999999</v>
      </c>
      <c r="E915" s="2">
        <v>0.66</v>
      </c>
      <c r="F915" s="2">
        <v>73</v>
      </c>
      <c r="G915" s="2">
        <v>7.726</v>
      </c>
      <c r="H915" s="2">
        <v>15</v>
      </c>
      <c r="I915" s="2">
        <v>1.587</v>
      </c>
      <c r="J915" s="2">
        <v>3</v>
      </c>
      <c r="K915" s="2">
        <v>413</v>
      </c>
      <c r="L915" s="2">
        <v>312</v>
      </c>
      <c r="M915" s="2">
        <v>33</v>
      </c>
      <c r="N915" s="2">
        <v>56</v>
      </c>
      <c r="O915" s="2">
        <v>1E-3</v>
      </c>
      <c r="P915" s="2">
        <v>14.81</v>
      </c>
      <c r="Q915" s="18">
        <v>6.74</v>
      </c>
      <c r="R915" s="18">
        <v>35.4</v>
      </c>
      <c r="S915" s="18">
        <v>82.97</v>
      </c>
      <c r="T915" s="11">
        <v>382</v>
      </c>
      <c r="U915" s="11">
        <v>1234.143</v>
      </c>
      <c r="V915" s="11">
        <v>40.427999999999997</v>
      </c>
      <c r="W915" s="11">
        <v>130.61099999999999</v>
      </c>
      <c r="X915" s="11">
        <v>731</v>
      </c>
      <c r="Y915" s="11">
        <v>77.363</v>
      </c>
      <c r="Z915" s="11">
        <v>414</v>
      </c>
      <c r="AA915" s="11">
        <v>43.814</v>
      </c>
      <c r="AB915" s="11">
        <v>30887</v>
      </c>
      <c r="AC915" s="11">
        <v>3.3239999999999998</v>
      </c>
      <c r="AD915" s="11">
        <v>26227</v>
      </c>
      <c r="AE915" s="11">
        <v>2.823</v>
      </c>
      <c r="AF915" s="19">
        <v>11525</v>
      </c>
      <c r="AG915" s="19">
        <v>1219.7059999999999</v>
      </c>
      <c r="AH915" s="19">
        <v>51780014</v>
      </c>
      <c r="AI915" s="19">
        <v>5573.1369999999997</v>
      </c>
      <c r="AJ915" s="19">
        <v>0.33300000000000002</v>
      </c>
      <c r="AK915" s="19">
        <v>18221124</v>
      </c>
      <c r="AL915" s="19">
        <v>6717404</v>
      </c>
      <c r="AM915" s="19">
        <v>6152279</v>
      </c>
      <c r="AN915" s="19">
        <v>5351441</v>
      </c>
      <c r="AO915">
        <v>489262.67300000001</v>
      </c>
      <c r="AP915">
        <v>402.60599999999999</v>
      </c>
      <c r="AQ915">
        <v>30.6</v>
      </c>
      <c r="AR915">
        <v>11.733000000000001</v>
      </c>
      <c r="AS915">
        <v>7.359</v>
      </c>
      <c r="AT915">
        <v>33132.32</v>
      </c>
      <c r="AU915">
        <v>0.5</v>
      </c>
      <c r="AV915">
        <v>93.32</v>
      </c>
      <c r="AW915">
        <v>15.4</v>
      </c>
      <c r="AX915">
        <v>2.99</v>
      </c>
      <c r="AY915">
        <v>0.91900000000000004</v>
      </c>
      <c r="AZ915">
        <v>9449000</v>
      </c>
      <c r="BA915" s="2">
        <v>4623043</v>
      </c>
    </row>
    <row r="916" spans="1:53" x14ac:dyDescent="0.25">
      <c r="A916" s="2">
        <v>56</v>
      </c>
      <c r="B916" s="2">
        <v>11.143000000000001</v>
      </c>
      <c r="C916" s="2">
        <v>5.9269999999999996</v>
      </c>
      <c r="D916" s="2">
        <v>1.179</v>
      </c>
      <c r="E916" s="2">
        <v>0.68</v>
      </c>
      <c r="F916" s="2">
        <v>80</v>
      </c>
      <c r="G916" s="2">
        <v>8.4670000000000005</v>
      </c>
      <c r="H916" s="2">
        <v>16</v>
      </c>
      <c r="I916" s="2">
        <v>1.6930000000000001</v>
      </c>
      <c r="J916" s="2">
        <v>3</v>
      </c>
      <c r="K916" s="2">
        <v>409</v>
      </c>
      <c r="L916" s="2">
        <v>315</v>
      </c>
      <c r="M916" s="2">
        <v>33</v>
      </c>
      <c r="N916" s="2">
        <v>59</v>
      </c>
      <c r="O916" s="2">
        <v>1E-3</v>
      </c>
      <c r="P916" s="2">
        <v>14.81</v>
      </c>
      <c r="Q916" s="18">
        <v>6.74</v>
      </c>
      <c r="R916" s="18">
        <v>35.4</v>
      </c>
      <c r="S916" s="18">
        <v>82.97</v>
      </c>
      <c r="T916" s="11">
        <v>1761</v>
      </c>
      <c r="U916" s="11">
        <v>1204.5709999999999</v>
      </c>
      <c r="V916" s="11">
        <v>186.369</v>
      </c>
      <c r="W916" s="11">
        <v>127.48099999999999</v>
      </c>
      <c r="X916" s="11">
        <v>680</v>
      </c>
      <c r="Y916" s="11">
        <v>71.965000000000003</v>
      </c>
      <c r="Z916" s="11">
        <v>373</v>
      </c>
      <c r="AA916" s="11">
        <v>39.475000000000001</v>
      </c>
      <c r="AB916" s="11">
        <v>30887</v>
      </c>
      <c r="AC916" s="11">
        <v>3.3239999999999998</v>
      </c>
      <c r="AD916" s="11">
        <v>26227</v>
      </c>
      <c r="AE916" s="11">
        <v>2.823</v>
      </c>
      <c r="AF916" s="19">
        <v>11581</v>
      </c>
      <c r="AG916" s="19">
        <v>1225.6320000000001</v>
      </c>
      <c r="AH916" s="19">
        <v>51780014</v>
      </c>
      <c r="AI916" s="19">
        <v>5573.1369999999997</v>
      </c>
      <c r="AJ916" s="19">
        <v>0.33300000000000002</v>
      </c>
      <c r="AK916" s="19">
        <v>18221533</v>
      </c>
      <c r="AL916" s="19">
        <v>6717493</v>
      </c>
      <c r="AM916" s="19">
        <v>6152353</v>
      </c>
      <c r="AN916" s="19">
        <v>5351687</v>
      </c>
      <c r="AO916">
        <v>489449.04200000002</v>
      </c>
      <c r="AP916">
        <v>402.60599999999999</v>
      </c>
      <c r="AQ916">
        <v>30.6</v>
      </c>
      <c r="AR916">
        <v>11.733000000000001</v>
      </c>
      <c r="AS916">
        <v>7.359</v>
      </c>
      <c r="AT916">
        <v>33132.32</v>
      </c>
      <c r="AU916">
        <v>0.5</v>
      </c>
      <c r="AV916">
        <v>93.32</v>
      </c>
      <c r="AW916">
        <v>15.4</v>
      </c>
      <c r="AX916">
        <v>2.99</v>
      </c>
      <c r="AY916">
        <v>0.91900000000000004</v>
      </c>
      <c r="AZ916">
        <v>9449000</v>
      </c>
      <c r="BA916" s="2">
        <v>4624804</v>
      </c>
    </row>
    <row r="917" spans="1:53" x14ac:dyDescent="0.25">
      <c r="A917" s="2">
        <v>56</v>
      </c>
      <c r="B917" s="2">
        <v>11.143000000000001</v>
      </c>
      <c r="C917" s="2">
        <v>5.9269999999999996</v>
      </c>
      <c r="D917" s="2">
        <v>1.179</v>
      </c>
      <c r="E917" s="2">
        <v>0.69</v>
      </c>
      <c r="F917" s="2">
        <v>79</v>
      </c>
      <c r="G917" s="2">
        <v>8.3610000000000007</v>
      </c>
      <c r="H917" s="2">
        <v>16</v>
      </c>
      <c r="I917" s="2">
        <v>1.6930000000000001</v>
      </c>
      <c r="J917" s="2">
        <v>3</v>
      </c>
      <c r="K917" s="2">
        <v>441</v>
      </c>
      <c r="L917" s="2">
        <v>316</v>
      </c>
      <c r="M917" s="2">
        <v>33</v>
      </c>
      <c r="N917" s="2">
        <v>58</v>
      </c>
      <c r="O917" s="2">
        <v>1E-3</v>
      </c>
      <c r="P917" s="2">
        <v>14.81</v>
      </c>
      <c r="Q917" s="18">
        <v>6.74</v>
      </c>
      <c r="R917" s="18">
        <v>35.4</v>
      </c>
      <c r="S917" s="18">
        <v>82.97</v>
      </c>
      <c r="T917" s="11">
        <v>1255</v>
      </c>
      <c r="U917" s="11">
        <v>1161.857</v>
      </c>
      <c r="V917" s="11">
        <v>132.81800000000001</v>
      </c>
      <c r="W917" s="11">
        <v>122.961</v>
      </c>
      <c r="X917" s="11">
        <v>663</v>
      </c>
      <c r="Y917" s="11">
        <v>70.165999999999997</v>
      </c>
      <c r="Z917" s="11">
        <v>362</v>
      </c>
      <c r="AA917" s="11">
        <v>38.311</v>
      </c>
      <c r="AB917" s="11">
        <v>30887</v>
      </c>
      <c r="AC917" s="11">
        <v>3.3239999999999998</v>
      </c>
      <c r="AD917" s="11">
        <v>26227</v>
      </c>
      <c r="AE917" s="11">
        <v>2.823</v>
      </c>
      <c r="AF917" s="19">
        <v>11580</v>
      </c>
      <c r="AG917" s="19">
        <v>1225.527</v>
      </c>
      <c r="AH917" s="19">
        <v>51780014</v>
      </c>
      <c r="AI917" s="19">
        <v>5573.1369999999997</v>
      </c>
      <c r="AJ917" s="19">
        <v>0.33300000000000002</v>
      </c>
      <c r="AK917" s="19">
        <v>18221974</v>
      </c>
      <c r="AL917" s="19">
        <v>6717564</v>
      </c>
      <c r="AM917" s="19">
        <v>6152459</v>
      </c>
      <c r="AN917" s="19">
        <v>5351951</v>
      </c>
      <c r="AO917">
        <v>489581.86099999998</v>
      </c>
      <c r="AP917">
        <v>402.60599999999999</v>
      </c>
      <c r="AQ917">
        <v>30.6</v>
      </c>
      <c r="AR917">
        <v>11.733000000000001</v>
      </c>
      <c r="AS917">
        <v>7.359</v>
      </c>
      <c r="AT917">
        <v>33132.32</v>
      </c>
      <c r="AU917">
        <v>0.5</v>
      </c>
      <c r="AV917">
        <v>93.32</v>
      </c>
      <c r="AW917">
        <v>15.4</v>
      </c>
      <c r="AX917">
        <v>2.99</v>
      </c>
      <c r="AY917">
        <v>0.91900000000000004</v>
      </c>
      <c r="AZ917">
        <v>9449000</v>
      </c>
      <c r="BA917" s="2">
        <v>4626059</v>
      </c>
    </row>
    <row r="918" spans="1:53" x14ac:dyDescent="0.25">
      <c r="A918" s="2">
        <v>3</v>
      </c>
      <c r="B918" s="2">
        <v>8.5709999999999997</v>
      </c>
      <c r="C918" s="2">
        <v>0.317</v>
      </c>
      <c r="D918" s="2">
        <v>0.90700000000000003</v>
      </c>
      <c r="E918" s="2">
        <v>0.7</v>
      </c>
      <c r="F918" s="2">
        <v>73</v>
      </c>
      <c r="G918" s="2">
        <v>7.726</v>
      </c>
      <c r="H918" s="2">
        <v>14</v>
      </c>
      <c r="I918" s="2">
        <v>1.482</v>
      </c>
      <c r="J918" s="2">
        <v>3</v>
      </c>
      <c r="K918" s="2">
        <v>299</v>
      </c>
      <c r="L918" s="2">
        <v>323</v>
      </c>
      <c r="M918" s="2">
        <v>34</v>
      </c>
      <c r="N918" s="2">
        <v>56</v>
      </c>
      <c r="O918" s="2">
        <v>1E-3</v>
      </c>
      <c r="P918" s="2">
        <v>14.81</v>
      </c>
      <c r="Q918" s="18">
        <v>6.74</v>
      </c>
      <c r="R918" s="18">
        <v>35.4</v>
      </c>
      <c r="S918" s="18">
        <v>82.97</v>
      </c>
      <c r="T918" s="11">
        <v>1050</v>
      </c>
      <c r="U918" s="11">
        <v>1079.5709999999999</v>
      </c>
      <c r="V918" s="11">
        <v>111.123</v>
      </c>
      <c r="W918" s="11">
        <v>114.252</v>
      </c>
      <c r="X918" s="11">
        <v>626</v>
      </c>
      <c r="Y918" s="11">
        <v>66.25</v>
      </c>
      <c r="Z918" s="11">
        <v>334</v>
      </c>
      <c r="AA918" s="11">
        <v>35.347999999999999</v>
      </c>
      <c r="AB918" s="11">
        <v>30887</v>
      </c>
      <c r="AC918" s="11">
        <v>3.3239999999999998</v>
      </c>
      <c r="AD918" s="11">
        <v>26227</v>
      </c>
      <c r="AE918" s="11">
        <v>2.823</v>
      </c>
      <c r="AF918" s="19">
        <v>11583</v>
      </c>
      <c r="AG918" s="19">
        <v>1225.8440000000001</v>
      </c>
      <c r="AH918" s="19">
        <v>51780014</v>
      </c>
      <c r="AI918" s="19">
        <v>5573.1369999999997</v>
      </c>
      <c r="AJ918" s="19">
        <v>0.33300000000000002</v>
      </c>
      <c r="AK918" s="19">
        <v>18222273</v>
      </c>
      <c r="AL918" s="19">
        <v>6717602</v>
      </c>
      <c r="AM918" s="19">
        <v>6152539</v>
      </c>
      <c r="AN918" s="19">
        <v>5352132</v>
      </c>
      <c r="AO918">
        <v>489692.98300000001</v>
      </c>
      <c r="AP918">
        <v>402.60599999999999</v>
      </c>
      <c r="AQ918">
        <v>30.6</v>
      </c>
      <c r="AR918">
        <v>11.733000000000001</v>
      </c>
      <c r="AS918">
        <v>7.359</v>
      </c>
      <c r="AT918">
        <v>33132.32</v>
      </c>
      <c r="AU918">
        <v>0.5</v>
      </c>
      <c r="AV918">
        <v>93.32</v>
      </c>
      <c r="AW918">
        <v>15.4</v>
      </c>
      <c r="AX918">
        <v>2.99</v>
      </c>
      <c r="AY918">
        <v>0.91900000000000004</v>
      </c>
      <c r="AZ918">
        <v>9449000</v>
      </c>
      <c r="BA918" s="2">
        <v>4627109</v>
      </c>
    </row>
    <row r="919" spans="1:53" x14ac:dyDescent="0.25">
      <c r="A919" s="2">
        <v>6</v>
      </c>
      <c r="B919" s="2">
        <v>9.2859999999999996</v>
      </c>
      <c r="C919" s="2">
        <v>0.63500000000000001</v>
      </c>
      <c r="D919" s="2">
        <v>0.98299999999999998</v>
      </c>
      <c r="E919" s="2">
        <v>0.72</v>
      </c>
      <c r="F919" s="2">
        <v>69</v>
      </c>
      <c r="G919" s="2">
        <v>7.3019999999999996</v>
      </c>
      <c r="H919" s="2">
        <v>9</v>
      </c>
      <c r="I919" s="2">
        <v>0.95199999999999996</v>
      </c>
      <c r="J919" s="2">
        <v>3</v>
      </c>
      <c r="K919" s="2">
        <v>418</v>
      </c>
      <c r="L919" s="2">
        <v>318</v>
      </c>
      <c r="M919" s="2">
        <v>34</v>
      </c>
      <c r="N919" s="2">
        <v>54</v>
      </c>
      <c r="O919" s="2">
        <v>1E-3</v>
      </c>
      <c r="P919" s="2">
        <v>14.81</v>
      </c>
      <c r="Q919" s="18">
        <v>6.74</v>
      </c>
      <c r="R919" s="18">
        <v>35.4</v>
      </c>
      <c r="S919" s="18">
        <v>82.97</v>
      </c>
      <c r="T919" s="11">
        <v>973</v>
      </c>
      <c r="U919" s="11">
        <v>1065</v>
      </c>
      <c r="V919" s="11">
        <v>102.974</v>
      </c>
      <c r="W919" s="11">
        <v>112.71</v>
      </c>
      <c r="X919" s="11">
        <v>589</v>
      </c>
      <c r="Y919" s="11">
        <v>62.335000000000001</v>
      </c>
      <c r="Z919" s="11">
        <v>311</v>
      </c>
      <c r="AA919" s="11">
        <v>32.914000000000001</v>
      </c>
      <c r="AB919" s="11">
        <v>30887</v>
      </c>
      <c r="AC919" s="11">
        <v>3.3239999999999998</v>
      </c>
      <c r="AD919" s="11">
        <v>26227</v>
      </c>
      <c r="AE919" s="11">
        <v>2.823</v>
      </c>
      <c r="AF919" s="19">
        <v>11589</v>
      </c>
      <c r="AG919" s="19">
        <v>1226.479</v>
      </c>
      <c r="AH919" s="19">
        <v>51780014</v>
      </c>
      <c r="AI919" s="19">
        <v>5573.1369999999997</v>
      </c>
      <c r="AJ919" s="19">
        <v>0.33300000000000002</v>
      </c>
      <c r="AK919" s="19">
        <v>18222691</v>
      </c>
      <c r="AL919" s="19">
        <v>6717655</v>
      </c>
      <c r="AM919" s="19">
        <v>6152614</v>
      </c>
      <c r="AN919" s="19">
        <v>5352422</v>
      </c>
      <c r="AO919">
        <v>489795.95699999999</v>
      </c>
      <c r="AP919">
        <v>402.60599999999999</v>
      </c>
      <c r="AQ919">
        <v>30.6</v>
      </c>
      <c r="AR919">
        <v>11.733000000000001</v>
      </c>
      <c r="AS919">
        <v>7.359</v>
      </c>
      <c r="AT919">
        <v>33132.32</v>
      </c>
      <c r="AU919">
        <v>0.5</v>
      </c>
      <c r="AV919">
        <v>93.32</v>
      </c>
      <c r="AW919">
        <v>15.4</v>
      </c>
      <c r="AX919">
        <v>2.99</v>
      </c>
      <c r="AY919">
        <v>0.91900000000000004</v>
      </c>
      <c r="AZ919">
        <v>9449000</v>
      </c>
      <c r="BA919" s="2">
        <v>4628082</v>
      </c>
    </row>
    <row r="920" spans="1:53" x14ac:dyDescent="0.25">
      <c r="A920" s="2">
        <v>0</v>
      </c>
      <c r="B920" s="2">
        <v>9.2859999999999996</v>
      </c>
      <c r="C920" s="2">
        <v>0</v>
      </c>
      <c r="D920" s="2">
        <v>0.98299999999999998</v>
      </c>
      <c r="E920" s="2">
        <v>0.73</v>
      </c>
      <c r="F920" s="2">
        <v>64</v>
      </c>
      <c r="G920" s="2">
        <v>6.7729999999999997</v>
      </c>
      <c r="H920" s="2">
        <v>8</v>
      </c>
      <c r="I920" s="2">
        <v>0.84699999999999998</v>
      </c>
      <c r="J920" s="2">
        <v>3</v>
      </c>
      <c r="K920" s="2">
        <v>42</v>
      </c>
      <c r="L920" s="2">
        <v>290</v>
      </c>
      <c r="M920" s="2">
        <v>31</v>
      </c>
      <c r="N920" s="2">
        <v>44</v>
      </c>
      <c r="O920" s="2">
        <v>0</v>
      </c>
      <c r="P920" s="2">
        <v>14.81</v>
      </c>
      <c r="Q920" s="18">
        <v>6.74</v>
      </c>
      <c r="R920" s="18">
        <v>35.4</v>
      </c>
      <c r="S920" s="18">
        <v>82.97</v>
      </c>
      <c r="T920" s="11">
        <v>968</v>
      </c>
      <c r="U920" s="11">
        <v>1000.143</v>
      </c>
      <c r="V920" s="11">
        <v>102.44499999999999</v>
      </c>
      <c r="W920" s="11">
        <v>105.846</v>
      </c>
      <c r="X920" s="11">
        <v>555</v>
      </c>
      <c r="Y920" s="11">
        <v>58.735999999999997</v>
      </c>
      <c r="Z920" s="11">
        <v>292</v>
      </c>
      <c r="AA920" s="11">
        <v>30.902999999999999</v>
      </c>
      <c r="AB920" s="11">
        <v>30887</v>
      </c>
      <c r="AC920" s="11">
        <v>3.3239999999999998</v>
      </c>
      <c r="AD920" s="11">
        <v>26227</v>
      </c>
      <c r="AE920" s="11">
        <v>2.823</v>
      </c>
      <c r="AF920" s="19">
        <v>11589</v>
      </c>
      <c r="AG920" s="19">
        <v>1226.479</v>
      </c>
      <c r="AH920" s="19">
        <v>51780014</v>
      </c>
      <c r="AI920" s="19">
        <v>5573.1369999999997</v>
      </c>
      <c r="AJ920" s="19">
        <v>0.33300000000000002</v>
      </c>
      <c r="AK920" s="19">
        <v>18222733</v>
      </c>
      <c r="AL920" s="19">
        <v>6717659</v>
      </c>
      <c r="AM920" s="19">
        <v>6152629</v>
      </c>
      <c r="AN920" s="19">
        <v>5352445</v>
      </c>
      <c r="AO920">
        <v>489898.402</v>
      </c>
      <c r="AP920">
        <v>402.60599999999999</v>
      </c>
      <c r="AQ920">
        <v>30.6</v>
      </c>
      <c r="AR920">
        <v>11.733000000000001</v>
      </c>
      <c r="AS920">
        <v>7.359</v>
      </c>
      <c r="AT920">
        <v>33132.32</v>
      </c>
      <c r="AU920">
        <v>0.5</v>
      </c>
      <c r="AV920">
        <v>93.32</v>
      </c>
      <c r="AW920">
        <v>15.4</v>
      </c>
      <c r="AX920">
        <v>2.99</v>
      </c>
      <c r="AY920">
        <v>0.91900000000000004</v>
      </c>
      <c r="AZ920">
        <v>9449000</v>
      </c>
      <c r="BA920" s="2">
        <v>4629050</v>
      </c>
    </row>
    <row r="921" spans="1:53" x14ac:dyDescent="0.25">
      <c r="A921" s="2">
        <v>0</v>
      </c>
      <c r="B921" s="2">
        <v>9.2859999999999996</v>
      </c>
      <c r="C921" s="2">
        <v>0</v>
      </c>
      <c r="D921" s="2">
        <v>0.98299999999999998</v>
      </c>
      <c r="E921" s="2">
        <v>0.74</v>
      </c>
      <c r="F921" s="2">
        <v>64</v>
      </c>
      <c r="G921" s="2">
        <v>6.7729999999999997</v>
      </c>
      <c r="H921" s="2">
        <v>10</v>
      </c>
      <c r="I921" s="2">
        <v>1.0580000000000001</v>
      </c>
      <c r="J921" s="2">
        <v>3</v>
      </c>
      <c r="K921" s="2">
        <v>42</v>
      </c>
      <c r="L921" s="2">
        <v>312</v>
      </c>
      <c r="M921" s="2">
        <v>33</v>
      </c>
      <c r="N921" s="2">
        <v>48</v>
      </c>
      <c r="O921" s="2">
        <v>1E-3</v>
      </c>
      <c r="P921" s="2">
        <v>14.81</v>
      </c>
      <c r="Q921" s="18">
        <v>6.74</v>
      </c>
      <c r="R921" s="18">
        <v>35.4</v>
      </c>
      <c r="S921" s="18">
        <v>82.97</v>
      </c>
      <c r="T921" s="11">
        <v>0</v>
      </c>
      <c r="U921" s="11">
        <v>912.71400000000006</v>
      </c>
      <c r="V921" s="11">
        <v>0</v>
      </c>
      <c r="W921" s="11">
        <v>96.593999999999994</v>
      </c>
      <c r="X921" s="11">
        <v>578</v>
      </c>
      <c r="Y921" s="11">
        <v>61.17</v>
      </c>
      <c r="Z921" s="11">
        <v>302</v>
      </c>
      <c r="AA921" s="11">
        <v>31.960999999999999</v>
      </c>
      <c r="AB921" s="11">
        <v>30887</v>
      </c>
      <c r="AC921" s="11">
        <v>3.3239999999999998</v>
      </c>
      <c r="AD921" s="11">
        <v>26227</v>
      </c>
      <c r="AE921" s="11">
        <v>2.823</v>
      </c>
      <c r="AF921" s="19">
        <v>11589</v>
      </c>
      <c r="AG921" s="19">
        <v>1226.479</v>
      </c>
      <c r="AH921" s="19">
        <v>51780014</v>
      </c>
      <c r="AI921" s="19">
        <v>5573.1369999999997</v>
      </c>
      <c r="AJ921" s="19">
        <v>0.33300000000000002</v>
      </c>
      <c r="AK921" s="19">
        <v>18222733</v>
      </c>
      <c r="AL921" s="19">
        <v>6717659</v>
      </c>
      <c r="AM921" s="19">
        <v>6152629</v>
      </c>
      <c r="AN921" s="19">
        <v>5352445</v>
      </c>
      <c r="AO921">
        <v>489898.402</v>
      </c>
      <c r="AP921">
        <v>402.60599999999999</v>
      </c>
      <c r="AQ921">
        <v>30.6</v>
      </c>
      <c r="AR921">
        <v>11.733000000000001</v>
      </c>
      <c r="AS921">
        <v>7.359</v>
      </c>
      <c r="AT921">
        <v>33132.32</v>
      </c>
      <c r="AU921">
        <v>0.5</v>
      </c>
      <c r="AV921">
        <v>93.32</v>
      </c>
      <c r="AW921">
        <v>15.4</v>
      </c>
      <c r="AX921">
        <v>2.99</v>
      </c>
      <c r="AY921">
        <v>0.91900000000000004</v>
      </c>
      <c r="AZ921">
        <v>9449000</v>
      </c>
      <c r="BA921" s="2">
        <v>4629050</v>
      </c>
    </row>
    <row r="922" spans="1:53" x14ac:dyDescent="0.25">
      <c r="A922" s="2">
        <v>1</v>
      </c>
      <c r="B922" s="2">
        <v>9.4290000000000003</v>
      </c>
      <c r="C922" s="2">
        <v>0.106</v>
      </c>
      <c r="D922" s="2">
        <v>0.998</v>
      </c>
      <c r="E922" s="2">
        <v>0.76</v>
      </c>
      <c r="F922" s="2">
        <v>64</v>
      </c>
      <c r="G922" s="2">
        <v>6.7729999999999997</v>
      </c>
      <c r="H922" s="2">
        <v>12</v>
      </c>
      <c r="I922" s="2">
        <v>1.27</v>
      </c>
      <c r="J922" s="2">
        <v>3</v>
      </c>
      <c r="K922" s="2">
        <v>42</v>
      </c>
      <c r="L922" s="2">
        <v>276</v>
      </c>
      <c r="M922" s="2">
        <v>29</v>
      </c>
      <c r="N922" s="2">
        <v>44</v>
      </c>
      <c r="O922" s="2">
        <v>0</v>
      </c>
      <c r="P922" s="2">
        <v>14.81</v>
      </c>
      <c r="Q922" s="18">
        <v>6.74</v>
      </c>
      <c r="R922" s="18">
        <v>35.4</v>
      </c>
      <c r="S922" s="18">
        <v>82.97</v>
      </c>
      <c r="T922" s="11">
        <v>971</v>
      </c>
      <c r="U922" s="11">
        <v>996.85699999999997</v>
      </c>
      <c r="V922" s="11">
        <v>102.762</v>
      </c>
      <c r="W922" s="11">
        <v>105.499</v>
      </c>
      <c r="X922" s="11">
        <v>612</v>
      </c>
      <c r="Y922" s="11">
        <v>64.769000000000005</v>
      </c>
      <c r="Z922" s="11">
        <v>296</v>
      </c>
      <c r="AA922" s="11">
        <v>31.326000000000001</v>
      </c>
      <c r="AB922" s="11">
        <v>30887</v>
      </c>
      <c r="AC922" s="11">
        <v>3.3239999999999998</v>
      </c>
      <c r="AD922" s="11">
        <v>26227</v>
      </c>
      <c r="AE922" s="11">
        <v>2.823</v>
      </c>
      <c r="AF922" s="19">
        <v>11590</v>
      </c>
      <c r="AG922" s="19">
        <v>1226.585</v>
      </c>
      <c r="AH922" s="19">
        <v>51780014</v>
      </c>
      <c r="AI922" s="19">
        <v>5573.1369999999997</v>
      </c>
      <c r="AJ922" s="19">
        <v>0.33300000000000002</v>
      </c>
      <c r="AK922" s="19">
        <v>18223055</v>
      </c>
      <c r="AL922" s="19">
        <v>6717714</v>
      </c>
      <c r="AM922" s="19">
        <v>6152709</v>
      </c>
      <c r="AN922" s="19">
        <v>5352632</v>
      </c>
      <c r="AO922">
        <v>490001.16399999999</v>
      </c>
      <c r="AP922">
        <v>402.60599999999999</v>
      </c>
      <c r="AQ922">
        <v>30.6</v>
      </c>
      <c r="AR922">
        <v>11.733000000000001</v>
      </c>
      <c r="AS922">
        <v>7.359</v>
      </c>
      <c r="AT922">
        <v>33132.32</v>
      </c>
      <c r="AU922">
        <v>0.5</v>
      </c>
      <c r="AV922">
        <v>93.32</v>
      </c>
      <c r="AW922">
        <v>15.4</v>
      </c>
      <c r="AX922">
        <v>2.99</v>
      </c>
      <c r="AY922">
        <v>0.91900000000000004</v>
      </c>
      <c r="AZ922">
        <v>9449000</v>
      </c>
      <c r="BA922" s="2">
        <v>4630021</v>
      </c>
    </row>
    <row r="923" spans="1:53" x14ac:dyDescent="0.25">
      <c r="A923" s="2">
        <v>13</v>
      </c>
      <c r="B923" s="2">
        <v>3.286</v>
      </c>
      <c r="C923" s="2">
        <v>1.3759999999999999</v>
      </c>
      <c r="D923" s="2">
        <v>0.34799999999999998</v>
      </c>
      <c r="E923" s="2">
        <v>0.78</v>
      </c>
      <c r="F923" s="2">
        <v>61</v>
      </c>
      <c r="G923" s="2">
        <v>6.4560000000000004</v>
      </c>
      <c r="H923" s="2">
        <v>9</v>
      </c>
      <c r="I923" s="2">
        <v>0.95199999999999996</v>
      </c>
      <c r="J923" s="2">
        <v>3</v>
      </c>
      <c r="K923" s="2">
        <v>312</v>
      </c>
      <c r="L923" s="2">
        <v>262</v>
      </c>
      <c r="M923" s="2">
        <v>28</v>
      </c>
      <c r="N923" s="2">
        <v>38</v>
      </c>
      <c r="O923" s="2">
        <v>0</v>
      </c>
      <c r="P923" s="2">
        <v>14.81</v>
      </c>
      <c r="Q923" s="18">
        <v>6.74</v>
      </c>
      <c r="R923" s="18">
        <v>35.4</v>
      </c>
      <c r="S923" s="18">
        <v>82.97</v>
      </c>
      <c r="T923" s="11">
        <v>1552</v>
      </c>
      <c r="U923" s="11">
        <v>967</v>
      </c>
      <c r="V923" s="11">
        <v>164.25</v>
      </c>
      <c r="W923" s="11">
        <v>102.339</v>
      </c>
      <c r="X923" s="11">
        <v>590</v>
      </c>
      <c r="Y923" s="11">
        <v>62.44</v>
      </c>
      <c r="Z923" s="11">
        <v>304</v>
      </c>
      <c r="AA923" s="11">
        <v>32.173000000000002</v>
      </c>
      <c r="AB923" s="11">
        <v>30887</v>
      </c>
      <c r="AC923" s="11">
        <v>3.3239999999999998</v>
      </c>
      <c r="AD923" s="11">
        <v>26227</v>
      </c>
      <c r="AE923" s="11">
        <v>2.823</v>
      </c>
      <c r="AF923" s="19">
        <v>11603</v>
      </c>
      <c r="AG923" s="19">
        <v>1227.961</v>
      </c>
      <c r="AH923" s="19">
        <v>51780014</v>
      </c>
      <c r="AI923" s="19">
        <v>5573.1369999999997</v>
      </c>
      <c r="AJ923" s="19">
        <v>0.33300000000000002</v>
      </c>
      <c r="AK923" s="19">
        <v>18223367</v>
      </c>
      <c r="AL923" s="19">
        <v>6717762</v>
      </c>
      <c r="AM923" s="19">
        <v>6152777</v>
      </c>
      <c r="AN923" s="19">
        <v>5352828</v>
      </c>
      <c r="AO923">
        <v>490165.41399999999</v>
      </c>
      <c r="AP923">
        <v>402.60599999999999</v>
      </c>
      <c r="AQ923">
        <v>30.6</v>
      </c>
      <c r="AR923">
        <v>11.733000000000001</v>
      </c>
      <c r="AS923">
        <v>7.359</v>
      </c>
      <c r="AT923">
        <v>33132.32</v>
      </c>
      <c r="AU923">
        <v>0.5</v>
      </c>
      <c r="AV923">
        <v>93.32</v>
      </c>
      <c r="AW923">
        <v>15.4</v>
      </c>
      <c r="AX923">
        <v>2.99</v>
      </c>
      <c r="AY923">
        <v>0.91900000000000004</v>
      </c>
      <c r="AZ923">
        <v>9449000</v>
      </c>
      <c r="BA923" s="2">
        <v>4631573</v>
      </c>
    </row>
    <row r="924" spans="1:53" x14ac:dyDescent="0.25">
      <c r="A924" s="2">
        <v>0</v>
      </c>
      <c r="B924" s="2">
        <v>3.286</v>
      </c>
      <c r="C924" s="2">
        <v>0</v>
      </c>
      <c r="D924" s="2">
        <v>0.34799999999999998</v>
      </c>
      <c r="E924" s="2">
        <v>0.8</v>
      </c>
      <c r="F924" s="2">
        <v>58</v>
      </c>
      <c r="G924" s="2">
        <v>6.1379999999999999</v>
      </c>
      <c r="H924" s="2">
        <v>9</v>
      </c>
      <c r="I924" s="2">
        <v>0.95199999999999996</v>
      </c>
      <c r="J924" s="2">
        <v>3</v>
      </c>
      <c r="K924" s="2">
        <v>412</v>
      </c>
      <c r="L924" s="2">
        <v>258</v>
      </c>
      <c r="M924" s="2">
        <v>27</v>
      </c>
      <c r="N924" s="2">
        <v>40</v>
      </c>
      <c r="O924" s="2">
        <v>0</v>
      </c>
      <c r="P924" s="2">
        <v>14.81</v>
      </c>
      <c r="Q924" s="18">
        <v>6.74</v>
      </c>
      <c r="R924" s="18">
        <v>35.4</v>
      </c>
      <c r="S924" s="18">
        <v>82.97</v>
      </c>
      <c r="T924" s="11">
        <v>527</v>
      </c>
      <c r="U924" s="11">
        <v>863</v>
      </c>
      <c r="V924" s="11">
        <v>55.773000000000003</v>
      </c>
      <c r="W924" s="11">
        <v>91.331999999999994</v>
      </c>
      <c r="X924" s="11">
        <v>531</v>
      </c>
      <c r="Y924" s="11">
        <v>56.195999999999998</v>
      </c>
      <c r="Z924" s="11">
        <v>282</v>
      </c>
      <c r="AA924" s="11">
        <v>29.844000000000001</v>
      </c>
      <c r="AB924" s="11">
        <v>30887</v>
      </c>
      <c r="AC924" s="11">
        <v>3.3239999999999998</v>
      </c>
      <c r="AD924" s="11">
        <v>26227</v>
      </c>
      <c r="AE924" s="11">
        <v>2.823</v>
      </c>
      <c r="AF924" s="19">
        <v>11603</v>
      </c>
      <c r="AG924" s="19">
        <v>1227.961</v>
      </c>
      <c r="AH924" s="19">
        <v>51780014</v>
      </c>
      <c r="AI924" s="19">
        <v>5573.1369999999997</v>
      </c>
      <c r="AJ924" s="19">
        <v>0.33300000000000002</v>
      </c>
      <c r="AK924" s="19">
        <v>18223779</v>
      </c>
      <c r="AL924" s="19">
        <v>6717847</v>
      </c>
      <c r="AM924" s="19">
        <v>6152889</v>
      </c>
      <c r="AN924" s="19">
        <v>5353043</v>
      </c>
      <c r="AO924">
        <v>490221.18699999998</v>
      </c>
      <c r="AP924">
        <v>402.60599999999999</v>
      </c>
      <c r="AQ924">
        <v>30.6</v>
      </c>
      <c r="AR924">
        <v>11.733000000000001</v>
      </c>
      <c r="AS924">
        <v>7.359</v>
      </c>
      <c r="AT924">
        <v>33132.32</v>
      </c>
      <c r="AU924">
        <v>0.5</v>
      </c>
      <c r="AV924">
        <v>93.32</v>
      </c>
      <c r="AW924">
        <v>15.4</v>
      </c>
      <c r="AX924">
        <v>2.99</v>
      </c>
      <c r="AY924">
        <v>0.91900000000000004</v>
      </c>
      <c r="AZ924">
        <v>9449000</v>
      </c>
      <c r="BA924" s="2">
        <v>4632100</v>
      </c>
    </row>
    <row r="925" spans="1:53" x14ac:dyDescent="0.25">
      <c r="A925" s="2">
        <v>17</v>
      </c>
      <c r="B925" s="2">
        <v>5.2859999999999996</v>
      </c>
      <c r="C925" s="2">
        <v>1.7989999999999999</v>
      </c>
      <c r="D925" s="2">
        <v>0.55900000000000005</v>
      </c>
      <c r="E925" s="2">
        <v>0.82</v>
      </c>
      <c r="F925" s="2">
        <v>57</v>
      </c>
      <c r="G925" s="2">
        <v>6.032</v>
      </c>
      <c r="H925" s="2">
        <v>9</v>
      </c>
      <c r="I925" s="2">
        <v>0.95199999999999996</v>
      </c>
      <c r="J925" s="2">
        <v>3</v>
      </c>
      <c r="K925" s="2">
        <v>295</v>
      </c>
      <c r="L925" s="2">
        <v>257</v>
      </c>
      <c r="M925" s="2">
        <v>27</v>
      </c>
      <c r="N925" s="2">
        <v>41</v>
      </c>
      <c r="O925" s="2">
        <v>0</v>
      </c>
      <c r="P925" s="2">
        <v>14.81</v>
      </c>
      <c r="Q925" s="18">
        <v>6.74</v>
      </c>
      <c r="R925" s="18">
        <v>35.4</v>
      </c>
      <c r="S925" s="18">
        <v>82.97</v>
      </c>
      <c r="T925" s="11">
        <v>1317</v>
      </c>
      <c r="U925" s="11">
        <v>901.14300000000003</v>
      </c>
      <c r="V925" s="11">
        <v>139.38</v>
      </c>
      <c r="W925" s="11">
        <v>95.369</v>
      </c>
      <c r="X925" s="11">
        <v>519</v>
      </c>
      <c r="Y925" s="11">
        <v>54.926000000000002</v>
      </c>
      <c r="Z925" s="11">
        <v>283</v>
      </c>
      <c r="AA925" s="11">
        <v>29.95</v>
      </c>
      <c r="AB925" s="11">
        <v>30887</v>
      </c>
      <c r="AC925" s="11">
        <v>3.3239999999999998</v>
      </c>
      <c r="AD925" s="11">
        <v>26227</v>
      </c>
      <c r="AE925" s="11">
        <v>2.823</v>
      </c>
      <c r="AF925" s="19">
        <v>11620</v>
      </c>
      <c r="AG925" s="19">
        <v>1229.76</v>
      </c>
      <c r="AH925" s="19">
        <v>51780014</v>
      </c>
      <c r="AI925" s="19">
        <v>5573.1369999999997</v>
      </c>
      <c r="AJ925" s="19">
        <v>0.33300000000000002</v>
      </c>
      <c r="AK925" s="19">
        <v>18224074</v>
      </c>
      <c r="AL925" s="19">
        <v>6717889</v>
      </c>
      <c r="AM925" s="19">
        <v>6152977</v>
      </c>
      <c r="AN925" s="19">
        <v>5353208</v>
      </c>
      <c r="AO925">
        <v>490360.56699999998</v>
      </c>
      <c r="AP925">
        <v>402.60599999999999</v>
      </c>
      <c r="AQ925">
        <v>30.6</v>
      </c>
      <c r="AR925">
        <v>11.733000000000001</v>
      </c>
      <c r="AS925">
        <v>7.359</v>
      </c>
      <c r="AT925">
        <v>33132.32</v>
      </c>
      <c r="AU925">
        <v>0.5</v>
      </c>
      <c r="AV925">
        <v>93.32</v>
      </c>
      <c r="AW925">
        <v>15.4</v>
      </c>
      <c r="AX925">
        <v>2.99</v>
      </c>
      <c r="AY925">
        <v>0.91900000000000004</v>
      </c>
      <c r="AZ925">
        <v>9449000</v>
      </c>
      <c r="BA925" s="2">
        <v>4633417</v>
      </c>
    </row>
    <row r="926" spans="1:53" x14ac:dyDescent="0.25">
      <c r="A926" s="2">
        <v>0</v>
      </c>
      <c r="B926" s="2">
        <v>4.4290000000000003</v>
      </c>
      <c r="C926" s="2">
        <v>0</v>
      </c>
      <c r="D926" s="2">
        <v>0.46899999999999997</v>
      </c>
      <c r="E926" s="2">
        <v>0.84</v>
      </c>
      <c r="F926" s="2">
        <v>50</v>
      </c>
      <c r="G926" s="2">
        <v>5.2919999999999998</v>
      </c>
      <c r="H926" s="2">
        <v>13</v>
      </c>
      <c r="I926" s="2">
        <v>1.3759999999999999</v>
      </c>
      <c r="J926" s="2">
        <v>3</v>
      </c>
      <c r="K926" s="2">
        <v>282</v>
      </c>
      <c r="L926" s="2">
        <v>238</v>
      </c>
      <c r="M926" s="2">
        <v>25</v>
      </c>
      <c r="N926" s="2">
        <v>37</v>
      </c>
      <c r="O926" s="2">
        <v>0</v>
      </c>
      <c r="P926" s="2">
        <v>14.81</v>
      </c>
      <c r="Q926" s="18">
        <v>6.74</v>
      </c>
      <c r="R926" s="18">
        <v>35.4</v>
      </c>
      <c r="S926" s="18">
        <v>82.97</v>
      </c>
      <c r="T926" s="11">
        <v>825</v>
      </c>
      <c r="U926" s="11">
        <v>880</v>
      </c>
      <c r="V926" s="11">
        <v>87.311000000000007</v>
      </c>
      <c r="W926" s="11">
        <v>93.132000000000005</v>
      </c>
      <c r="X926" s="11">
        <v>502</v>
      </c>
      <c r="Y926" s="11">
        <v>53.127000000000002</v>
      </c>
      <c r="Z926" s="11">
        <v>282</v>
      </c>
      <c r="AA926" s="11">
        <v>29.844000000000001</v>
      </c>
      <c r="AB926" s="11">
        <v>30887</v>
      </c>
      <c r="AC926" s="11">
        <v>3.3239999999999998</v>
      </c>
      <c r="AD926" s="11">
        <v>26227</v>
      </c>
      <c r="AE926" s="11">
        <v>2.823</v>
      </c>
      <c r="AF926" s="19">
        <v>11620</v>
      </c>
      <c r="AG926" s="19">
        <v>1229.76</v>
      </c>
      <c r="AH926" s="19">
        <v>51780014</v>
      </c>
      <c r="AI926" s="19">
        <v>5573.1369999999997</v>
      </c>
      <c r="AJ926" s="19">
        <v>0.33300000000000002</v>
      </c>
      <c r="AK926" s="19">
        <v>18224356</v>
      </c>
      <c r="AL926" s="19">
        <v>6717916</v>
      </c>
      <c r="AM926" s="19">
        <v>6153061</v>
      </c>
      <c r="AN926" s="19">
        <v>5353379</v>
      </c>
      <c r="AO926">
        <v>490447.87800000003</v>
      </c>
      <c r="AP926">
        <v>402.60599999999999</v>
      </c>
      <c r="AQ926">
        <v>30.6</v>
      </c>
      <c r="AR926">
        <v>11.733000000000001</v>
      </c>
      <c r="AS926">
        <v>7.359</v>
      </c>
      <c r="AT926">
        <v>33132.32</v>
      </c>
      <c r="AU926">
        <v>0.5</v>
      </c>
      <c r="AV926">
        <v>93.32</v>
      </c>
      <c r="AW926">
        <v>15.4</v>
      </c>
      <c r="AX926">
        <v>2.99</v>
      </c>
      <c r="AY926">
        <v>0.91900000000000004</v>
      </c>
      <c r="AZ926">
        <v>9449000</v>
      </c>
      <c r="BA926" s="2">
        <v>4634242</v>
      </c>
    </row>
    <row r="927" spans="1:53" x14ac:dyDescent="0.25">
      <c r="A927" s="2">
        <v>0</v>
      </c>
      <c r="B927" s="2">
        <v>4.4290000000000003</v>
      </c>
      <c r="C927" s="2">
        <v>0</v>
      </c>
      <c r="D927" s="2">
        <v>0.46899999999999997</v>
      </c>
      <c r="E927" s="2">
        <v>0.85</v>
      </c>
      <c r="F927" s="2">
        <v>53</v>
      </c>
      <c r="G927" s="2">
        <v>5.609</v>
      </c>
      <c r="H927" s="2">
        <v>15</v>
      </c>
      <c r="I927" s="2">
        <v>1.587</v>
      </c>
      <c r="J927" s="2">
        <v>3</v>
      </c>
      <c r="K927" s="2">
        <v>49</v>
      </c>
      <c r="L927" s="2">
        <v>239</v>
      </c>
      <c r="M927" s="2">
        <v>25</v>
      </c>
      <c r="N927" s="2">
        <v>38</v>
      </c>
      <c r="O927" s="2">
        <v>0</v>
      </c>
      <c r="P927" s="2">
        <v>14.81</v>
      </c>
      <c r="Q927" s="18">
        <v>6.74</v>
      </c>
      <c r="R927" s="18">
        <v>35.4</v>
      </c>
      <c r="S927" s="18">
        <v>82.97</v>
      </c>
      <c r="T927" s="11">
        <v>900</v>
      </c>
      <c r="U927" s="11">
        <v>870.28599999999994</v>
      </c>
      <c r="V927" s="11">
        <v>95.248000000000005</v>
      </c>
      <c r="W927" s="11">
        <v>92.102999999999994</v>
      </c>
      <c r="X927" s="11">
        <v>459</v>
      </c>
      <c r="Y927" s="11">
        <v>48.576999999999998</v>
      </c>
      <c r="Z927" s="11">
        <v>272</v>
      </c>
      <c r="AA927" s="11">
        <v>28.786000000000001</v>
      </c>
      <c r="AB927" s="11">
        <v>30887</v>
      </c>
      <c r="AC927" s="11">
        <v>3.3239999999999998</v>
      </c>
      <c r="AD927" s="11">
        <v>26227</v>
      </c>
      <c r="AE927" s="11">
        <v>2.823</v>
      </c>
      <c r="AF927" s="19">
        <v>11620</v>
      </c>
      <c r="AG927" s="19">
        <v>1229.76</v>
      </c>
      <c r="AH927" s="19">
        <v>51780014</v>
      </c>
      <c r="AI927" s="19">
        <v>5573.1369999999997</v>
      </c>
      <c r="AJ927" s="19">
        <v>0.33300000000000002</v>
      </c>
      <c r="AK927" s="19">
        <v>18224405</v>
      </c>
      <c r="AL927" s="19">
        <v>6717922</v>
      </c>
      <c r="AM927" s="19">
        <v>6153081</v>
      </c>
      <c r="AN927" s="19">
        <v>5353402</v>
      </c>
      <c r="AO927">
        <v>490543.12599999999</v>
      </c>
      <c r="AP927">
        <v>402.60599999999999</v>
      </c>
      <c r="AQ927">
        <v>30.6</v>
      </c>
      <c r="AR927">
        <v>11.733000000000001</v>
      </c>
      <c r="AS927">
        <v>7.359</v>
      </c>
      <c r="AT927">
        <v>33132.32</v>
      </c>
      <c r="AU927">
        <v>0.5</v>
      </c>
      <c r="AV927">
        <v>93.32</v>
      </c>
      <c r="AW927">
        <v>15.4</v>
      </c>
      <c r="AX927">
        <v>2.99</v>
      </c>
      <c r="AY927">
        <v>0.91900000000000004</v>
      </c>
      <c r="AZ927">
        <v>9449000</v>
      </c>
      <c r="BA927" s="2">
        <v>4635142</v>
      </c>
    </row>
    <row r="928" spans="1:53" x14ac:dyDescent="0.25">
      <c r="A928" s="2">
        <v>0</v>
      </c>
      <c r="B928" s="2">
        <v>4.4290000000000003</v>
      </c>
      <c r="C928" s="2">
        <v>0</v>
      </c>
      <c r="D928" s="2">
        <v>0.46899999999999997</v>
      </c>
      <c r="E928" s="2">
        <v>0.86</v>
      </c>
      <c r="F928" s="2">
        <v>50</v>
      </c>
      <c r="G928" s="2">
        <v>5.2919999999999998</v>
      </c>
      <c r="H928" s="2">
        <v>15</v>
      </c>
      <c r="I928" s="2">
        <v>1.587</v>
      </c>
      <c r="J928" s="2">
        <v>3</v>
      </c>
      <c r="K928" s="2">
        <v>6</v>
      </c>
      <c r="L928" s="2">
        <v>217</v>
      </c>
      <c r="M928" s="2">
        <v>23</v>
      </c>
      <c r="N928" s="2">
        <v>34</v>
      </c>
      <c r="O928" s="2">
        <v>0</v>
      </c>
      <c r="P928" s="2">
        <v>14.81</v>
      </c>
      <c r="Q928" s="18">
        <v>6.74</v>
      </c>
      <c r="R928" s="18">
        <v>35.4</v>
      </c>
      <c r="S928" s="18">
        <v>82.97</v>
      </c>
      <c r="T928" s="11">
        <v>0</v>
      </c>
      <c r="U928" s="11">
        <v>870.28599999999994</v>
      </c>
      <c r="V928" s="11">
        <v>0</v>
      </c>
      <c r="W928" s="11">
        <v>92.102999999999994</v>
      </c>
      <c r="X928" s="11">
        <v>460</v>
      </c>
      <c r="Y928" s="11">
        <v>48.682000000000002</v>
      </c>
      <c r="Z928" s="11">
        <v>247</v>
      </c>
      <c r="AA928" s="11">
        <v>26.14</v>
      </c>
      <c r="AB928" s="11">
        <v>30887</v>
      </c>
      <c r="AC928" s="11">
        <v>3.3239999999999998</v>
      </c>
      <c r="AD928" s="11">
        <v>26227</v>
      </c>
      <c r="AE928" s="11">
        <v>2.823</v>
      </c>
      <c r="AF928" s="19">
        <v>11620</v>
      </c>
      <c r="AG928" s="19">
        <v>1229.76</v>
      </c>
      <c r="AH928" s="19">
        <v>51780014</v>
      </c>
      <c r="AI928" s="19">
        <v>5573.1369999999997</v>
      </c>
      <c r="AJ928" s="19">
        <v>0.33300000000000002</v>
      </c>
      <c r="AK928" s="19">
        <v>18224411</v>
      </c>
      <c r="AL928" s="19">
        <v>6717924</v>
      </c>
      <c r="AM928" s="19">
        <v>6153081</v>
      </c>
      <c r="AN928" s="19">
        <v>5353406</v>
      </c>
      <c r="AO928">
        <v>490543.12599999999</v>
      </c>
      <c r="AP928">
        <v>402.60599999999999</v>
      </c>
      <c r="AQ928">
        <v>30.6</v>
      </c>
      <c r="AR928">
        <v>11.733000000000001</v>
      </c>
      <c r="AS928">
        <v>7.359</v>
      </c>
      <c r="AT928">
        <v>33132.32</v>
      </c>
      <c r="AU928">
        <v>0.5</v>
      </c>
      <c r="AV928">
        <v>93.32</v>
      </c>
      <c r="AW928">
        <v>15.4</v>
      </c>
      <c r="AX928">
        <v>2.99</v>
      </c>
      <c r="AY928">
        <v>0.91900000000000004</v>
      </c>
      <c r="AZ928">
        <v>9449000</v>
      </c>
      <c r="BA928" s="2">
        <v>4635142</v>
      </c>
    </row>
    <row r="929" spans="1:53" x14ac:dyDescent="0.25">
      <c r="A929" s="2">
        <v>0</v>
      </c>
      <c r="B929" s="2">
        <v>4.2859999999999996</v>
      </c>
      <c r="C929" s="2">
        <v>0</v>
      </c>
      <c r="D929" s="2">
        <v>0.45400000000000001</v>
      </c>
      <c r="E929" s="2">
        <v>0.89</v>
      </c>
      <c r="F929" s="2">
        <v>51</v>
      </c>
      <c r="G929" s="2">
        <v>5.3970000000000002</v>
      </c>
      <c r="H929" s="2">
        <v>15</v>
      </c>
      <c r="I929" s="2">
        <v>1.587</v>
      </c>
      <c r="J929" s="2">
        <v>3</v>
      </c>
      <c r="K929" s="2">
        <v>383</v>
      </c>
      <c r="L929" s="2">
        <v>248</v>
      </c>
      <c r="M929" s="2">
        <v>26</v>
      </c>
      <c r="N929" s="2">
        <v>37</v>
      </c>
      <c r="O929" s="2">
        <v>0</v>
      </c>
      <c r="P929" s="2">
        <v>14.81</v>
      </c>
      <c r="Q929" s="18">
        <v>6.74</v>
      </c>
      <c r="R929" s="18">
        <v>35.4</v>
      </c>
      <c r="S929" s="18">
        <v>82.97</v>
      </c>
      <c r="T929" s="11">
        <v>1150</v>
      </c>
      <c r="U929" s="11">
        <v>895.85699999999997</v>
      </c>
      <c r="V929" s="11">
        <v>121.706</v>
      </c>
      <c r="W929" s="11">
        <v>94.81</v>
      </c>
      <c r="X929" s="11">
        <v>486</v>
      </c>
      <c r="Y929" s="11">
        <v>51.433999999999997</v>
      </c>
      <c r="Z929" s="11">
        <v>228</v>
      </c>
      <c r="AA929" s="11">
        <v>24.13</v>
      </c>
      <c r="AB929" s="11">
        <v>30887</v>
      </c>
      <c r="AC929" s="11">
        <v>3.3239999999999998</v>
      </c>
      <c r="AD929" s="11">
        <v>26227</v>
      </c>
      <c r="AE929" s="11">
        <v>2.823</v>
      </c>
      <c r="AF929" s="19">
        <v>11620</v>
      </c>
      <c r="AG929" s="19">
        <v>1229.76</v>
      </c>
      <c r="AH929" s="19">
        <v>51780014</v>
      </c>
      <c r="AI929" s="19">
        <v>5573.1369999999997</v>
      </c>
      <c r="AJ929" s="19">
        <v>0.33300000000000002</v>
      </c>
      <c r="AK929" s="19">
        <v>18224794</v>
      </c>
      <c r="AL929" s="19">
        <v>6717975</v>
      </c>
      <c r="AM929" s="19">
        <v>6153212</v>
      </c>
      <c r="AN929" s="19">
        <v>5353607</v>
      </c>
      <c r="AO929">
        <v>490664.83199999999</v>
      </c>
      <c r="AP929">
        <v>402.60599999999999</v>
      </c>
      <c r="AQ929">
        <v>30.6</v>
      </c>
      <c r="AR929">
        <v>11.733000000000001</v>
      </c>
      <c r="AS929">
        <v>7.359</v>
      </c>
      <c r="AT929">
        <v>33132.32</v>
      </c>
      <c r="AU929">
        <v>0.5</v>
      </c>
      <c r="AV929">
        <v>93.32</v>
      </c>
      <c r="AW929">
        <v>15.4</v>
      </c>
      <c r="AX929">
        <v>2.99</v>
      </c>
      <c r="AY929">
        <v>0.91900000000000004</v>
      </c>
      <c r="AZ929">
        <v>9449000</v>
      </c>
      <c r="BA929" s="2">
        <v>4636292</v>
      </c>
    </row>
    <row r="930" spans="1:53" x14ac:dyDescent="0.25">
      <c r="A930" s="2">
        <v>0</v>
      </c>
      <c r="B930" s="2">
        <v>2.4289999999999998</v>
      </c>
      <c r="C930" s="2">
        <v>0</v>
      </c>
      <c r="D930" s="2">
        <v>0.25700000000000001</v>
      </c>
      <c r="E930" s="2">
        <v>0.91</v>
      </c>
      <c r="F930" s="2">
        <v>54</v>
      </c>
      <c r="G930" s="2">
        <v>5.7149999999999999</v>
      </c>
      <c r="H930" s="2">
        <v>17</v>
      </c>
      <c r="I930" s="2">
        <v>1.7989999999999999</v>
      </c>
      <c r="J930" s="2">
        <v>3</v>
      </c>
      <c r="K930" s="2">
        <v>268</v>
      </c>
      <c r="L930" s="2">
        <v>242</v>
      </c>
      <c r="M930" s="2">
        <v>26</v>
      </c>
      <c r="N930" s="2">
        <v>37</v>
      </c>
      <c r="O930" s="2">
        <v>0</v>
      </c>
      <c r="P930" s="2">
        <v>14.81</v>
      </c>
      <c r="Q930" s="18">
        <v>6.74</v>
      </c>
      <c r="R930" s="18">
        <v>35.4</v>
      </c>
      <c r="S930" s="18">
        <v>82.97</v>
      </c>
      <c r="T930" s="11">
        <v>1141</v>
      </c>
      <c r="U930" s="11">
        <v>837.14300000000003</v>
      </c>
      <c r="V930" s="11">
        <v>120.754</v>
      </c>
      <c r="W930" s="11">
        <v>88.596000000000004</v>
      </c>
      <c r="X930" s="11">
        <v>464</v>
      </c>
      <c r="Y930" s="11">
        <v>49.106000000000002</v>
      </c>
      <c r="Z930" s="11">
        <v>213</v>
      </c>
      <c r="AA930" s="11">
        <v>22.542000000000002</v>
      </c>
      <c r="AB930" s="11">
        <v>30887</v>
      </c>
      <c r="AC930" s="11">
        <v>3.3239999999999998</v>
      </c>
      <c r="AD930" s="11">
        <v>26227</v>
      </c>
      <c r="AE930" s="11">
        <v>2.823</v>
      </c>
      <c r="AF930" s="19">
        <v>11620</v>
      </c>
      <c r="AG930" s="19">
        <v>1229.76</v>
      </c>
      <c r="AH930" s="19">
        <v>51780014</v>
      </c>
      <c r="AI930" s="19">
        <v>5573.1369999999997</v>
      </c>
      <c r="AJ930" s="19">
        <v>0.33300000000000002</v>
      </c>
      <c r="AK930" s="19">
        <v>18225062</v>
      </c>
      <c r="AL930" s="19">
        <v>6718019</v>
      </c>
      <c r="AM930" s="19">
        <v>6153289</v>
      </c>
      <c r="AN930" s="19">
        <v>5353754</v>
      </c>
      <c r="AO930">
        <v>490785.58600000001</v>
      </c>
      <c r="AP930">
        <v>402.60599999999999</v>
      </c>
      <c r="AQ930">
        <v>30.6</v>
      </c>
      <c r="AR930">
        <v>11.733000000000001</v>
      </c>
      <c r="AS930">
        <v>7.359</v>
      </c>
      <c r="AT930">
        <v>33132.32</v>
      </c>
      <c r="AU930">
        <v>0.5</v>
      </c>
      <c r="AV930">
        <v>93.32</v>
      </c>
      <c r="AW930">
        <v>15.4</v>
      </c>
      <c r="AX930">
        <v>2.99</v>
      </c>
      <c r="AY930">
        <v>0.91900000000000004</v>
      </c>
      <c r="AZ930">
        <v>9449000</v>
      </c>
      <c r="BA930" s="2">
        <v>4637433</v>
      </c>
    </row>
    <row r="931" spans="1:53" x14ac:dyDescent="0.25">
      <c r="A931" s="2">
        <v>23</v>
      </c>
      <c r="B931" s="2">
        <v>5.7140000000000004</v>
      </c>
      <c r="C931" s="2">
        <v>2.4340000000000002</v>
      </c>
      <c r="D931" s="2">
        <v>0.60499999999999998</v>
      </c>
      <c r="E931" s="2">
        <v>0.93</v>
      </c>
      <c r="F931" s="2">
        <v>56</v>
      </c>
      <c r="G931" s="2">
        <v>5.9269999999999996</v>
      </c>
      <c r="H931" s="2">
        <v>20</v>
      </c>
      <c r="I931" s="2">
        <v>2.117</v>
      </c>
      <c r="J931" s="2">
        <v>3</v>
      </c>
      <c r="K931" s="2">
        <v>372</v>
      </c>
      <c r="L931" s="2">
        <v>236</v>
      </c>
      <c r="M931" s="2">
        <v>25</v>
      </c>
      <c r="N931" s="2">
        <v>33</v>
      </c>
      <c r="O931" s="2">
        <v>0</v>
      </c>
      <c r="P931" s="2">
        <v>14.81</v>
      </c>
      <c r="Q931" s="18">
        <v>6.74</v>
      </c>
      <c r="R931" s="18">
        <v>35.4</v>
      </c>
      <c r="S931" s="18">
        <v>82.97</v>
      </c>
      <c r="T931" s="11">
        <v>984</v>
      </c>
      <c r="U931" s="11">
        <v>902.42899999999997</v>
      </c>
      <c r="V931" s="11">
        <v>104.13800000000001</v>
      </c>
      <c r="W931" s="11">
        <v>95.504999999999995</v>
      </c>
      <c r="X931" s="11">
        <v>444</v>
      </c>
      <c r="Y931" s="11">
        <v>46.988999999999997</v>
      </c>
      <c r="Z931" s="11">
        <v>215</v>
      </c>
      <c r="AA931" s="11">
        <v>22.754000000000001</v>
      </c>
      <c r="AB931" s="11">
        <v>30887</v>
      </c>
      <c r="AC931" s="11">
        <v>3.3239999999999998</v>
      </c>
      <c r="AD931" s="11">
        <v>26227</v>
      </c>
      <c r="AE931" s="11">
        <v>2.823</v>
      </c>
      <c r="AF931" s="19">
        <v>11643</v>
      </c>
      <c r="AG931" s="19">
        <v>1232.194</v>
      </c>
      <c r="AH931" s="19">
        <v>51780014</v>
      </c>
      <c r="AI931" s="19">
        <v>5573.1369999999997</v>
      </c>
      <c r="AJ931" s="19">
        <v>0.33300000000000002</v>
      </c>
      <c r="AK931" s="19">
        <v>18225434</v>
      </c>
      <c r="AL931" s="19">
        <v>6718079</v>
      </c>
      <c r="AM931" s="19">
        <v>6153393</v>
      </c>
      <c r="AN931" s="19">
        <v>5353962</v>
      </c>
      <c r="AO931">
        <v>490889.72399999999</v>
      </c>
      <c r="AP931">
        <v>402.60599999999999</v>
      </c>
      <c r="AQ931">
        <v>30.6</v>
      </c>
      <c r="AR931">
        <v>11.733000000000001</v>
      </c>
      <c r="AS931">
        <v>7.359</v>
      </c>
      <c r="AT931">
        <v>33132.32</v>
      </c>
      <c r="AU931">
        <v>0.5</v>
      </c>
      <c r="AV931">
        <v>93.32</v>
      </c>
      <c r="AW931">
        <v>15.4</v>
      </c>
      <c r="AX931">
        <v>2.99</v>
      </c>
      <c r="AY931">
        <v>0.91900000000000004</v>
      </c>
      <c r="AZ931">
        <v>9449000</v>
      </c>
      <c r="BA931" s="2">
        <v>4638417</v>
      </c>
    </row>
    <row r="932" spans="1:53" x14ac:dyDescent="0.25">
      <c r="A932" s="2">
        <v>3</v>
      </c>
      <c r="B932" s="2">
        <v>3.714</v>
      </c>
      <c r="C932" s="2">
        <v>0.317</v>
      </c>
      <c r="D932" s="2">
        <v>0.39300000000000002</v>
      </c>
      <c r="E932" s="2">
        <v>0.95</v>
      </c>
      <c r="F932" s="2">
        <v>52</v>
      </c>
      <c r="G932" s="2">
        <v>5.5030000000000001</v>
      </c>
      <c r="H932" s="2">
        <v>20</v>
      </c>
      <c r="I932" s="2">
        <v>2.117</v>
      </c>
      <c r="J932" s="2">
        <v>3</v>
      </c>
      <c r="K932" s="2">
        <v>237</v>
      </c>
      <c r="L932" s="2">
        <v>228</v>
      </c>
      <c r="M932" s="2">
        <v>24</v>
      </c>
      <c r="N932" s="2">
        <v>31</v>
      </c>
      <c r="O932" s="2">
        <v>0</v>
      </c>
      <c r="P932" s="2">
        <v>14.81</v>
      </c>
      <c r="Q932" s="18">
        <v>6.74</v>
      </c>
      <c r="R932" s="18">
        <v>35.4</v>
      </c>
      <c r="S932" s="18">
        <v>82.97</v>
      </c>
      <c r="T932" s="11">
        <v>915</v>
      </c>
      <c r="U932" s="11">
        <v>845</v>
      </c>
      <c r="V932" s="11">
        <v>96.835999999999999</v>
      </c>
      <c r="W932" s="11">
        <v>89.427000000000007</v>
      </c>
      <c r="X932" s="11">
        <v>436</v>
      </c>
      <c r="Y932" s="11">
        <v>46.142000000000003</v>
      </c>
      <c r="Z932" s="11">
        <v>213</v>
      </c>
      <c r="AA932" s="11">
        <v>22.542000000000002</v>
      </c>
      <c r="AB932" s="11">
        <v>30887</v>
      </c>
      <c r="AC932" s="11">
        <v>3.3239999999999998</v>
      </c>
      <c r="AD932" s="11">
        <v>26227</v>
      </c>
      <c r="AE932" s="11">
        <v>2.823</v>
      </c>
      <c r="AF932" s="19">
        <v>11646</v>
      </c>
      <c r="AG932" s="19">
        <v>1232.511</v>
      </c>
      <c r="AH932" s="19">
        <v>51780014</v>
      </c>
      <c r="AI932" s="19">
        <v>5573.1369999999997</v>
      </c>
      <c r="AJ932" s="19">
        <v>0.33300000000000002</v>
      </c>
      <c r="AK932" s="19">
        <v>18225671</v>
      </c>
      <c r="AL932" s="19">
        <v>6718106</v>
      </c>
      <c r="AM932" s="19">
        <v>6153456</v>
      </c>
      <c r="AN932" s="19">
        <v>5354109</v>
      </c>
      <c r="AO932">
        <v>490986.55900000001</v>
      </c>
      <c r="AP932">
        <v>402.60599999999999</v>
      </c>
      <c r="AQ932">
        <v>30.6</v>
      </c>
      <c r="AR932">
        <v>11.733000000000001</v>
      </c>
      <c r="AS932">
        <v>7.359</v>
      </c>
      <c r="AT932">
        <v>33132.32</v>
      </c>
      <c r="AU932">
        <v>0.5</v>
      </c>
      <c r="AV932">
        <v>93.32</v>
      </c>
      <c r="AW932">
        <v>15.4</v>
      </c>
      <c r="AX932">
        <v>2.99</v>
      </c>
      <c r="AY932">
        <v>0.91900000000000004</v>
      </c>
      <c r="AZ932">
        <v>9449000</v>
      </c>
      <c r="BA932" s="2">
        <v>4639332</v>
      </c>
    </row>
    <row r="933" spans="1:53" x14ac:dyDescent="0.25">
      <c r="A933" s="2">
        <v>2</v>
      </c>
      <c r="B933" s="2">
        <v>4</v>
      </c>
      <c r="C933" s="2">
        <v>0.21199999999999999</v>
      </c>
      <c r="D933" s="2">
        <v>0.42299999999999999</v>
      </c>
      <c r="E933" s="2">
        <v>0.97</v>
      </c>
      <c r="F933" s="2">
        <v>47</v>
      </c>
      <c r="G933" s="2">
        <v>4.9740000000000002</v>
      </c>
      <c r="H933" s="2">
        <v>17</v>
      </c>
      <c r="I933" s="2">
        <v>1.7989999999999999</v>
      </c>
      <c r="J933" s="2">
        <v>3</v>
      </c>
      <c r="K933" s="2">
        <v>298</v>
      </c>
      <c r="L933" s="2">
        <v>230</v>
      </c>
      <c r="M933" s="2">
        <v>24</v>
      </c>
      <c r="N933" s="2">
        <v>34</v>
      </c>
      <c r="O933" s="2">
        <v>0</v>
      </c>
      <c r="P933" s="2">
        <v>14.81</v>
      </c>
      <c r="Q933" s="18">
        <v>6.74</v>
      </c>
      <c r="R933" s="18">
        <v>35.4</v>
      </c>
      <c r="S933" s="18">
        <v>82.97</v>
      </c>
      <c r="T933" s="11">
        <v>879</v>
      </c>
      <c r="U933" s="11">
        <v>852.71400000000006</v>
      </c>
      <c r="V933" s="11">
        <v>93.025999999999996</v>
      </c>
      <c r="W933" s="11">
        <v>90.244</v>
      </c>
      <c r="X933" s="11">
        <v>423</v>
      </c>
      <c r="Y933" s="11">
        <v>44.767000000000003</v>
      </c>
      <c r="Z933" s="11">
        <v>210</v>
      </c>
      <c r="AA933" s="11">
        <v>22.225000000000001</v>
      </c>
      <c r="AB933" s="11">
        <v>30887</v>
      </c>
      <c r="AC933" s="11">
        <v>3.3239999999999998</v>
      </c>
      <c r="AD933" s="11">
        <v>26227</v>
      </c>
      <c r="AE933" s="11">
        <v>2.823</v>
      </c>
      <c r="AF933" s="19">
        <v>11648</v>
      </c>
      <c r="AG933" s="19">
        <v>1232.723</v>
      </c>
      <c r="AH933" s="19">
        <v>51780014</v>
      </c>
      <c r="AI933" s="19">
        <v>5573.1369999999997</v>
      </c>
      <c r="AJ933" s="19">
        <v>0.33300000000000002</v>
      </c>
      <c r="AK933" s="19">
        <v>18225969</v>
      </c>
      <c r="AL933" s="19">
        <v>6718156</v>
      </c>
      <c r="AM933" s="19">
        <v>6153557</v>
      </c>
      <c r="AN933" s="19">
        <v>5354256</v>
      </c>
      <c r="AO933">
        <v>491079.58500000002</v>
      </c>
      <c r="AP933">
        <v>402.60599999999999</v>
      </c>
      <c r="AQ933">
        <v>30.6</v>
      </c>
      <c r="AR933">
        <v>11.733000000000001</v>
      </c>
      <c r="AS933">
        <v>7.359</v>
      </c>
      <c r="AT933">
        <v>33132.32</v>
      </c>
      <c r="AU933">
        <v>0.5</v>
      </c>
      <c r="AV933">
        <v>93.32</v>
      </c>
      <c r="AW933">
        <v>15.4</v>
      </c>
      <c r="AX933">
        <v>2.99</v>
      </c>
      <c r="AY933">
        <v>0.91900000000000004</v>
      </c>
      <c r="AZ933">
        <v>9449000</v>
      </c>
      <c r="BA933" s="2">
        <v>4640211</v>
      </c>
    </row>
    <row r="934" spans="1:53" x14ac:dyDescent="0.25">
      <c r="A934" s="2">
        <v>0</v>
      </c>
      <c r="B934" s="2">
        <v>4</v>
      </c>
      <c r="C934" s="2">
        <v>0</v>
      </c>
      <c r="D934" s="2">
        <v>0.42299999999999999</v>
      </c>
      <c r="E934" s="2">
        <v>0.99</v>
      </c>
      <c r="F934" s="2">
        <v>47</v>
      </c>
      <c r="G934" s="2">
        <v>4.9740000000000002</v>
      </c>
      <c r="H934" s="2">
        <v>15</v>
      </c>
      <c r="I934" s="2">
        <v>1.587</v>
      </c>
      <c r="J934" s="2">
        <v>3</v>
      </c>
      <c r="K934" s="2">
        <v>63</v>
      </c>
      <c r="L934" s="2">
        <v>232</v>
      </c>
      <c r="M934" s="2">
        <v>25</v>
      </c>
      <c r="N934" s="2">
        <v>35</v>
      </c>
      <c r="O934" s="2">
        <v>0</v>
      </c>
      <c r="P934" s="2">
        <v>14.81</v>
      </c>
      <c r="Q934" s="18">
        <v>6.74</v>
      </c>
      <c r="R934" s="18">
        <v>35.4</v>
      </c>
      <c r="S934" s="18">
        <v>82.97</v>
      </c>
      <c r="T934" s="11">
        <v>0</v>
      </c>
      <c r="U934" s="11">
        <v>724.14300000000003</v>
      </c>
      <c r="V934" s="11">
        <v>0</v>
      </c>
      <c r="W934" s="11">
        <v>76.637</v>
      </c>
      <c r="X934" s="11">
        <v>410</v>
      </c>
      <c r="Y934" s="11">
        <v>43.390999999999998</v>
      </c>
      <c r="Z934" s="11">
        <v>217</v>
      </c>
      <c r="AA934" s="11">
        <v>22.965</v>
      </c>
      <c r="AB934" s="11">
        <v>30887</v>
      </c>
      <c r="AC934" s="11">
        <v>3.3239999999999998</v>
      </c>
      <c r="AD934" s="11">
        <v>26227</v>
      </c>
      <c r="AE934" s="11">
        <v>2.823</v>
      </c>
      <c r="AF934" s="19">
        <v>11648</v>
      </c>
      <c r="AG934" s="19">
        <v>1232.723</v>
      </c>
      <c r="AH934" s="19">
        <v>51780014</v>
      </c>
      <c r="AI934" s="19">
        <v>5573.1369999999997</v>
      </c>
      <c r="AJ934" s="19">
        <v>0.33300000000000002</v>
      </c>
      <c r="AK934" s="19">
        <v>18226032</v>
      </c>
      <c r="AL934" s="19">
        <v>6718166</v>
      </c>
      <c r="AM934" s="19">
        <v>6153578</v>
      </c>
      <c r="AN934" s="19">
        <v>5354288</v>
      </c>
      <c r="AO934">
        <v>491079.58500000002</v>
      </c>
      <c r="AP934">
        <v>402.60599999999999</v>
      </c>
      <c r="AQ934">
        <v>30.6</v>
      </c>
      <c r="AR934">
        <v>11.733000000000001</v>
      </c>
      <c r="AS934">
        <v>7.359</v>
      </c>
      <c r="AT934">
        <v>33132.32</v>
      </c>
      <c r="AU934">
        <v>0.5</v>
      </c>
      <c r="AV934">
        <v>93.32</v>
      </c>
      <c r="AW934">
        <v>15.4</v>
      </c>
      <c r="AX934">
        <v>2.99</v>
      </c>
      <c r="AY934">
        <v>0.91900000000000004</v>
      </c>
      <c r="AZ934">
        <v>9449000</v>
      </c>
      <c r="BA934" s="2">
        <v>4640211</v>
      </c>
    </row>
    <row r="935" spans="1:53" x14ac:dyDescent="0.25">
      <c r="A935" s="2">
        <v>0</v>
      </c>
      <c r="B935" s="2">
        <v>4</v>
      </c>
      <c r="C935" s="2">
        <v>0</v>
      </c>
      <c r="D935" s="2">
        <v>0.42299999999999999</v>
      </c>
      <c r="E935" s="2">
        <v>1.05</v>
      </c>
      <c r="F935" s="2">
        <v>47</v>
      </c>
      <c r="G935" s="2">
        <v>4.9740000000000002</v>
      </c>
      <c r="H935" s="2">
        <v>13</v>
      </c>
      <c r="I935" s="2">
        <v>1.3759999999999999</v>
      </c>
      <c r="J935" s="2">
        <v>3</v>
      </c>
      <c r="K935" s="2">
        <v>63</v>
      </c>
      <c r="L935" s="2">
        <v>257</v>
      </c>
      <c r="M935" s="2">
        <v>27</v>
      </c>
      <c r="N935" s="2">
        <v>37</v>
      </c>
      <c r="O935" s="2">
        <v>0</v>
      </c>
      <c r="P935" s="2">
        <v>14.81</v>
      </c>
      <c r="Q935" s="18">
        <v>6.74</v>
      </c>
      <c r="R935" s="18">
        <v>35.4</v>
      </c>
      <c r="S935" s="18">
        <v>82.97</v>
      </c>
      <c r="T935" s="11">
        <v>1623</v>
      </c>
      <c r="U935" s="11">
        <v>956</v>
      </c>
      <c r="V935" s="11">
        <v>171.76400000000001</v>
      </c>
      <c r="W935" s="11">
        <v>101.175</v>
      </c>
      <c r="X935" s="11">
        <v>410</v>
      </c>
      <c r="Y935" s="11">
        <v>43.390999999999998</v>
      </c>
      <c r="Z935" s="11">
        <v>221</v>
      </c>
      <c r="AA935" s="11">
        <v>23.388999999999999</v>
      </c>
      <c r="AB935" s="11">
        <v>30887</v>
      </c>
      <c r="AC935" s="11">
        <v>3.3239999999999998</v>
      </c>
      <c r="AD935" s="11">
        <v>26227</v>
      </c>
      <c r="AE935" s="11">
        <v>2.823</v>
      </c>
      <c r="AF935" s="19">
        <v>11648</v>
      </c>
      <c r="AG935" s="19">
        <v>1232.723</v>
      </c>
      <c r="AH935" s="19">
        <v>51780014</v>
      </c>
      <c r="AI935" s="19">
        <v>5573.1369999999997</v>
      </c>
      <c r="AJ935" s="19">
        <v>0.33300000000000002</v>
      </c>
      <c r="AK935" s="19">
        <v>18226032</v>
      </c>
      <c r="AL935" s="19">
        <v>6718166</v>
      </c>
      <c r="AM935" s="19">
        <v>6153578</v>
      </c>
      <c r="AN935" s="19">
        <v>5354288</v>
      </c>
      <c r="AO935">
        <v>491251.34899999999</v>
      </c>
      <c r="AP935">
        <v>402.60599999999999</v>
      </c>
      <c r="AQ935">
        <v>30.6</v>
      </c>
      <c r="AR935">
        <v>11.733000000000001</v>
      </c>
      <c r="AS935">
        <v>7.359</v>
      </c>
      <c r="AT935">
        <v>33132.32</v>
      </c>
      <c r="AU935">
        <v>0.5</v>
      </c>
      <c r="AV935">
        <v>93.32</v>
      </c>
      <c r="AW935">
        <v>15.4</v>
      </c>
      <c r="AX935">
        <v>2.99</v>
      </c>
      <c r="AY935">
        <v>0.91900000000000004</v>
      </c>
      <c r="AZ935">
        <v>9449000</v>
      </c>
      <c r="BA935" s="2">
        <v>4641834</v>
      </c>
    </row>
    <row r="936" spans="1:53" x14ac:dyDescent="0.25">
      <c r="A936" s="2">
        <v>8</v>
      </c>
      <c r="B936" s="2">
        <v>5.1429999999999998</v>
      </c>
      <c r="C936" s="2">
        <v>0.84699999999999998</v>
      </c>
      <c r="D936" s="2">
        <v>0.54400000000000004</v>
      </c>
      <c r="E936" s="2">
        <v>1.05</v>
      </c>
      <c r="F936" s="2">
        <v>46</v>
      </c>
      <c r="G936" s="2">
        <v>4.8680000000000003</v>
      </c>
      <c r="H936" s="2">
        <v>11</v>
      </c>
      <c r="I936" s="2">
        <v>1.1639999999999999</v>
      </c>
      <c r="J936" s="2">
        <v>3</v>
      </c>
      <c r="K936" s="2">
        <v>63</v>
      </c>
      <c r="L936" s="2">
        <v>227</v>
      </c>
      <c r="M936" s="2">
        <v>24</v>
      </c>
      <c r="N936" s="2">
        <v>32</v>
      </c>
      <c r="O936" s="2">
        <v>0</v>
      </c>
      <c r="P936" s="2">
        <v>14.81</v>
      </c>
      <c r="Q936" s="18">
        <v>6.74</v>
      </c>
      <c r="R936" s="18">
        <v>35.4</v>
      </c>
      <c r="S936" s="18">
        <v>82.97</v>
      </c>
      <c r="T936" s="11">
        <v>687</v>
      </c>
      <c r="U936" s="11">
        <v>889.85699999999997</v>
      </c>
      <c r="V936" s="11">
        <v>72.706000000000003</v>
      </c>
      <c r="W936" s="11">
        <v>94.174999999999997</v>
      </c>
      <c r="X936" s="11">
        <v>425</v>
      </c>
      <c r="Y936" s="11">
        <v>44.978000000000002</v>
      </c>
      <c r="Z936" s="11">
        <v>223</v>
      </c>
      <c r="AA936" s="11">
        <v>23.6</v>
      </c>
      <c r="AB936" s="11">
        <v>30887</v>
      </c>
      <c r="AC936" s="11">
        <v>3.3239999999999998</v>
      </c>
      <c r="AD936" s="11">
        <v>26227</v>
      </c>
      <c r="AE936" s="11">
        <v>2.823</v>
      </c>
      <c r="AF936" s="19">
        <v>11656</v>
      </c>
      <c r="AG936" s="19">
        <v>1233.57</v>
      </c>
      <c r="AH936" s="19">
        <v>51780014</v>
      </c>
      <c r="AI936" s="19">
        <v>5573.1369999999997</v>
      </c>
      <c r="AJ936" s="19">
        <v>0.33300000000000002</v>
      </c>
      <c r="AK936" s="19">
        <v>18226384</v>
      </c>
      <c r="AL936" s="19">
        <v>6718202</v>
      </c>
      <c r="AM936" s="19">
        <v>6153694</v>
      </c>
      <c r="AN936" s="19">
        <v>5354488</v>
      </c>
      <c r="AO936">
        <v>491324.05499999999</v>
      </c>
      <c r="AP936">
        <v>402.60599999999999</v>
      </c>
      <c r="AQ936">
        <v>30.6</v>
      </c>
      <c r="AR936">
        <v>11.733000000000001</v>
      </c>
      <c r="AS936">
        <v>7.359</v>
      </c>
      <c r="AT936">
        <v>33132.32</v>
      </c>
      <c r="AU936">
        <v>0.5</v>
      </c>
      <c r="AV936">
        <v>93.32</v>
      </c>
      <c r="AW936">
        <v>15.4</v>
      </c>
      <c r="AX936">
        <v>2.99</v>
      </c>
      <c r="AY936">
        <v>0.91900000000000004</v>
      </c>
      <c r="AZ936">
        <v>9449000</v>
      </c>
      <c r="BA936" s="2">
        <v>4642521</v>
      </c>
    </row>
    <row r="937" spans="1:53" x14ac:dyDescent="0.25">
      <c r="A937" s="2">
        <v>1</v>
      </c>
      <c r="B937" s="2">
        <v>5.2859999999999996</v>
      </c>
      <c r="C937" s="2">
        <v>0.106</v>
      </c>
      <c r="D937" s="2">
        <v>0.55900000000000005</v>
      </c>
      <c r="E937" s="2">
        <v>1.07</v>
      </c>
      <c r="F937" s="2">
        <v>49</v>
      </c>
      <c r="G937" s="2">
        <v>5.1859999999999999</v>
      </c>
      <c r="H937" s="2">
        <v>11</v>
      </c>
      <c r="I937" s="2">
        <v>1.1639999999999999</v>
      </c>
      <c r="J937" s="2">
        <v>3</v>
      </c>
      <c r="K937" s="2">
        <v>216</v>
      </c>
      <c r="L937" s="2">
        <v>220</v>
      </c>
      <c r="M937" s="2">
        <v>23</v>
      </c>
      <c r="N937" s="2">
        <v>30</v>
      </c>
      <c r="O937" s="2">
        <v>0</v>
      </c>
      <c r="P937" s="2">
        <v>14.81</v>
      </c>
      <c r="Q937" s="18">
        <v>6.74</v>
      </c>
      <c r="R937" s="18">
        <v>35.4</v>
      </c>
      <c r="S937" s="18">
        <v>82.97</v>
      </c>
      <c r="T937" s="11">
        <v>1466</v>
      </c>
      <c r="U937" s="11">
        <v>936.28599999999994</v>
      </c>
      <c r="V937" s="11">
        <v>155.149</v>
      </c>
      <c r="W937" s="11">
        <v>99.087999999999994</v>
      </c>
      <c r="X937" s="11">
        <v>428</v>
      </c>
      <c r="Y937" s="11">
        <v>45.295999999999999</v>
      </c>
      <c r="Z937" s="11">
        <v>232</v>
      </c>
      <c r="AA937" s="11">
        <v>24.553000000000001</v>
      </c>
      <c r="AB937" s="11">
        <v>30887</v>
      </c>
      <c r="AC937" s="11">
        <v>3.3239999999999998</v>
      </c>
      <c r="AD937" s="11">
        <v>26227</v>
      </c>
      <c r="AE937" s="11">
        <v>2.823</v>
      </c>
      <c r="AF937" s="19">
        <v>11657</v>
      </c>
      <c r="AG937" s="19">
        <v>1233.6759999999999</v>
      </c>
      <c r="AH937" s="19">
        <v>51780014</v>
      </c>
      <c r="AI937" s="19">
        <v>5573.1369999999997</v>
      </c>
      <c r="AJ937" s="19">
        <v>0.33300000000000002</v>
      </c>
      <c r="AK937" s="19">
        <v>18226600</v>
      </c>
      <c r="AL937" s="19">
        <v>6718226</v>
      </c>
      <c r="AM937" s="19">
        <v>6153766</v>
      </c>
      <c r="AN937" s="19">
        <v>5354608</v>
      </c>
      <c r="AO937">
        <v>491479.20400000003</v>
      </c>
      <c r="AP937">
        <v>402.60599999999999</v>
      </c>
      <c r="AQ937">
        <v>30.6</v>
      </c>
      <c r="AR937">
        <v>11.733000000000001</v>
      </c>
      <c r="AS937">
        <v>7.359</v>
      </c>
      <c r="AT937">
        <v>33132.32</v>
      </c>
      <c r="AU937">
        <v>0.5</v>
      </c>
      <c r="AV937">
        <v>93.32</v>
      </c>
      <c r="AW937">
        <v>15.4</v>
      </c>
      <c r="AX937">
        <v>2.99</v>
      </c>
      <c r="AY937">
        <v>0.91900000000000004</v>
      </c>
      <c r="AZ937">
        <v>9449000</v>
      </c>
      <c r="BA937" s="2">
        <v>4643987</v>
      </c>
    </row>
    <row r="938" spans="1:53" x14ac:dyDescent="0.25">
      <c r="A938" s="2">
        <v>10</v>
      </c>
      <c r="B938" s="2">
        <v>3.4289999999999998</v>
      </c>
      <c r="C938" s="2">
        <v>1.0580000000000001</v>
      </c>
      <c r="D938" s="2">
        <v>0.36299999999999999</v>
      </c>
      <c r="E938" s="2">
        <v>1.07</v>
      </c>
      <c r="F938" s="2">
        <v>50</v>
      </c>
      <c r="G938" s="2">
        <v>5.2919999999999998</v>
      </c>
      <c r="H938" s="2">
        <v>8</v>
      </c>
      <c r="I938" s="2">
        <v>0.84699999999999998</v>
      </c>
      <c r="J938" s="2">
        <v>3</v>
      </c>
      <c r="K938" s="2">
        <v>313</v>
      </c>
      <c r="L938" s="2">
        <v>211</v>
      </c>
      <c r="M938" s="2">
        <v>22</v>
      </c>
      <c r="N938" s="2">
        <v>27</v>
      </c>
      <c r="O938" s="2">
        <v>0</v>
      </c>
      <c r="P938" s="2">
        <v>14.81</v>
      </c>
      <c r="Q938" s="18">
        <v>6.74</v>
      </c>
      <c r="R938" s="18">
        <v>35.4</v>
      </c>
      <c r="S938" s="18">
        <v>82.97</v>
      </c>
      <c r="T938" s="11">
        <v>1178</v>
      </c>
      <c r="U938" s="11">
        <v>964</v>
      </c>
      <c r="V938" s="11">
        <v>124.669</v>
      </c>
      <c r="W938" s="11">
        <v>102.021</v>
      </c>
      <c r="X938" s="11">
        <v>424</v>
      </c>
      <c r="Y938" s="11">
        <v>44.872</v>
      </c>
      <c r="Z938" s="11">
        <v>227</v>
      </c>
      <c r="AA938" s="11">
        <v>24.024000000000001</v>
      </c>
      <c r="AB938" s="11">
        <v>30887</v>
      </c>
      <c r="AC938" s="11">
        <v>3.3239999999999998</v>
      </c>
      <c r="AD938" s="11">
        <v>26227</v>
      </c>
      <c r="AE938" s="11">
        <v>2.823</v>
      </c>
      <c r="AF938" s="19">
        <v>11667</v>
      </c>
      <c r="AG938" s="19">
        <v>1234.7339999999999</v>
      </c>
      <c r="AH938" s="19">
        <v>51780014</v>
      </c>
      <c r="AI938" s="19">
        <v>5573.1369999999997</v>
      </c>
      <c r="AJ938" s="19">
        <v>0.33300000000000002</v>
      </c>
      <c r="AK938" s="19">
        <v>18226913</v>
      </c>
      <c r="AL938" s="19">
        <v>6718270</v>
      </c>
      <c r="AM938" s="19">
        <v>6153878</v>
      </c>
      <c r="AN938" s="19">
        <v>5354765</v>
      </c>
      <c r="AO938">
        <v>491603.87300000002</v>
      </c>
      <c r="AP938">
        <v>402.60599999999999</v>
      </c>
      <c r="AQ938">
        <v>30.6</v>
      </c>
      <c r="AR938">
        <v>11.733000000000001</v>
      </c>
      <c r="AS938">
        <v>7.359</v>
      </c>
      <c r="AT938">
        <v>33132.32</v>
      </c>
      <c r="AU938">
        <v>0.5</v>
      </c>
      <c r="AV938">
        <v>93.32</v>
      </c>
      <c r="AW938">
        <v>15.4</v>
      </c>
      <c r="AX938">
        <v>2.99</v>
      </c>
      <c r="AY938">
        <v>0.91900000000000004</v>
      </c>
      <c r="AZ938">
        <v>9449000</v>
      </c>
      <c r="BA938" s="2">
        <v>4645165</v>
      </c>
    </row>
    <row r="939" spans="1:53" x14ac:dyDescent="0.25">
      <c r="A939" s="2">
        <v>0</v>
      </c>
      <c r="B939" s="2">
        <v>3</v>
      </c>
      <c r="C939" s="2">
        <v>0</v>
      </c>
      <c r="D939" s="2">
        <v>0.317</v>
      </c>
      <c r="E939" s="2">
        <v>1.07</v>
      </c>
      <c r="F939" s="2">
        <v>46</v>
      </c>
      <c r="G939" s="2">
        <v>4.8680000000000003</v>
      </c>
      <c r="H939" s="2">
        <v>8</v>
      </c>
      <c r="I939" s="2">
        <v>0.84699999999999998</v>
      </c>
      <c r="J939" s="2">
        <v>3</v>
      </c>
      <c r="K939" s="2">
        <v>200</v>
      </c>
      <c r="L939" s="2">
        <v>206</v>
      </c>
      <c r="M939" s="2">
        <v>22</v>
      </c>
      <c r="N939" s="2">
        <v>26</v>
      </c>
      <c r="O939" s="2">
        <v>0</v>
      </c>
      <c r="P939" s="2">
        <v>14.81</v>
      </c>
      <c r="Q939" s="18">
        <v>6.74</v>
      </c>
      <c r="R939" s="18">
        <v>35.4</v>
      </c>
      <c r="S939" s="18">
        <v>82.97</v>
      </c>
      <c r="T939" s="11">
        <v>1153</v>
      </c>
      <c r="U939" s="11">
        <v>998</v>
      </c>
      <c r="V939" s="11">
        <v>122.023</v>
      </c>
      <c r="W939" s="11">
        <v>105.62</v>
      </c>
      <c r="X939" s="11">
        <v>419</v>
      </c>
      <c r="Y939" s="11">
        <v>44.343000000000004</v>
      </c>
      <c r="Z939" s="11">
        <v>226</v>
      </c>
      <c r="AA939" s="11">
        <v>23.917999999999999</v>
      </c>
      <c r="AB939" s="11">
        <v>30887</v>
      </c>
      <c r="AC939" s="11">
        <v>3.3239999999999998</v>
      </c>
      <c r="AD939" s="11">
        <v>26227</v>
      </c>
      <c r="AE939" s="11">
        <v>2.823</v>
      </c>
      <c r="AF939" s="19">
        <v>11667</v>
      </c>
      <c r="AG939" s="19">
        <v>1234.7339999999999</v>
      </c>
      <c r="AH939" s="19">
        <v>51780014</v>
      </c>
      <c r="AI939" s="19">
        <v>5573.1369999999997</v>
      </c>
      <c r="AJ939" s="19">
        <v>0.33300000000000002</v>
      </c>
      <c r="AK939" s="19">
        <v>18227113</v>
      </c>
      <c r="AL939" s="19">
        <v>6718291</v>
      </c>
      <c r="AM939" s="19">
        <v>6153942</v>
      </c>
      <c r="AN939" s="19">
        <v>5354880</v>
      </c>
      <c r="AO939">
        <v>491725.897</v>
      </c>
      <c r="AP939">
        <v>402.60599999999999</v>
      </c>
      <c r="AQ939">
        <v>30.6</v>
      </c>
      <c r="AR939">
        <v>11.733000000000001</v>
      </c>
      <c r="AS939">
        <v>7.359</v>
      </c>
      <c r="AT939">
        <v>33132.32</v>
      </c>
      <c r="AU939">
        <v>0.5</v>
      </c>
      <c r="AV939">
        <v>93.32</v>
      </c>
      <c r="AW939">
        <v>15.4</v>
      </c>
      <c r="AX939">
        <v>2.99</v>
      </c>
      <c r="AY939">
        <v>0.91900000000000004</v>
      </c>
      <c r="AZ939">
        <v>9449000</v>
      </c>
      <c r="BA939" s="2">
        <v>4646318</v>
      </c>
    </row>
    <row r="940" spans="1:53" x14ac:dyDescent="0.25">
      <c r="A940" s="2">
        <v>0</v>
      </c>
      <c r="B940" s="2">
        <v>2.714</v>
      </c>
      <c r="C940" s="2">
        <v>0</v>
      </c>
      <c r="D940" s="2">
        <v>0.28699999999999998</v>
      </c>
      <c r="E940" s="2">
        <v>1.07</v>
      </c>
      <c r="F940" s="2">
        <v>45</v>
      </c>
      <c r="G940" s="2">
        <v>4.7619999999999996</v>
      </c>
      <c r="H940" s="2">
        <v>8</v>
      </c>
      <c r="I940" s="2">
        <v>0.84699999999999998</v>
      </c>
      <c r="J940" s="2">
        <v>3</v>
      </c>
      <c r="K940" s="2">
        <v>278</v>
      </c>
      <c r="L940" s="2">
        <v>203</v>
      </c>
      <c r="M940" s="2">
        <v>21</v>
      </c>
      <c r="N940" s="2">
        <v>24</v>
      </c>
      <c r="O940" s="2">
        <v>0</v>
      </c>
      <c r="P940" s="2">
        <v>14.81</v>
      </c>
      <c r="Q940" s="18">
        <v>6.74</v>
      </c>
      <c r="R940" s="18">
        <v>35.4</v>
      </c>
      <c r="S940" s="18">
        <v>82.97</v>
      </c>
      <c r="T940" s="11">
        <v>1190</v>
      </c>
      <c r="U940" s="11">
        <v>1042.4290000000001</v>
      </c>
      <c r="V940" s="11">
        <v>125.93899999999999</v>
      </c>
      <c r="W940" s="11">
        <v>110.322</v>
      </c>
      <c r="X940" s="11">
        <v>395</v>
      </c>
      <c r="Y940" s="11">
        <v>41.802999999999997</v>
      </c>
      <c r="Z940" s="11">
        <v>221</v>
      </c>
      <c r="AA940" s="11">
        <v>23.388999999999999</v>
      </c>
      <c r="AB940" s="11">
        <v>30887</v>
      </c>
      <c r="AC940" s="11">
        <v>3.3239999999999998</v>
      </c>
      <c r="AD940" s="11">
        <v>26227</v>
      </c>
      <c r="AE940" s="11">
        <v>2.823</v>
      </c>
      <c r="AF940" s="19">
        <v>11667</v>
      </c>
      <c r="AG940" s="19">
        <v>1234.7339999999999</v>
      </c>
      <c r="AH940" s="19">
        <v>51780014</v>
      </c>
      <c r="AI940" s="19">
        <v>5573.1369999999997</v>
      </c>
      <c r="AJ940" s="19">
        <v>0.33300000000000002</v>
      </c>
      <c r="AK940" s="19">
        <v>18227391</v>
      </c>
      <c r="AL940" s="19">
        <v>6718322</v>
      </c>
      <c r="AM940" s="19">
        <v>6154019</v>
      </c>
      <c r="AN940" s="19">
        <v>5355050</v>
      </c>
      <c r="AO940">
        <v>491851.83600000001</v>
      </c>
      <c r="AP940">
        <v>402.60599999999999</v>
      </c>
      <c r="AQ940">
        <v>30.6</v>
      </c>
      <c r="AR940">
        <v>11.733000000000001</v>
      </c>
      <c r="AS940">
        <v>7.359</v>
      </c>
      <c r="AT940">
        <v>33132.32</v>
      </c>
      <c r="AU940">
        <v>0.5</v>
      </c>
      <c r="AV940">
        <v>93.32</v>
      </c>
      <c r="AW940">
        <v>15.4</v>
      </c>
      <c r="AX940">
        <v>2.99</v>
      </c>
      <c r="AY940">
        <v>0.91900000000000004</v>
      </c>
      <c r="AZ940">
        <v>9449000</v>
      </c>
      <c r="BA940" s="2">
        <v>4647508</v>
      </c>
    </row>
    <row r="941" spans="1:53" x14ac:dyDescent="0.25">
      <c r="A941" s="2">
        <v>9</v>
      </c>
      <c r="B941" s="2">
        <v>4</v>
      </c>
      <c r="C941" s="2">
        <v>0.95199999999999996</v>
      </c>
      <c r="D941" s="2">
        <v>0.42299999999999999</v>
      </c>
      <c r="E941" s="2">
        <v>1.06</v>
      </c>
      <c r="F941" s="2">
        <v>43</v>
      </c>
      <c r="G941" s="2">
        <v>4.5510000000000002</v>
      </c>
      <c r="H941" s="2">
        <v>8</v>
      </c>
      <c r="I941" s="2">
        <v>0.84699999999999998</v>
      </c>
      <c r="J941" s="2">
        <v>3</v>
      </c>
      <c r="K941" s="2">
        <v>155</v>
      </c>
      <c r="L941" s="2">
        <v>216</v>
      </c>
      <c r="M941" s="2">
        <v>23</v>
      </c>
      <c r="N941" s="2">
        <v>29</v>
      </c>
      <c r="O941" s="2">
        <v>0</v>
      </c>
      <c r="P941" s="2">
        <v>14.81</v>
      </c>
      <c r="Q941" s="18">
        <v>6.74</v>
      </c>
      <c r="R941" s="18">
        <v>35.4</v>
      </c>
      <c r="S941" s="18">
        <v>82.97</v>
      </c>
      <c r="T941" s="11">
        <v>1165</v>
      </c>
      <c r="U941" s="11">
        <v>1208.857</v>
      </c>
      <c r="V941" s="11">
        <v>123.29300000000001</v>
      </c>
      <c r="W941" s="11">
        <v>127.935</v>
      </c>
      <c r="X941" s="11">
        <v>388</v>
      </c>
      <c r="Y941" s="11">
        <v>41.063000000000002</v>
      </c>
      <c r="Z941" s="11">
        <v>220</v>
      </c>
      <c r="AA941" s="11">
        <v>23.283000000000001</v>
      </c>
      <c r="AB941" s="11">
        <v>30887</v>
      </c>
      <c r="AC941" s="11">
        <v>3.3239999999999998</v>
      </c>
      <c r="AD941" s="11">
        <v>26227</v>
      </c>
      <c r="AE941" s="11">
        <v>2.823</v>
      </c>
      <c r="AF941" s="19">
        <v>11676</v>
      </c>
      <c r="AG941" s="19">
        <v>1235.6859999999999</v>
      </c>
      <c r="AH941" s="19">
        <v>51780014</v>
      </c>
      <c r="AI941" s="19">
        <v>5573.1369999999997</v>
      </c>
      <c r="AJ941" s="19">
        <v>0.33300000000000002</v>
      </c>
      <c r="AK941" s="19">
        <v>18227546</v>
      </c>
      <c r="AL941" s="19">
        <v>6718371</v>
      </c>
      <c r="AM941" s="19">
        <v>6154070</v>
      </c>
      <c r="AN941" s="19">
        <v>5355105</v>
      </c>
      <c r="AO941">
        <v>491975.13</v>
      </c>
      <c r="AP941">
        <v>402.60599999999999</v>
      </c>
      <c r="AQ941">
        <v>30.6</v>
      </c>
      <c r="AR941">
        <v>11.733000000000001</v>
      </c>
      <c r="AS941">
        <v>7.359</v>
      </c>
      <c r="AT941">
        <v>33132.32</v>
      </c>
      <c r="AU941">
        <v>0.5</v>
      </c>
      <c r="AV941">
        <v>93.32</v>
      </c>
      <c r="AW941">
        <v>15.4</v>
      </c>
      <c r="AX941">
        <v>2.99</v>
      </c>
      <c r="AY941">
        <v>0.91900000000000004</v>
      </c>
      <c r="AZ941">
        <v>9449000</v>
      </c>
      <c r="BA941" s="2">
        <v>4648673</v>
      </c>
    </row>
    <row r="942" spans="1:53" x14ac:dyDescent="0.25">
      <c r="A942" s="2">
        <v>0</v>
      </c>
      <c r="B942" s="2">
        <v>4</v>
      </c>
      <c r="C942" s="2">
        <v>0</v>
      </c>
      <c r="D942" s="2">
        <v>0.42299999999999999</v>
      </c>
      <c r="E942" s="2">
        <v>1.04</v>
      </c>
      <c r="F942" s="2">
        <v>38</v>
      </c>
      <c r="G942" s="2">
        <v>4.0220000000000002</v>
      </c>
      <c r="H942" s="2">
        <v>7</v>
      </c>
      <c r="I942" s="2">
        <v>0.74099999999999999</v>
      </c>
      <c r="J942" s="2">
        <v>3</v>
      </c>
      <c r="K942" s="2">
        <v>3</v>
      </c>
      <c r="L942" s="2">
        <v>192</v>
      </c>
      <c r="M942" s="2">
        <v>20</v>
      </c>
      <c r="N942" s="2">
        <v>27</v>
      </c>
      <c r="O942" s="2">
        <v>0</v>
      </c>
      <c r="P942" s="2">
        <v>14.81</v>
      </c>
      <c r="Q942" s="18">
        <v>6.74</v>
      </c>
      <c r="R942" s="18">
        <v>35.4</v>
      </c>
      <c r="S942" s="18">
        <v>82.97</v>
      </c>
      <c r="T942" s="11">
        <v>646</v>
      </c>
      <c r="U942" s="11">
        <v>1069.2860000000001</v>
      </c>
      <c r="V942" s="11">
        <v>68.367000000000004</v>
      </c>
      <c r="W942" s="11">
        <v>113.164</v>
      </c>
      <c r="X942" s="11">
        <v>390</v>
      </c>
      <c r="Y942" s="11">
        <v>41.274000000000001</v>
      </c>
      <c r="Z942" s="11">
        <v>224</v>
      </c>
      <c r="AA942" s="11">
        <v>23.706</v>
      </c>
      <c r="AB942" s="11">
        <v>30887</v>
      </c>
      <c r="AC942" s="11">
        <v>3.3239999999999998</v>
      </c>
      <c r="AD942" s="11">
        <v>26227</v>
      </c>
      <c r="AE942" s="11">
        <v>2.823</v>
      </c>
      <c r="AF942" s="19">
        <v>11676</v>
      </c>
      <c r="AG942" s="19">
        <v>1235.6859999999999</v>
      </c>
      <c r="AH942" s="19">
        <v>51780014</v>
      </c>
      <c r="AI942" s="19">
        <v>5573.1369999999997</v>
      </c>
      <c r="AJ942" s="19">
        <v>0.33300000000000002</v>
      </c>
      <c r="AK942" s="19">
        <v>18227549</v>
      </c>
      <c r="AL942" s="19">
        <v>6718373</v>
      </c>
      <c r="AM942" s="19">
        <v>6154070</v>
      </c>
      <c r="AN942" s="19">
        <v>5355106</v>
      </c>
      <c r="AO942">
        <v>492043.49699999997</v>
      </c>
      <c r="AP942">
        <v>402.60599999999999</v>
      </c>
      <c r="AQ942">
        <v>30.6</v>
      </c>
      <c r="AR942">
        <v>11.733000000000001</v>
      </c>
      <c r="AS942">
        <v>7.359</v>
      </c>
      <c r="AT942">
        <v>33132.32</v>
      </c>
      <c r="AU942">
        <v>0.5</v>
      </c>
      <c r="AV942">
        <v>93.32</v>
      </c>
      <c r="AW942">
        <v>15.4</v>
      </c>
      <c r="AX942">
        <v>2.99</v>
      </c>
      <c r="AY942">
        <v>0.91900000000000004</v>
      </c>
      <c r="AZ942">
        <v>9449000</v>
      </c>
      <c r="BA942" s="2">
        <v>4649319</v>
      </c>
    </row>
    <row r="943" spans="1:53" x14ac:dyDescent="0.25">
      <c r="A943" s="2">
        <v>5</v>
      </c>
      <c r="B943" s="2">
        <v>3.5710000000000002</v>
      </c>
      <c r="C943" s="2">
        <v>0.52900000000000003</v>
      </c>
      <c r="D943" s="2">
        <v>0.378</v>
      </c>
      <c r="E943" s="2">
        <v>1.03</v>
      </c>
      <c r="F943" s="2">
        <v>39</v>
      </c>
      <c r="G943" s="2">
        <v>4.1269999999999998</v>
      </c>
      <c r="H943" s="2">
        <v>9</v>
      </c>
      <c r="I943" s="2">
        <v>0.95199999999999996</v>
      </c>
      <c r="J943" s="2">
        <v>3</v>
      </c>
      <c r="K943" s="2">
        <v>258</v>
      </c>
      <c r="L943" s="2">
        <v>203</v>
      </c>
      <c r="M943" s="2">
        <v>21</v>
      </c>
      <c r="N943" s="2">
        <v>28</v>
      </c>
      <c r="O943" s="2">
        <v>0</v>
      </c>
      <c r="P943" s="2">
        <v>14.81</v>
      </c>
      <c r="Q943" s="18">
        <v>6.74</v>
      </c>
      <c r="R943" s="18">
        <v>35.4</v>
      </c>
      <c r="S943" s="18">
        <v>82.97</v>
      </c>
      <c r="T943" s="11">
        <v>967</v>
      </c>
      <c r="U943" s="11">
        <v>1109.2860000000001</v>
      </c>
      <c r="V943" s="11">
        <v>102.339</v>
      </c>
      <c r="W943" s="11">
        <v>117.39700000000001</v>
      </c>
      <c r="X943" s="11">
        <v>412</v>
      </c>
      <c r="Y943" s="11">
        <v>43.601999999999997</v>
      </c>
      <c r="Z943" s="11">
        <v>228</v>
      </c>
      <c r="AA943" s="11">
        <v>24.13</v>
      </c>
      <c r="AB943" s="11">
        <v>30887</v>
      </c>
      <c r="AC943" s="11">
        <v>3.3239999999999998</v>
      </c>
      <c r="AD943" s="11">
        <v>26227</v>
      </c>
      <c r="AE943" s="11">
        <v>2.823</v>
      </c>
      <c r="AF943" s="19">
        <v>11681</v>
      </c>
      <c r="AG943" s="19">
        <v>1236.2149999999999</v>
      </c>
      <c r="AH943" s="19">
        <v>51780014</v>
      </c>
      <c r="AI943" s="19">
        <v>5573.1369999999997</v>
      </c>
      <c r="AJ943" s="19">
        <v>0.33300000000000002</v>
      </c>
      <c r="AK943" s="19">
        <v>18227807</v>
      </c>
      <c r="AL943" s="19">
        <v>6718399</v>
      </c>
      <c r="AM943" s="19">
        <v>6154136</v>
      </c>
      <c r="AN943" s="19">
        <v>5355272</v>
      </c>
      <c r="AO943">
        <v>492145.83600000001</v>
      </c>
      <c r="AP943">
        <v>402.60599999999999</v>
      </c>
      <c r="AQ943">
        <v>30.6</v>
      </c>
      <c r="AR943">
        <v>11.733000000000001</v>
      </c>
      <c r="AS943">
        <v>7.359</v>
      </c>
      <c r="AT943">
        <v>33132.32</v>
      </c>
      <c r="AU943">
        <v>0.5</v>
      </c>
      <c r="AV943">
        <v>93.32</v>
      </c>
      <c r="AW943">
        <v>15.4</v>
      </c>
      <c r="AX943">
        <v>2.99</v>
      </c>
      <c r="AY943">
        <v>0.91900000000000004</v>
      </c>
      <c r="AZ943">
        <v>9449000</v>
      </c>
      <c r="BA943" s="2">
        <v>4650286</v>
      </c>
    </row>
    <row r="944" spans="1:53" x14ac:dyDescent="0.25">
      <c r="A944" s="2">
        <v>0</v>
      </c>
      <c r="B944" s="2">
        <v>3.4289999999999998</v>
      </c>
      <c r="C944" s="2">
        <v>0</v>
      </c>
      <c r="D944" s="2">
        <v>0.36299999999999999</v>
      </c>
      <c r="E944" s="2">
        <v>1.03</v>
      </c>
      <c r="F944" s="2">
        <v>34</v>
      </c>
      <c r="G944" s="2">
        <v>3.5979999999999999</v>
      </c>
      <c r="H944" s="2">
        <v>6</v>
      </c>
      <c r="I944" s="2">
        <v>0.63500000000000001</v>
      </c>
      <c r="J944" s="2">
        <v>3</v>
      </c>
      <c r="K944" s="2">
        <v>202</v>
      </c>
      <c r="L944" s="2">
        <v>201</v>
      </c>
      <c r="M944" s="2">
        <v>21</v>
      </c>
      <c r="N944" s="2">
        <v>29</v>
      </c>
      <c r="O944" s="2">
        <v>0</v>
      </c>
      <c r="P944" s="2">
        <v>14.81</v>
      </c>
      <c r="Q944" s="18">
        <v>6.74</v>
      </c>
      <c r="R944" s="18">
        <v>35.4</v>
      </c>
      <c r="S944" s="18">
        <v>82.97</v>
      </c>
      <c r="T944" s="11">
        <v>1482</v>
      </c>
      <c r="U944" s="11">
        <v>1111.5709999999999</v>
      </c>
      <c r="V944" s="11">
        <v>156.84200000000001</v>
      </c>
      <c r="W944" s="11">
        <v>117.639</v>
      </c>
      <c r="X944" s="11">
        <v>408</v>
      </c>
      <c r="Y944" s="11">
        <v>43.179000000000002</v>
      </c>
      <c r="Z944" s="11">
        <v>231</v>
      </c>
      <c r="AA944" s="11">
        <v>24.446999999999999</v>
      </c>
      <c r="AB944" s="11">
        <v>30887</v>
      </c>
      <c r="AC944" s="11">
        <v>3.3239999999999998</v>
      </c>
      <c r="AD944" s="11">
        <v>26227</v>
      </c>
      <c r="AE944" s="11">
        <v>2.823</v>
      </c>
      <c r="AF944" s="19">
        <v>11681</v>
      </c>
      <c r="AG944" s="19">
        <v>1236.2149999999999</v>
      </c>
      <c r="AH944" s="19">
        <v>51780014</v>
      </c>
      <c r="AI944" s="19">
        <v>5573.1369999999997</v>
      </c>
      <c r="AJ944" s="19">
        <v>0.33300000000000002</v>
      </c>
      <c r="AK944" s="19">
        <v>18228009</v>
      </c>
      <c r="AL944" s="19">
        <v>6718426</v>
      </c>
      <c r="AM944" s="19">
        <v>6154210</v>
      </c>
      <c r="AN944" s="19">
        <v>5355373</v>
      </c>
      <c r="AO944">
        <v>492302.67800000001</v>
      </c>
      <c r="AP944">
        <v>402.60599999999999</v>
      </c>
      <c r="AQ944">
        <v>30.6</v>
      </c>
      <c r="AR944">
        <v>11.733000000000001</v>
      </c>
      <c r="AS944">
        <v>7.359</v>
      </c>
      <c r="AT944">
        <v>33132.32</v>
      </c>
      <c r="AU944">
        <v>0.5</v>
      </c>
      <c r="AV944">
        <v>93.32</v>
      </c>
      <c r="AW944">
        <v>15.4</v>
      </c>
      <c r="AX944">
        <v>2.99</v>
      </c>
      <c r="AY944">
        <v>0.91900000000000004</v>
      </c>
      <c r="AZ944">
        <v>9449000</v>
      </c>
      <c r="BA944" s="2">
        <v>4651768</v>
      </c>
    </row>
    <row r="945" spans="1:53" x14ac:dyDescent="0.25">
      <c r="A945" s="2">
        <v>0</v>
      </c>
      <c r="B945" s="2">
        <v>2</v>
      </c>
      <c r="C945" s="2">
        <v>0</v>
      </c>
      <c r="D945" s="2">
        <v>0.21199999999999999</v>
      </c>
      <c r="E945" s="2">
        <v>1.01</v>
      </c>
      <c r="F945" s="2">
        <v>33</v>
      </c>
      <c r="G945" s="2">
        <v>3.492</v>
      </c>
      <c r="H945" s="2">
        <v>5</v>
      </c>
      <c r="I945" s="2">
        <v>0.52900000000000003</v>
      </c>
      <c r="J945" s="2">
        <v>3</v>
      </c>
      <c r="K945" s="2">
        <v>311</v>
      </c>
      <c r="L945" s="2">
        <v>201</v>
      </c>
      <c r="M945" s="2">
        <v>21</v>
      </c>
      <c r="N945" s="2">
        <v>28</v>
      </c>
      <c r="O945" s="2">
        <v>0</v>
      </c>
      <c r="P945" s="2">
        <v>14.81</v>
      </c>
      <c r="Q945" s="18">
        <v>6.74</v>
      </c>
      <c r="R945" s="18">
        <v>35.4</v>
      </c>
      <c r="S945" s="18">
        <v>82.97</v>
      </c>
      <c r="T945" s="11">
        <v>1399</v>
      </c>
      <c r="U945" s="11">
        <v>1143.143</v>
      </c>
      <c r="V945" s="11">
        <v>148.05799999999999</v>
      </c>
      <c r="W945" s="11">
        <v>120.98</v>
      </c>
      <c r="X945" s="11">
        <v>400</v>
      </c>
      <c r="Y945" s="11">
        <v>42.332999999999998</v>
      </c>
      <c r="Z945" s="11">
        <v>243</v>
      </c>
      <c r="AA945" s="11">
        <v>25.716999999999999</v>
      </c>
      <c r="AB945" s="11">
        <v>30887</v>
      </c>
      <c r="AC945" s="11">
        <v>3.3239999999999998</v>
      </c>
      <c r="AD945" s="11">
        <v>26227</v>
      </c>
      <c r="AE945" s="11">
        <v>2.823</v>
      </c>
      <c r="AF945" s="19">
        <v>11681</v>
      </c>
      <c r="AG945" s="19">
        <v>1236.2149999999999</v>
      </c>
      <c r="AH945" s="19">
        <v>51780014</v>
      </c>
      <c r="AI945" s="19">
        <v>5573.1369999999997</v>
      </c>
      <c r="AJ945" s="19">
        <v>0.33300000000000002</v>
      </c>
      <c r="AK945" s="19">
        <v>18228320</v>
      </c>
      <c r="AL945" s="19">
        <v>6718467</v>
      </c>
      <c r="AM945" s="19">
        <v>6154303</v>
      </c>
      <c r="AN945" s="19">
        <v>5355550</v>
      </c>
      <c r="AO945">
        <v>492450.73599999998</v>
      </c>
      <c r="AP945">
        <v>402.60599999999999</v>
      </c>
      <c r="AQ945">
        <v>30.6</v>
      </c>
      <c r="AR945">
        <v>11.733000000000001</v>
      </c>
      <c r="AS945">
        <v>7.359</v>
      </c>
      <c r="AT945">
        <v>33132.32</v>
      </c>
      <c r="AU945">
        <v>0.5</v>
      </c>
      <c r="AV945">
        <v>93.32</v>
      </c>
      <c r="AW945">
        <v>15.4</v>
      </c>
      <c r="AX945">
        <v>2.99</v>
      </c>
      <c r="AY945">
        <v>0.91900000000000004</v>
      </c>
      <c r="AZ945">
        <v>9449000</v>
      </c>
      <c r="BA945" s="2">
        <v>4653167</v>
      </c>
    </row>
    <row r="946" spans="1:53" x14ac:dyDescent="0.25">
      <c r="A946" s="2">
        <v>0</v>
      </c>
      <c r="B946" s="2">
        <v>2</v>
      </c>
      <c r="C946" s="2">
        <v>0</v>
      </c>
      <c r="D946" s="2">
        <v>0.21199999999999999</v>
      </c>
      <c r="E946" s="2">
        <v>0.99</v>
      </c>
      <c r="F946" s="2">
        <v>36</v>
      </c>
      <c r="G946" s="2">
        <v>3.81</v>
      </c>
      <c r="H946" s="2">
        <v>7</v>
      </c>
      <c r="I946" s="2">
        <v>0.74099999999999999</v>
      </c>
      <c r="J946" s="2">
        <v>3</v>
      </c>
      <c r="K946" s="2">
        <v>173</v>
      </c>
      <c r="L946" s="2">
        <v>197</v>
      </c>
      <c r="M946" s="2">
        <v>21</v>
      </c>
      <c r="N946" s="2">
        <v>28</v>
      </c>
      <c r="O946" s="2">
        <v>0</v>
      </c>
      <c r="P946" s="2">
        <v>14.81</v>
      </c>
      <c r="Q946" s="18">
        <v>6.74</v>
      </c>
      <c r="R946" s="18">
        <v>35.4</v>
      </c>
      <c r="S946" s="18">
        <v>82.97</v>
      </c>
      <c r="T946" s="11">
        <v>1150</v>
      </c>
      <c r="U946" s="11">
        <v>1142.7139999999999</v>
      </c>
      <c r="V946" s="11">
        <v>121.706</v>
      </c>
      <c r="W946" s="11">
        <v>120.935</v>
      </c>
      <c r="X946" s="11">
        <v>400</v>
      </c>
      <c r="Y946" s="11">
        <v>42.332999999999998</v>
      </c>
      <c r="Z946" s="11">
        <v>254</v>
      </c>
      <c r="AA946" s="11">
        <v>26.881</v>
      </c>
      <c r="AB946" s="11">
        <v>30887</v>
      </c>
      <c r="AC946" s="11">
        <v>3.3239999999999998</v>
      </c>
      <c r="AD946" s="11">
        <v>26227</v>
      </c>
      <c r="AE946" s="11">
        <v>2.823</v>
      </c>
      <c r="AF946" s="19">
        <v>11681</v>
      </c>
      <c r="AG946" s="19">
        <v>1236.2149999999999</v>
      </c>
      <c r="AH946" s="19">
        <v>51780014</v>
      </c>
      <c r="AI946" s="19">
        <v>5573.1369999999997</v>
      </c>
      <c r="AJ946" s="19">
        <v>0.33300000000000002</v>
      </c>
      <c r="AK946" s="19">
        <v>18228493</v>
      </c>
      <c r="AL946" s="19">
        <v>6718487</v>
      </c>
      <c r="AM946" s="19">
        <v>6154358</v>
      </c>
      <c r="AN946" s="19">
        <v>5355648</v>
      </c>
      <c r="AO946">
        <v>492572.44199999998</v>
      </c>
      <c r="AP946">
        <v>402.60599999999999</v>
      </c>
      <c r="AQ946">
        <v>30.6</v>
      </c>
      <c r="AR946">
        <v>11.733000000000001</v>
      </c>
      <c r="AS946">
        <v>7.359</v>
      </c>
      <c r="AT946">
        <v>33132.32</v>
      </c>
      <c r="AU946">
        <v>0.5</v>
      </c>
      <c r="AV946">
        <v>93.32</v>
      </c>
      <c r="AW946">
        <v>15.4</v>
      </c>
      <c r="AX946">
        <v>2.99</v>
      </c>
      <c r="AY946">
        <v>0.91900000000000004</v>
      </c>
      <c r="AZ946">
        <v>9449000</v>
      </c>
      <c r="BA946" s="2">
        <v>4654317</v>
      </c>
    </row>
    <row r="947" spans="1:53" x14ac:dyDescent="0.25">
      <c r="A947" s="2">
        <v>6</v>
      </c>
      <c r="B947" s="2">
        <v>2.8570000000000002</v>
      </c>
      <c r="C947" s="2">
        <v>0.63500000000000001</v>
      </c>
      <c r="D947" s="2">
        <v>0.30199999999999999</v>
      </c>
      <c r="E947" s="2">
        <v>0.97</v>
      </c>
      <c r="F947" s="2">
        <v>34</v>
      </c>
      <c r="G947" s="2">
        <v>3.5979999999999999</v>
      </c>
      <c r="H947" s="2">
        <v>6</v>
      </c>
      <c r="I947" s="2">
        <v>0.63500000000000001</v>
      </c>
      <c r="J947" s="2">
        <v>3</v>
      </c>
      <c r="K947" s="2">
        <v>456</v>
      </c>
      <c r="L947" s="2">
        <v>223</v>
      </c>
      <c r="M947" s="2">
        <v>24</v>
      </c>
      <c r="N947" s="2">
        <v>29</v>
      </c>
      <c r="O947" s="2">
        <v>0</v>
      </c>
      <c r="P947" s="2">
        <v>14.81</v>
      </c>
      <c r="Q947" s="18">
        <v>6.74</v>
      </c>
      <c r="R947" s="18">
        <v>35.4</v>
      </c>
      <c r="S947" s="18">
        <v>82.97</v>
      </c>
      <c r="T947" s="11">
        <v>1038</v>
      </c>
      <c r="U947" s="11">
        <v>1121</v>
      </c>
      <c r="V947" s="11">
        <v>109.85299999999999</v>
      </c>
      <c r="W947" s="11">
        <v>118.637</v>
      </c>
      <c r="X947" s="11">
        <v>396</v>
      </c>
      <c r="Y947" s="11">
        <v>41.908999999999999</v>
      </c>
      <c r="Z947" s="11">
        <v>257</v>
      </c>
      <c r="AA947" s="11">
        <v>27.199000000000002</v>
      </c>
      <c r="AB947" s="11">
        <v>30887</v>
      </c>
      <c r="AC947" s="11">
        <v>3.3239999999999998</v>
      </c>
      <c r="AD947" s="11">
        <v>26227</v>
      </c>
      <c r="AE947" s="11">
        <v>2.823</v>
      </c>
      <c r="AF947" s="19">
        <v>11687</v>
      </c>
      <c r="AG947" s="19">
        <v>1236.8499999999999</v>
      </c>
      <c r="AH947" s="19">
        <v>51780014</v>
      </c>
      <c r="AI947" s="19">
        <v>5573.1369999999997</v>
      </c>
      <c r="AJ947" s="19">
        <v>0.33300000000000002</v>
      </c>
      <c r="AK947" s="19">
        <v>18228949</v>
      </c>
      <c r="AL947" s="19">
        <v>6718526</v>
      </c>
      <c r="AM947" s="19">
        <v>6154420</v>
      </c>
      <c r="AN947" s="19">
        <v>5356003</v>
      </c>
      <c r="AO947">
        <v>492682.29399999999</v>
      </c>
      <c r="AP947">
        <v>402.60599999999999</v>
      </c>
      <c r="AQ947">
        <v>30.6</v>
      </c>
      <c r="AR947">
        <v>11.733000000000001</v>
      </c>
      <c r="AS947">
        <v>7.359</v>
      </c>
      <c r="AT947">
        <v>33132.32</v>
      </c>
      <c r="AU947">
        <v>0.5</v>
      </c>
      <c r="AV947">
        <v>93.32</v>
      </c>
      <c r="AW947">
        <v>15.4</v>
      </c>
      <c r="AX947">
        <v>2.99</v>
      </c>
      <c r="AY947">
        <v>0.91900000000000004</v>
      </c>
      <c r="AZ947">
        <v>9449000</v>
      </c>
      <c r="BA947" s="2">
        <v>4655355</v>
      </c>
    </row>
    <row r="948" spans="1:53" x14ac:dyDescent="0.25">
      <c r="A948" s="2">
        <v>0</v>
      </c>
      <c r="B948" s="2">
        <v>1.571</v>
      </c>
      <c r="C948" s="2">
        <v>0</v>
      </c>
      <c r="D948" s="2">
        <v>0.16600000000000001</v>
      </c>
      <c r="E948" s="2">
        <v>0.94</v>
      </c>
      <c r="F948" s="2">
        <v>34</v>
      </c>
      <c r="G948" s="2">
        <v>3.5979999999999999</v>
      </c>
      <c r="H948" s="2">
        <v>6</v>
      </c>
      <c r="I948" s="2">
        <v>0.63500000000000001</v>
      </c>
      <c r="J948" s="2">
        <v>3</v>
      </c>
      <c r="K948" s="2">
        <v>332</v>
      </c>
      <c r="L948" s="2">
        <v>248</v>
      </c>
      <c r="M948" s="2">
        <v>26</v>
      </c>
      <c r="N948" s="2">
        <v>25</v>
      </c>
      <c r="O948" s="2">
        <v>0</v>
      </c>
      <c r="P948" s="2">
        <v>14.81</v>
      </c>
      <c r="Q948" s="18">
        <v>6.74</v>
      </c>
      <c r="R948" s="18">
        <v>35.4</v>
      </c>
      <c r="S948" s="18">
        <v>82.97</v>
      </c>
      <c r="T948" s="11">
        <v>0</v>
      </c>
      <c r="U948" s="11">
        <v>954.57100000000003</v>
      </c>
      <c r="V948" s="11">
        <v>0</v>
      </c>
      <c r="W948" s="11">
        <v>101.024</v>
      </c>
      <c r="X948" s="11">
        <v>388</v>
      </c>
      <c r="Y948" s="11">
        <v>41.063000000000002</v>
      </c>
      <c r="Z948" s="11">
        <v>258</v>
      </c>
      <c r="AA948" s="11">
        <v>27.303999999999998</v>
      </c>
      <c r="AB948" s="11">
        <v>30887</v>
      </c>
      <c r="AC948" s="11">
        <v>3.3239999999999998</v>
      </c>
      <c r="AD948" s="11">
        <v>26227</v>
      </c>
      <c r="AE948" s="11">
        <v>2.823</v>
      </c>
      <c r="AF948" s="19">
        <v>11687</v>
      </c>
      <c r="AG948" s="19">
        <v>1236.8499999999999</v>
      </c>
      <c r="AH948" s="19">
        <v>51780014</v>
      </c>
      <c r="AI948" s="19">
        <v>5573.1369999999997</v>
      </c>
      <c r="AJ948" s="19">
        <v>0.33300000000000002</v>
      </c>
      <c r="AK948" s="19">
        <v>18229281</v>
      </c>
      <c r="AL948" s="19">
        <v>6718547</v>
      </c>
      <c r="AM948" s="19">
        <v>6154449</v>
      </c>
      <c r="AN948" s="19">
        <v>5356285</v>
      </c>
      <c r="AO948">
        <v>492682.29399999999</v>
      </c>
      <c r="AP948">
        <v>402.60599999999999</v>
      </c>
      <c r="AQ948">
        <v>30.6</v>
      </c>
      <c r="AR948">
        <v>11.733000000000001</v>
      </c>
      <c r="AS948">
        <v>7.359</v>
      </c>
      <c r="AT948">
        <v>33132.32</v>
      </c>
      <c r="AU948">
        <v>0.5</v>
      </c>
      <c r="AV948">
        <v>93.32</v>
      </c>
      <c r="AW948">
        <v>15.4</v>
      </c>
      <c r="AX948">
        <v>2.99</v>
      </c>
      <c r="AY948">
        <v>0.91900000000000004</v>
      </c>
      <c r="AZ948">
        <v>9449000</v>
      </c>
      <c r="BA948" s="2">
        <v>4655355</v>
      </c>
    </row>
    <row r="949" spans="1:53" x14ac:dyDescent="0.25">
      <c r="A949" s="2">
        <v>0</v>
      </c>
      <c r="B949" s="2">
        <v>1.571</v>
      </c>
      <c r="C949" s="2">
        <v>0</v>
      </c>
      <c r="D949" s="2">
        <v>0.16600000000000001</v>
      </c>
      <c r="E949" s="2">
        <v>0.97</v>
      </c>
      <c r="F949" s="2">
        <v>34</v>
      </c>
      <c r="G949" s="2">
        <v>3.5979999999999999</v>
      </c>
      <c r="H949" s="2">
        <v>8</v>
      </c>
      <c r="I949" s="2">
        <v>0.84699999999999998</v>
      </c>
      <c r="J949" s="2">
        <v>3</v>
      </c>
      <c r="K949" s="2">
        <v>332</v>
      </c>
      <c r="L949" s="2">
        <v>268</v>
      </c>
      <c r="M949" s="2">
        <v>28</v>
      </c>
      <c r="N949" s="2">
        <v>26</v>
      </c>
      <c r="O949" s="2">
        <v>0</v>
      </c>
      <c r="P949" s="2">
        <v>14.81</v>
      </c>
      <c r="Q949" s="18">
        <v>6.74</v>
      </c>
      <c r="R949" s="18">
        <v>35.4</v>
      </c>
      <c r="S949" s="18">
        <v>82.97</v>
      </c>
      <c r="T949" s="11">
        <v>0</v>
      </c>
      <c r="U949" s="11">
        <v>862.28599999999994</v>
      </c>
      <c r="V949" s="11">
        <v>0</v>
      </c>
      <c r="W949" s="11">
        <v>91.257000000000005</v>
      </c>
      <c r="X949" s="11">
        <v>383</v>
      </c>
      <c r="Y949" s="11">
        <v>40.533000000000001</v>
      </c>
      <c r="Z949" s="11">
        <v>256</v>
      </c>
      <c r="AA949" s="11">
        <v>27.093</v>
      </c>
      <c r="AB949" s="11">
        <v>30887</v>
      </c>
      <c r="AC949" s="11">
        <v>3.3239999999999998</v>
      </c>
      <c r="AD949" s="11">
        <v>26227</v>
      </c>
      <c r="AE949" s="11">
        <v>2.823</v>
      </c>
      <c r="AF949" s="19">
        <v>11687</v>
      </c>
      <c r="AG949" s="19">
        <v>1236.8499999999999</v>
      </c>
      <c r="AH949" s="19">
        <v>51780014</v>
      </c>
      <c r="AI949" s="19">
        <v>5573.1369999999997</v>
      </c>
      <c r="AJ949" s="19">
        <v>0.33300000000000002</v>
      </c>
      <c r="AK949" s="19">
        <v>18229281</v>
      </c>
      <c r="AL949" s="19">
        <v>6718547</v>
      </c>
      <c r="AM949" s="19">
        <v>6154449</v>
      </c>
      <c r="AN949" s="19">
        <v>5356285</v>
      </c>
      <c r="AO949">
        <v>492682.29399999999</v>
      </c>
      <c r="AP949">
        <v>402.60599999999999</v>
      </c>
      <c r="AQ949">
        <v>30.6</v>
      </c>
      <c r="AR949">
        <v>11.733000000000001</v>
      </c>
      <c r="AS949">
        <v>7.359</v>
      </c>
      <c r="AT949">
        <v>33132.32</v>
      </c>
      <c r="AU949">
        <v>0.5</v>
      </c>
      <c r="AV949">
        <v>93.32</v>
      </c>
      <c r="AW949">
        <v>15.4</v>
      </c>
      <c r="AX949">
        <v>2.99</v>
      </c>
      <c r="AY949">
        <v>0.91900000000000004</v>
      </c>
      <c r="AZ949">
        <v>9449000</v>
      </c>
      <c r="BA949" s="2">
        <v>4655355</v>
      </c>
    </row>
    <row r="950" spans="1:53" x14ac:dyDescent="0.25">
      <c r="A950" s="2">
        <v>0</v>
      </c>
      <c r="B950" s="2">
        <v>0.85699999999999998</v>
      </c>
      <c r="C950" s="2">
        <v>0</v>
      </c>
      <c r="D950" s="2">
        <v>9.0999999999999998E-2</v>
      </c>
      <c r="E950" s="2">
        <v>1.01</v>
      </c>
      <c r="F950" s="2">
        <v>32</v>
      </c>
      <c r="G950" s="2">
        <v>3.387</v>
      </c>
      <c r="H950" s="2">
        <v>6</v>
      </c>
      <c r="I950" s="2">
        <v>0.63500000000000001</v>
      </c>
      <c r="J950" s="2">
        <v>3</v>
      </c>
      <c r="K950" s="2">
        <v>332</v>
      </c>
      <c r="L950" s="2">
        <v>251</v>
      </c>
      <c r="M950" s="2">
        <v>27</v>
      </c>
      <c r="N950" s="2">
        <v>22</v>
      </c>
      <c r="O950" s="2">
        <v>0</v>
      </c>
      <c r="P950" s="2">
        <v>14.81</v>
      </c>
      <c r="Q950" s="18">
        <v>6.74</v>
      </c>
      <c r="R950" s="18">
        <v>35.4</v>
      </c>
      <c r="S950" s="18">
        <v>82.97</v>
      </c>
      <c r="T950" s="11">
        <v>2401</v>
      </c>
      <c r="U950" s="11">
        <v>1067.143</v>
      </c>
      <c r="V950" s="11">
        <v>254.101</v>
      </c>
      <c r="W950" s="11">
        <v>112.937</v>
      </c>
      <c r="X950" s="11">
        <v>395</v>
      </c>
      <c r="Y950" s="11">
        <v>41.802999999999997</v>
      </c>
      <c r="Z950" s="11">
        <v>249</v>
      </c>
      <c r="AA950" s="11">
        <v>26.352</v>
      </c>
      <c r="AB950" s="11">
        <v>30887</v>
      </c>
      <c r="AC950" s="11">
        <v>3.3239999999999998</v>
      </c>
      <c r="AD950" s="11">
        <v>26227</v>
      </c>
      <c r="AE950" s="11">
        <v>2.823</v>
      </c>
      <c r="AF950" s="19">
        <v>11687</v>
      </c>
      <c r="AG950" s="19">
        <v>1236.8499999999999</v>
      </c>
      <c r="AH950" s="19">
        <v>51780014</v>
      </c>
      <c r="AI950" s="19">
        <v>5573.1369999999997</v>
      </c>
      <c r="AJ950" s="19">
        <v>0.33300000000000002</v>
      </c>
      <c r="AK950" s="19">
        <v>18229564</v>
      </c>
      <c r="AL950" s="19">
        <v>6718556</v>
      </c>
      <c r="AM950" s="19">
        <v>6154473</v>
      </c>
      <c r="AN950" s="19">
        <v>5356535</v>
      </c>
      <c r="AO950">
        <v>492936.39500000002</v>
      </c>
      <c r="AP950">
        <v>402.60599999999999</v>
      </c>
      <c r="AQ950">
        <v>30.6</v>
      </c>
      <c r="AR950">
        <v>11.733000000000001</v>
      </c>
      <c r="AS950">
        <v>7.359</v>
      </c>
      <c r="AT950">
        <v>33132.32</v>
      </c>
      <c r="AU950">
        <v>0.5</v>
      </c>
      <c r="AV950">
        <v>93.32</v>
      </c>
      <c r="AW950">
        <v>15.4</v>
      </c>
      <c r="AX950">
        <v>2.99</v>
      </c>
      <c r="AY950">
        <v>0.91900000000000004</v>
      </c>
      <c r="AZ950">
        <v>9449000</v>
      </c>
      <c r="BA950" s="2">
        <v>4657756</v>
      </c>
    </row>
    <row r="951" spans="1:53" x14ac:dyDescent="0.25">
      <c r="A951" s="2">
        <v>0</v>
      </c>
      <c r="B951" s="2">
        <v>0.85699999999999998</v>
      </c>
      <c r="C951" s="2">
        <v>0</v>
      </c>
      <c r="D951" s="2">
        <v>9.0999999999999998E-2</v>
      </c>
      <c r="E951" s="2">
        <v>0.97</v>
      </c>
      <c r="F951" s="2">
        <v>32</v>
      </c>
      <c r="G951" s="2">
        <v>3.387</v>
      </c>
      <c r="H951" s="2">
        <v>7</v>
      </c>
      <c r="I951" s="2">
        <v>0.74099999999999999</v>
      </c>
      <c r="J951" s="2">
        <v>3</v>
      </c>
      <c r="K951" s="2">
        <v>113</v>
      </c>
      <c r="L951" s="2">
        <v>238</v>
      </c>
      <c r="M951" s="2">
        <v>25</v>
      </c>
      <c r="N951" s="2">
        <v>19</v>
      </c>
      <c r="O951" s="2">
        <v>0</v>
      </c>
      <c r="P951" s="2">
        <v>14.81</v>
      </c>
      <c r="Q951" s="18">
        <v>6.74</v>
      </c>
      <c r="R951" s="18">
        <v>35.4</v>
      </c>
      <c r="S951" s="18">
        <v>82.97</v>
      </c>
      <c r="T951" s="11">
        <v>0</v>
      </c>
      <c r="U951" s="11">
        <v>855.42899999999997</v>
      </c>
      <c r="V951" s="11">
        <v>0</v>
      </c>
      <c r="W951" s="11">
        <v>90.531000000000006</v>
      </c>
      <c r="X951" s="11">
        <v>369</v>
      </c>
      <c r="Y951" s="11">
        <v>39.052</v>
      </c>
      <c r="Z951" s="11">
        <v>236</v>
      </c>
      <c r="AA951" s="11">
        <v>24.975999999999999</v>
      </c>
      <c r="AB951" s="11">
        <v>30887</v>
      </c>
      <c r="AC951" s="11">
        <v>3.3239999999999998</v>
      </c>
      <c r="AD951" s="11">
        <v>26227</v>
      </c>
      <c r="AE951" s="11">
        <v>2.823</v>
      </c>
      <c r="AF951" s="19">
        <v>11687</v>
      </c>
      <c r="AG951" s="19">
        <v>1236.8499999999999</v>
      </c>
      <c r="AH951" s="19">
        <v>51780014</v>
      </c>
      <c r="AI951" s="19">
        <v>5573.1369999999997</v>
      </c>
      <c r="AJ951" s="19">
        <v>0.33300000000000002</v>
      </c>
      <c r="AK951" s="19">
        <v>18229677</v>
      </c>
      <c r="AL951" s="19">
        <v>6718559</v>
      </c>
      <c r="AM951" s="19">
        <v>6154489</v>
      </c>
      <c r="AN951" s="19">
        <v>5356629</v>
      </c>
      <c r="AO951">
        <v>492936.39500000002</v>
      </c>
      <c r="AP951">
        <v>402.60599999999999</v>
      </c>
      <c r="AQ951">
        <v>30.6</v>
      </c>
      <c r="AR951">
        <v>11.733000000000001</v>
      </c>
      <c r="AS951">
        <v>7.359</v>
      </c>
      <c r="AT951">
        <v>33132.32</v>
      </c>
      <c r="AU951">
        <v>0.5</v>
      </c>
      <c r="AV951">
        <v>93.32</v>
      </c>
      <c r="AW951">
        <v>15.4</v>
      </c>
      <c r="AX951">
        <v>2.99</v>
      </c>
      <c r="AY951">
        <v>0.91900000000000004</v>
      </c>
      <c r="AZ951">
        <v>9449000</v>
      </c>
      <c r="BA951" s="2">
        <v>4657756</v>
      </c>
    </row>
    <row r="952" spans="1:53" x14ac:dyDescent="0.25">
      <c r="A952" s="2">
        <v>0</v>
      </c>
      <c r="B952" s="2">
        <v>0.85699999999999998</v>
      </c>
      <c r="C952" s="2">
        <v>0</v>
      </c>
      <c r="D952" s="2">
        <v>9.0999999999999998E-2</v>
      </c>
      <c r="E952" s="2">
        <v>0.99</v>
      </c>
      <c r="F952" s="2">
        <v>28</v>
      </c>
      <c r="G952" s="2">
        <v>2.9630000000000001</v>
      </c>
      <c r="H952" s="2">
        <v>8</v>
      </c>
      <c r="I952" s="2">
        <v>0.84699999999999998</v>
      </c>
      <c r="J952" s="2">
        <v>3</v>
      </c>
      <c r="K952" s="2">
        <v>15</v>
      </c>
      <c r="L952" s="2">
        <v>196</v>
      </c>
      <c r="M952" s="2">
        <v>21</v>
      </c>
      <c r="N952" s="2">
        <v>13</v>
      </c>
      <c r="O952" s="2">
        <v>0</v>
      </c>
      <c r="P952" s="2">
        <v>14.81</v>
      </c>
      <c r="Q952" s="18">
        <v>6.74</v>
      </c>
      <c r="R952" s="18">
        <v>35.4</v>
      </c>
      <c r="S952" s="18">
        <v>82.97</v>
      </c>
      <c r="T952" s="11">
        <v>1377</v>
      </c>
      <c r="U952" s="11">
        <v>852.28599999999994</v>
      </c>
      <c r="V952" s="11">
        <v>145.72999999999999</v>
      </c>
      <c r="W952" s="11">
        <v>90.198999999999998</v>
      </c>
      <c r="X952" s="11">
        <v>379</v>
      </c>
      <c r="Y952" s="11">
        <v>40.11</v>
      </c>
      <c r="Z952" s="11">
        <v>231</v>
      </c>
      <c r="AA952" s="11">
        <v>24.446999999999999</v>
      </c>
      <c r="AB952" s="11">
        <v>30887</v>
      </c>
      <c r="AC952" s="11">
        <v>3.3239999999999998</v>
      </c>
      <c r="AD952" s="11">
        <v>26227</v>
      </c>
      <c r="AE952" s="11">
        <v>2.823</v>
      </c>
      <c r="AF952" s="19">
        <v>11687</v>
      </c>
      <c r="AG952" s="19">
        <v>1236.8499999999999</v>
      </c>
      <c r="AH952" s="19">
        <v>51780014</v>
      </c>
      <c r="AI952" s="19">
        <v>5573.1369999999997</v>
      </c>
      <c r="AJ952" s="19">
        <v>0.33300000000000002</v>
      </c>
      <c r="AK952" s="19">
        <v>18229692</v>
      </c>
      <c r="AL952" s="19">
        <v>6718561</v>
      </c>
      <c r="AM952" s="19">
        <v>6154490</v>
      </c>
      <c r="AN952" s="19">
        <v>5356641</v>
      </c>
      <c r="AO952">
        <v>493082.125</v>
      </c>
      <c r="AP952">
        <v>402.60599999999999</v>
      </c>
      <c r="AQ952">
        <v>30.6</v>
      </c>
      <c r="AR952">
        <v>11.733000000000001</v>
      </c>
      <c r="AS952">
        <v>7.359</v>
      </c>
      <c r="AT952">
        <v>33132.32</v>
      </c>
      <c r="AU952">
        <v>0.5</v>
      </c>
      <c r="AV952">
        <v>93.32</v>
      </c>
      <c r="AW952">
        <v>15.4</v>
      </c>
      <c r="AX952">
        <v>2.99</v>
      </c>
      <c r="AY952">
        <v>0.91900000000000004</v>
      </c>
      <c r="AZ952">
        <v>9449000</v>
      </c>
      <c r="BA952" s="2">
        <v>4659133</v>
      </c>
    </row>
    <row r="953" spans="1:53" x14ac:dyDescent="0.25">
      <c r="A953" s="2">
        <v>6</v>
      </c>
      <c r="B953" s="2">
        <v>1.714</v>
      </c>
      <c r="C953" s="2">
        <v>0.63500000000000001</v>
      </c>
      <c r="D953" s="2">
        <v>0.18099999999999999</v>
      </c>
      <c r="E953" s="2">
        <v>0.99</v>
      </c>
      <c r="F953" s="2">
        <v>29</v>
      </c>
      <c r="G953" s="2">
        <v>3.069</v>
      </c>
      <c r="H953" s="2">
        <v>6</v>
      </c>
      <c r="I953" s="2">
        <v>0.63500000000000001</v>
      </c>
      <c r="J953" s="2">
        <v>3</v>
      </c>
      <c r="K953" s="2">
        <v>891</v>
      </c>
      <c r="L953" s="2">
        <v>299</v>
      </c>
      <c r="M953" s="2">
        <v>32</v>
      </c>
      <c r="N953" s="2">
        <v>16</v>
      </c>
      <c r="O953" s="2">
        <v>0</v>
      </c>
      <c r="P953" s="2">
        <v>14.81</v>
      </c>
      <c r="Q953" s="18">
        <v>6.74</v>
      </c>
      <c r="R953" s="18">
        <v>35.4</v>
      </c>
      <c r="S953" s="18">
        <v>82.97</v>
      </c>
      <c r="T953" s="11">
        <v>519</v>
      </c>
      <c r="U953" s="11">
        <v>762.14300000000003</v>
      </c>
      <c r="V953" s="11">
        <v>54.926000000000002</v>
      </c>
      <c r="W953" s="11">
        <v>80.659000000000006</v>
      </c>
      <c r="X953" s="11">
        <v>416</v>
      </c>
      <c r="Y953" s="11">
        <v>44.026000000000003</v>
      </c>
      <c r="Z953" s="11">
        <v>231</v>
      </c>
      <c r="AA953" s="11">
        <v>24.446999999999999</v>
      </c>
      <c r="AB953" s="11">
        <v>30887</v>
      </c>
      <c r="AC953" s="11">
        <v>3.3239999999999998</v>
      </c>
      <c r="AD953" s="11">
        <v>26227</v>
      </c>
      <c r="AE953" s="11">
        <v>2.823</v>
      </c>
      <c r="AF953" s="19">
        <v>11693</v>
      </c>
      <c r="AG953" s="19">
        <v>1237.4849999999999</v>
      </c>
      <c r="AH953" s="19">
        <v>51780014</v>
      </c>
      <c r="AI953" s="19">
        <v>5573.1369999999997</v>
      </c>
      <c r="AJ953" s="19">
        <v>0.33300000000000002</v>
      </c>
      <c r="AK953" s="19">
        <v>18230583</v>
      </c>
      <c r="AL953" s="19">
        <v>6718599</v>
      </c>
      <c r="AM953" s="19">
        <v>6154541</v>
      </c>
      <c r="AN953" s="19">
        <v>5357443</v>
      </c>
      <c r="AO953">
        <v>493137.05200000003</v>
      </c>
      <c r="AP953">
        <v>402.60599999999999</v>
      </c>
      <c r="AQ953">
        <v>30.6</v>
      </c>
      <c r="AR953">
        <v>11.733000000000001</v>
      </c>
      <c r="AS953">
        <v>7.359</v>
      </c>
      <c r="AT953">
        <v>33132.32</v>
      </c>
      <c r="AU953">
        <v>0.5</v>
      </c>
      <c r="AV953">
        <v>93.32</v>
      </c>
      <c r="AW953">
        <v>15.4</v>
      </c>
      <c r="AX953">
        <v>2.99</v>
      </c>
      <c r="AY953">
        <v>0.91900000000000004</v>
      </c>
      <c r="AZ953">
        <v>9449000</v>
      </c>
      <c r="BA953" s="2">
        <v>4659652</v>
      </c>
    </row>
    <row r="954" spans="1:53" x14ac:dyDescent="0.25">
      <c r="A954" s="2">
        <v>5</v>
      </c>
      <c r="B954" s="2">
        <v>1.571</v>
      </c>
      <c r="C954" s="2">
        <v>0.52900000000000003</v>
      </c>
      <c r="D954" s="2">
        <v>0.16600000000000001</v>
      </c>
      <c r="E954" s="2">
        <v>1.01</v>
      </c>
      <c r="F954" s="2">
        <v>26</v>
      </c>
      <c r="G954" s="2">
        <v>2.7519999999999998</v>
      </c>
      <c r="H954" s="2">
        <v>7</v>
      </c>
      <c r="I954" s="2">
        <v>0.74099999999999999</v>
      </c>
      <c r="J954" s="2">
        <v>3</v>
      </c>
      <c r="K954" s="2">
        <v>1185</v>
      </c>
      <c r="L954" s="2">
        <v>403</v>
      </c>
      <c r="M954" s="2">
        <v>43</v>
      </c>
      <c r="N954" s="2">
        <v>21</v>
      </c>
      <c r="O954" s="2">
        <v>0</v>
      </c>
      <c r="P954" s="2">
        <v>14.81</v>
      </c>
      <c r="Q954" s="18">
        <v>6.74</v>
      </c>
      <c r="R954" s="18">
        <v>35.4</v>
      </c>
      <c r="S954" s="18">
        <v>82.97</v>
      </c>
      <c r="T954" s="11">
        <v>1435</v>
      </c>
      <c r="U954" s="11">
        <v>818.85699999999997</v>
      </c>
      <c r="V954" s="11">
        <v>151.86799999999999</v>
      </c>
      <c r="W954" s="11">
        <v>86.661000000000001</v>
      </c>
      <c r="X954" s="11">
        <v>407</v>
      </c>
      <c r="Y954" s="11">
        <v>43.073</v>
      </c>
      <c r="Z954" s="11">
        <v>242</v>
      </c>
      <c r="AA954" s="11">
        <v>25.611000000000001</v>
      </c>
      <c r="AB954" s="11">
        <v>30887</v>
      </c>
      <c r="AC954" s="11">
        <v>3.3239999999999998</v>
      </c>
      <c r="AD954" s="11">
        <v>26227</v>
      </c>
      <c r="AE954" s="11">
        <v>2.823</v>
      </c>
      <c r="AF954" s="19">
        <v>11698</v>
      </c>
      <c r="AG954" s="19">
        <v>1238.0150000000001</v>
      </c>
      <c r="AH954" s="19">
        <v>51780014</v>
      </c>
      <c r="AI954" s="19">
        <v>5573.1369999999997</v>
      </c>
      <c r="AJ954" s="19">
        <v>0.33300000000000002</v>
      </c>
      <c r="AK954" s="19">
        <v>18231768</v>
      </c>
      <c r="AL954" s="19">
        <v>6718676</v>
      </c>
      <c r="AM954" s="19">
        <v>6154633</v>
      </c>
      <c r="AN954" s="19">
        <v>5358459</v>
      </c>
      <c r="AO954">
        <v>493288.91899999999</v>
      </c>
      <c r="AP954">
        <v>402.60599999999999</v>
      </c>
      <c r="AQ954">
        <v>30.6</v>
      </c>
      <c r="AR954">
        <v>11.733000000000001</v>
      </c>
      <c r="AS954">
        <v>7.359</v>
      </c>
      <c r="AT954">
        <v>33132.32</v>
      </c>
      <c r="AU954">
        <v>0.5</v>
      </c>
      <c r="AV954">
        <v>93.32</v>
      </c>
      <c r="AW954">
        <v>15.4</v>
      </c>
      <c r="AX954">
        <v>2.99</v>
      </c>
      <c r="AY954">
        <v>0.91900000000000004</v>
      </c>
      <c r="AZ954">
        <v>9449000</v>
      </c>
      <c r="BA954" s="2">
        <v>4661087</v>
      </c>
    </row>
    <row r="955" spans="1:53" x14ac:dyDescent="0.25">
      <c r="A955" s="2">
        <v>0</v>
      </c>
      <c r="B955" s="2">
        <v>1.571</v>
      </c>
      <c r="C955" s="2">
        <v>0</v>
      </c>
      <c r="D955" s="2">
        <v>0.16600000000000001</v>
      </c>
      <c r="E955" s="2">
        <v>1</v>
      </c>
      <c r="F955" s="2">
        <v>28</v>
      </c>
      <c r="G955" s="2">
        <v>2.9630000000000001</v>
      </c>
      <c r="H955" s="2">
        <v>10</v>
      </c>
      <c r="I955" s="2">
        <v>1.0580000000000001</v>
      </c>
      <c r="J955" s="2">
        <v>3</v>
      </c>
      <c r="K955" s="2">
        <v>331</v>
      </c>
      <c r="L955" s="2">
        <v>403</v>
      </c>
      <c r="M955" s="2">
        <v>43</v>
      </c>
      <c r="N955" s="2">
        <v>20</v>
      </c>
      <c r="O955" s="2">
        <v>0</v>
      </c>
      <c r="P955" s="2">
        <v>14.81</v>
      </c>
      <c r="Q955" s="18">
        <v>6.74</v>
      </c>
      <c r="R955" s="18">
        <v>35.4</v>
      </c>
      <c r="S955" s="18">
        <v>82.97</v>
      </c>
      <c r="T955" s="11">
        <v>1483</v>
      </c>
      <c r="U955" s="11">
        <v>1030.7139999999999</v>
      </c>
      <c r="V955" s="11">
        <v>156.94800000000001</v>
      </c>
      <c r="W955" s="11">
        <v>109.08199999999999</v>
      </c>
      <c r="X955" s="11">
        <v>388</v>
      </c>
      <c r="Y955" s="11">
        <v>41.063000000000002</v>
      </c>
      <c r="Z955" s="11">
        <v>243</v>
      </c>
      <c r="AA955" s="11">
        <v>25.716999999999999</v>
      </c>
      <c r="AB955" s="11">
        <v>30887</v>
      </c>
      <c r="AC955" s="11">
        <v>3.3239999999999998</v>
      </c>
      <c r="AD955" s="11">
        <v>26227</v>
      </c>
      <c r="AE955" s="11">
        <v>2.823</v>
      </c>
      <c r="AF955" s="19">
        <v>11698</v>
      </c>
      <c r="AG955" s="19">
        <v>1238.0150000000001</v>
      </c>
      <c r="AH955" s="19">
        <v>51780014</v>
      </c>
      <c r="AI955" s="19">
        <v>5573.1369999999997</v>
      </c>
      <c r="AJ955" s="19">
        <v>0.33300000000000002</v>
      </c>
      <c r="AK955" s="19">
        <v>18232099</v>
      </c>
      <c r="AL955" s="19">
        <v>6718684</v>
      </c>
      <c r="AM955" s="19">
        <v>6154651</v>
      </c>
      <c r="AN955" s="19">
        <v>5358764</v>
      </c>
      <c r="AO955">
        <v>493445.86700000003</v>
      </c>
      <c r="AP955">
        <v>402.60599999999999</v>
      </c>
      <c r="AQ955">
        <v>30.6</v>
      </c>
      <c r="AR955">
        <v>11.733000000000001</v>
      </c>
      <c r="AS955">
        <v>7.359</v>
      </c>
      <c r="AT955">
        <v>33132.32</v>
      </c>
      <c r="AU955">
        <v>0.5</v>
      </c>
      <c r="AV955">
        <v>93.32</v>
      </c>
      <c r="AW955">
        <v>15.4</v>
      </c>
      <c r="AX955">
        <v>2.99</v>
      </c>
      <c r="AY955">
        <v>0.91900000000000004</v>
      </c>
      <c r="AZ955">
        <v>9449000</v>
      </c>
      <c r="BA955" s="2">
        <v>4662570</v>
      </c>
    </row>
    <row r="956" spans="1:53" x14ac:dyDescent="0.25">
      <c r="A956" s="2">
        <v>0</v>
      </c>
      <c r="B956" s="2">
        <v>1.571</v>
      </c>
      <c r="C956" s="2">
        <v>0</v>
      </c>
      <c r="D956" s="2">
        <v>0.16600000000000001</v>
      </c>
      <c r="E956" s="2">
        <v>0.96</v>
      </c>
      <c r="F956" s="2">
        <v>26</v>
      </c>
      <c r="G956" s="2">
        <v>2.7519999999999998</v>
      </c>
      <c r="H956" s="2">
        <v>9</v>
      </c>
      <c r="I956" s="2">
        <v>0.95199999999999996</v>
      </c>
      <c r="J956" s="2">
        <v>3</v>
      </c>
      <c r="K956" s="2">
        <v>8</v>
      </c>
      <c r="L956" s="2">
        <v>384</v>
      </c>
      <c r="M956" s="2">
        <v>41</v>
      </c>
      <c r="N956" s="2">
        <v>19</v>
      </c>
      <c r="O956" s="2">
        <v>0</v>
      </c>
      <c r="P956" s="2">
        <v>14.81</v>
      </c>
      <c r="Q956" s="18">
        <v>6.74</v>
      </c>
      <c r="R956" s="18">
        <v>35.4</v>
      </c>
      <c r="S956" s="18">
        <v>82.97</v>
      </c>
      <c r="T956" s="11">
        <v>0</v>
      </c>
      <c r="U956" s="11">
        <v>1030.7139999999999</v>
      </c>
      <c r="V956" s="11">
        <v>0</v>
      </c>
      <c r="W956" s="11">
        <v>109.08199999999999</v>
      </c>
      <c r="X956" s="11">
        <v>382</v>
      </c>
      <c r="Y956" s="11">
        <v>40.427999999999997</v>
      </c>
      <c r="Z956" s="11">
        <v>239</v>
      </c>
      <c r="AA956" s="11">
        <v>25.294</v>
      </c>
      <c r="AB956" s="11">
        <v>30887</v>
      </c>
      <c r="AC956" s="11">
        <v>3.3239999999999998</v>
      </c>
      <c r="AD956" s="11">
        <v>26227</v>
      </c>
      <c r="AE956" s="11">
        <v>2.823</v>
      </c>
      <c r="AF956" s="19">
        <v>11698</v>
      </c>
      <c r="AG956" s="19">
        <v>1238.0150000000001</v>
      </c>
      <c r="AH956" s="19">
        <v>51780014</v>
      </c>
      <c r="AI956" s="19">
        <v>5573.1369999999997</v>
      </c>
      <c r="AJ956" s="19">
        <v>0.33300000000000002</v>
      </c>
      <c r="AK956" s="19">
        <v>18232107</v>
      </c>
      <c r="AL956" s="19">
        <v>6718684</v>
      </c>
      <c r="AM956" s="19">
        <v>6154652</v>
      </c>
      <c r="AN956" s="19">
        <v>5358771</v>
      </c>
      <c r="AO956">
        <v>493445.86700000003</v>
      </c>
      <c r="AP956">
        <v>402.60599999999999</v>
      </c>
      <c r="AQ956">
        <v>30.6</v>
      </c>
      <c r="AR956">
        <v>11.733000000000001</v>
      </c>
      <c r="AS956">
        <v>7.359</v>
      </c>
      <c r="AT956">
        <v>33132.32</v>
      </c>
      <c r="AU956">
        <v>0.5</v>
      </c>
      <c r="AV956">
        <v>93.32</v>
      </c>
      <c r="AW956">
        <v>15.4</v>
      </c>
      <c r="AX956">
        <v>2.99</v>
      </c>
      <c r="AY956">
        <v>0.91900000000000004</v>
      </c>
      <c r="AZ956">
        <v>9449000</v>
      </c>
      <c r="BA956" s="2">
        <v>4662570</v>
      </c>
    </row>
    <row r="957" spans="1:53" x14ac:dyDescent="0.25">
      <c r="A957" s="2">
        <v>0</v>
      </c>
      <c r="B957" s="2">
        <v>1.571</v>
      </c>
      <c r="C957" s="2">
        <v>0</v>
      </c>
      <c r="D957" s="2">
        <v>0.16600000000000001</v>
      </c>
      <c r="E957" s="2">
        <v>0.94</v>
      </c>
      <c r="F957" s="2">
        <v>27</v>
      </c>
      <c r="G957" s="2">
        <v>2.8570000000000002</v>
      </c>
      <c r="H957" s="2">
        <v>9</v>
      </c>
      <c r="I957" s="2">
        <v>0.95199999999999996</v>
      </c>
      <c r="J957" s="2">
        <v>3</v>
      </c>
      <c r="K957" s="2">
        <v>1080</v>
      </c>
      <c r="L957" s="2">
        <v>518</v>
      </c>
      <c r="M957" s="2">
        <v>55</v>
      </c>
      <c r="N957" s="2">
        <v>24</v>
      </c>
      <c r="O957" s="2">
        <v>0</v>
      </c>
      <c r="P957" s="2">
        <v>14.81</v>
      </c>
      <c r="Q957" s="18">
        <v>6.74</v>
      </c>
      <c r="R957" s="18">
        <v>35.4</v>
      </c>
      <c r="S957" s="18">
        <v>82.97</v>
      </c>
      <c r="T957" s="11">
        <v>936</v>
      </c>
      <c r="U957" s="11">
        <v>821.42899999999997</v>
      </c>
      <c r="V957" s="11">
        <v>99.058000000000007</v>
      </c>
      <c r="W957" s="11">
        <v>86.933000000000007</v>
      </c>
      <c r="X957" s="11">
        <v>421</v>
      </c>
      <c r="Y957" s="11">
        <v>44.555</v>
      </c>
      <c r="Z957" s="11">
        <v>255</v>
      </c>
      <c r="AA957" s="11">
        <v>26.986999999999998</v>
      </c>
      <c r="AB957" s="11">
        <v>30887</v>
      </c>
      <c r="AC957" s="11">
        <v>3.3239999999999998</v>
      </c>
      <c r="AD957" s="11">
        <v>26227</v>
      </c>
      <c r="AE957" s="11">
        <v>2.823</v>
      </c>
      <c r="AF957" s="19">
        <v>11698</v>
      </c>
      <c r="AG957" s="19">
        <v>1238.0150000000001</v>
      </c>
      <c r="AH957" s="19">
        <v>51780014</v>
      </c>
      <c r="AI957" s="19">
        <v>5573.1369999999997</v>
      </c>
      <c r="AJ957" s="19">
        <v>0.33300000000000002</v>
      </c>
      <c r="AK957" s="19">
        <v>18233187</v>
      </c>
      <c r="AL957" s="19">
        <v>6718724</v>
      </c>
      <c r="AM957" s="19">
        <v>6154723</v>
      </c>
      <c r="AN957" s="19">
        <v>5359740</v>
      </c>
      <c r="AO957">
        <v>493544.92499999999</v>
      </c>
      <c r="AP957">
        <v>402.60599999999999</v>
      </c>
      <c r="AQ957">
        <v>30.6</v>
      </c>
      <c r="AR957">
        <v>11.733000000000001</v>
      </c>
      <c r="AS957">
        <v>7.359</v>
      </c>
      <c r="AT957">
        <v>33132.32</v>
      </c>
      <c r="AU957">
        <v>0.5</v>
      </c>
      <c r="AV957">
        <v>93.32</v>
      </c>
      <c r="AW957">
        <v>15.4</v>
      </c>
      <c r="AX957">
        <v>2.99</v>
      </c>
      <c r="AY957">
        <v>0.91900000000000004</v>
      </c>
      <c r="AZ957">
        <v>9449000</v>
      </c>
      <c r="BA957" s="2">
        <v>4663506</v>
      </c>
    </row>
    <row r="958" spans="1:53" x14ac:dyDescent="0.25">
      <c r="A958" s="2">
        <v>8</v>
      </c>
      <c r="B958" s="2">
        <v>2.714</v>
      </c>
      <c r="C958" s="2">
        <v>0.84699999999999998</v>
      </c>
      <c r="D958" s="2">
        <v>0.28699999999999998</v>
      </c>
      <c r="E958" s="2">
        <v>0.93</v>
      </c>
      <c r="F958" s="2">
        <v>28</v>
      </c>
      <c r="G958" s="2">
        <v>2.9630000000000001</v>
      </c>
      <c r="H958" s="2">
        <v>9</v>
      </c>
      <c r="I958" s="2">
        <v>0.95199999999999996</v>
      </c>
      <c r="J958" s="2">
        <v>3</v>
      </c>
      <c r="K958" s="2">
        <v>1059</v>
      </c>
      <c r="L958" s="2">
        <v>653</v>
      </c>
      <c r="M958" s="2">
        <v>69</v>
      </c>
      <c r="N958" s="2">
        <v>30</v>
      </c>
      <c r="O958" s="2">
        <v>0</v>
      </c>
      <c r="P958" s="2">
        <v>14.81</v>
      </c>
      <c r="Q958" s="18">
        <v>6.74</v>
      </c>
      <c r="R958" s="18">
        <v>35.4</v>
      </c>
      <c r="S958" s="18">
        <v>82.97</v>
      </c>
      <c r="T958" s="11">
        <v>1761</v>
      </c>
      <c r="U958" s="11">
        <v>1073</v>
      </c>
      <c r="V958" s="11">
        <v>186.369</v>
      </c>
      <c r="W958" s="11">
        <v>113.557</v>
      </c>
      <c r="X958" s="11">
        <v>405</v>
      </c>
      <c r="Y958" s="11">
        <v>42.862000000000002</v>
      </c>
      <c r="Z958" s="11">
        <v>271</v>
      </c>
      <c r="AA958" s="11">
        <v>28.68</v>
      </c>
      <c r="AB958" s="11">
        <v>30887</v>
      </c>
      <c r="AC958" s="11">
        <v>3.3239999999999998</v>
      </c>
      <c r="AD958" s="11">
        <v>26227</v>
      </c>
      <c r="AE958" s="11">
        <v>2.823</v>
      </c>
      <c r="AF958" s="19">
        <v>11706</v>
      </c>
      <c r="AG958" s="19">
        <v>1238.8610000000001</v>
      </c>
      <c r="AH958" s="19">
        <v>51780014</v>
      </c>
      <c r="AI958" s="19">
        <v>5573.1369999999997</v>
      </c>
      <c r="AJ958" s="19">
        <v>0.33300000000000002</v>
      </c>
      <c r="AK958" s="19">
        <v>18234246</v>
      </c>
      <c r="AL958" s="19">
        <v>6718769</v>
      </c>
      <c r="AM958" s="19">
        <v>6154769</v>
      </c>
      <c r="AN958" s="19">
        <v>5360708</v>
      </c>
      <c r="AO958">
        <v>493731.29399999999</v>
      </c>
      <c r="AP958">
        <v>402.60599999999999</v>
      </c>
      <c r="AQ958">
        <v>30.6</v>
      </c>
      <c r="AR958">
        <v>11.733000000000001</v>
      </c>
      <c r="AS958">
        <v>7.359</v>
      </c>
      <c r="AT958">
        <v>33132.32</v>
      </c>
      <c r="AU958">
        <v>0.5</v>
      </c>
      <c r="AV958">
        <v>93.32</v>
      </c>
      <c r="AW958">
        <v>15.4</v>
      </c>
      <c r="AX958">
        <v>2.99</v>
      </c>
      <c r="AY958">
        <v>0.91900000000000004</v>
      </c>
      <c r="AZ958">
        <v>9449000</v>
      </c>
      <c r="BA958" s="2">
        <v>4665267</v>
      </c>
    </row>
    <row r="959" spans="1:53" x14ac:dyDescent="0.25">
      <c r="A959" s="2">
        <v>0</v>
      </c>
      <c r="B959" s="2">
        <v>2.714</v>
      </c>
      <c r="C959" s="2">
        <v>0</v>
      </c>
      <c r="D959" s="2">
        <v>0.28699999999999998</v>
      </c>
      <c r="E959" s="2">
        <v>0.88</v>
      </c>
      <c r="F959" s="2">
        <v>27</v>
      </c>
      <c r="G959" s="2">
        <v>2.8570000000000002</v>
      </c>
      <c r="H959" s="2">
        <v>7</v>
      </c>
      <c r="I959" s="2">
        <v>0.74099999999999999</v>
      </c>
      <c r="J959" s="2">
        <v>3</v>
      </c>
      <c r="K959" s="2">
        <v>288</v>
      </c>
      <c r="L959" s="2">
        <v>692</v>
      </c>
      <c r="M959" s="2">
        <v>73</v>
      </c>
      <c r="N959" s="2">
        <v>31</v>
      </c>
      <c r="O959" s="2">
        <v>0</v>
      </c>
      <c r="P959" s="2">
        <v>14.81</v>
      </c>
      <c r="Q959" s="18">
        <v>6.74</v>
      </c>
      <c r="R959" s="18">
        <v>35.4</v>
      </c>
      <c r="S959" s="18">
        <v>82.97</v>
      </c>
      <c r="T959" s="11">
        <v>744</v>
      </c>
      <c r="U959" s="11">
        <v>982.57100000000003</v>
      </c>
      <c r="V959" s="11">
        <v>78.738</v>
      </c>
      <c r="W959" s="11">
        <v>103.98699999999999</v>
      </c>
      <c r="X959" s="11">
        <v>393</v>
      </c>
      <c r="Y959" s="11">
        <v>41.591999999999999</v>
      </c>
      <c r="Z959" s="11">
        <v>274</v>
      </c>
      <c r="AA959" s="11">
        <v>28.998000000000001</v>
      </c>
      <c r="AB959" s="11">
        <v>30887</v>
      </c>
      <c r="AC959" s="11">
        <v>3.3239999999999998</v>
      </c>
      <c r="AD959" s="11">
        <v>26227</v>
      </c>
      <c r="AE959" s="11">
        <v>2.823</v>
      </c>
      <c r="AF959" s="19">
        <v>11706</v>
      </c>
      <c r="AG959" s="19">
        <v>1238.8610000000001</v>
      </c>
      <c r="AH959" s="19">
        <v>51780014</v>
      </c>
      <c r="AI959" s="19">
        <v>5573.1369999999997</v>
      </c>
      <c r="AJ959" s="19">
        <v>0.33300000000000002</v>
      </c>
      <c r="AK959" s="19">
        <v>18234534</v>
      </c>
      <c r="AL959" s="19">
        <v>6718778</v>
      </c>
      <c r="AM959" s="19">
        <v>6154783</v>
      </c>
      <c r="AN959" s="19">
        <v>5360973</v>
      </c>
      <c r="AO959">
        <v>493810.033</v>
      </c>
      <c r="AP959">
        <v>402.60599999999999</v>
      </c>
      <c r="AQ959">
        <v>30.6</v>
      </c>
      <c r="AR959">
        <v>11.733000000000001</v>
      </c>
      <c r="AS959">
        <v>7.359</v>
      </c>
      <c r="AT959">
        <v>33132.32</v>
      </c>
      <c r="AU959">
        <v>0.5</v>
      </c>
      <c r="AV959">
        <v>93.32</v>
      </c>
      <c r="AW959">
        <v>15.4</v>
      </c>
      <c r="AX959">
        <v>2.99</v>
      </c>
      <c r="AY959">
        <v>0.91900000000000004</v>
      </c>
      <c r="AZ959">
        <v>9449000</v>
      </c>
      <c r="BA959" s="2">
        <v>4666011</v>
      </c>
    </row>
    <row r="960" spans="1:53" x14ac:dyDescent="0.25">
      <c r="A960" s="2">
        <v>0</v>
      </c>
      <c r="B960" s="2">
        <v>1.857</v>
      </c>
      <c r="C960" s="2">
        <v>0</v>
      </c>
      <c r="D960" s="2">
        <v>0.19700000000000001</v>
      </c>
      <c r="E960" s="2">
        <v>0.85</v>
      </c>
      <c r="F960" s="2">
        <v>28</v>
      </c>
      <c r="G960" s="2">
        <v>2.9630000000000001</v>
      </c>
      <c r="H960" s="2">
        <v>7</v>
      </c>
      <c r="I960" s="2">
        <v>0.74099999999999999</v>
      </c>
      <c r="J960" s="2">
        <v>3</v>
      </c>
      <c r="K960" s="2">
        <v>288</v>
      </c>
      <c r="L960" s="2">
        <v>672</v>
      </c>
      <c r="M960" s="2">
        <v>71</v>
      </c>
      <c r="N960" s="2">
        <v>28</v>
      </c>
      <c r="O960" s="2">
        <v>0</v>
      </c>
      <c r="P960" s="2">
        <v>14.81</v>
      </c>
      <c r="Q960" s="18">
        <v>6.74</v>
      </c>
      <c r="R960" s="18">
        <v>35.4</v>
      </c>
      <c r="S960" s="18">
        <v>82.97</v>
      </c>
      <c r="T960" s="11">
        <v>145</v>
      </c>
      <c r="U960" s="11">
        <v>929.14300000000003</v>
      </c>
      <c r="V960" s="11">
        <v>15.346</v>
      </c>
      <c r="W960" s="11">
        <v>98.331999999999994</v>
      </c>
      <c r="X960" s="11">
        <v>370</v>
      </c>
      <c r="Y960" s="11">
        <v>39.158000000000001</v>
      </c>
      <c r="Z960" s="11">
        <v>249</v>
      </c>
      <c r="AA960" s="11">
        <v>26.352</v>
      </c>
      <c r="AB960" s="11">
        <v>30887</v>
      </c>
      <c r="AC960" s="11">
        <v>3.3239999999999998</v>
      </c>
      <c r="AD960" s="11">
        <v>26227</v>
      </c>
      <c r="AE960" s="11">
        <v>2.823</v>
      </c>
      <c r="AF960" s="19">
        <v>11706</v>
      </c>
      <c r="AG960" s="19">
        <v>1238.8610000000001</v>
      </c>
      <c r="AH960" s="19">
        <v>51780014</v>
      </c>
      <c r="AI960" s="19">
        <v>5573.1369999999997</v>
      </c>
      <c r="AJ960" s="19">
        <v>0.33300000000000002</v>
      </c>
      <c r="AK960" s="19">
        <v>18234534</v>
      </c>
      <c r="AL960" s="19">
        <v>6718778</v>
      </c>
      <c r="AM960" s="19">
        <v>6154783</v>
      </c>
      <c r="AN960" s="19">
        <v>5360973</v>
      </c>
      <c r="AO960">
        <v>493825.37800000003</v>
      </c>
      <c r="AP960">
        <v>402.60599999999999</v>
      </c>
      <c r="AQ960">
        <v>30.6</v>
      </c>
      <c r="AR960">
        <v>11.733000000000001</v>
      </c>
      <c r="AS960">
        <v>7.359</v>
      </c>
      <c r="AT960">
        <v>33132.32</v>
      </c>
      <c r="AU960">
        <v>0.5</v>
      </c>
      <c r="AV960">
        <v>93.32</v>
      </c>
      <c r="AW960">
        <v>15.4</v>
      </c>
      <c r="AX960">
        <v>2.99</v>
      </c>
      <c r="AY960">
        <v>0.91900000000000004</v>
      </c>
      <c r="AZ960">
        <v>9449000</v>
      </c>
      <c r="BA960" s="2">
        <v>4666156</v>
      </c>
    </row>
    <row r="961" spans="1:53" x14ac:dyDescent="0.25">
      <c r="A961" s="2">
        <v>4</v>
      </c>
      <c r="B961" s="2">
        <v>1.714</v>
      </c>
      <c r="C961" s="2">
        <v>0.42299999999999999</v>
      </c>
      <c r="D961" s="2">
        <v>0.18099999999999999</v>
      </c>
      <c r="E961" s="2">
        <v>0.84</v>
      </c>
      <c r="F961" s="2">
        <v>26</v>
      </c>
      <c r="G961" s="2">
        <v>2.7519999999999998</v>
      </c>
      <c r="H961" s="2">
        <v>9</v>
      </c>
      <c r="I961" s="2">
        <v>0.95199999999999996</v>
      </c>
      <c r="J961" s="2">
        <v>3</v>
      </c>
      <c r="K961" s="2">
        <v>288</v>
      </c>
      <c r="L961" s="2">
        <v>611</v>
      </c>
      <c r="M961" s="2">
        <v>65</v>
      </c>
      <c r="N961" s="2">
        <v>20</v>
      </c>
      <c r="O961" s="2">
        <v>0</v>
      </c>
      <c r="P961" s="2">
        <v>14.81</v>
      </c>
      <c r="Q961" s="18">
        <v>6.74</v>
      </c>
      <c r="R961" s="18">
        <v>35.4</v>
      </c>
      <c r="S961" s="18">
        <v>82.97</v>
      </c>
      <c r="T961" s="11">
        <v>451</v>
      </c>
      <c r="U961" s="11">
        <v>788.57100000000003</v>
      </c>
      <c r="V961" s="11">
        <v>47.73</v>
      </c>
      <c r="W961" s="11">
        <v>83.456000000000003</v>
      </c>
      <c r="X961" s="11">
        <v>398</v>
      </c>
      <c r="Y961" s="11">
        <v>42.121000000000002</v>
      </c>
      <c r="Z961" s="11">
        <v>256</v>
      </c>
      <c r="AA961" s="11">
        <v>27.093</v>
      </c>
      <c r="AB961" s="11">
        <v>30887</v>
      </c>
      <c r="AC961" s="11">
        <v>3.3239999999999998</v>
      </c>
      <c r="AD961" s="11">
        <v>26227</v>
      </c>
      <c r="AE961" s="11">
        <v>2.823</v>
      </c>
      <c r="AF961" s="19">
        <v>11710</v>
      </c>
      <c r="AG961" s="19">
        <v>1239.2850000000001</v>
      </c>
      <c r="AH961" s="19">
        <v>51780014</v>
      </c>
      <c r="AI961" s="19">
        <v>5573.1369999999997</v>
      </c>
      <c r="AJ961" s="19">
        <v>0.33300000000000002</v>
      </c>
      <c r="AK961" s="19">
        <v>18236042</v>
      </c>
      <c r="AL961" s="19">
        <v>6718815</v>
      </c>
      <c r="AM961" s="19">
        <v>6154856</v>
      </c>
      <c r="AN961" s="19">
        <v>5362371</v>
      </c>
      <c r="AO961">
        <v>493873.10800000001</v>
      </c>
      <c r="AP961">
        <v>402.60599999999999</v>
      </c>
      <c r="AQ961">
        <v>30.6</v>
      </c>
      <c r="AR961">
        <v>11.733000000000001</v>
      </c>
      <c r="AS961">
        <v>7.359</v>
      </c>
      <c r="AT961">
        <v>33132.32</v>
      </c>
      <c r="AU961">
        <v>0.5</v>
      </c>
      <c r="AV961">
        <v>93.32</v>
      </c>
      <c r="AW961">
        <v>15.4</v>
      </c>
      <c r="AX961">
        <v>2.99</v>
      </c>
      <c r="AY961">
        <v>0.91900000000000004</v>
      </c>
      <c r="AZ961">
        <v>9449000</v>
      </c>
      <c r="BA961" s="2">
        <v>4666607</v>
      </c>
    </row>
    <row r="962" spans="1:53" x14ac:dyDescent="0.25">
      <c r="A962" s="2">
        <v>0</v>
      </c>
      <c r="B962" s="2">
        <v>1.714</v>
      </c>
      <c r="C962" s="2">
        <v>0</v>
      </c>
      <c r="D962" s="2">
        <v>0.18099999999999999</v>
      </c>
      <c r="E962" s="2">
        <v>0.86</v>
      </c>
      <c r="F962" s="2">
        <v>28</v>
      </c>
      <c r="G962" s="2">
        <v>2.9630000000000001</v>
      </c>
      <c r="H962" s="2">
        <v>8</v>
      </c>
      <c r="I962" s="2">
        <v>0.84699999999999998</v>
      </c>
      <c r="J962" s="2">
        <v>3</v>
      </c>
      <c r="K962" s="2">
        <v>281</v>
      </c>
      <c r="L962" s="2">
        <v>603</v>
      </c>
      <c r="M962" s="2">
        <v>64</v>
      </c>
      <c r="N962" s="2">
        <v>20</v>
      </c>
      <c r="O962" s="2">
        <v>0</v>
      </c>
      <c r="P962" s="2">
        <v>14.81</v>
      </c>
      <c r="Q962" s="18">
        <v>6.74</v>
      </c>
      <c r="R962" s="18">
        <v>35.4</v>
      </c>
      <c r="S962" s="18">
        <v>82.97</v>
      </c>
      <c r="T962" s="11">
        <v>671</v>
      </c>
      <c r="U962" s="11">
        <v>672.57100000000003</v>
      </c>
      <c r="V962" s="11">
        <v>71.013000000000005</v>
      </c>
      <c r="W962" s="11">
        <v>71.179000000000002</v>
      </c>
      <c r="X962" s="11">
        <v>390</v>
      </c>
      <c r="Y962" s="11">
        <v>41.274000000000001</v>
      </c>
      <c r="Z962" s="11">
        <v>257</v>
      </c>
      <c r="AA962" s="11">
        <v>27.199000000000002</v>
      </c>
      <c r="AB962" s="11">
        <v>30887</v>
      </c>
      <c r="AC962" s="11">
        <v>3.3239999999999998</v>
      </c>
      <c r="AD962" s="11">
        <v>26227</v>
      </c>
      <c r="AE962" s="11">
        <v>2.823</v>
      </c>
      <c r="AF962" s="19">
        <v>11710</v>
      </c>
      <c r="AG962" s="19">
        <v>1239.2850000000001</v>
      </c>
      <c r="AH962" s="19">
        <v>51780014</v>
      </c>
      <c r="AI962" s="19">
        <v>5573.1369999999997</v>
      </c>
      <c r="AJ962" s="19">
        <v>0.33300000000000002</v>
      </c>
      <c r="AK962" s="19">
        <v>18236323</v>
      </c>
      <c r="AL962" s="19">
        <v>6718823</v>
      </c>
      <c r="AM962" s="19">
        <v>6154866</v>
      </c>
      <c r="AN962" s="19">
        <v>5362634</v>
      </c>
      <c r="AO962">
        <v>493944.12099999998</v>
      </c>
      <c r="AP962">
        <v>402.60599999999999</v>
      </c>
      <c r="AQ962">
        <v>30.6</v>
      </c>
      <c r="AR962">
        <v>11.733000000000001</v>
      </c>
      <c r="AS962">
        <v>7.359</v>
      </c>
      <c r="AT962">
        <v>33132.32</v>
      </c>
      <c r="AU962">
        <v>0.5</v>
      </c>
      <c r="AV962">
        <v>93.32</v>
      </c>
      <c r="AW962">
        <v>15.4</v>
      </c>
      <c r="AX962">
        <v>2.99</v>
      </c>
      <c r="AY962">
        <v>0.91900000000000004</v>
      </c>
      <c r="AZ962">
        <v>9449000</v>
      </c>
      <c r="BA962" s="2">
        <v>4667278</v>
      </c>
    </row>
    <row r="963" spans="1:53" x14ac:dyDescent="0.25">
      <c r="A963" s="2">
        <v>0</v>
      </c>
      <c r="B963" s="2">
        <v>1.714</v>
      </c>
      <c r="C963" s="2">
        <v>0</v>
      </c>
      <c r="D963" s="2">
        <v>0.18099999999999999</v>
      </c>
      <c r="E963" s="2">
        <v>0.87</v>
      </c>
      <c r="F963" s="2">
        <v>29</v>
      </c>
      <c r="G963" s="2">
        <v>3.069</v>
      </c>
      <c r="H963" s="2">
        <v>7</v>
      </c>
      <c r="I963" s="2">
        <v>0.74099999999999999</v>
      </c>
      <c r="J963" s="2">
        <v>3</v>
      </c>
      <c r="K963" s="2">
        <v>281</v>
      </c>
      <c r="L963" s="2">
        <v>638</v>
      </c>
      <c r="M963" s="2">
        <v>68</v>
      </c>
      <c r="N963" s="2">
        <v>21</v>
      </c>
      <c r="O963" s="2">
        <v>0</v>
      </c>
      <c r="P963" s="2">
        <v>14.81</v>
      </c>
      <c r="Q963" s="18">
        <v>6.74</v>
      </c>
      <c r="R963" s="18">
        <v>35.4</v>
      </c>
      <c r="S963" s="18">
        <v>82.97</v>
      </c>
      <c r="T963" s="11">
        <v>0</v>
      </c>
      <c r="U963" s="11">
        <v>672.57100000000003</v>
      </c>
      <c r="V963" s="11">
        <v>0</v>
      </c>
      <c r="W963" s="11">
        <v>71.179000000000002</v>
      </c>
      <c r="X963" s="11">
        <v>390</v>
      </c>
      <c r="Y963" s="11">
        <v>41.274000000000001</v>
      </c>
      <c r="Z963" s="11">
        <v>264</v>
      </c>
      <c r="AA963" s="11">
        <v>27.939</v>
      </c>
      <c r="AB963" s="11">
        <v>30887</v>
      </c>
      <c r="AC963" s="11">
        <v>3.3239999999999998</v>
      </c>
      <c r="AD963" s="11">
        <v>26227</v>
      </c>
      <c r="AE963" s="11">
        <v>2.823</v>
      </c>
      <c r="AF963" s="19">
        <v>11710</v>
      </c>
      <c r="AG963" s="19">
        <v>1239.2850000000001</v>
      </c>
      <c r="AH963" s="19">
        <v>51780014</v>
      </c>
      <c r="AI963" s="19">
        <v>5573.1369999999997</v>
      </c>
      <c r="AJ963" s="19">
        <v>0.33300000000000002</v>
      </c>
      <c r="AK963" s="19">
        <v>18236323</v>
      </c>
      <c r="AL963" s="19">
        <v>6718823</v>
      </c>
      <c r="AM963" s="19">
        <v>6154866</v>
      </c>
      <c r="AN963" s="19">
        <v>5362634</v>
      </c>
      <c r="AO963">
        <v>493944.12099999998</v>
      </c>
      <c r="AP963">
        <v>402.60599999999999</v>
      </c>
      <c r="AQ963">
        <v>30.6</v>
      </c>
      <c r="AR963">
        <v>11.733000000000001</v>
      </c>
      <c r="AS963">
        <v>7.359</v>
      </c>
      <c r="AT963">
        <v>33132.32</v>
      </c>
      <c r="AU963">
        <v>0.5</v>
      </c>
      <c r="AV963">
        <v>93.32</v>
      </c>
      <c r="AW963">
        <v>15.4</v>
      </c>
      <c r="AX963">
        <v>2.99</v>
      </c>
      <c r="AY963">
        <v>0.91900000000000004</v>
      </c>
      <c r="AZ963">
        <v>9449000</v>
      </c>
      <c r="BA963" s="2">
        <v>4667278</v>
      </c>
    </row>
    <row r="964" spans="1:53" x14ac:dyDescent="0.25">
      <c r="A964" s="2">
        <v>0</v>
      </c>
      <c r="B964" s="2">
        <v>1.714</v>
      </c>
      <c r="C964" s="2">
        <v>0</v>
      </c>
      <c r="D964" s="2">
        <v>0.18099999999999999</v>
      </c>
      <c r="E964" s="2">
        <v>0.9</v>
      </c>
      <c r="F964" s="2">
        <v>28</v>
      </c>
      <c r="G964" s="2">
        <v>2.9630000000000001</v>
      </c>
      <c r="H964" s="2">
        <v>7</v>
      </c>
      <c r="I964" s="2">
        <v>0.74099999999999999</v>
      </c>
      <c r="J964" s="2">
        <v>3</v>
      </c>
      <c r="K964" s="2">
        <v>281</v>
      </c>
      <c r="L964" s="2">
        <v>520</v>
      </c>
      <c r="M964" s="2">
        <v>55</v>
      </c>
      <c r="N964" s="2">
        <v>16</v>
      </c>
      <c r="O964" s="2">
        <v>0</v>
      </c>
      <c r="P964" s="2">
        <v>14.81</v>
      </c>
      <c r="Q964" s="18">
        <v>6.74</v>
      </c>
      <c r="R964" s="18">
        <v>35.4</v>
      </c>
      <c r="S964" s="18">
        <v>82.97</v>
      </c>
      <c r="T964" s="11">
        <v>1364</v>
      </c>
      <c r="U964" s="11">
        <v>733.71400000000006</v>
      </c>
      <c r="V964" s="11">
        <v>144.35400000000001</v>
      </c>
      <c r="W964" s="11">
        <v>77.650000000000006</v>
      </c>
      <c r="X964" s="11">
        <v>405</v>
      </c>
      <c r="Y964" s="11">
        <v>42.862000000000002</v>
      </c>
      <c r="Z964" s="11">
        <v>249</v>
      </c>
      <c r="AA964" s="11">
        <v>26.352</v>
      </c>
      <c r="AB964" s="11">
        <v>30887</v>
      </c>
      <c r="AC964" s="11">
        <v>3.3239999999999998</v>
      </c>
      <c r="AD964" s="11">
        <v>26227</v>
      </c>
      <c r="AE964" s="11">
        <v>2.823</v>
      </c>
      <c r="AF964" s="19">
        <v>11710</v>
      </c>
      <c r="AG964" s="19">
        <v>1239.2850000000001</v>
      </c>
      <c r="AH964" s="19">
        <v>51780014</v>
      </c>
      <c r="AI964" s="19">
        <v>5573.1369999999997</v>
      </c>
      <c r="AJ964" s="19">
        <v>0.33300000000000002</v>
      </c>
      <c r="AK964" s="19">
        <v>18236829</v>
      </c>
      <c r="AL964" s="19">
        <v>6718834</v>
      </c>
      <c r="AM964" s="19">
        <v>6154885</v>
      </c>
      <c r="AN964" s="19">
        <v>5363110</v>
      </c>
      <c r="AO964">
        <v>494088.47499999998</v>
      </c>
      <c r="AP964">
        <v>402.60599999999999</v>
      </c>
      <c r="AQ964">
        <v>30.6</v>
      </c>
      <c r="AR964">
        <v>11.733000000000001</v>
      </c>
      <c r="AS964">
        <v>7.359</v>
      </c>
      <c r="AT964">
        <v>33132.32</v>
      </c>
      <c r="AU964">
        <v>0.5</v>
      </c>
      <c r="AV964">
        <v>93.32</v>
      </c>
      <c r="AW964">
        <v>15.4</v>
      </c>
      <c r="AX964">
        <v>2.99</v>
      </c>
      <c r="AY964">
        <v>0.91900000000000004</v>
      </c>
      <c r="AZ964">
        <v>9449000</v>
      </c>
      <c r="BA964" s="2">
        <v>4668642</v>
      </c>
    </row>
    <row r="965" spans="1:53" x14ac:dyDescent="0.25">
      <c r="A965" s="2">
        <v>0</v>
      </c>
      <c r="B965" s="2">
        <v>0.57099999999999995</v>
      </c>
      <c r="C965" s="2">
        <v>0</v>
      </c>
      <c r="D965" s="2">
        <v>0.06</v>
      </c>
      <c r="E965" s="2">
        <v>0.9</v>
      </c>
      <c r="F965" s="2">
        <v>30</v>
      </c>
      <c r="G965" s="2">
        <v>3.1749999999999998</v>
      </c>
      <c r="H965" s="2">
        <v>8</v>
      </c>
      <c r="I965" s="2">
        <v>0.84699999999999998</v>
      </c>
      <c r="J965" s="2">
        <v>3</v>
      </c>
      <c r="K965" s="2">
        <v>25</v>
      </c>
      <c r="L965" s="2">
        <v>373</v>
      </c>
      <c r="M965" s="2">
        <v>39</v>
      </c>
      <c r="N965" s="2">
        <v>10</v>
      </c>
      <c r="O965" s="2">
        <v>0</v>
      </c>
      <c r="P965" s="2">
        <v>14.81</v>
      </c>
      <c r="Q965" s="18">
        <v>6.74</v>
      </c>
      <c r="R965" s="18">
        <v>35.4</v>
      </c>
      <c r="S965" s="18">
        <v>82.97</v>
      </c>
      <c r="T965" s="11">
        <v>0</v>
      </c>
      <c r="U965" s="11">
        <v>482.14299999999997</v>
      </c>
      <c r="V965" s="11">
        <v>0</v>
      </c>
      <c r="W965" s="11">
        <v>51.026000000000003</v>
      </c>
      <c r="X965" s="11">
        <v>393</v>
      </c>
      <c r="Y965" s="11">
        <v>41.591999999999999</v>
      </c>
      <c r="Z965" s="11">
        <v>231</v>
      </c>
      <c r="AA965" s="11">
        <v>24.446999999999999</v>
      </c>
      <c r="AB965" s="11">
        <v>30887</v>
      </c>
      <c r="AC965" s="11">
        <v>3.3239999999999998</v>
      </c>
      <c r="AD965" s="11">
        <v>26227</v>
      </c>
      <c r="AE965" s="11">
        <v>2.823</v>
      </c>
      <c r="AF965" s="19">
        <v>11710</v>
      </c>
      <c r="AG965" s="19">
        <v>1239.2850000000001</v>
      </c>
      <c r="AH965" s="19">
        <v>51780014</v>
      </c>
      <c r="AI965" s="19">
        <v>5573.1369999999997</v>
      </c>
      <c r="AJ965" s="19">
        <v>0.33300000000000002</v>
      </c>
      <c r="AK965" s="19">
        <v>18236854</v>
      </c>
      <c r="AL965" s="19">
        <v>6718839</v>
      </c>
      <c r="AM965" s="19">
        <v>6154890</v>
      </c>
      <c r="AN965" s="19">
        <v>5363125</v>
      </c>
      <c r="AO965">
        <v>494088.47499999998</v>
      </c>
      <c r="AP965">
        <v>402.60599999999999</v>
      </c>
      <c r="AQ965">
        <v>30.6</v>
      </c>
      <c r="AR965">
        <v>11.733000000000001</v>
      </c>
      <c r="AS965">
        <v>7.359</v>
      </c>
      <c r="AT965">
        <v>33132.32</v>
      </c>
      <c r="AU965">
        <v>0.5</v>
      </c>
      <c r="AV965">
        <v>93.32</v>
      </c>
      <c r="AW965">
        <v>15.4</v>
      </c>
      <c r="AX965">
        <v>2.99</v>
      </c>
      <c r="AY965">
        <v>0.91900000000000004</v>
      </c>
      <c r="AZ965">
        <v>9449000</v>
      </c>
      <c r="BA965" s="2">
        <v>4668642</v>
      </c>
    </row>
    <row r="966" spans="1:53" x14ac:dyDescent="0.25">
      <c r="A966" s="2">
        <v>0</v>
      </c>
      <c r="B966" s="2">
        <v>0.57099999999999995</v>
      </c>
      <c r="C966" s="2">
        <v>0</v>
      </c>
      <c r="D966" s="2">
        <v>0.06</v>
      </c>
      <c r="E966" s="2">
        <v>0.93</v>
      </c>
      <c r="F966" s="2">
        <v>31</v>
      </c>
      <c r="G966" s="2">
        <v>3.2810000000000001</v>
      </c>
      <c r="H966" s="2">
        <v>10</v>
      </c>
      <c r="I966" s="2">
        <v>1.0580000000000001</v>
      </c>
      <c r="J966" s="2">
        <v>3</v>
      </c>
      <c r="K966" s="2">
        <v>1061</v>
      </c>
      <c r="L966" s="2">
        <v>483</v>
      </c>
      <c r="M966" s="2">
        <v>51</v>
      </c>
      <c r="N966" s="2">
        <v>13</v>
      </c>
      <c r="O966" s="2">
        <v>0</v>
      </c>
      <c r="P966" s="2">
        <v>14.81</v>
      </c>
      <c r="Q966" s="18">
        <v>6.74</v>
      </c>
      <c r="R966" s="18">
        <v>35.4</v>
      </c>
      <c r="S966" s="18">
        <v>82.97</v>
      </c>
      <c r="T966" s="11">
        <v>1098</v>
      </c>
      <c r="U966" s="11">
        <v>532.71400000000006</v>
      </c>
      <c r="V966" s="11">
        <v>116.203</v>
      </c>
      <c r="W966" s="11">
        <v>56.378</v>
      </c>
      <c r="X966" s="11">
        <v>403</v>
      </c>
      <c r="Y966" s="11">
        <v>42.65</v>
      </c>
      <c r="Z966" s="11">
        <v>223</v>
      </c>
      <c r="AA966" s="11">
        <v>23.6</v>
      </c>
      <c r="AB966" s="11">
        <v>30887</v>
      </c>
      <c r="AC966" s="11">
        <v>3.3239999999999998</v>
      </c>
      <c r="AD966" s="11">
        <v>26227</v>
      </c>
      <c r="AE966" s="11">
        <v>2.823</v>
      </c>
      <c r="AF966" s="19">
        <v>11710</v>
      </c>
      <c r="AG966" s="19">
        <v>1239.2850000000001</v>
      </c>
      <c r="AH966" s="19">
        <v>51780014</v>
      </c>
      <c r="AI966" s="19">
        <v>5573.1369999999997</v>
      </c>
      <c r="AJ966" s="19">
        <v>0.33300000000000002</v>
      </c>
      <c r="AK966" s="19">
        <v>18237915</v>
      </c>
      <c r="AL966" s="19">
        <v>6718872</v>
      </c>
      <c r="AM966" s="19">
        <v>6154960</v>
      </c>
      <c r="AN966" s="19">
        <v>5364083</v>
      </c>
      <c r="AO966">
        <v>494204.67800000001</v>
      </c>
      <c r="AP966">
        <v>402.60599999999999</v>
      </c>
      <c r="AQ966">
        <v>30.6</v>
      </c>
      <c r="AR966">
        <v>11.733000000000001</v>
      </c>
      <c r="AS966">
        <v>7.359</v>
      </c>
      <c r="AT966">
        <v>33132.32</v>
      </c>
      <c r="AU966">
        <v>0.5</v>
      </c>
      <c r="AV966">
        <v>93.32</v>
      </c>
      <c r="AW966">
        <v>15.4</v>
      </c>
      <c r="AX966">
        <v>2.99</v>
      </c>
      <c r="AY966">
        <v>0.91900000000000004</v>
      </c>
      <c r="AZ966">
        <v>9449000</v>
      </c>
      <c r="BA966" s="2">
        <v>4669740</v>
      </c>
    </row>
    <row r="967" spans="1:53" x14ac:dyDescent="0.25">
      <c r="A967" s="2">
        <v>2</v>
      </c>
      <c r="B967" s="2">
        <v>0.85699999999999998</v>
      </c>
      <c r="C967" s="2">
        <v>0.21199999999999999</v>
      </c>
      <c r="D967" s="2">
        <v>9.0999999999999998E-2</v>
      </c>
      <c r="E967" s="2">
        <v>0.95</v>
      </c>
      <c r="F967" s="2">
        <v>31</v>
      </c>
      <c r="G967" s="2">
        <v>3.2810000000000001</v>
      </c>
      <c r="H967" s="2">
        <v>11</v>
      </c>
      <c r="I967" s="2">
        <v>1.1639999999999999</v>
      </c>
      <c r="J967" s="2">
        <v>3</v>
      </c>
      <c r="K967" s="2">
        <v>1097</v>
      </c>
      <c r="L967" s="2">
        <v>532</v>
      </c>
      <c r="M967" s="2">
        <v>56</v>
      </c>
      <c r="N967" s="2">
        <v>16</v>
      </c>
      <c r="O967" s="2">
        <v>0</v>
      </c>
      <c r="P967" s="2">
        <v>14.81</v>
      </c>
      <c r="Q967" s="18">
        <v>6.74</v>
      </c>
      <c r="R967" s="18">
        <v>35.4</v>
      </c>
      <c r="S967" s="18">
        <v>82.97</v>
      </c>
      <c r="T967" s="11">
        <v>868</v>
      </c>
      <c r="U967" s="11">
        <v>636</v>
      </c>
      <c r="V967" s="11">
        <v>91.861999999999995</v>
      </c>
      <c r="W967" s="11">
        <v>67.308999999999997</v>
      </c>
      <c r="X967" s="11">
        <v>385</v>
      </c>
      <c r="Y967" s="11">
        <v>40.744999999999997</v>
      </c>
      <c r="Z967" s="11">
        <v>224</v>
      </c>
      <c r="AA967" s="11">
        <v>23.706</v>
      </c>
      <c r="AB967" s="11">
        <v>30887</v>
      </c>
      <c r="AC967" s="11">
        <v>3.3239999999999998</v>
      </c>
      <c r="AD967" s="11">
        <v>26227</v>
      </c>
      <c r="AE967" s="11">
        <v>2.823</v>
      </c>
      <c r="AF967" s="19">
        <v>11712</v>
      </c>
      <c r="AG967" s="19">
        <v>1239.4960000000001</v>
      </c>
      <c r="AH967" s="19">
        <v>51780014</v>
      </c>
      <c r="AI967" s="19">
        <v>5573.1369999999997</v>
      </c>
      <c r="AJ967" s="19">
        <v>0.33300000000000002</v>
      </c>
      <c r="AK967" s="19">
        <v>18239012</v>
      </c>
      <c r="AL967" s="19">
        <v>6718910</v>
      </c>
      <c r="AM967" s="19">
        <v>6155004</v>
      </c>
      <c r="AN967" s="19">
        <v>5365098</v>
      </c>
      <c r="AO967">
        <v>494296.53899999999</v>
      </c>
      <c r="AP967">
        <v>402.60599999999999</v>
      </c>
      <c r="AQ967">
        <v>30.6</v>
      </c>
      <c r="AR967">
        <v>11.733000000000001</v>
      </c>
      <c r="AS967">
        <v>7.359</v>
      </c>
      <c r="AT967">
        <v>33132.32</v>
      </c>
      <c r="AU967">
        <v>0.5</v>
      </c>
      <c r="AV967">
        <v>93.32</v>
      </c>
      <c r="AW967">
        <v>15.4</v>
      </c>
      <c r="AX967">
        <v>2.99</v>
      </c>
      <c r="AY967">
        <v>0.91900000000000004</v>
      </c>
      <c r="AZ967">
        <v>9449000</v>
      </c>
      <c r="BA967" s="2">
        <v>4670608</v>
      </c>
    </row>
    <row r="968" spans="1:53" x14ac:dyDescent="0.25">
      <c r="A968" s="2">
        <v>0</v>
      </c>
      <c r="B968" s="2">
        <v>0.28599999999999998</v>
      </c>
      <c r="C968" s="2">
        <v>0</v>
      </c>
      <c r="D968" s="2">
        <v>0.03</v>
      </c>
      <c r="E968" s="2">
        <v>0.95</v>
      </c>
      <c r="F968" s="2">
        <v>33</v>
      </c>
      <c r="G968" s="2">
        <v>3.492</v>
      </c>
      <c r="H968" s="2">
        <v>10</v>
      </c>
      <c r="I968" s="2">
        <v>1.0580000000000001</v>
      </c>
      <c r="J968" s="2">
        <v>3</v>
      </c>
      <c r="K968" s="2">
        <v>821</v>
      </c>
      <c r="L968" s="2">
        <v>542</v>
      </c>
      <c r="M968" s="2">
        <v>57</v>
      </c>
      <c r="N968" s="2">
        <v>18</v>
      </c>
      <c r="O968" s="2">
        <v>0</v>
      </c>
      <c r="P968" s="2">
        <v>14.81</v>
      </c>
      <c r="Q968" s="18">
        <v>6.74</v>
      </c>
      <c r="R968" s="18">
        <v>35.4</v>
      </c>
      <c r="S968" s="18">
        <v>82.97</v>
      </c>
      <c r="T968" s="11">
        <v>726</v>
      </c>
      <c r="U968" s="11">
        <v>675.28599999999994</v>
      </c>
      <c r="V968" s="11">
        <v>76.834000000000003</v>
      </c>
      <c r="W968" s="11">
        <v>71.465999999999994</v>
      </c>
      <c r="X968" s="11">
        <v>376</v>
      </c>
      <c r="Y968" s="11">
        <v>39.792999999999999</v>
      </c>
      <c r="Z968" s="11">
        <v>212</v>
      </c>
      <c r="AA968" s="11">
        <v>22.436</v>
      </c>
      <c r="AB968" s="11">
        <v>30887</v>
      </c>
      <c r="AC968" s="11">
        <v>3.3239999999999998</v>
      </c>
      <c r="AD968" s="11">
        <v>26227</v>
      </c>
      <c r="AE968" s="11">
        <v>2.823</v>
      </c>
      <c r="AF968" s="19">
        <v>11712</v>
      </c>
      <c r="AG968" s="19">
        <v>1239.4960000000001</v>
      </c>
      <c r="AH968" s="19">
        <v>51780014</v>
      </c>
      <c r="AI968" s="19">
        <v>5573.1369999999997</v>
      </c>
      <c r="AJ968" s="19">
        <v>0.33300000000000002</v>
      </c>
      <c r="AK968" s="19">
        <v>18239833</v>
      </c>
      <c r="AL968" s="19">
        <v>6718938</v>
      </c>
      <c r="AM968" s="19">
        <v>6155031</v>
      </c>
      <c r="AN968" s="19">
        <v>5365864</v>
      </c>
      <c r="AO968">
        <v>494373.37300000002</v>
      </c>
      <c r="AP968">
        <v>402.60599999999999</v>
      </c>
      <c r="AQ968">
        <v>30.6</v>
      </c>
      <c r="AR968">
        <v>11.733000000000001</v>
      </c>
      <c r="AS968">
        <v>7.359</v>
      </c>
      <c r="AT968">
        <v>33132.32</v>
      </c>
      <c r="AU968">
        <v>0.5</v>
      </c>
      <c r="AV968">
        <v>93.32</v>
      </c>
      <c r="AW968">
        <v>15.4</v>
      </c>
      <c r="AX968">
        <v>2.99</v>
      </c>
      <c r="AY968">
        <v>0.91900000000000004</v>
      </c>
      <c r="AZ968">
        <v>9449000</v>
      </c>
      <c r="BA968" s="2">
        <v>4671334</v>
      </c>
    </row>
    <row r="969" spans="1:53" x14ac:dyDescent="0.25">
      <c r="A969" s="2">
        <v>0</v>
      </c>
      <c r="B969" s="2">
        <v>0.28599999999999998</v>
      </c>
      <c r="C969" s="2">
        <v>0</v>
      </c>
      <c r="D969" s="2">
        <v>0.03</v>
      </c>
      <c r="E969" s="2">
        <v>0.94</v>
      </c>
      <c r="F969" s="2">
        <v>35</v>
      </c>
      <c r="G969" s="2">
        <v>3.7040000000000002</v>
      </c>
      <c r="H969" s="2">
        <v>10</v>
      </c>
      <c r="I969" s="2">
        <v>1.0580000000000001</v>
      </c>
      <c r="J969" s="2">
        <v>3</v>
      </c>
      <c r="K969" s="2">
        <v>300</v>
      </c>
      <c r="L969" s="2">
        <v>544</v>
      </c>
      <c r="M969" s="2">
        <v>58</v>
      </c>
      <c r="N969" s="2">
        <v>17</v>
      </c>
      <c r="O969" s="2">
        <v>0</v>
      </c>
      <c r="P969" s="2">
        <v>14.81</v>
      </c>
      <c r="Q969" s="18">
        <v>6.74</v>
      </c>
      <c r="R969" s="18">
        <v>35.4</v>
      </c>
      <c r="S969" s="18">
        <v>82.97</v>
      </c>
      <c r="T969" s="11">
        <v>714</v>
      </c>
      <c r="U969" s="11">
        <v>681.42899999999997</v>
      </c>
      <c r="V969" s="11">
        <v>75.563999999999993</v>
      </c>
      <c r="W969" s="11">
        <v>72.116</v>
      </c>
      <c r="X969" s="11">
        <v>355</v>
      </c>
      <c r="Y969" s="11">
        <v>37.57</v>
      </c>
      <c r="Z969" s="11">
        <v>200</v>
      </c>
      <c r="AA969" s="11">
        <v>21.166</v>
      </c>
      <c r="AB969" s="11">
        <v>30887</v>
      </c>
      <c r="AC969" s="11">
        <v>3.3239999999999998</v>
      </c>
      <c r="AD969" s="11">
        <v>26227</v>
      </c>
      <c r="AE969" s="11">
        <v>2.823</v>
      </c>
      <c r="AF969" s="19">
        <v>11712</v>
      </c>
      <c r="AG969" s="19">
        <v>1239.4960000000001</v>
      </c>
      <c r="AH969" s="19">
        <v>51780014</v>
      </c>
      <c r="AI969" s="19">
        <v>5573.1369999999997</v>
      </c>
      <c r="AJ969" s="19">
        <v>0.33300000000000002</v>
      </c>
      <c r="AK969" s="19">
        <v>18240133</v>
      </c>
      <c r="AL969" s="19">
        <v>6718945</v>
      </c>
      <c r="AM969" s="19">
        <v>6155040</v>
      </c>
      <c r="AN969" s="19">
        <v>5366148</v>
      </c>
      <c r="AO969">
        <v>494448.93599999999</v>
      </c>
      <c r="AP969">
        <v>402.60599999999999</v>
      </c>
      <c r="AQ969">
        <v>30.6</v>
      </c>
      <c r="AR969">
        <v>11.733000000000001</v>
      </c>
      <c r="AS969">
        <v>7.359</v>
      </c>
      <c r="AT969">
        <v>33132.32</v>
      </c>
      <c r="AU969">
        <v>0.5</v>
      </c>
      <c r="AV969">
        <v>93.32</v>
      </c>
      <c r="AW969">
        <v>15.4</v>
      </c>
      <c r="AX969">
        <v>2.99</v>
      </c>
      <c r="AY969">
        <v>0.91900000000000004</v>
      </c>
      <c r="AZ969">
        <v>9449000</v>
      </c>
      <c r="BA969" s="2">
        <v>4672048</v>
      </c>
    </row>
    <row r="970" spans="1:53" x14ac:dyDescent="0.25">
      <c r="A970" s="2">
        <v>0</v>
      </c>
      <c r="B970" s="2">
        <v>0.28599999999999998</v>
      </c>
      <c r="C970" s="2">
        <v>0</v>
      </c>
      <c r="D970" s="2">
        <v>0.03</v>
      </c>
      <c r="E970" s="2">
        <v>0.94</v>
      </c>
      <c r="F970" s="2">
        <v>33</v>
      </c>
      <c r="G970" s="2">
        <v>3.492</v>
      </c>
      <c r="H970" s="2">
        <v>12</v>
      </c>
      <c r="I970" s="2">
        <v>1.27</v>
      </c>
      <c r="J970" s="2">
        <v>3</v>
      </c>
      <c r="K970" s="2">
        <v>300</v>
      </c>
      <c r="L970" s="2">
        <v>540</v>
      </c>
      <c r="M970" s="2">
        <v>57</v>
      </c>
      <c r="N970" s="2">
        <v>17</v>
      </c>
      <c r="O970" s="2">
        <v>0</v>
      </c>
      <c r="P970" s="2">
        <v>14.81</v>
      </c>
      <c r="Q970" s="18">
        <v>6.74</v>
      </c>
      <c r="R970" s="18">
        <v>35.4</v>
      </c>
      <c r="S970" s="18">
        <v>82.97</v>
      </c>
      <c r="T970" s="11">
        <v>444</v>
      </c>
      <c r="U970" s="11">
        <v>744.85699999999997</v>
      </c>
      <c r="V970" s="11">
        <v>46.988999999999997</v>
      </c>
      <c r="W970" s="11">
        <v>78.828999999999994</v>
      </c>
      <c r="X970" s="11">
        <v>357</v>
      </c>
      <c r="Y970" s="11">
        <v>37.781999999999996</v>
      </c>
      <c r="Z970" s="11">
        <v>190</v>
      </c>
      <c r="AA970" s="11">
        <v>20.108000000000001</v>
      </c>
      <c r="AB970" s="11">
        <v>30887</v>
      </c>
      <c r="AC970" s="11">
        <v>3.3239999999999998</v>
      </c>
      <c r="AD970" s="11">
        <v>26227</v>
      </c>
      <c r="AE970" s="11">
        <v>2.823</v>
      </c>
      <c r="AF970" s="19">
        <v>11712</v>
      </c>
      <c r="AG970" s="19">
        <v>1239.4960000000001</v>
      </c>
      <c r="AH970" s="19">
        <v>51780014</v>
      </c>
      <c r="AI970" s="19">
        <v>5573.1369999999997</v>
      </c>
      <c r="AJ970" s="19">
        <v>0.33300000000000002</v>
      </c>
      <c r="AK970" s="19">
        <v>18240133</v>
      </c>
      <c r="AL970" s="19">
        <v>6718945</v>
      </c>
      <c r="AM970" s="19">
        <v>6155040</v>
      </c>
      <c r="AN970" s="19">
        <v>5366148</v>
      </c>
      <c r="AO970">
        <v>494495.92499999999</v>
      </c>
      <c r="AP970">
        <v>402.60599999999999</v>
      </c>
      <c r="AQ970">
        <v>30.6</v>
      </c>
      <c r="AR970">
        <v>11.733000000000001</v>
      </c>
      <c r="AS970">
        <v>7.359</v>
      </c>
      <c r="AT970">
        <v>33132.32</v>
      </c>
      <c r="AU970">
        <v>0.5</v>
      </c>
      <c r="AV970">
        <v>93.32</v>
      </c>
      <c r="AW970">
        <v>15.4</v>
      </c>
      <c r="AX970">
        <v>2.99</v>
      </c>
      <c r="AY970">
        <v>0.91900000000000004</v>
      </c>
      <c r="AZ970">
        <v>9449000</v>
      </c>
      <c r="BA970" s="2">
        <v>4672492</v>
      </c>
    </row>
    <row r="971" spans="1:53" x14ac:dyDescent="0.25">
      <c r="A971" s="2">
        <v>0</v>
      </c>
      <c r="B971" s="2">
        <v>0.28599999999999998</v>
      </c>
      <c r="C971" s="2">
        <v>0</v>
      </c>
      <c r="D971" s="2">
        <v>0.03</v>
      </c>
      <c r="E971" s="2">
        <v>0.93</v>
      </c>
      <c r="F971" s="2">
        <v>34</v>
      </c>
      <c r="G971" s="2">
        <v>3.5979999999999999</v>
      </c>
      <c r="H971" s="2">
        <v>15</v>
      </c>
      <c r="I971" s="2">
        <v>1.587</v>
      </c>
      <c r="J971" s="2">
        <v>3</v>
      </c>
      <c r="K971" s="2">
        <v>300</v>
      </c>
      <c r="L971" s="2">
        <v>535</v>
      </c>
      <c r="M971" s="2">
        <v>57</v>
      </c>
      <c r="N971" s="2">
        <v>17</v>
      </c>
      <c r="O971" s="2">
        <v>0</v>
      </c>
      <c r="P971" s="2">
        <v>14.81</v>
      </c>
      <c r="Q971" s="18">
        <v>6.74</v>
      </c>
      <c r="R971" s="18">
        <v>35.4</v>
      </c>
      <c r="S971" s="18">
        <v>82.97</v>
      </c>
      <c r="T971" s="11">
        <v>230</v>
      </c>
      <c r="U971" s="11">
        <v>582.85699999999997</v>
      </c>
      <c r="V971" s="11">
        <v>24.341000000000001</v>
      </c>
      <c r="W971" s="11">
        <v>61.685000000000002</v>
      </c>
      <c r="X971" s="11">
        <v>371</v>
      </c>
      <c r="Y971" s="11">
        <v>39.262999999999998</v>
      </c>
      <c r="Z971" s="11">
        <v>183</v>
      </c>
      <c r="AA971" s="11">
        <v>19.367000000000001</v>
      </c>
      <c r="AB971" s="11">
        <v>30887</v>
      </c>
      <c r="AC971" s="11">
        <v>3.3239999999999998</v>
      </c>
      <c r="AD971" s="11">
        <v>26227</v>
      </c>
      <c r="AE971" s="11">
        <v>2.823</v>
      </c>
      <c r="AF971" s="19">
        <v>11712</v>
      </c>
      <c r="AG971" s="19">
        <v>1239.4960000000001</v>
      </c>
      <c r="AH971" s="19">
        <v>51780014</v>
      </c>
      <c r="AI971" s="19">
        <v>5573.1369999999997</v>
      </c>
      <c r="AJ971" s="19">
        <v>0.33300000000000002</v>
      </c>
      <c r="AK971" s="19">
        <v>18240574</v>
      </c>
      <c r="AL971" s="19">
        <v>6718953</v>
      </c>
      <c r="AM971" s="19">
        <v>6155051</v>
      </c>
      <c r="AN971" s="19">
        <v>5366570</v>
      </c>
      <c r="AO971">
        <v>494520.26699999999</v>
      </c>
      <c r="AP971">
        <v>402.60599999999999</v>
      </c>
      <c r="AQ971">
        <v>30.6</v>
      </c>
      <c r="AR971">
        <v>11.733000000000001</v>
      </c>
      <c r="AS971">
        <v>7.359</v>
      </c>
      <c r="AT971">
        <v>33132.32</v>
      </c>
      <c r="AU971">
        <v>0.5</v>
      </c>
      <c r="AV971">
        <v>93.32</v>
      </c>
      <c r="AW971">
        <v>15.4</v>
      </c>
      <c r="AX971">
        <v>2.99</v>
      </c>
      <c r="AY971">
        <v>0.91900000000000004</v>
      </c>
      <c r="AZ971">
        <v>9449000</v>
      </c>
      <c r="BA971" s="2">
        <v>4672722</v>
      </c>
    </row>
    <row r="972" spans="1:53" x14ac:dyDescent="0.25">
      <c r="A972" s="2">
        <v>5</v>
      </c>
      <c r="B972" s="2">
        <v>1</v>
      </c>
      <c r="C972" s="2">
        <v>0.52900000000000003</v>
      </c>
      <c r="D972" s="2">
        <v>0.106</v>
      </c>
      <c r="E972" s="2">
        <v>0.96</v>
      </c>
      <c r="F972" s="2">
        <v>34</v>
      </c>
      <c r="G972" s="2">
        <v>3.5979999999999999</v>
      </c>
      <c r="H972" s="2">
        <v>15</v>
      </c>
      <c r="I972" s="2">
        <v>1.587</v>
      </c>
      <c r="J972" s="2">
        <v>3</v>
      </c>
      <c r="K972" s="2">
        <v>13</v>
      </c>
      <c r="L972" s="2">
        <v>533</v>
      </c>
      <c r="M972" s="2">
        <v>56</v>
      </c>
      <c r="N972" s="2">
        <v>16</v>
      </c>
      <c r="O972" s="2">
        <v>0</v>
      </c>
      <c r="P972" s="2">
        <v>14.81</v>
      </c>
      <c r="Q972" s="18">
        <v>6.74</v>
      </c>
      <c r="R972" s="18">
        <v>35.4</v>
      </c>
      <c r="S972" s="18">
        <v>82.97</v>
      </c>
      <c r="T972" s="11">
        <v>680</v>
      </c>
      <c r="U972" s="11">
        <v>680</v>
      </c>
      <c r="V972" s="11">
        <v>71.965000000000003</v>
      </c>
      <c r="W972" s="11">
        <v>71.965000000000003</v>
      </c>
      <c r="X972" s="11">
        <v>355</v>
      </c>
      <c r="Y972" s="11">
        <v>37.57</v>
      </c>
      <c r="Z972" s="11">
        <v>183</v>
      </c>
      <c r="AA972" s="11">
        <v>19.367000000000001</v>
      </c>
      <c r="AB972" s="11">
        <v>30887</v>
      </c>
      <c r="AC972" s="11">
        <v>3.3239999999999998</v>
      </c>
      <c r="AD972" s="11">
        <v>26227</v>
      </c>
      <c r="AE972" s="11">
        <v>2.823</v>
      </c>
      <c r="AF972" s="19">
        <v>11717</v>
      </c>
      <c r="AG972" s="19">
        <v>1240.0250000000001</v>
      </c>
      <c r="AH972" s="19">
        <v>51780014</v>
      </c>
      <c r="AI972" s="19">
        <v>5573.1369999999997</v>
      </c>
      <c r="AJ972" s="19">
        <v>0.33300000000000002</v>
      </c>
      <c r="AK972" s="19">
        <v>18240587</v>
      </c>
      <c r="AL972" s="19">
        <v>6718954</v>
      </c>
      <c r="AM972" s="19">
        <v>6155053</v>
      </c>
      <c r="AN972" s="19">
        <v>5366580</v>
      </c>
      <c r="AO972">
        <v>494592.23200000002</v>
      </c>
      <c r="AP972">
        <v>402.60599999999999</v>
      </c>
      <c r="AQ972">
        <v>30.6</v>
      </c>
      <c r="AR972">
        <v>11.733000000000001</v>
      </c>
      <c r="AS972">
        <v>7.359</v>
      </c>
      <c r="AT972">
        <v>33132.32</v>
      </c>
      <c r="AU972">
        <v>0.5</v>
      </c>
      <c r="AV972">
        <v>93.32</v>
      </c>
      <c r="AW972">
        <v>15.4</v>
      </c>
      <c r="AX972">
        <v>2.99</v>
      </c>
      <c r="AY972">
        <v>0.91900000000000004</v>
      </c>
      <c r="AZ972">
        <v>9449000</v>
      </c>
      <c r="BA972" s="2">
        <v>4673402</v>
      </c>
    </row>
    <row r="973" spans="1:53" x14ac:dyDescent="0.25">
      <c r="A973" s="2">
        <v>11</v>
      </c>
      <c r="B973" s="2">
        <v>2.5710000000000002</v>
      </c>
      <c r="C973" s="2">
        <v>1.1639999999999999</v>
      </c>
      <c r="D973" s="2">
        <v>0.27200000000000002</v>
      </c>
      <c r="E973" s="2">
        <v>0.98</v>
      </c>
      <c r="F973" s="2">
        <v>34</v>
      </c>
      <c r="G973" s="2">
        <v>3.5979999999999999</v>
      </c>
      <c r="H973" s="2">
        <v>13</v>
      </c>
      <c r="I973" s="2">
        <v>1.3759999999999999</v>
      </c>
      <c r="J973" s="2">
        <v>3</v>
      </c>
      <c r="K973" s="2">
        <v>1148</v>
      </c>
      <c r="L973" s="2">
        <v>546</v>
      </c>
      <c r="M973" s="2">
        <v>58</v>
      </c>
      <c r="N973" s="2">
        <v>17</v>
      </c>
      <c r="O973" s="2">
        <v>0</v>
      </c>
      <c r="P973" s="2">
        <v>14.81</v>
      </c>
      <c r="Q973" s="18">
        <v>6.74</v>
      </c>
      <c r="R973" s="18">
        <v>35.4</v>
      </c>
      <c r="S973" s="18">
        <v>82.97</v>
      </c>
      <c r="T973" s="11">
        <v>654</v>
      </c>
      <c r="U973" s="11">
        <v>616.57100000000003</v>
      </c>
      <c r="V973" s="11">
        <v>69.213999999999999</v>
      </c>
      <c r="W973" s="11">
        <v>65.253</v>
      </c>
      <c r="X973" s="11">
        <v>393</v>
      </c>
      <c r="Y973" s="11">
        <v>41.591999999999999</v>
      </c>
      <c r="Z973" s="11">
        <v>197</v>
      </c>
      <c r="AA973" s="11">
        <v>20.849</v>
      </c>
      <c r="AB973" s="11">
        <v>30887</v>
      </c>
      <c r="AC973" s="11">
        <v>3.3239999999999998</v>
      </c>
      <c r="AD973" s="11">
        <v>26227</v>
      </c>
      <c r="AE973" s="11">
        <v>2.823</v>
      </c>
      <c r="AF973" s="19">
        <v>11728</v>
      </c>
      <c r="AG973" s="19">
        <v>1241.19</v>
      </c>
      <c r="AH973" s="19">
        <v>51780014</v>
      </c>
      <c r="AI973" s="19">
        <v>5573.1369999999997</v>
      </c>
      <c r="AJ973" s="19">
        <v>0.33300000000000002</v>
      </c>
      <c r="AK973" s="19">
        <v>18241735</v>
      </c>
      <c r="AL973" s="19">
        <v>6718992</v>
      </c>
      <c r="AM973" s="19">
        <v>6155119</v>
      </c>
      <c r="AN973" s="19">
        <v>5367624</v>
      </c>
      <c r="AO973">
        <v>494661.446</v>
      </c>
      <c r="AP973">
        <v>402.60599999999999</v>
      </c>
      <c r="AQ973">
        <v>30.6</v>
      </c>
      <c r="AR973">
        <v>11.733000000000001</v>
      </c>
      <c r="AS973">
        <v>7.359</v>
      </c>
      <c r="AT973">
        <v>33132.32</v>
      </c>
      <c r="AU973">
        <v>0.5</v>
      </c>
      <c r="AV973">
        <v>93.32</v>
      </c>
      <c r="AW973">
        <v>15.4</v>
      </c>
      <c r="AX973">
        <v>2.99</v>
      </c>
      <c r="AY973">
        <v>0.91900000000000004</v>
      </c>
      <c r="AZ973">
        <v>9449000</v>
      </c>
      <c r="BA973" s="2">
        <v>4674056</v>
      </c>
    </row>
    <row r="974" spans="1:53" x14ac:dyDescent="0.25">
      <c r="A974" s="2">
        <v>0</v>
      </c>
      <c r="B974" s="2">
        <v>2.286</v>
      </c>
      <c r="C974" s="2">
        <v>0</v>
      </c>
      <c r="D974" s="2">
        <v>0.24199999999999999</v>
      </c>
      <c r="E974" s="2">
        <v>1.02</v>
      </c>
      <c r="F974" s="2">
        <v>32</v>
      </c>
      <c r="G974" s="2">
        <v>3.387</v>
      </c>
      <c r="H974" s="2">
        <v>11</v>
      </c>
      <c r="I974" s="2">
        <v>1.1639999999999999</v>
      </c>
      <c r="J974" s="2">
        <v>3</v>
      </c>
      <c r="K974" s="2">
        <v>1392</v>
      </c>
      <c r="L974" s="2">
        <v>588</v>
      </c>
      <c r="M974" s="2">
        <v>62</v>
      </c>
      <c r="N974" s="2">
        <v>18</v>
      </c>
      <c r="O974" s="2">
        <v>0</v>
      </c>
      <c r="P974" s="2">
        <v>14.81</v>
      </c>
      <c r="Q974" s="18">
        <v>6.74</v>
      </c>
      <c r="R974" s="18">
        <v>35.4</v>
      </c>
      <c r="S974" s="18">
        <v>82.97</v>
      </c>
      <c r="T974" s="11">
        <v>971</v>
      </c>
      <c r="U974" s="11">
        <v>631.28599999999994</v>
      </c>
      <c r="V974" s="11">
        <v>102.762</v>
      </c>
      <c r="W974" s="11">
        <v>66.81</v>
      </c>
      <c r="X974" s="11">
        <v>380</v>
      </c>
      <c r="Y974" s="11">
        <v>40.216000000000001</v>
      </c>
      <c r="Z974" s="11">
        <v>197</v>
      </c>
      <c r="AA974" s="11">
        <v>20.849</v>
      </c>
      <c r="AB974" s="11">
        <v>30887</v>
      </c>
      <c r="AC974" s="11">
        <v>3.3239999999999998</v>
      </c>
      <c r="AD974" s="11">
        <v>26227</v>
      </c>
      <c r="AE974" s="11">
        <v>2.823</v>
      </c>
      <c r="AF974" s="19">
        <v>11728</v>
      </c>
      <c r="AG974" s="19">
        <v>1241.19</v>
      </c>
      <c r="AH974" s="19">
        <v>51780014</v>
      </c>
      <c r="AI974" s="19">
        <v>5573.1369999999997</v>
      </c>
      <c r="AJ974" s="19">
        <v>0.33300000000000002</v>
      </c>
      <c r="AK974" s="19">
        <v>18243127</v>
      </c>
      <c r="AL974" s="19">
        <v>6719033</v>
      </c>
      <c r="AM974" s="19">
        <v>6155176</v>
      </c>
      <c r="AN974" s="19">
        <v>5368918</v>
      </c>
      <c r="AO974">
        <v>494764.20799999998</v>
      </c>
      <c r="AP974">
        <v>402.60599999999999</v>
      </c>
      <c r="AQ974">
        <v>30.6</v>
      </c>
      <c r="AR974">
        <v>11.733000000000001</v>
      </c>
      <c r="AS974">
        <v>7.359</v>
      </c>
      <c r="AT974">
        <v>33132.32</v>
      </c>
      <c r="AU974">
        <v>0.5</v>
      </c>
      <c r="AV974">
        <v>93.32</v>
      </c>
      <c r="AW974">
        <v>15.4</v>
      </c>
      <c r="AX974">
        <v>2.99</v>
      </c>
      <c r="AY974">
        <v>0.91900000000000004</v>
      </c>
      <c r="AZ974">
        <v>9449000</v>
      </c>
      <c r="BA974" s="2">
        <v>4675027</v>
      </c>
    </row>
    <row r="975" spans="1:53" x14ac:dyDescent="0.25">
      <c r="A975" s="2">
        <v>0</v>
      </c>
      <c r="B975" s="2">
        <v>2.286</v>
      </c>
      <c r="C975" s="2">
        <v>0</v>
      </c>
      <c r="D975" s="2">
        <v>0.24199999999999999</v>
      </c>
      <c r="E975" s="2">
        <v>1.04</v>
      </c>
      <c r="F975" s="2">
        <v>32</v>
      </c>
      <c r="G975" s="2">
        <v>3.387</v>
      </c>
      <c r="H975" s="2">
        <v>10</v>
      </c>
      <c r="I975" s="2">
        <v>1.0580000000000001</v>
      </c>
      <c r="J975" s="2">
        <v>3</v>
      </c>
      <c r="K975" s="2">
        <v>1338</v>
      </c>
      <c r="L975" s="2">
        <v>662</v>
      </c>
      <c r="M975" s="2">
        <v>70</v>
      </c>
      <c r="N975" s="2">
        <v>23</v>
      </c>
      <c r="O975" s="2">
        <v>0</v>
      </c>
      <c r="P975" s="2">
        <v>14.81</v>
      </c>
      <c r="Q975" s="18">
        <v>6.74</v>
      </c>
      <c r="R975" s="18">
        <v>35.4</v>
      </c>
      <c r="S975" s="18">
        <v>82.97</v>
      </c>
      <c r="T975" s="11">
        <v>387</v>
      </c>
      <c r="U975" s="11">
        <v>582.85699999999997</v>
      </c>
      <c r="V975" s="11">
        <v>40.957000000000001</v>
      </c>
      <c r="W975" s="11">
        <v>61.685000000000002</v>
      </c>
      <c r="X975" s="11">
        <v>351</v>
      </c>
      <c r="Y975" s="11">
        <v>37.146999999999998</v>
      </c>
      <c r="Z975" s="11">
        <v>194</v>
      </c>
      <c r="AA975" s="11">
        <v>20.530999999999999</v>
      </c>
      <c r="AB975" s="11">
        <v>30887</v>
      </c>
      <c r="AC975" s="11">
        <v>3.3239999999999998</v>
      </c>
      <c r="AD975" s="11">
        <v>26227</v>
      </c>
      <c r="AE975" s="11">
        <v>2.823</v>
      </c>
      <c r="AF975" s="19">
        <v>11728</v>
      </c>
      <c r="AG975" s="19">
        <v>1241.19</v>
      </c>
      <c r="AH975" s="19">
        <v>51780014</v>
      </c>
      <c r="AI975" s="19">
        <v>5573.1369999999997</v>
      </c>
      <c r="AJ975" s="19">
        <v>0.33300000000000002</v>
      </c>
      <c r="AK975" s="19">
        <v>18244465</v>
      </c>
      <c r="AL975" s="19">
        <v>6719102</v>
      </c>
      <c r="AM975" s="19">
        <v>6155249</v>
      </c>
      <c r="AN975" s="19">
        <v>5370114</v>
      </c>
      <c r="AO975">
        <v>494805.16499999998</v>
      </c>
      <c r="AP975">
        <v>402.60599999999999</v>
      </c>
      <c r="AQ975">
        <v>30.6</v>
      </c>
      <c r="AR975">
        <v>11.733000000000001</v>
      </c>
      <c r="AS975">
        <v>7.359</v>
      </c>
      <c r="AT975">
        <v>33132.32</v>
      </c>
      <c r="AU975">
        <v>0.5</v>
      </c>
      <c r="AV975">
        <v>93.32</v>
      </c>
      <c r="AW975">
        <v>15.4</v>
      </c>
      <c r="AX975">
        <v>2.99</v>
      </c>
      <c r="AY975">
        <v>0.91900000000000004</v>
      </c>
      <c r="AZ975">
        <v>9449000</v>
      </c>
      <c r="BA975" s="2">
        <v>4675414</v>
      </c>
    </row>
    <row r="976" spans="1:53" x14ac:dyDescent="0.25">
      <c r="A976" s="2">
        <v>16</v>
      </c>
      <c r="B976" s="2">
        <v>4.5709999999999997</v>
      </c>
      <c r="C976" s="2">
        <v>1.6930000000000001</v>
      </c>
      <c r="D976" s="2">
        <v>0.48399999999999999</v>
      </c>
      <c r="E976" s="2">
        <v>1.06</v>
      </c>
      <c r="F976" s="2">
        <v>31</v>
      </c>
      <c r="G976" s="2">
        <v>3.2810000000000001</v>
      </c>
      <c r="H976" s="2">
        <v>9</v>
      </c>
      <c r="I976" s="2">
        <v>0.95199999999999996</v>
      </c>
      <c r="J976" s="2">
        <v>3</v>
      </c>
      <c r="K976" s="2">
        <v>320</v>
      </c>
      <c r="L976" s="2">
        <v>665</v>
      </c>
      <c r="M976" s="2">
        <v>70</v>
      </c>
      <c r="N976" s="2">
        <v>23</v>
      </c>
      <c r="O976" s="2">
        <v>0</v>
      </c>
      <c r="P976" s="2">
        <v>14.81</v>
      </c>
      <c r="Q976" s="18">
        <v>6.74</v>
      </c>
      <c r="R976" s="18">
        <v>35.4</v>
      </c>
      <c r="S976" s="18">
        <v>82.97</v>
      </c>
      <c r="T976" s="11">
        <v>1079</v>
      </c>
      <c r="U976" s="11">
        <v>635</v>
      </c>
      <c r="V976" s="11">
        <v>114.19199999999999</v>
      </c>
      <c r="W976" s="11">
        <v>67.203000000000003</v>
      </c>
      <c r="X976" s="11">
        <v>344</v>
      </c>
      <c r="Y976" s="11">
        <v>36.405999999999999</v>
      </c>
      <c r="Z976" s="11">
        <v>205</v>
      </c>
      <c r="AA976" s="11">
        <v>21.695</v>
      </c>
      <c r="AB976" s="11">
        <v>30887</v>
      </c>
      <c r="AC976" s="11">
        <v>3.3239999999999998</v>
      </c>
      <c r="AD976" s="11">
        <v>26227</v>
      </c>
      <c r="AE976" s="11">
        <v>2.823</v>
      </c>
      <c r="AF976" s="19">
        <v>11744</v>
      </c>
      <c r="AG976" s="19">
        <v>1242.883</v>
      </c>
      <c r="AH976" s="19">
        <v>51780014</v>
      </c>
      <c r="AI976" s="19">
        <v>5573.1369999999997</v>
      </c>
      <c r="AJ976" s="19">
        <v>0.33300000000000002</v>
      </c>
      <c r="AK976" s="19">
        <v>18244785</v>
      </c>
      <c r="AL976" s="19">
        <v>6719109</v>
      </c>
      <c r="AM976" s="19">
        <v>6155265</v>
      </c>
      <c r="AN976" s="19">
        <v>5370411</v>
      </c>
      <c r="AO976">
        <v>494919.35700000002</v>
      </c>
      <c r="AP976">
        <v>402.60599999999999</v>
      </c>
      <c r="AQ976">
        <v>30.6</v>
      </c>
      <c r="AR976">
        <v>11.733000000000001</v>
      </c>
      <c r="AS976">
        <v>7.359</v>
      </c>
      <c r="AT976">
        <v>33132.32</v>
      </c>
      <c r="AU976">
        <v>0.5</v>
      </c>
      <c r="AV976">
        <v>93.32</v>
      </c>
      <c r="AW976">
        <v>15.4</v>
      </c>
      <c r="AX976">
        <v>2.99</v>
      </c>
      <c r="AY976">
        <v>0.91900000000000004</v>
      </c>
      <c r="AZ976">
        <v>9449000</v>
      </c>
      <c r="BA976" s="2">
        <v>4676493</v>
      </c>
    </row>
    <row r="977" spans="1:53" x14ac:dyDescent="0.25">
      <c r="A977" s="2">
        <v>0</v>
      </c>
      <c r="B977" s="2">
        <v>4.5709999999999997</v>
      </c>
      <c r="C977" s="2">
        <v>0</v>
      </c>
      <c r="D977" s="2">
        <v>0.48399999999999999</v>
      </c>
      <c r="E977" s="2">
        <v>1.07</v>
      </c>
      <c r="F977" s="2">
        <v>32</v>
      </c>
      <c r="G977" s="2">
        <v>3.387</v>
      </c>
      <c r="H977" s="2">
        <v>10</v>
      </c>
      <c r="I977" s="2">
        <v>1.0580000000000001</v>
      </c>
      <c r="J977" s="2">
        <v>3</v>
      </c>
      <c r="K977" s="2">
        <v>320</v>
      </c>
      <c r="L977" s="2">
        <v>708</v>
      </c>
      <c r="M977" s="2">
        <v>75</v>
      </c>
      <c r="N977" s="2">
        <v>26</v>
      </c>
      <c r="O977" s="2">
        <v>0</v>
      </c>
      <c r="P977" s="2">
        <v>14.81</v>
      </c>
      <c r="Q977" s="18">
        <v>6.74</v>
      </c>
      <c r="R977" s="18">
        <v>35.4</v>
      </c>
      <c r="S977" s="18">
        <v>82.97</v>
      </c>
      <c r="T977" s="11">
        <v>560</v>
      </c>
      <c r="U977" s="11">
        <v>651.57100000000003</v>
      </c>
      <c r="V977" s="11">
        <v>59.265999999999998</v>
      </c>
      <c r="W977" s="11">
        <v>68.956999999999994</v>
      </c>
      <c r="X977" s="11">
        <v>334</v>
      </c>
      <c r="Y977" s="11">
        <v>35.347999999999999</v>
      </c>
      <c r="Z977" s="11">
        <v>209</v>
      </c>
      <c r="AA977" s="11">
        <v>22.119</v>
      </c>
      <c r="AB977" s="11">
        <v>30887</v>
      </c>
      <c r="AC977" s="11">
        <v>3.3239999999999998</v>
      </c>
      <c r="AD977" s="11">
        <v>26227</v>
      </c>
      <c r="AE977" s="11">
        <v>2.823</v>
      </c>
      <c r="AF977" s="19">
        <v>11744</v>
      </c>
      <c r="AG977" s="19">
        <v>1242.883</v>
      </c>
      <c r="AH977" s="19">
        <v>51780014</v>
      </c>
      <c r="AI977" s="19">
        <v>5573.1369999999997</v>
      </c>
      <c r="AJ977" s="19">
        <v>0.33300000000000002</v>
      </c>
      <c r="AK977" s="19">
        <v>18244785</v>
      </c>
      <c r="AL977" s="19">
        <v>6719109</v>
      </c>
      <c r="AM977" s="19">
        <v>6155265</v>
      </c>
      <c r="AN977" s="19">
        <v>5370411</v>
      </c>
      <c r="AO977">
        <v>494978.62199999997</v>
      </c>
      <c r="AP977">
        <v>402.60599999999999</v>
      </c>
      <c r="AQ977">
        <v>30.6</v>
      </c>
      <c r="AR977">
        <v>11.733000000000001</v>
      </c>
      <c r="AS977">
        <v>7.359</v>
      </c>
      <c r="AT977">
        <v>33132.32</v>
      </c>
      <c r="AU977">
        <v>0.5</v>
      </c>
      <c r="AV977">
        <v>93.32</v>
      </c>
      <c r="AW977">
        <v>15.4</v>
      </c>
      <c r="AX977">
        <v>2.99</v>
      </c>
      <c r="AY977">
        <v>0.91900000000000004</v>
      </c>
      <c r="AZ977">
        <v>9449000</v>
      </c>
      <c r="BA977" s="2">
        <v>4677053</v>
      </c>
    </row>
    <row r="978" spans="1:53" x14ac:dyDescent="0.25">
      <c r="A978" s="2">
        <v>7</v>
      </c>
      <c r="B978" s="2">
        <v>5.5709999999999997</v>
      </c>
      <c r="C978" s="2">
        <v>0.74099999999999999</v>
      </c>
      <c r="D978" s="2">
        <v>0.59</v>
      </c>
      <c r="E978" s="2">
        <v>1.06</v>
      </c>
      <c r="F978" s="2">
        <v>33</v>
      </c>
      <c r="G978" s="2">
        <v>3.492</v>
      </c>
      <c r="H978" s="2">
        <v>9</v>
      </c>
      <c r="I978" s="2">
        <v>0.95199999999999996</v>
      </c>
      <c r="J978" s="2">
        <v>3</v>
      </c>
      <c r="K978" s="2">
        <v>320</v>
      </c>
      <c r="L978" s="2">
        <v>751</v>
      </c>
      <c r="M978" s="2">
        <v>79</v>
      </c>
      <c r="N978" s="2">
        <v>29</v>
      </c>
      <c r="O978" s="2">
        <v>0</v>
      </c>
      <c r="P978" s="2">
        <v>14.81</v>
      </c>
      <c r="Q978" s="18">
        <v>6.74</v>
      </c>
      <c r="R978" s="18">
        <v>35.4</v>
      </c>
      <c r="S978" s="18">
        <v>82.97</v>
      </c>
      <c r="T978" s="11">
        <v>868</v>
      </c>
      <c r="U978" s="11">
        <v>742.71400000000006</v>
      </c>
      <c r="V978" s="11">
        <v>91.861999999999995</v>
      </c>
      <c r="W978" s="11">
        <v>78.602000000000004</v>
      </c>
      <c r="X978" s="11">
        <v>342</v>
      </c>
      <c r="Y978" s="11">
        <v>36.194000000000003</v>
      </c>
      <c r="Z978" s="11">
        <v>206</v>
      </c>
      <c r="AA978" s="11">
        <v>21.800999999999998</v>
      </c>
      <c r="AB978" s="11">
        <v>30887</v>
      </c>
      <c r="AC978" s="11">
        <v>3.3239999999999998</v>
      </c>
      <c r="AD978" s="11">
        <v>26227</v>
      </c>
      <c r="AE978" s="11">
        <v>2.823</v>
      </c>
      <c r="AF978" s="19">
        <v>11751</v>
      </c>
      <c r="AG978" s="19">
        <v>1243.624</v>
      </c>
      <c r="AH978" s="19">
        <v>51780014</v>
      </c>
      <c r="AI978" s="19">
        <v>5573.1369999999997</v>
      </c>
      <c r="AJ978" s="19">
        <v>0.33300000000000002</v>
      </c>
      <c r="AK978" s="19">
        <v>18245834</v>
      </c>
      <c r="AL978" s="19">
        <v>6719158</v>
      </c>
      <c r="AM978" s="19">
        <v>6155326</v>
      </c>
      <c r="AN978" s="19">
        <v>5371350</v>
      </c>
      <c r="AO978">
        <v>495070.484</v>
      </c>
      <c r="AP978">
        <v>402.60599999999999</v>
      </c>
      <c r="AQ978">
        <v>30.6</v>
      </c>
      <c r="AR978">
        <v>11.733000000000001</v>
      </c>
      <c r="AS978">
        <v>7.359</v>
      </c>
      <c r="AT978">
        <v>33132.32</v>
      </c>
      <c r="AU978">
        <v>0.5</v>
      </c>
      <c r="AV978">
        <v>93.32</v>
      </c>
      <c r="AW978">
        <v>15.4</v>
      </c>
      <c r="AX978">
        <v>2.99</v>
      </c>
      <c r="AY978">
        <v>0.91900000000000004</v>
      </c>
      <c r="AZ978">
        <v>9449000</v>
      </c>
      <c r="BA978" s="2">
        <v>4677921</v>
      </c>
    </row>
    <row r="979" spans="1:53" x14ac:dyDescent="0.25">
      <c r="A979" s="2">
        <v>1</v>
      </c>
      <c r="B979" s="2">
        <v>5</v>
      </c>
      <c r="C979" s="2">
        <v>0.106</v>
      </c>
      <c r="D979" s="2">
        <v>0.52900000000000003</v>
      </c>
      <c r="E979" s="2">
        <v>1.06</v>
      </c>
      <c r="F979" s="2">
        <v>32</v>
      </c>
      <c r="G979" s="2">
        <v>3.387</v>
      </c>
      <c r="H979" s="2">
        <v>9</v>
      </c>
      <c r="I979" s="2">
        <v>0.95199999999999996</v>
      </c>
      <c r="J979" s="2">
        <v>3</v>
      </c>
      <c r="K979" s="2">
        <v>963</v>
      </c>
      <c r="L979" s="2">
        <v>887</v>
      </c>
      <c r="M979" s="2">
        <v>94</v>
      </c>
      <c r="N979" s="2">
        <v>38</v>
      </c>
      <c r="O979" s="2">
        <v>0</v>
      </c>
      <c r="P979" s="2">
        <v>14.81</v>
      </c>
      <c r="Q979" s="18">
        <v>6.74</v>
      </c>
      <c r="R979" s="18">
        <v>35.4</v>
      </c>
      <c r="S979" s="18">
        <v>82.97</v>
      </c>
      <c r="T979" s="11">
        <v>807</v>
      </c>
      <c r="U979" s="11">
        <v>760.85699999999997</v>
      </c>
      <c r="V979" s="11">
        <v>85.406000000000006</v>
      </c>
      <c r="W979" s="11">
        <v>80.522999999999996</v>
      </c>
      <c r="X979" s="11">
        <v>332</v>
      </c>
      <c r="Y979" s="11">
        <v>35.136000000000003</v>
      </c>
      <c r="Z979" s="11">
        <v>208</v>
      </c>
      <c r="AA979" s="11">
        <v>22.013000000000002</v>
      </c>
      <c r="AB979" s="11">
        <v>30887</v>
      </c>
      <c r="AC979" s="11">
        <v>3.3239999999999998</v>
      </c>
      <c r="AD979" s="11">
        <v>26227</v>
      </c>
      <c r="AE979" s="11">
        <v>2.823</v>
      </c>
      <c r="AF979" s="19">
        <v>11752</v>
      </c>
      <c r="AG979" s="19">
        <v>1243.729</v>
      </c>
      <c r="AH979" s="19">
        <v>51780014</v>
      </c>
      <c r="AI979" s="19">
        <v>5573.1369999999997</v>
      </c>
      <c r="AJ979" s="19">
        <v>0.33300000000000002</v>
      </c>
      <c r="AK979" s="19">
        <v>18246797</v>
      </c>
      <c r="AL979" s="19">
        <v>6719220</v>
      </c>
      <c r="AM979" s="19">
        <v>6155372</v>
      </c>
      <c r="AN979" s="19">
        <v>5372205</v>
      </c>
      <c r="AO979">
        <v>495155.89</v>
      </c>
      <c r="AP979">
        <v>402.60599999999999</v>
      </c>
      <c r="AQ979">
        <v>30.6</v>
      </c>
      <c r="AR979">
        <v>11.733000000000001</v>
      </c>
      <c r="AS979">
        <v>7.359</v>
      </c>
      <c r="AT979">
        <v>33132.32</v>
      </c>
      <c r="AU979">
        <v>0.5</v>
      </c>
      <c r="AV979">
        <v>93.32</v>
      </c>
      <c r="AW979">
        <v>15.4</v>
      </c>
      <c r="AX979">
        <v>2.99</v>
      </c>
      <c r="AY979">
        <v>0.91900000000000004</v>
      </c>
      <c r="AZ979">
        <v>9449000</v>
      </c>
      <c r="BA979" s="2">
        <v>4678728</v>
      </c>
    </row>
    <row r="980" spans="1:53" x14ac:dyDescent="0.25">
      <c r="A980" s="2">
        <v>6</v>
      </c>
      <c r="B980" s="2">
        <v>4.2859999999999996</v>
      </c>
      <c r="C980" s="2">
        <v>0.63500000000000001</v>
      </c>
      <c r="D980" s="2">
        <v>0.45400000000000001</v>
      </c>
      <c r="E980" s="2">
        <v>1.05</v>
      </c>
      <c r="F980" s="2">
        <v>32</v>
      </c>
      <c r="G980" s="2">
        <v>3.387</v>
      </c>
      <c r="H980" s="2">
        <v>10</v>
      </c>
      <c r="I980" s="2">
        <v>1.0580000000000001</v>
      </c>
      <c r="J980" s="2">
        <v>3</v>
      </c>
      <c r="K980" s="2">
        <v>1347</v>
      </c>
      <c r="L980" s="2">
        <v>916</v>
      </c>
      <c r="M980" s="2">
        <v>97</v>
      </c>
      <c r="N980" s="2">
        <v>38</v>
      </c>
      <c r="O980" s="2">
        <v>0</v>
      </c>
      <c r="P980" s="2">
        <v>14.81</v>
      </c>
      <c r="Q980" s="18">
        <v>6.74</v>
      </c>
      <c r="R980" s="18">
        <v>35.4</v>
      </c>
      <c r="S980" s="18">
        <v>82.97</v>
      </c>
      <c r="T980" s="11">
        <v>819</v>
      </c>
      <c r="U980" s="11">
        <v>784.42899999999997</v>
      </c>
      <c r="V980" s="11">
        <v>86.676000000000002</v>
      </c>
      <c r="W980" s="11">
        <v>83.016999999999996</v>
      </c>
      <c r="X980" s="11">
        <v>317</v>
      </c>
      <c r="Y980" s="11">
        <v>33.548999999999999</v>
      </c>
      <c r="Z980" s="11">
        <v>197</v>
      </c>
      <c r="AA980" s="11">
        <v>20.849</v>
      </c>
      <c r="AB980" s="11">
        <v>30887</v>
      </c>
      <c r="AC980" s="11">
        <v>3.3239999999999998</v>
      </c>
      <c r="AD980" s="11">
        <v>26227</v>
      </c>
      <c r="AE980" s="11">
        <v>2.823</v>
      </c>
      <c r="AF980" s="19">
        <v>11758</v>
      </c>
      <c r="AG980" s="19">
        <v>1244.364</v>
      </c>
      <c r="AH980" s="19">
        <v>51780014</v>
      </c>
      <c r="AI980" s="19">
        <v>5573.1369999999997</v>
      </c>
      <c r="AJ980" s="19">
        <v>0.33300000000000002</v>
      </c>
      <c r="AK980" s="19">
        <v>18248144</v>
      </c>
      <c r="AL980" s="19">
        <v>6719261</v>
      </c>
      <c r="AM980" s="19">
        <v>6155435</v>
      </c>
      <c r="AN980" s="19">
        <v>5373448</v>
      </c>
      <c r="AO980">
        <v>495242.565</v>
      </c>
      <c r="AP980">
        <v>402.60599999999999</v>
      </c>
      <c r="AQ980">
        <v>30.6</v>
      </c>
      <c r="AR980">
        <v>11.733000000000001</v>
      </c>
      <c r="AS980">
        <v>7.359</v>
      </c>
      <c r="AT980">
        <v>33132.32</v>
      </c>
      <c r="AU980">
        <v>0.5</v>
      </c>
      <c r="AV980">
        <v>93.32</v>
      </c>
      <c r="AW980">
        <v>15.4</v>
      </c>
      <c r="AX980">
        <v>2.99</v>
      </c>
      <c r="AY980">
        <v>0.91900000000000004</v>
      </c>
      <c r="AZ980">
        <v>9449000</v>
      </c>
      <c r="BA980" s="2">
        <v>4679547</v>
      </c>
    </row>
    <row r="981" spans="1:53" x14ac:dyDescent="0.25">
      <c r="A981" s="2">
        <v>0</v>
      </c>
      <c r="B981" s="2">
        <v>4.2859999999999996</v>
      </c>
      <c r="C981" s="2">
        <v>0</v>
      </c>
      <c r="D981" s="2">
        <v>0.45400000000000001</v>
      </c>
      <c r="E981" s="2">
        <v>1.05</v>
      </c>
      <c r="F981" s="2">
        <v>34</v>
      </c>
      <c r="G981" s="2">
        <v>3.5979999999999999</v>
      </c>
      <c r="H981" s="2">
        <v>11</v>
      </c>
      <c r="I981" s="2">
        <v>1.1639999999999999</v>
      </c>
      <c r="J981" s="2">
        <v>3</v>
      </c>
      <c r="K981" s="2">
        <v>1401</v>
      </c>
      <c r="L981" s="2">
        <v>917</v>
      </c>
      <c r="M981" s="2">
        <v>97</v>
      </c>
      <c r="N981" s="2">
        <v>40</v>
      </c>
      <c r="O981" s="2">
        <v>0</v>
      </c>
      <c r="P981" s="2">
        <v>14.81</v>
      </c>
      <c r="Q981" s="18">
        <v>6.74</v>
      </c>
      <c r="R981" s="18">
        <v>35.4</v>
      </c>
      <c r="S981" s="18">
        <v>82.97</v>
      </c>
      <c r="T981" s="11">
        <v>838</v>
      </c>
      <c r="U981" s="11">
        <v>765.42899999999997</v>
      </c>
      <c r="V981" s="11">
        <v>88.686999999999998</v>
      </c>
      <c r="W981" s="11">
        <v>81.006</v>
      </c>
      <c r="X981" s="11">
        <v>315</v>
      </c>
      <c r="Y981" s="11">
        <v>33.337000000000003</v>
      </c>
      <c r="Z981" s="11">
        <v>199</v>
      </c>
      <c r="AA981" s="11">
        <v>21.06</v>
      </c>
      <c r="AB981" s="11">
        <v>30887</v>
      </c>
      <c r="AC981" s="11">
        <v>3.3239999999999998</v>
      </c>
      <c r="AD981" s="11">
        <v>26227</v>
      </c>
      <c r="AE981" s="11">
        <v>2.823</v>
      </c>
      <c r="AF981" s="19">
        <v>11758</v>
      </c>
      <c r="AG981" s="19">
        <v>1244.364</v>
      </c>
      <c r="AH981" s="19">
        <v>51780014</v>
      </c>
      <c r="AI981" s="19">
        <v>5573.1369999999997</v>
      </c>
      <c r="AJ981" s="19">
        <v>0.33300000000000002</v>
      </c>
      <c r="AK981" s="19">
        <v>18249545</v>
      </c>
      <c r="AL981" s="19">
        <v>6719313</v>
      </c>
      <c r="AM981" s="19">
        <v>6155494</v>
      </c>
      <c r="AN981" s="19">
        <v>5374738</v>
      </c>
      <c r="AO981">
        <v>495331.25199999998</v>
      </c>
      <c r="AP981">
        <v>402.60599999999999</v>
      </c>
      <c r="AQ981">
        <v>30.6</v>
      </c>
      <c r="AR981">
        <v>11.733000000000001</v>
      </c>
      <c r="AS981">
        <v>7.359</v>
      </c>
      <c r="AT981">
        <v>33132.32</v>
      </c>
      <c r="AU981">
        <v>0.5</v>
      </c>
      <c r="AV981">
        <v>93.32</v>
      </c>
      <c r="AW981">
        <v>15.4</v>
      </c>
      <c r="AX981">
        <v>2.99</v>
      </c>
      <c r="AY981">
        <v>0.91900000000000004</v>
      </c>
      <c r="AZ981">
        <v>9449000</v>
      </c>
      <c r="BA981" s="2">
        <v>4680385</v>
      </c>
    </row>
    <row r="982" spans="1:53" x14ac:dyDescent="0.25">
      <c r="A982" s="2">
        <v>1</v>
      </c>
      <c r="B982" s="2">
        <v>4.4290000000000003</v>
      </c>
      <c r="C982" s="2">
        <v>0.106</v>
      </c>
      <c r="D982" s="2">
        <v>0.46899999999999997</v>
      </c>
      <c r="E982" s="2">
        <v>1.05</v>
      </c>
      <c r="F982" s="2">
        <v>31</v>
      </c>
      <c r="G982" s="2">
        <v>3.2810000000000001</v>
      </c>
      <c r="H982" s="2">
        <v>10</v>
      </c>
      <c r="I982" s="2">
        <v>1.0580000000000001</v>
      </c>
      <c r="J982" s="2">
        <v>3</v>
      </c>
      <c r="K982" s="2">
        <v>1589</v>
      </c>
      <c r="L982" s="2">
        <v>953</v>
      </c>
      <c r="M982" s="2">
        <v>101</v>
      </c>
      <c r="N982" s="2">
        <v>40</v>
      </c>
      <c r="O982" s="2">
        <v>0</v>
      </c>
      <c r="P982" s="2">
        <v>14.81</v>
      </c>
      <c r="Q982" s="18">
        <v>6.74</v>
      </c>
      <c r="R982" s="18">
        <v>35.4</v>
      </c>
      <c r="S982" s="18">
        <v>82.97</v>
      </c>
      <c r="T982" s="11">
        <v>832</v>
      </c>
      <c r="U982" s="11">
        <v>829</v>
      </c>
      <c r="V982" s="11">
        <v>88.052000000000007</v>
      </c>
      <c r="W982" s="11">
        <v>87.733999999999995</v>
      </c>
      <c r="X982" s="11">
        <v>312</v>
      </c>
      <c r="Y982" s="11">
        <v>33.018999999999998</v>
      </c>
      <c r="Z982" s="11">
        <v>198</v>
      </c>
      <c r="AA982" s="11">
        <v>20.954999999999998</v>
      </c>
      <c r="AB982" s="11">
        <v>30887</v>
      </c>
      <c r="AC982" s="11">
        <v>3.3239999999999998</v>
      </c>
      <c r="AD982" s="11">
        <v>26227</v>
      </c>
      <c r="AE982" s="11">
        <v>2.823</v>
      </c>
      <c r="AF982" s="19">
        <v>11759</v>
      </c>
      <c r="AG982" s="19">
        <v>1244.47</v>
      </c>
      <c r="AH982" s="19">
        <v>51780014</v>
      </c>
      <c r="AI982" s="19">
        <v>5573.1369999999997</v>
      </c>
      <c r="AJ982" s="19">
        <v>0.33300000000000002</v>
      </c>
      <c r="AK982" s="19">
        <v>18251134</v>
      </c>
      <c r="AL982" s="19">
        <v>6719382</v>
      </c>
      <c r="AM982" s="19">
        <v>6155562</v>
      </c>
      <c r="AN982" s="19">
        <v>5376190</v>
      </c>
      <c r="AO982">
        <v>495419.304</v>
      </c>
      <c r="AP982">
        <v>402.60599999999999</v>
      </c>
      <c r="AQ982">
        <v>30.6</v>
      </c>
      <c r="AR982">
        <v>11.733000000000001</v>
      </c>
      <c r="AS982">
        <v>7.359</v>
      </c>
      <c r="AT982">
        <v>33132.32</v>
      </c>
      <c r="AU982">
        <v>0.5</v>
      </c>
      <c r="AV982">
        <v>93.32</v>
      </c>
      <c r="AW982">
        <v>15.4</v>
      </c>
      <c r="AX982">
        <v>2.99</v>
      </c>
      <c r="AY982">
        <v>0.91900000000000004</v>
      </c>
      <c r="AZ982">
        <v>9449000</v>
      </c>
      <c r="BA982" s="2">
        <v>4681217</v>
      </c>
    </row>
    <row r="983" spans="1:53" x14ac:dyDescent="0.25">
      <c r="A983" s="2">
        <v>0</v>
      </c>
      <c r="B983" s="2">
        <v>2.1429999999999998</v>
      </c>
      <c r="C983" s="2">
        <v>0</v>
      </c>
      <c r="D983" s="2">
        <v>0.22700000000000001</v>
      </c>
      <c r="E983" s="2">
        <v>1.05</v>
      </c>
      <c r="F983" s="2">
        <v>33</v>
      </c>
      <c r="G983" s="2">
        <v>3.492</v>
      </c>
      <c r="H983" s="2">
        <v>12</v>
      </c>
      <c r="I983" s="2">
        <v>1.27</v>
      </c>
      <c r="J983" s="2">
        <v>3</v>
      </c>
      <c r="K983" s="2">
        <v>536</v>
      </c>
      <c r="L983" s="2">
        <v>984</v>
      </c>
      <c r="M983" s="2">
        <v>104</v>
      </c>
      <c r="N983" s="2">
        <v>46</v>
      </c>
      <c r="O983" s="2">
        <v>0</v>
      </c>
      <c r="P983" s="2">
        <v>14.81</v>
      </c>
      <c r="Q983" s="18">
        <v>6.74</v>
      </c>
      <c r="R983" s="18">
        <v>35.4</v>
      </c>
      <c r="S983" s="18">
        <v>82.97</v>
      </c>
      <c r="T983" s="11">
        <v>531</v>
      </c>
      <c r="U983" s="11">
        <v>750.71400000000006</v>
      </c>
      <c r="V983" s="11">
        <v>56.195999999999998</v>
      </c>
      <c r="W983" s="11">
        <v>79.448999999999998</v>
      </c>
      <c r="X983" s="11">
        <v>309</v>
      </c>
      <c r="Y983" s="11">
        <v>32.701999999999998</v>
      </c>
      <c r="Z983" s="11">
        <v>192</v>
      </c>
      <c r="AA983" s="11">
        <v>20.32</v>
      </c>
      <c r="AB983" s="11">
        <v>30887</v>
      </c>
      <c r="AC983" s="11">
        <v>3.3239999999999998</v>
      </c>
      <c r="AD983" s="11">
        <v>26227</v>
      </c>
      <c r="AE983" s="11">
        <v>2.823</v>
      </c>
      <c r="AF983" s="19">
        <v>11759</v>
      </c>
      <c r="AG983" s="19">
        <v>1244.47</v>
      </c>
      <c r="AH983" s="19">
        <v>51780014</v>
      </c>
      <c r="AI983" s="19">
        <v>5573.1369999999997</v>
      </c>
      <c r="AJ983" s="19">
        <v>0.33300000000000002</v>
      </c>
      <c r="AK983" s="19">
        <v>18251670</v>
      </c>
      <c r="AL983" s="19">
        <v>6719432</v>
      </c>
      <c r="AM983" s="19">
        <v>6155618</v>
      </c>
      <c r="AN983" s="19">
        <v>5376620</v>
      </c>
      <c r="AO983">
        <v>495475.5</v>
      </c>
      <c r="AP983">
        <v>402.60599999999999</v>
      </c>
      <c r="AQ983">
        <v>30.6</v>
      </c>
      <c r="AR983">
        <v>11.733000000000001</v>
      </c>
      <c r="AS983">
        <v>7.359</v>
      </c>
      <c r="AT983">
        <v>33132.32</v>
      </c>
      <c r="AU983">
        <v>0.5</v>
      </c>
      <c r="AV983">
        <v>93.32</v>
      </c>
      <c r="AW983">
        <v>15.4</v>
      </c>
      <c r="AX983">
        <v>2.99</v>
      </c>
      <c r="AY983">
        <v>0.91900000000000004</v>
      </c>
      <c r="AZ983">
        <v>9449000</v>
      </c>
      <c r="BA983" s="2">
        <v>4681748</v>
      </c>
    </row>
    <row r="984" spans="1:53" x14ac:dyDescent="0.25">
      <c r="A984" s="2">
        <v>0</v>
      </c>
      <c r="B984" s="2">
        <v>2.1429999999999998</v>
      </c>
      <c r="C984" s="2">
        <v>0</v>
      </c>
      <c r="D984" s="2">
        <v>0.22700000000000001</v>
      </c>
      <c r="E984" s="2">
        <v>1.05</v>
      </c>
      <c r="F984" s="2">
        <v>31</v>
      </c>
      <c r="G984" s="2">
        <v>3.2810000000000001</v>
      </c>
      <c r="H984" s="2">
        <v>9</v>
      </c>
      <c r="I984" s="2">
        <v>0.95199999999999996</v>
      </c>
      <c r="J984" s="2">
        <v>3</v>
      </c>
      <c r="K984" s="2">
        <v>536</v>
      </c>
      <c r="L984" s="2">
        <v>996</v>
      </c>
      <c r="M984" s="2">
        <v>105</v>
      </c>
      <c r="N984" s="2">
        <v>45</v>
      </c>
      <c r="O984" s="2">
        <v>0</v>
      </c>
      <c r="P984" s="2">
        <v>14.81</v>
      </c>
      <c r="Q984" s="18">
        <v>6.74</v>
      </c>
      <c r="R984" s="18">
        <v>35.4</v>
      </c>
      <c r="S984" s="18">
        <v>82.97</v>
      </c>
      <c r="T984" s="11">
        <v>829</v>
      </c>
      <c r="U984" s="11">
        <v>789.14300000000003</v>
      </c>
      <c r="V984" s="11">
        <v>87.733999999999995</v>
      </c>
      <c r="W984" s="11">
        <v>83.516000000000005</v>
      </c>
      <c r="X984" s="11">
        <v>322</v>
      </c>
      <c r="Y984" s="11">
        <v>34.078000000000003</v>
      </c>
      <c r="Z984" s="11">
        <v>193</v>
      </c>
      <c r="AA984" s="11">
        <v>20.425000000000001</v>
      </c>
      <c r="AB984" s="11">
        <v>30887</v>
      </c>
      <c r="AC984" s="11">
        <v>3.3239999999999998</v>
      </c>
      <c r="AD984" s="11">
        <v>26227</v>
      </c>
      <c r="AE984" s="11">
        <v>2.823</v>
      </c>
      <c r="AF984" s="19">
        <v>11759</v>
      </c>
      <c r="AG984" s="19">
        <v>1244.47</v>
      </c>
      <c r="AH984" s="19">
        <v>51780014</v>
      </c>
      <c r="AI984" s="19">
        <v>5573.1369999999997</v>
      </c>
      <c r="AJ984" s="19">
        <v>0.33300000000000002</v>
      </c>
      <c r="AK984" s="19">
        <v>18251670</v>
      </c>
      <c r="AL984" s="19">
        <v>6719432</v>
      </c>
      <c r="AM984" s="19">
        <v>6155618</v>
      </c>
      <c r="AN984" s="19">
        <v>5376620</v>
      </c>
      <c r="AO984">
        <v>495563.234</v>
      </c>
      <c r="AP984">
        <v>402.60599999999999</v>
      </c>
      <c r="AQ984">
        <v>30.6</v>
      </c>
      <c r="AR984">
        <v>11.733000000000001</v>
      </c>
      <c r="AS984">
        <v>7.359</v>
      </c>
      <c r="AT984">
        <v>33132.32</v>
      </c>
      <c r="AU984">
        <v>0.5</v>
      </c>
      <c r="AV984">
        <v>93.32</v>
      </c>
      <c r="AW984">
        <v>15.4</v>
      </c>
      <c r="AX984">
        <v>2.99</v>
      </c>
      <c r="AY984">
        <v>0.91900000000000004</v>
      </c>
      <c r="AZ984">
        <v>9449000</v>
      </c>
      <c r="BA984" s="2">
        <v>4682577</v>
      </c>
    </row>
    <row r="985" spans="1:53" x14ac:dyDescent="0.25">
      <c r="A985" s="2">
        <v>4</v>
      </c>
      <c r="B985" s="2">
        <v>1.714</v>
      </c>
      <c r="C985" s="2">
        <v>0.42299999999999999</v>
      </c>
      <c r="D985" s="2">
        <v>0.18099999999999999</v>
      </c>
      <c r="E985" s="2">
        <v>1.05</v>
      </c>
      <c r="F985" s="2">
        <v>33</v>
      </c>
      <c r="G985" s="2">
        <v>3.492</v>
      </c>
      <c r="H985" s="2">
        <v>12</v>
      </c>
      <c r="I985" s="2">
        <v>1.27</v>
      </c>
      <c r="J985" s="2">
        <v>3</v>
      </c>
      <c r="K985" s="2">
        <v>536</v>
      </c>
      <c r="L985" s="2">
        <v>1009</v>
      </c>
      <c r="M985" s="2">
        <v>107</v>
      </c>
      <c r="N985" s="2">
        <v>45</v>
      </c>
      <c r="O985" s="2">
        <v>0</v>
      </c>
      <c r="P985" s="2">
        <v>14.81</v>
      </c>
      <c r="Q985" s="18">
        <v>6.74</v>
      </c>
      <c r="R985" s="18">
        <v>35.4</v>
      </c>
      <c r="S985" s="18">
        <v>82.97</v>
      </c>
      <c r="T985" s="11">
        <v>632</v>
      </c>
      <c r="U985" s="11">
        <v>755.42899999999997</v>
      </c>
      <c r="V985" s="11">
        <v>66.885000000000005</v>
      </c>
      <c r="W985" s="11">
        <v>79.947999999999993</v>
      </c>
      <c r="X985" s="11">
        <v>338</v>
      </c>
      <c r="Y985" s="11">
        <v>35.771000000000001</v>
      </c>
      <c r="Z985" s="11">
        <v>197</v>
      </c>
      <c r="AA985" s="11">
        <v>20.849</v>
      </c>
      <c r="AB985" s="11">
        <v>30887</v>
      </c>
      <c r="AC985" s="11">
        <v>3.3239999999999998</v>
      </c>
      <c r="AD985" s="11">
        <v>26227</v>
      </c>
      <c r="AE985" s="11">
        <v>2.823</v>
      </c>
      <c r="AF985" s="19">
        <v>11763</v>
      </c>
      <c r="AG985" s="19">
        <v>1244.894</v>
      </c>
      <c r="AH985" s="19">
        <v>51780014</v>
      </c>
      <c r="AI985" s="19">
        <v>5573.1369999999997</v>
      </c>
      <c r="AJ985" s="19">
        <v>0.33300000000000002</v>
      </c>
      <c r="AK985" s="19">
        <v>18252899</v>
      </c>
      <c r="AL985" s="19">
        <v>6719470</v>
      </c>
      <c r="AM985" s="19">
        <v>6155669</v>
      </c>
      <c r="AN985" s="19">
        <v>5377760</v>
      </c>
      <c r="AO985">
        <v>495630.12</v>
      </c>
      <c r="AP985">
        <v>402.60599999999999</v>
      </c>
      <c r="AQ985">
        <v>30.6</v>
      </c>
      <c r="AR985">
        <v>11.733000000000001</v>
      </c>
      <c r="AS985">
        <v>7.359</v>
      </c>
      <c r="AT985">
        <v>33132.32</v>
      </c>
      <c r="AU985">
        <v>0.5</v>
      </c>
      <c r="AV985">
        <v>93.32</v>
      </c>
      <c r="AW985">
        <v>15.4</v>
      </c>
      <c r="AX985">
        <v>2.99</v>
      </c>
      <c r="AY985">
        <v>0.91900000000000004</v>
      </c>
      <c r="AZ985">
        <v>9449000</v>
      </c>
      <c r="BA985" s="2">
        <v>4683209</v>
      </c>
    </row>
    <row r="986" spans="1:53" x14ac:dyDescent="0.25">
      <c r="A986" s="2">
        <v>4</v>
      </c>
      <c r="B986" s="2">
        <v>2.1429999999999998</v>
      </c>
      <c r="C986" s="2">
        <v>0.42299999999999999</v>
      </c>
      <c r="D986" s="2">
        <v>0.22700000000000001</v>
      </c>
      <c r="E986" s="2">
        <v>1.05</v>
      </c>
      <c r="F986" s="2">
        <v>26</v>
      </c>
      <c r="G986" s="2">
        <v>2.7519999999999998</v>
      </c>
      <c r="H986" s="2">
        <v>10</v>
      </c>
      <c r="I986" s="2">
        <v>1.0580000000000001</v>
      </c>
      <c r="J986" s="2">
        <v>3</v>
      </c>
      <c r="K986" s="2">
        <v>1278</v>
      </c>
      <c r="L986" s="2">
        <v>1054</v>
      </c>
      <c r="M986" s="2">
        <v>112</v>
      </c>
      <c r="N986" s="2">
        <v>42</v>
      </c>
      <c r="O986" s="2">
        <v>0</v>
      </c>
      <c r="P986" s="2">
        <v>14.81</v>
      </c>
      <c r="Q986" s="18">
        <v>6.74</v>
      </c>
      <c r="R986" s="18">
        <v>35.4</v>
      </c>
      <c r="S986" s="18">
        <v>82.97</v>
      </c>
      <c r="T986" s="11">
        <v>1242</v>
      </c>
      <c r="U986" s="11">
        <v>817.57100000000003</v>
      </c>
      <c r="V986" s="11">
        <v>131.44200000000001</v>
      </c>
      <c r="W986" s="11">
        <v>86.525000000000006</v>
      </c>
      <c r="X986" s="11">
        <v>311</v>
      </c>
      <c r="Y986" s="11">
        <v>32.914000000000001</v>
      </c>
      <c r="Z986" s="11">
        <v>201</v>
      </c>
      <c r="AA986" s="11">
        <v>21.271999999999998</v>
      </c>
      <c r="AB986" s="11">
        <v>30887</v>
      </c>
      <c r="AC986" s="11">
        <v>3.3239999999999998</v>
      </c>
      <c r="AD986" s="11">
        <v>26227</v>
      </c>
      <c r="AE986" s="11">
        <v>2.823</v>
      </c>
      <c r="AF986" s="19">
        <v>11767</v>
      </c>
      <c r="AG986" s="19">
        <v>1245.317</v>
      </c>
      <c r="AH986" s="19">
        <v>51780014</v>
      </c>
      <c r="AI986" s="19">
        <v>5573.1369999999997</v>
      </c>
      <c r="AJ986" s="19">
        <v>0.33300000000000002</v>
      </c>
      <c r="AK986" s="19">
        <v>18254177</v>
      </c>
      <c r="AL986" s="19">
        <v>6719512</v>
      </c>
      <c r="AM986" s="19">
        <v>6155720</v>
      </c>
      <c r="AN986" s="19">
        <v>5378945</v>
      </c>
      <c r="AO986">
        <v>495761.56199999998</v>
      </c>
      <c r="AP986">
        <v>402.60599999999999</v>
      </c>
      <c r="AQ986">
        <v>30.6</v>
      </c>
      <c r="AR986">
        <v>11.733000000000001</v>
      </c>
      <c r="AS986">
        <v>7.359</v>
      </c>
      <c r="AT986">
        <v>33132.32</v>
      </c>
      <c r="AU986">
        <v>0.5</v>
      </c>
      <c r="AV986">
        <v>93.32</v>
      </c>
      <c r="AW986">
        <v>15.4</v>
      </c>
      <c r="AX986">
        <v>2.99</v>
      </c>
      <c r="AY986">
        <v>0.91900000000000004</v>
      </c>
      <c r="AZ986">
        <v>9449000</v>
      </c>
      <c r="BA986" s="2">
        <v>4684451</v>
      </c>
    </row>
    <row r="987" spans="1:53" x14ac:dyDescent="0.25">
      <c r="A987" s="2">
        <v>0</v>
      </c>
      <c r="B987" s="2">
        <v>1.286</v>
      </c>
      <c r="C987" s="2">
        <v>0</v>
      </c>
      <c r="D987" s="2">
        <v>0.13600000000000001</v>
      </c>
      <c r="E987" s="2">
        <v>1.05</v>
      </c>
      <c r="F987" s="2">
        <v>21</v>
      </c>
      <c r="G987" s="2">
        <v>2.222</v>
      </c>
      <c r="H987" s="2">
        <v>10</v>
      </c>
      <c r="I987" s="2">
        <v>1.0580000000000001</v>
      </c>
      <c r="J987" s="2">
        <v>3</v>
      </c>
      <c r="K987" s="2">
        <v>167</v>
      </c>
      <c r="L987" s="2">
        <v>886</v>
      </c>
      <c r="M987" s="2">
        <v>94</v>
      </c>
      <c r="N987" s="2">
        <v>36</v>
      </c>
      <c r="O987" s="2">
        <v>0</v>
      </c>
      <c r="P987" s="2">
        <v>14.81</v>
      </c>
      <c r="Q987" s="18">
        <v>6.74</v>
      </c>
      <c r="R987" s="18">
        <v>35.4</v>
      </c>
      <c r="S987" s="18">
        <v>82.97</v>
      </c>
      <c r="T987" s="11">
        <v>983</v>
      </c>
      <c r="U987" s="11">
        <v>841</v>
      </c>
      <c r="V987" s="11">
        <v>104.032</v>
      </c>
      <c r="W987" s="11">
        <v>89.004000000000005</v>
      </c>
      <c r="X987" s="11">
        <v>267</v>
      </c>
      <c r="Y987" s="11">
        <v>28.257000000000001</v>
      </c>
      <c r="Z987" s="11">
        <v>171</v>
      </c>
      <c r="AA987" s="11">
        <v>18.097000000000001</v>
      </c>
      <c r="AB987" s="11">
        <v>30887</v>
      </c>
      <c r="AC987" s="11">
        <v>3.3239999999999998</v>
      </c>
      <c r="AD987" s="11">
        <v>26227</v>
      </c>
      <c r="AE987" s="11">
        <v>2.823</v>
      </c>
      <c r="AF987" s="19">
        <v>11767</v>
      </c>
      <c r="AG987" s="19">
        <v>1245.317</v>
      </c>
      <c r="AH987" s="19">
        <v>51780014</v>
      </c>
      <c r="AI987" s="19">
        <v>5573.1369999999997</v>
      </c>
      <c r="AJ987" s="19">
        <v>0.33300000000000002</v>
      </c>
      <c r="AK987" s="19">
        <v>18254344</v>
      </c>
      <c r="AL987" s="19">
        <v>6719515</v>
      </c>
      <c r="AM987" s="19">
        <v>6155726</v>
      </c>
      <c r="AN987" s="19">
        <v>5379103</v>
      </c>
      <c r="AO987">
        <v>495865.59399999998</v>
      </c>
      <c r="AP987">
        <v>402.60599999999999</v>
      </c>
      <c r="AQ987">
        <v>30.6</v>
      </c>
      <c r="AR987">
        <v>11.733000000000001</v>
      </c>
      <c r="AS987">
        <v>7.359</v>
      </c>
      <c r="AT987">
        <v>33132.32</v>
      </c>
      <c r="AU987">
        <v>0.5</v>
      </c>
      <c r="AV987">
        <v>93.32</v>
      </c>
      <c r="AW987">
        <v>15.4</v>
      </c>
      <c r="AX987">
        <v>2.99</v>
      </c>
      <c r="AY987">
        <v>0.91900000000000004</v>
      </c>
      <c r="AZ987">
        <v>9449000</v>
      </c>
      <c r="BA987" s="2">
        <v>4685434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007-86AA-4FE3-AB77-C55A6ED74319}">
  <dimension ref="A1:Q987"/>
  <sheetViews>
    <sheetView topLeftCell="A289" workbookViewId="0">
      <selection activeCell="P305" sqref="P305"/>
    </sheetView>
  </sheetViews>
  <sheetFormatPr defaultRowHeight="15" x14ac:dyDescent="0.25"/>
  <cols>
    <col min="9" max="9" width="9.140625" style="2"/>
    <col min="11" max="12" width="12" bestFit="1" customWidth="1"/>
    <col min="16" max="17" width="12" bestFit="1" customWidth="1"/>
  </cols>
  <sheetData>
    <row r="1" spans="1:17" x14ac:dyDescent="0.25">
      <c r="A1" s="5" t="s">
        <v>110</v>
      </c>
      <c r="B1" s="5" t="s">
        <v>109</v>
      </c>
      <c r="C1" s="5" t="s">
        <v>111</v>
      </c>
      <c r="D1" s="5" t="s">
        <v>112</v>
      </c>
      <c r="E1" s="5" t="s">
        <v>113</v>
      </c>
      <c r="I1" s="2" t="s">
        <v>4</v>
      </c>
      <c r="J1" s="20" t="s">
        <v>115</v>
      </c>
      <c r="K1" t="s">
        <v>116</v>
      </c>
      <c r="L1" t="s">
        <v>117</v>
      </c>
      <c r="N1" s="2" t="s">
        <v>4</v>
      </c>
      <c r="O1" s="20" t="s">
        <v>115</v>
      </c>
      <c r="P1" t="s">
        <v>116</v>
      </c>
      <c r="Q1" t="s">
        <v>117</v>
      </c>
    </row>
    <row r="2" spans="1:17" x14ac:dyDescent="0.25">
      <c r="A2" s="3">
        <v>802078.20021220576</v>
      </c>
      <c r="B2" s="3">
        <v>1635942.8752535498</v>
      </c>
      <c r="C2" s="3">
        <v>1082703.2415483645</v>
      </c>
      <c r="D2" s="3">
        <v>-228663.84287227527</v>
      </c>
      <c r="E2" s="3">
        <v>1.0016236675404873</v>
      </c>
      <c r="I2" s="2">
        <v>1</v>
      </c>
      <c r="J2">
        <f>AVERAGE(A2:E2)</f>
        <v>658412.29515310237</v>
      </c>
      <c r="K2">
        <f>(I2-J2)^2</f>
        <v>433505433585.18567</v>
      </c>
      <c r="L2">
        <f>(I2-1635943)^2</f>
        <v>2676306227364</v>
      </c>
      <c r="N2" s="2">
        <v>1557597</v>
      </c>
      <c r="O2">
        <f>AVERAGE(A692:E692)</f>
        <v>1603148.1850069554</v>
      </c>
      <c r="P2">
        <f>(N2-O2)^2</f>
        <v>2074910455.537879</v>
      </c>
      <c r="Q2">
        <f>(N2-1635943)^2</f>
        <v>6138095716</v>
      </c>
    </row>
    <row r="3" spans="1:17" x14ac:dyDescent="0.25">
      <c r="A3" s="3">
        <v>802078.20021220576</v>
      </c>
      <c r="B3" s="3">
        <v>1635942.8752535498</v>
      </c>
      <c r="C3" s="3">
        <v>1082703.2415483645</v>
      </c>
      <c r="D3" s="3">
        <v>-228659.8276606166</v>
      </c>
      <c r="E3" s="3">
        <v>1.0016236675404873</v>
      </c>
      <c r="I3" s="2">
        <v>1</v>
      </c>
      <c r="J3">
        <f>AVERAGE(A3:E3)</f>
        <v>658413.0981954342</v>
      </c>
      <c r="K3">
        <f t="shared" ref="K3:K66" si="0">(I3-J3)^2</f>
        <v>433506491050.11407</v>
      </c>
      <c r="L3">
        <f t="shared" ref="L3:L66" si="1">(I3-1635943)^2</f>
        <v>2676306227364</v>
      </c>
      <c r="N3" s="2">
        <v>1589099</v>
      </c>
      <c r="O3">
        <f>AVERAGE(A693:E693)</f>
        <v>1587733.2213679291</v>
      </c>
      <c r="P3">
        <f>(N3-O3)^2</f>
        <v>1865351.2718213748</v>
      </c>
      <c r="Q3">
        <f>(N3-1635943)^2</f>
        <v>2194360336</v>
      </c>
    </row>
    <row r="4" spans="1:17" x14ac:dyDescent="0.25">
      <c r="A4" s="3">
        <v>802078.20021220576</v>
      </c>
      <c r="B4" s="3">
        <v>1635942.8752535498</v>
      </c>
      <c r="C4" s="3">
        <v>1749651.7024233751</v>
      </c>
      <c r="D4" s="3">
        <v>-228657.9634552038</v>
      </c>
      <c r="E4" s="3">
        <v>1.0016236675404873</v>
      </c>
      <c r="I4" s="2">
        <v>1</v>
      </c>
      <c r="J4">
        <f>AVERAGE(A4:E4)</f>
        <v>791803.16321151878</v>
      </c>
      <c r="K4">
        <f t="shared" si="0"/>
        <v>626950665666.44067</v>
      </c>
      <c r="L4">
        <f t="shared" si="1"/>
        <v>2676306227364</v>
      </c>
      <c r="N4" s="2">
        <v>1669622</v>
      </c>
      <c r="O4">
        <f>AVERAGE(A694:E694)</f>
        <v>1729355.9095475115</v>
      </c>
      <c r="P4">
        <f>(N4-O4)^2</f>
        <v>3568139949.8302841</v>
      </c>
      <c r="Q4">
        <f>(N4-1635943)^2</f>
        <v>1134275041</v>
      </c>
    </row>
    <row r="5" spans="1:17" x14ac:dyDescent="0.25">
      <c r="A5" s="3">
        <v>802078.20021220576</v>
      </c>
      <c r="B5" s="3">
        <v>1635942.8752535498</v>
      </c>
      <c r="C5" s="3">
        <v>1106499.9536999618</v>
      </c>
      <c r="D5" s="3">
        <v>-228649.9330318867</v>
      </c>
      <c r="E5" s="3">
        <v>1.0016236675404873</v>
      </c>
      <c r="I5" s="2">
        <v>1</v>
      </c>
      <c r="J5">
        <f>AVERAGE(A5:E5)</f>
        <v>663174.41955149954</v>
      </c>
      <c r="K5">
        <f t="shared" si="0"/>
        <v>439798984399.62921</v>
      </c>
      <c r="L5">
        <f t="shared" si="1"/>
        <v>2676306227364</v>
      </c>
      <c r="N5" s="2">
        <v>1695505</v>
      </c>
      <c r="O5">
        <f>AVERAGE(A695:E695)</f>
        <v>1838832.2976232402</v>
      </c>
      <c r="P5">
        <f>(N5-O5)^2</f>
        <v>20542714243.980862</v>
      </c>
      <c r="Q5">
        <f>(N5-1635943)^2</f>
        <v>3547631844</v>
      </c>
    </row>
    <row r="6" spans="1:17" x14ac:dyDescent="0.25">
      <c r="A6" s="3">
        <v>802078.20021220576</v>
      </c>
      <c r="B6" s="3">
        <v>1635942.8752535498</v>
      </c>
      <c r="C6" s="3">
        <v>439560.2283903755</v>
      </c>
      <c r="D6" s="3">
        <v>-228639.75160232384</v>
      </c>
      <c r="E6" s="3">
        <v>1.0016236675404873</v>
      </c>
      <c r="I6" s="2">
        <v>1</v>
      </c>
      <c r="J6">
        <f>AVERAGE(A6:E6)</f>
        <v>529788.51077549497</v>
      </c>
      <c r="K6">
        <f t="shared" si="0"/>
        <v>280674806573.69519</v>
      </c>
      <c r="L6">
        <f t="shared" si="1"/>
        <v>2676306227364</v>
      </c>
      <c r="N6" s="2">
        <v>1718982</v>
      </c>
      <c r="O6">
        <f>AVERAGE(A696:E696)</f>
        <v>1614147.827266878</v>
      </c>
      <c r="P6">
        <f>(N6-O6)^2</f>
        <v>10990203772.638063</v>
      </c>
      <c r="Q6">
        <f>(N6-1635943)^2</f>
        <v>6895475521</v>
      </c>
    </row>
    <row r="7" spans="1:17" x14ac:dyDescent="0.25">
      <c r="A7" s="3">
        <v>802078.20021220576</v>
      </c>
      <c r="B7" s="3">
        <v>1635942.8752535498</v>
      </c>
      <c r="C7" s="3">
        <v>409204.9508355431</v>
      </c>
      <c r="D7" s="3">
        <v>-228624.26435735507</v>
      </c>
      <c r="E7" s="3">
        <v>1.0016236675404873</v>
      </c>
      <c r="I7" s="2">
        <v>1</v>
      </c>
      <c r="J7">
        <f>AVERAGE(A7:E7)</f>
        <v>523720.55271352222</v>
      </c>
      <c r="K7">
        <f t="shared" si="0"/>
        <v>274282169894.45178</v>
      </c>
      <c r="L7">
        <f t="shared" si="1"/>
        <v>2676306227364</v>
      </c>
      <c r="N7" s="2">
        <v>1773629</v>
      </c>
      <c r="O7">
        <f>AVERAGE(A697:E697)</f>
        <v>1507807.002543295</v>
      </c>
      <c r="P7">
        <f>(N7-O7)^2</f>
        <v>70661334331.872467</v>
      </c>
      <c r="Q7">
        <f>(N7-1635943)^2</f>
        <v>18957434596</v>
      </c>
    </row>
    <row r="8" spans="1:17" x14ac:dyDescent="0.25">
      <c r="A8" s="3">
        <v>802078.20021220576</v>
      </c>
      <c r="B8" s="3">
        <v>1635942.8752535498</v>
      </c>
      <c r="C8" s="3">
        <v>222978.47626092509</v>
      </c>
      <c r="D8" s="3">
        <v>-220429.01674141607</v>
      </c>
      <c r="E8" s="3">
        <v>2.0032176675675295</v>
      </c>
      <c r="I8" s="2">
        <v>2</v>
      </c>
      <c r="J8">
        <f>AVERAGE(A8:E8)</f>
        <v>488114.50764058641</v>
      </c>
      <c r="K8">
        <f t="shared" si="0"/>
        <v>238253820115.18152</v>
      </c>
      <c r="L8">
        <f t="shared" si="1"/>
        <v>2676302955481</v>
      </c>
      <c r="N8" s="2">
        <v>1792130</v>
      </c>
      <c r="O8">
        <f>AVERAGE(A698:E698)</f>
        <v>1788504.2674590498</v>
      </c>
      <c r="P8">
        <f>(N8-O8)^2</f>
        <v>13145936.458505042</v>
      </c>
      <c r="Q8">
        <f>(N8-1635943)^2</f>
        <v>24394378969</v>
      </c>
    </row>
    <row r="9" spans="1:17" x14ac:dyDescent="0.25">
      <c r="A9" s="3">
        <v>883405.84060057532</v>
      </c>
      <c r="B9" s="3">
        <v>1635942.8752535498</v>
      </c>
      <c r="C9" s="3">
        <v>991653.92748260347</v>
      </c>
      <c r="D9" s="3">
        <v>-218773.10332926235</v>
      </c>
      <c r="E9" s="3">
        <v>2.9953626675943164</v>
      </c>
      <c r="I9" s="2">
        <v>3</v>
      </c>
      <c r="J9">
        <f>AVERAGE(A9:E9)</f>
        <v>658446.50707402674</v>
      </c>
      <c r="K9">
        <f t="shared" si="0"/>
        <v>433547852007.94391</v>
      </c>
      <c r="L9">
        <f t="shared" si="1"/>
        <v>2676299683600</v>
      </c>
      <c r="N9" s="2">
        <v>1792130</v>
      </c>
      <c r="O9">
        <f>AVERAGE(A699:E699)</f>
        <v>1828857.3698852626</v>
      </c>
      <c r="P9">
        <f>(N9-O9)^2</f>
        <v>1348899698.6888916</v>
      </c>
      <c r="Q9">
        <f>(N9-1635943)^2</f>
        <v>24394378969</v>
      </c>
    </row>
    <row r="10" spans="1:17" x14ac:dyDescent="0.25">
      <c r="A10" s="3">
        <v>985248.5614471687</v>
      </c>
      <c r="B10" s="3">
        <v>1635942.8752535498</v>
      </c>
      <c r="C10" s="3">
        <v>541186.29058451508</v>
      </c>
      <c r="D10" s="3">
        <v>-215484.2205715751</v>
      </c>
      <c r="E10" s="3">
        <v>6.0001446676754426</v>
      </c>
      <c r="I10" s="2">
        <v>6</v>
      </c>
      <c r="J10">
        <f>AVERAGE(A10:E10)</f>
        <v>589379.90137166507</v>
      </c>
      <c r="K10">
        <f t="shared" si="0"/>
        <v>347361595618.05719</v>
      </c>
      <c r="L10">
        <f t="shared" si="1"/>
        <v>2676289867969</v>
      </c>
      <c r="N10" s="2">
        <v>1792130</v>
      </c>
      <c r="O10">
        <f>AVERAGE(A700:E700)</f>
        <v>1309324.6202676117</v>
      </c>
      <c r="P10">
        <f>(N10-O10)^2</f>
        <v>233101034698.53568</v>
      </c>
      <c r="Q10">
        <f>(N10-1635943)^2</f>
        <v>24394378969</v>
      </c>
    </row>
    <row r="11" spans="1:17" x14ac:dyDescent="0.25">
      <c r="A11" s="3">
        <v>941531.9018991245</v>
      </c>
      <c r="B11" s="3">
        <v>1635942.8752535498</v>
      </c>
      <c r="C11" s="3">
        <v>1069306.7740207312</v>
      </c>
      <c r="D11" s="3">
        <v>-217097.54406006471</v>
      </c>
      <c r="E11" s="3">
        <v>6.0001446676754426</v>
      </c>
      <c r="I11" s="2">
        <v>6</v>
      </c>
      <c r="J11">
        <f>AVERAGE(A11:E11)</f>
        <v>685938.00145160174</v>
      </c>
      <c r="K11">
        <f t="shared" si="0"/>
        <v>470502710615.40015</v>
      </c>
      <c r="L11">
        <f t="shared" si="1"/>
        <v>2676289867969</v>
      </c>
      <c r="N11" s="2">
        <v>2035425</v>
      </c>
      <c r="O11">
        <f>AVERAGE(A701:E701)</f>
        <v>1748730.6632266876</v>
      </c>
      <c r="P11">
        <f>(N11-O11)^2</f>
        <v>82193642737.889481</v>
      </c>
      <c r="Q11">
        <f>(N11-1635943)^2</f>
        <v>159585868324</v>
      </c>
    </row>
    <row r="12" spans="1:17" x14ac:dyDescent="0.25">
      <c r="A12" s="3">
        <v>941531.9018991245</v>
      </c>
      <c r="B12" s="3">
        <v>1635942.8752535498</v>
      </c>
      <c r="C12" s="3">
        <v>1441604.5616918595</v>
      </c>
      <c r="D12" s="3">
        <v>-217074.59999344428</v>
      </c>
      <c r="E12" s="3">
        <v>7.0017386677024849</v>
      </c>
      <c r="I12" s="2">
        <v>7</v>
      </c>
      <c r="J12">
        <f>AVERAGE(A12:E12)</f>
        <v>760402.34811795154</v>
      </c>
      <c r="K12">
        <f t="shared" si="0"/>
        <v>578201085439.42065</v>
      </c>
      <c r="L12">
        <f t="shared" si="1"/>
        <v>2676286596096</v>
      </c>
      <c r="N12" s="2">
        <v>2103938</v>
      </c>
      <c r="O12">
        <f>AVERAGE(A702:E702)</f>
        <v>2163754.9791249861</v>
      </c>
      <c r="P12">
        <f>(N12-O12)^2</f>
        <v>3578070991.6390228</v>
      </c>
      <c r="Q12">
        <f>(N12-1635943)^2</f>
        <v>219019320025</v>
      </c>
    </row>
    <row r="13" spans="1:17" x14ac:dyDescent="0.25">
      <c r="A13" s="3">
        <v>1046305.3485254897</v>
      </c>
      <c r="B13" s="3">
        <v>1635942.8752535498</v>
      </c>
      <c r="C13" s="3">
        <v>1573590.8066221359</v>
      </c>
      <c r="D13" s="3">
        <v>-212142.27965982817</v>
      </c>
      <c r="E13" s="3">
        <v>12.00025966783744</v>
      </c>
      <c r="I13" s="2">
        <v>12</v>
      </c>
      <c r="J13">
        <f>AVERAGE(A13:E13)</f>
        <v>808741.75020020304</v>
      </c>
      <c r="K13">
        <f t="shared" si="0"/>
        <v>654043808858.88281</v>
      </c>
      <c r="L13">
        <f t="shared" si="1"/>
        <v>2676270236761</v>
      </c>
      <c r="N13" s="2">
        <v>2168009</v>
      </c>
      <c r="O13">
        <f>AVERAGE(A703:E703)</f>
        <v>2262410.7822877499</v>
      </c>
      <c r="P13">
        <f>(N13-O13)^2</f>
        <v>8911696499.1037369</v>
      </c>
      <c r="Q13">
        <f>(N13-1635943)^2</f>
        <v>283094228356</v>
      </c>
    </row>
    <row r="14" spans="1:17" x14ac:dyDescent="0.25">
      <c r="A14" s="3">
        <v>1087091.2822938217</v>
      </c>
      <c r="B14" s="3">
        <v>1635942.8752535498</v>
      </c>
      <c r="C14" s="3">
        <v>1675501.9806424589</v>
      </c>
      <c r="D14" s="3">
        <v>-208837.90965717228</v>
      </c>
      <c r="E14" s="3">
        <v>14.995592667918311</v>
      </c>
      <c r="I14" s="2">
        <v>15</v>
      </c>
      <c r="J14">
        <f>AVERAGE(A14:E14)</f>
        <v>837942.64482506504</v>
      </c>
      <c r="K14">
        <f t="shared" si="0"/>
        <v>702122737962.08032</v>
      </c>
      <c r="L14">
        <f t="shared" si="1"/>
        <v>2676260421184</v>
      </c>
      <c r="N14" s="2">
        <v>2212589</v>
      </c>
      <c r="O14">
        <f>AVERAGE(A704:E704)</f>
        <v>1905844.0172470368</v>
      </c>
      <c r="P14">
        <f>(N14-O14)^2</f>
        <v>94092484444.115692</v>
      </c>
      <c r="Q14">
        <f>(N14-1635943)^2</f>
        <v>332520609316</v>
      </c>
    </row>
    <row r="15" spans="1:17" x14ac:dyDescent="0.25">
      <c r="A15" s="3">
        <v>428397.9640553745</v>
      </c>
      <c r="B15" s="3">
        <v>1635942.8752535498</v>
      </c>
      <c r="C15" s="3">
        <v>595388.5281435732</v>
      </c>
      <c r="D15" s="3">
        <v>-208819.69780429231</v>
      </c>
      <c r="E15" s="3">
        <v>14.995592667918311</v>
      </c>
      <c r="I15" s="2">
        <v>15</v>
      </c>
      <c r="J15">
        <f>AVERAGE(A15:E15)</f>
        <v>490184.9330481746</v>
      </c>
      <c r="K15">
        <f t="shared" si="0"/>
        <v>240266563264.45197</v>
      </c>
      <c r="L15">
        <f t="shared" si="1"/>
        <v>2676260421184</v>
      </c>
      <c r="N15" s="2">
        <v>2212589</v>
      </c>
      <c r="O15">
        <f>AVERAGE(A705:E705)</f>
        <v>2263589.517619893</v>
      </c>
      <c r="P15">
        <f>(N15-O15)^2</f>
        <v>2601052797.4970117</v>
      </c>
      <c r="Q15">
        <f>(N15-1635943)^2</f>
        <v>332520609316</v>
      </c>
    </row>
    <row r="16" spans="1:17" x14ac:dyDescent="0.25">
      <c r="A16" s="3">
        <v>503375.69858755195</v>
      </c>
      <c r="B16" s="3">
        <v>1635942.8752535498</v>
      </c>
      <c r="C16" s="3">
        <v>433249.5447420486</v>
      </c>
      <c r="D16" s="3">
        <v>-197344.45825648145</v>
      </c>
      <c r="E16" s="3">
        <v>20.995707668080311</v>
      </c>
      <c r="I16" s="2">
        <v>21</v>
      </c>
      <c r="J16">
        <f>AVERAGE(A16:E16)</f>
        <v>475048.93120686739</v>
      </c>
      <c r="K16">
        <f t="shared" si="0"/>
        <v>225651535426.67633</v>
      </c>
      <c r="L16">
        <f t="shared" si="1"/>
        <v>2676240790084</v>
      </c>
      <c r="N16" s="2">
        <v>2424823</v>
      </c>
      <c r="O16">
        <f>AVERAGE(A706:E706)</f>
        <v>2790401.7669330044</v>
      </c>
      <c r="P16">
        <f>(N16-O16)^2</f>
        <v>133647834832.25594</v>
      </c>
      <c r="Q16">
        <f>(N16-1635943)^2</f>
        <v>622331654400</v>
      </c>
    </row>
    <row r="17" spans="1:17" x14ac:dyDescent="0.25">
      <c r="A17" s="3">
        <v>488233.61539216363</v>
      </c>
      <c r="B17" s="3">
        <v>1635942.8752535498</v>
      </c>
      <c r="C17" s="3">
        <v>1749398.0275376381</v>
      </c>
      <c r="D17" s="3">
        <v>-200577.27145136509</v>
      </c>
      <c r="E17" s="3">
        <v>37.002313668512471</v>
      </c>
      <c r="I17" s="2">
        <v>37</v>
      </c>
      <c r="J17">
        <f>AVERAGE(A17:E17)</f>
        <v>734606.84980913089</v>
      </c>
      <c r="K17">
        <f t="shared" si="0"/>
        <v>539592864248.60913</v>
      </c>
      <c r="L17">
        <f t="shared" si="1"/>
        <v>2676188440836</v>
      </c>
      <c r="N17" s="2">
        <v>2505466</v>
      </c>
      <c r="O17">
        <f>AVERAGE(A707:E707)</f>
        <v>3194629.0074740499</v>
      </c>
      <c r="P17">
        <f t="shared" ref="P17:P80" si="2">(N17-O17)^2</f>
        <v>474945650870.67737</v>
      </c>
      <c r="Q17">
        <f>(N17-1635943)^2</f>
        <v>756070247529</v>
      </c>
    </row>
    <row r="18" spans="1:17" x14ac:dyDescent="0.25">
      <c r="A18" s="3">
        <v>496048.88413818204</v>
      </c>
      <c r="B18" s="3">
        <v>1635942.8752535498</v>
      </c>
      <c r="C18" s="3">
        <v>656733.60984418122</v>
      </c>
      <c r="D18" s="3">
        <v>-198895.11576301418</v>
      </c>
      <c r="E18" s="3">
        <v>46.999355668782385</v>
      </c>
      <c r="I18" s="2">
        <v>47</v>
      </c>
      <c r="J18">
        <f>AVERAGE(A18:E18)</f>
        <v>517975.45056571346</v>
      </c>
      <c r="K18">
        <f t="shared" si="0"/>
        <v>268249879905.4007</v>
      </c>
      <c r="L18">
        <f t="shared" si="1"/>
        <v>2676155722816</v>
      </c>
      <c r="N18" s="2">
        <v>2599449</v>
      </c>
      <c r="O18">
        <f>AVERAGE(A708:E708)</f>
        <v>2511071.1034236173</v>
      </c>
      <c r="P18">
        <f t="shared" si="2"/>
        <v>7810652603.2657948</v>
      </c>
      <c r="Q18">
        <f>(N18-1635943)^2</f>
        <v>928343812036</v>
      </c>
    </row>
    <row r="19" spans="1:17" x14ac:dyDescent="0.25">
      <c r="A19" s="3">
        <v>509725.60444374406</v>
      </c>
      <c r="B19" s="3">
        <v>1635942.8752535498</v>
      </c>
      <c r="C19" s="3">
        <v>749813.21624723985</v>
      </c>
      <c r="D19" s="3">
        <v>-195564.79028499383</v>
      </c>
      <c r="E19" s="3">
        <v>56.004252669025504</v>
      </c>
      <c r="I19" s="2">
        <v>56</v>
      </c>
      <c r="J19">
        <f>AVERAGE(A19:E19)</f>
        <v>539994.58198244171</v>
      </c>
      <c r="K19">
        <f t="shared" si="0"/>
        <v>291533672313.2099</v>
      </c>
      <c r="L19">
        <f t="shared" si="1"/>
        <v>2676126276769</v>
      </c>
      <c r="N19" s="2">
        <v>2659720</v>
      </c>
      <c r="O19">
        <f>AVERAGE(A709:E709)</f>
        <v>2588525.974500638</v>
      </c>
      <c r="P19">
        <f t="shared" si="2"/>
        <v>5068589266.8038111</v>
      </c>
      <c r="Q19">
        <f>(N19-1635943)^2</f>
        <v>1048119345729</v>
      </c>
    </row>
    <row r="20" spans="1:17" x14ac:dyDescent="0.25">
      <c r="A20" s="3">
        <v>479197.21090455377</v>
      </c>
      <c r="B20" s="3">
        <v>1635942.8752535498</v>
      </c>
      <c r="C20" s="3">
        <v>922127.68735747552</v>
      </c>
      <c r="D20" s="3">
        <v>-202035.72249016701</v>
      </c>
      <c r="E20" s="3">
        <v>60.001179669133421</v>
      </c>
      <c r="I20" s="2">
        <v>60</v>
      </c>
      <c r="J20">
        <f>AVERAGE(A20:E20)</f>
        <v>567058.4104410162</v>
      </c>
      <c r="K20">
        <f t="shared" si="0"/>
        <v>321487197442.63904</v>
      </c>
      <c r="L20">
        <f t="shared" si="1"/>
        <v>2676113189689</v>
      </c>
      <c r="N20" s="2">
        <v>2705096</v>
      </c>
      <c r="O20">
        <f>AVERAGE(A710:E710)</f>
        <v>2569929.3491861643</v>
      </c>
      <c r="P20">
        <f t="shared" si="2"/>
        <v>18270023492.229385</v>
      </c>
      <c r="Q20">
        <f>(N20-1635943)^2</f>
        <v>1143088137409</v>
      </c>
    </row>
    <row r="21" spans="1:17" x14ac:dyDescent="0.25">
      <c r="A21" s="3">
        <v>545606.28313268744</v>
      </c>
      <c r="B21" s="3">
        <v>1635942.8752535498</v>
      </c>
      <c r="C21" s="3">
        <v>1814766.1858852324</v>
      </c>
      <c r="D21" s="3">
        <v>-182334.11743606336</v>
      </c>
      <c r="E21" s="3">
        <v>87.998566669889343</v>
      </c>
      <c r="I21" s="2">
        <v>88</v>
      </c>
      <c r="J21">
        <f>AVERAGE(A21:E21)</f>
        <v>762813.84508041514</v>
      </c>
      <c r="K21">
        <f t="shared" si="0"/>
        <v>581750714753.63342</v>
      </c>
      <c r="L21">
        <f t="shared" si="1"/>
        <v>2676021581025</v>
      </c>
      <c r="N21" s="2">
        <v>2759024</v>
      </c>
      <c r="O21">
        <f>AVERAGE(A711:E711)</f>
        <v>2734647.884861757</v>
      </c>
      <c r="P21">
        <f t="shared" si="2"/>
        <v>594194989.23287725</v>
      </c>
      <c r="Q21">
        <f>(N21-1635943)^2</f>
        <v>1261310932561</v>
      </c>
    </row>
    <row r="22" spans="1:17" x14ac:dyDescent="0.25">
      <c r="A22" s="3">
        <v>557552.7012869271</v>
      </c>
      <c r="B22" s="3">
        <v>1635942.8752535498</v>
      </c>
      <c r="C22" s="3">
        <v>604799.49908706022</v>
      </c>
      <c r="D22" s="3">
        <v>-175737.27966531063</v>
      </c>
      <c r="E22" s="3">
        <v>60.001179669133421</v>
      </c>
      <c r="I22" s="2">
        <v>60</v>
      </c>
      <c r="J22">
        <f>AVERAGE(A22:E22)</f>
        <v>524523.55942837917</v>
      </c>
      <c r="K22">
        <f t="shared" si="0"/>
        <v>275062025168.28503</v>
      </c>
      <c r="L22">
        <f t="shared" si="1"/>
        <v>2676113189689</v>
      </c>
      <c r="N22" s="2">
        <v>2830154</v>
      </c>
      <c r="O22">
        <f>AVERAGE(A712:E712)</f>
        <v>3216883.9632630209</v>
      </c>
      <c r="P22">
        <f t="shared" si="2"/>
        <v>149560064485.41745</v>
      </c>
      <c r="Q22">
        <f>(N22-1635943)^2</f>
        <v>1426139912521</v>
      </c>
    </row>
    <row r="23" spans="1:17" x14ac:dyDescent="0.25">
      <c r="A23" s="3">
        <v>162052.17759299977</v>
      </c>
      <c r="B23" s="3">
        <v>1635942.8752535498</v>
      </c>
      <c r="C23" s="3">
        <v>1360734.0262000812</v>
      </c>
      <c r="D23" s="3">
        <v>-175653.10362089705</v>
      </c>
      <c r="E23" s="3">
        <v>80.996857669700276</v>
      </c>
      <c r="I23" s="2">
        <v>81</v>
      </c>
      <c r="J23">
        <f>AVERAGE(A23:E23)</f>
        <v>596631.39445668063</v>
      </c>
      <c r="K23">
        <f t="shared" si="0"/>
        <v>355872373126.42126</v>
      </c>
      <c r="L23">
        <f t="shared" si="1"/>
        <v>2676044483044</v>
      </c>
      <c r="N23" s="2">
        <v>2900569</v>
      </c>
      <c r="O23">
        <f>AVERAGE(A713:E713)</f>
        <v>3124148.4133246052</v>
      </c>
      <c r="P23">
        <f t="shared" si="2"/>
        <v>49987754062.574654</v>
      </c>
      <c r="Q23">
        <f>(N23-1635943)^2</f>
        <v>1599278919876</v>
      </c>
    </row>
    <row r="24" spans="1:17" x14ac:dyDescent="0.25">
      <c r="A24" s="3">
        <v>-355506.28899848508</v>
      </c>
      <c r="B24" s="3">
        <v>1635942.8752535498</v>
      </c>
      <c r="C24" s="3">
        <v>618526.36300338339</v>
      </c>
      <c r="D24" s="3">
        <v>-167374.97056429193</v>
      </c>
      <c r="E24" s="3">
        <v>111.99902667053732</v>
      </c>
      <c r="I24" s="2">
        <v>112</v>
      </c>
      <c r="J24">
        <f>AVERAGE(A24:E24)</f>
        <v>346339.99554416537</v>
      </c>
      <c r="K24">
        <f t="shared" si="0"/>
        <v>119873824898.53059</v>
      </c>
      <c r="L24">
        <f t="shared" si="1"/>
        <v>2675943060561</v>
      </c>
      <c r="N24" s="2">
        <v>2966444</v>
      </c>
      <c r="O24">
        <f>AVERAGE(A714:E714)</f>
        <v>3012111.7323203399</v>
      </c>
      <c r="P24">
        <f t="shared" si="2"/>
        <v>2085541775.2822161</v>
      </c>
      <c r="Q24">
        <f>(N24-1635943)^2</f>
        <v>1770232911001</v>
      </c>
    </row>
    <row r="25" spans="1:17" x14ac:dyDescent="0.25">
      <c r="A25" s="3">
        <v>-350112.57962250756</v>
      </c>
      <c r="B25" s="3">
        <v>1635942.8752535498</v>
      </c>
      <c r="C25" s="3">
        <v>822682.4234781221</v>
      </c>
      <c r="D25" s="3">
        <v>-160744.57709610695</v>
      </c>
      <c r="E25" s="3">
        <v>138.00267467123939</v>
      </c>
      <c r="I25" s="2">
        <v>138</v>
      </c>
      <c r="J25">
        <f>AVERAGE(A25:E25)</f>
        <v>389581.22893754579</v>
      </c>
      <c r="K25">
        <f t="shared" si="0"/>
        <v>151666028565.3017</v>
      </c>
      <c r="L25">
        <f t="shared" si="1"/>
        <v>2675857998025</v>
      </c>
      <c r="N25" s="2">
        <v>3037135</v>
      </c>
      <c r="O25">
        <f>AVERAGE(A715:E715)</f>
        <v>2794823.4092027331</v>
      </c>
      <c r="P25">
        <f t="shared" si="2"/>
        <v>58714907034.702133</v>
      </c>
      <c r="Q25">
        <f>(N25-1635943)^2</f>
        <v>1963339020864</v>
      </c>
    </row>
    <row r="26" spans="1:17" x14ac:dyDescent="0.25">
      <c r="A26" s="3">
        <v>-848037.69216387067</v>
      </c>
      <c r="B26" s="3">
        <v>1635942.8752535498</v>
      </c>
      <c r="C26" s="3">
        <v>1695247.7374776278</v>
      </c>
      <c r="D26" s="3">
        <v>-157329.64537242393</v>
      </c>
      <c r="E26" s="3">
        <v>176.99869767229225</v>
      </c>
      <c r="I26" s="2">
        <v>177</v>
      </c>
      <c r="J26">
        <f>AVERAGE(A26:E26)</f>
        <v>465200.05477851105</v>
      </c>
      <c r="K26">
        <f t="shared" si="0"/>
        <v>216246441475.53809</v>
      </c>
      <c r="L26">
        <f t="shared" si="1"/>
        <v>2675730406756</v>
      </c>
      <c r="N26" s="2">
        <v>3095812</v>
      </c>
      <c r="O26">
        <f>AVERAGE(A716:E716)</f>
        <v>3091289.1370933265</v>
      </c>
      <c r="P26">
        <f t="shared" si="2"/>
        <v>20456288.872562677</v>
      </c>
      <c r="Q26">
        <f>(N26-1635943)^2</f>
        <v>2131217497161</v>
      </c>
    </row>
    <row r="27" spans="1:17" x14ac:dyDescent="0.25">
      <c r="A27" s="3">
        <v>-1128493.672815314</v>
      </c>
      <c r="B27" s="3">
        <v>1635942.8752535498</v>
      </c>
      <c r="C27" s="3">
        <v>1923474.072311565</v>
      </c>
      <c r="D27" s="3">
        <v>-144063.98282189725</v>
      </c>
      <c r="E27" s="3">
        <v>251.0032656742903</v>
      </c>
      <c r="I27" s="2">
        <v>251</v>
      </c>
      <c r="J27">
        <f>AVERAGE(A27:E27)</f>
        <v>457422.05903871555</v>
      </c>
      <c r="K27">
        <f t="shared" si="0"/>
        <v>209005377222.58075</v>
      </c>
      <c r="L27">
        <f t="shared" si="1"/>
        <v>2675488318864</v>
      </c>
      <c r="N27" s="2">
        <v>3111300</v>
      </c>
      <c r="O27">
        <f>AVERAGE(A717:E717)</f>
        <v>2759467.6577796242</v>
      </c>
      <c r="P27">
        <f t="shared" si="2"/>
        <v>123785997032.27562</v>
      </c>
      <c r="Q27">
        <f>(N27-1635943)^2</f>
        <v>2176678277449</v>
      </c>
    </row>
    <row r="28" spans="1:17" x14ac:dyDescent="0.25">
      <c r="A28" s="3">
        <v>-1558674.650919992</v>
      </c>
      <c r="B28" s="3">
        <v>1635942.8752535498</v>
      </c>
      <c r="C28" s="3">
        <v>1736229.6364190956</v>
      </c>
      <c r="D28" s="3">
        <v>-142217.06005512853</v>
      </c>
      <c r="E28" s="3">
        <v>294.99780967547809</v>
      </c>
      <c r="I28" s="2">
        <v>295</v>
      </c>
      <c r="J28">
        <f>AVERAGE(A28:E28)</f>
        <v>334315.15970144008</v>
      </c>
      <c r="K28">
        <f t="shared" si="0"/>
        <v>111569467086.97554</v>
      </c>
      <c r="L28">
        <f t="shared" si="1"/>
        <v>2675344379904</v>
      </c>
      <c r="N28" s="2">
        <v>3142811</v>
      </c>
      <c r="O28">
        <f>AVERAGE(A718:E718)</f>
        <v>2848945.9373314469</v>
      </c>
      <c r="P28">
        <f t="shared" si="2"/>
        <v>86356675057.192627</v>
      </c>
      <c r="Q28">
        <f>(N28-1635943)^2</f>
        <v>2270651169424</v>
      </c>
    </row>
    <row r="29" spans="1:17" x14ac:dyDescent="0.25">
      <c r="A29" s="3">
        <v>-1556455.8944720807</v>
      </c>
      <c r="B29" s="3">
        <v>1635942.8752535498</v>
      </c>
      <c r="C29" s="3">
        <v>1134661.0987905813</v>
      </c>
      <c r="D29" s="3">
        <v>-135396.23083399422</v>
      </c>
      <c r="E29" s="3">
        <v>370.99611667752998</v>
      </c>
      <c r="I29" s="2">
        <v>371</v>
      </c>
      <c r="J29">
        <f>AVERAGE(A29:E29)</f>
        <v>215824.56897094674</v>
      </c>
      <c r="K29">
        <f t="shared" si="0"/>
        <v>46420240382.318504</v>
      </c>
      <c r="L29">
        <f t="shared" si="1"/>
        <v>2675095767184</v>
      </c>
      <c r="N29" s="2">
        <v>3196541</v>
      </c>
      <c r="O29">
        <f>AVERAGE(A719:E719)</f>
        <v>2817967.105822898</v>
      </c>
      <c r="P29">
        <f t="shared" si="2"/>
        <v>143318193352.41565</v>
      </c>
      <c r="Q29">
        <f>(N29-1635943)^2</f>
        <v>2435466117604</v>
      </c>
    </row>
    <row r="30" spans="1:17" x14ac:dyDescent="0.25">
      <c r="A30" s="3">
        <v>-1629088.8837611857</v>
      </c>
      <c r="B30" s="3">
        <v>1635942.8752535498</v>
      </c>
      <c r="C30" s="3">
        <v>1366828.7943200599</v>
      </c>
      <c r="D30" s="3">
        <v>-128583.00183492794</v>
      </c>
      <c r="E30" s="3">
        <v>386.00112867793513</v>
      </c>
      <c r="I30" s="2">
        <v>386</v>
      </c>
      <c r="J30">
        <f>AVERAGE(A30:E30)</f>
        <v>249097.1570212348</v>
      </c>
      <c r="K30">
        <f t="shared" si="0"/>
        <v>61857239626.841316</v>
      </c>
      <c r="L30">
        <f t="shared" si="1"/>
        <v>2675046700249</v>
      </c>
      <c r="N30" s="2">
        <v>3247419</v>
      </c>
      <c r="O30">
        <f>AVERAGE(A720:E720)</f>
        <v>3293722.6879813946</v>
      </c>
      <c r="P30">
        <f t="shared" si="2"/>
        <v>2144031520.6783454</v>
      </c>
      <c r="Q30">
        <f>(N30-1635943)^2</f>
        <v>2596854898576</v>
      </c>
    </row>
    <row r="31" spans="1:17" x14ac:dyDescent="0.25">
      <c r="A31" s="3">
        <v>-1935772.0772753749</v>
      </c>
      <c r="B31" s="3">
        <v>1635942.8752535498</v>
      </c>
      <c r="C31" s="3">
        <v>1087352.1215825509</v>
      </c>
      <c r="D31" s="3">
        <v>-121723.31110095547</v>
      </c>
      <c r="E31" s="3">
        <v>627.99946768446887</v>
      </c>
      <c r="I31" s="2">
        <v>628</v>
      </c>
      <c r="J31">
        <f>AVERAGE(A31:E31)</f>
        <v>133285.52158549096</v>
      </c>
      <c r="K31">
        <f t="shared" si="0"/>
        <v>17598018033.205002</v>
      </c>
      <c r="L31">
        <f t="shared" si="1"/>
        <v>2674255149225</v>
      </c>
      <c r="N31" s="2">
        <v>3286273</v>
      </c>
      <c r="O31">
        <f>AVERAGE(A721:E721)</f>
        <v>3074250.4845740832</v>
      </c>
      <c r="P31">
        <f t="shared" si="2"/>
        <v>44953547047.533112</v>
      </c>
      <c r="Q31">
        <f>(N31-1635943)^2</f>
        <v>2723589108900</v>
      </c>
    </row>
    <row r="32" spans="1:17" x14ac:dyDescent="0.25">
      <c r="A32" s="3">
        <v>-1936762.3032492194</v>
      </c>
      <c r="B32" s="3">
        <v>1635942.8752535498</v>
      </c>
      <c r="C32" s="3">
        <v>1697050.624153875</v>
      </c>
      <c r="D32" s="3">
        <v>-108344.6490223232</v>
      </c>
      <c r="E32" s="3">
        <v>843.00201369027377</v>
      </c>
      <c r="I32" s="2">
        <v>843</v>
      </c>
      <c r="J32">
        <f>AVERAGE(A32:E32)</f>
        <v>257745.90982991448</v>
      </c>
      <c r="K32">
        <f t="shared" si="0"/>
        <v>65999105079.077171</v>
      </c>
      <c r="L32">
        <f t="shared" si="1"/>
        <v>2673552010000</v>
      </c>
      <c r="N32" s="2">
        <v>3316228</v>
      </c>
      <c r="O32">
        <f>AVERAGE(A722:E722)</f>
        <v>3019805.1108029312</v>
      </c>
      <c r="P32">
        <f t="shared" si="2"/>
        <v>87866529239.937698</v>
      </c>
      <c r="Q32">
        <f>(N32-1635943)^2</f>
        <v>2823357681225</v>
      </c>
    </row>
    <row r="33" spans="1:17" x14ac:dyDescent="0.25">
      <c r="A33" s="3">
        <v>-1879521.9313824568</v>
      </c>
      <c r="B33" s="3">
        <v>1635942.8752535498</v>
      </c>
      <c r="C33" s="3">
        <v>1479737.7353262065</v>
      </c>
      <c r="D33" s="3">
        <v>-99730.24198931281</v>
      </c>
      <c r="E33" s="3">
        <v>1080.0018316966725</v>
      </c>
      <c r="I33" s="2">
        <v>1080</v>
      </c>
      <c r="J33">
        <f>AVERAGE(A33:E33)</f>
        <v>227501.68780793663</v>
      </c>
      <c r="K33">
        <f t="shared" si="0"/>
        <v>51266780709.794716</v>
      </c>
      <c r="L33">
        <f t="shared" si="1"/>
        <v>2672777028769</v>
      </c>
      <c r="N33" s="2">
        <v>3347650</v>
      </c>
      <c r="O33">
        <f>AVERAGE(A723:E723)</f>
        <v>2942797.3406891194</v>
      </c>
      <c r="P33">
        <f t="shared" si="2"/>
        <v>163905675751.09195</v>
      </c>
      <c r="Q33">
        <f>(N33-1635943)^2</f>
        <v>2929940853849</v>
      </c>
    </row>
    <row r="34" spans="1:17" x14ac:dyDescent="0.25">
      <c r="A34" s="3">
        <v>-1811476.523056427</v>
      </c>
      <c r="B34" s="3">
        <v>1635942.8752535498</v>
      </c>
      <c r="C34" s="3">
        <v>839495.31417328585</v>
      </c>
      <c r="D34" s="3">
        <v>-87805.728936991189</v>
      </c>
      <c r="E34" s="3">
        <v>1248.9971967012352</v>
      </c>
      <c r="I34" s="2">
        <v>1249</v>
      </c>
      <c r="J34">
        <f>AVERAGE(A34:E34)</f>
        <v>115480.98692602373</v>
      </c>
      <c r="K34">
        <f t="shared" si="0"/>
        <v>13048946837.067257</v>
      </c>
      <c r="L34">
        <f t="shared" si="1"/>
        <v>2672224473636</v>
      </c>
      <c r="N34" s="2">
        <v>3374697</v>
      </c>
      <c r="O34">
        <f>AVERAGE(A724:E724)</f>
        <v>3170122.4757557241</v>
      </c>
      <c r="P34">
        <f t="shared" si="2"/>
        <v>41850735969.77182</v>
      </c>
      <c r="Q34">
        <f>(N34-1635943)^2</f>
        <v>3023265472516</v>
      </c>
    </row>
    <row r="35" spans="1:17" x14ac:dyDescent="0.25">
      <c r="A35" s="3">
        <v>-1808571.1337479744</v>
      </c>
      <c r="B35" s="3">
        <v>1635942.8752535498</v>
      </c>
      <c r="C35" s="3">
        <v>589007.95903173881</v>
      </c>
      <c r="D35" s="3">
        <v>-114219.04587259574</v>
      </c>
      <c r="E35" s="3">
        <v>1350.9991517039894</v>
      </c>
      <c r="I35" s="2">
        <v>1351</v>
      </c>
      <c r="J35">
        <f>AVERAGE(A35:E35)</f>
        <v>60702.330763284488</v>
      </c>
      <c r="K35">
        <f t="shared" si="0"/>
        <v>3522580463.3727999</v>
      </c>
      <c r="L35">
        <f t="shared" si="1"/>
        <v>2671891006464</v>
      </c>
      <c r="N35" s="2">
        <v>3394758</v>
      </c>
      <c r="O35">
        <f>AVERAGE(A725:E725)</f>
        <v>3054266.9801082984</v>
      </c>
      <c r="P35">
        <f t="shared" si="2"/>
        <v>115934134626.89116</v>
      </c>
      <c r="Q35">
        <f>(N35-1635943)^2</f>
        <v>3093430204225</v>
      </c>
    </row>
    <row r="36" spans="1:17" x14ac:dyDescent="0.25">
      <c r="A36" s="3">
        <v>-1840020.2825881038</v>
      </c>
      <c r="B36" s="3">
        <v>1635942.8752535498</v>
      </c>
      <c r="C36" s="3">
        <v>1773053.0936197499</v>
      </c>
      <c r="D36" s="3">
        <v>-103614.68041994597</v>
      </c>
      <c r="E36" s="3">
        <v>2468.0032377341477</v>
      </c>
      <c r="I36" s="2">
        <v>2468</v>
      </c>
      <c r="J36">
        <f>AVERAGE(A36:E36)</f>
        <v>293565.8018205968</v>
      </c>
      <c r="K36">
        <f t="shared" si="0"/>
        <v>84737930224.783447</v>
      </c>
      <c r="L36">
        <f t="shared" si="1"/>
        <v>2668240575625</v>
      </c>
      <c r="N36" s="2">
        <v>3426096</v>
      </c>
      <c r="O36">
        <f>AVERAGE(A726:E726)</f>
        <v>3157425.1738393456</v>
      </c>
      <c r="P36">
        <f t="shared" si="2"/>
        <v>72184012829.848587</v>
      </c>
      <c r="Q36">
        <f>(N36-1635943)^2</f>
        <v>3204647763409</v>
      </c>
    </row>
    <row r="37" spans="1:17" x14ac:dyDescent="0.25">
      <c r="A37" s="3">
        <v>-1588889.0930237565</v>
      </c>
      <c r="B37" s="3">
        <v>1635942.8752535498</v>
      </c>
      <c r="C37" s="3">
        <v>1093193.7069076588</v>
      </c>
      <c r="D37" s="3">
        <v>-113474.75517601275</v>
      </c>
      <c r="E37" s="3">
        <v>2988.0006057481869</v>
      </c>
      <c r="I37" s="2">
        <v>2988</v>
      </c>
      <c r="J37">
        <f>AVERAGE(A37:E37)</f>
        <v>205952.14691343749</v>
      </c>
      <c r="K37">
        <f t="shared" si="0"/>
        <v>41194444932.299438</v>
      </c>
      <c r="L37">
        <f t="shared" si="1"/>
        <v>2666542032025</v>
      </c>
      <c r="N37" s="2">
        <v>3451526</v>
      </c>
      <c r="O37">
        <f>AVERAGE(A727:E727)</f>
        <v>3299664.7760435939</v>
      </c>
      <c r="P37">
        <f t="shared" si="2"/>
        <v>23061831341.537735</v>
      </c>
      <c r="Q37">
        <f>(N37-1635943)^2</f>
        <v>3296341629889</v>
      </c>
    </row>
    <row r="38" spans="1:17" x14ac:dyDescent="0.25">
      <c r="A38" s="3">
        <v>-1351760.041419426</v>
      </c>
      <c r="B38" s="3">
        <v>1635942.8752535498</v>
      </c>
      <c r="C38" s="3">
        <v>1780110.0737650224</v>
      </c>
      <c r="D38" s="3">
        <v>-89851.167050831602</v>
      </c>
      <c r="E38" s="3">
        <v>3421.0010307598773</v>
      </c>
      <c r="I38" s="2">
        <v>3421</v>
      </c>
      <c r="J38">
        <f>AVERAGE(A38:E38)</f>
        <v>395572.54831581487</v>
      </c>
      <c r="K38">
        <f t="shared" si="0"/>
        <v>153782836846.49088</v>
      </c>
      <c r="L38">
        <f t="shared" si="1"/>
        <v>2665128080484</v>
      </c>
      <c r="N38" s="2">
        <v>3474120</v>
      </c>
      <c r="O38">
        <f>AVERAGE(A728:E728)</f>
        <v>2976699.3288583844</v>
      </c>
      <c r="P38">
        <f t="shared" si="2"/>
        <v>247427324078.97531</v>
      </c>
      <c r="Q38">
        <f>(N38-1635943)^2</f>
        <v>3378894683329</v>
      </c>
    </row>
    <row r="39" spans="1:17" x14ac:dyDescent="0.25">
      <c r="A39" s="3">
        <v>-1197141.4849772844</v>
      </c>
      <c r="B39" s="3">
        <v>1635942.8752535498</v>
      </c>
      <c r="C39" s="3">
        <v>838734.27067384392</v>
      </c>
      <c r="D39" s="3">
        <v>-79282.078100618091</v>
      </c>
      <c r="E39" s="3">
        <v>3901.0007817728374</v>
      </c>
      <c r="I39" s="2">
        <v>3901</v>
      </c>
      <c r="J39">
        <f>AVERAGE(A39:E39)</f>
        <v>240430.91672625285</v>
      </c>
      <c r="K39">
        <f t="shared" si="0"/>
        <v>55946401506.528107</v>
      </c>
      <c r="L39">
        <f t="shared" si="1"/>
        <v>2663561089764</v>
      </c>
      <c r="N39" s="2">
        <v>3491958</v>
      </c>
      <c r="O39">
        <f>AVERAGE(A729:E729)</f>
        <v>3001107.7535452191</v>
      </c>
      <c r="P39">
        <f t="shared" si="2"/>
        <v>240933964444.71918</v>
      </c>
      <c r="Q39">
        <f>(N39-1635943)^2</f>
        <v>3444791680225</v>
      </c>
    </row>
    <row r="40" spans="1:17" x14ac:dyDescent="0.25">
      <c r="A40" s="3">
        <v>-1085343.1879862342</v>
      </c>
      <c r="B40" s="3">
        <v>1635942.8752535498</v>
      </c>
      <c r="C40" s="3">
        <v>88297.533420800028</v>
      </c>
      <c r="D40" s="3">
        <v>-115127.82684849028</v>
      </c>
      <c r="E40" s="3">
        <v>4432.9983797872001</v>
      </c>
      <c r="I40" s="2">
        <v>4433</v>
      </c>
      <c r="J40">
        <f>AVERAGE(A40:E40)</f>
        <v>105640.4784438825</v>
      </c>
      <c r="K40">
        <f t="shared" si="0"/>
        <v>10242953692.968941</v>
      </c>
      <c r="L40">
        <f t="shared" si="1"/>
        <v>2661824880100</v>
      </c>
      <c r="N40" s="2">
        <v>3511868</v>
      </c>
      <c r="O40">
        <f>AVERAGE(A730:E730)</f>
        <v>3171737.1074837344</v>
      </c>
      <c r="P40">
        <f t="shared" si="2"/>
        <v>115689024043.91144</v>
      </c>
      <c r="Q40">
        <f>(N40-1635943)^2</f>
        <v>3519094605625</v>
      </c>
    </row>
    <row r="41" spans="1:17" x14ac:dyDescent="0.25">
      <c r="A41" s="3">
        <v>-940810.93637667038</v>
      </c>
      <c r="B41" s="3">
        <v>1635942.8752535498</v>
      </c>
      <c r="C41" s="3">
        <v>1059699.3921569725</v>
      </c>
      <c r="D41" s="3">
        <v>-106023.92875664844</v>
      </c>
      <c r="E41" s="3">
        <v>4978.9993958019422</v>
      </c>
      <c r="I41" s="2">
        <v>4979</v>
      </c>
      <c r="J41">
        <f>AVERAGE(A41:E41)</f>
        <v>330757.28033460106</v>
      </c>
      <c r="K41">
        <f t="shared" si="0"/>
        <v>106131487937.76991</v>
      </c>
      <c r="L41">
        <f t="shared" si="1"/>
        <v>2660043569296</v>
      </c>
      <c r="N41" s="2">
        <v>3523457</v>
      </c>
      <c r="O41">
        <f>AVERAGE(A731:E731)</f>
        <v>3167388.0540626319</v>
      </c>
      <c r="P41">
        <f t="shared" si="2"/>
        <v>126785094260.94836</v>
      </c>
      <c r="Q41">
        <f>(N41-1635943)^2</f>
        <v>3562709100196</v>
      </c>
    </row>
    <row r="42" spans="1:17" x14ac:dyDescent="0.25">
      <c r="A42" s="3">
        <v>-827604.4765995536</v>
      </c>
      <c r="B42" s="3">
        <v>1635942.8752535498</v>
      </c>
      <c r="C42" s="3">
        <v>1716777.6147394071</v>
      </c>
      <c r="D42" s="3">
        <v>-123872.10296470893</v>
      </c>
      <c r="E42" s="3">
        <v>5717.0040918218674</v>
      </c>
      <c r="I42" s="2">
        <v>5717</v>
      </c>
      <c r="J42">
        <f>AVERAGE(A42:E42)</f>
        <v>481392.18290410319</v>
      </c>
      <c r="K42">
        <f t="shared" si="0"/>
        <v>226266879630.85202</v>
      </c>
      <c r="L42">
        <f t="shared" si="1"/>
        <v>2657636811076</v>
      </c>
      <c r="N42" s="2">
        <v>3535055</v>
      </c>
      <c r="O42">
        <f>AVERAGE(A732:E732)</f>
        <v>2894209.6270757914</v>
      </c>
      <c r="P42">
        <f t="shared" si="2"/>
        <v>410682791998.36804</v>
      </c>
      <c r="Q42">
        <f>(N42-1635943)^2</f>
        <v>3606626388544</v>
      </c>
    </row>
    <row r="43" spans="1:17" x14ac:dyDescent="0.25">
      <c r="A43" s="3">
        <v>-816747.79447222175</v>
      </c>
      <c r="B43" s="3">
        <v>1635942.8752535498</v>
      </c>
      <c r="C43" s="3">
        <v>851916.39009160036</v>
      </c>
      <c r="D43" s="3">
        <v>-97488.59368231066</v>
      </c>
      <c r="E43" s="3">
        <v>6412.9985338406595</v>
      </c>
      <c r="I43" s="2">
        <v>6413</v>
      </c>
      <c r="J43">
        <f>AVERAGE(A43:E43)</f>
        <v>316007.17514489172</v>
      </c>
      <c r="K43">
        <f t="shared" si="0"/>
        <v>95848553283.645889</v>
      </c>
      <c r="L43">
        <f t="shared" si="1"/>
        <v>2655368020900</v>
      </c>
      <c r="N43" s="2">
        <v>3552858</v>
      </c>
      <c r="O43">
        <f>AVERAGE(A733:E733)</f>
        <v>3122797.1706738221</v>
      </c>
      <c r="P43">
        <f t="shared" si="2"/>
        <v>184952316920.71997</v>
      </c>
      <c r="Q43">
        <f>(N43-1635943)^2</f>
        <v>3674563117225</v>
      </c>
    </row>
    <row r="44" spans="1:17" x14ac:dyDescent="0.25">
      <c r="A44" s="3">
        <v>-718138.66080987873</v>
      </c>
      <c r="B44" s="3">
        <v>1635942.8752535498</v>
      </c>
      <c r="C44" s="3">
        <v>916193.12710304197</v>
      </c>
      <c r="D44" s="3">
        <v>-62816.704475920065</v>
      </c>
      <c r="E44" s="3">
        <v>7132.0012908600711</v>
      </c>
      <c r="I44" s="2">
        <v>7132</v>
      </c>
      <c r="J44">
        <f>AVERAGE(A44:E44)</f>
        <v>355662.52767233056</v>
      </c>
      <c r="K44">
        <f t="shared" si="0"/>
        <v>121473528719.55318</v>
      </c>
      <c r="L44">
        <f t="shared" si="1"/>
        <v>2653025273721</v>
      </c>
      <c r="N44" s="2">
        <v>3566809</v>
      </c>
      <c r="O44">
        <f>AVERAGE(A734:E734)</f>
        <v>3410393.6213791841</v>
      </c>
      <c r="P44">
        <f t="shared" si="2"/>
        <v>24465770669.093201</v>
      </c>
      <c r="Q44">
        <f>(N44-1635943)^2</f>
        <v>3728243509956</v>
      </c>
    </row>
    <row r="45" spans="1:17" x14ac:dyDescent="0.25">
      <c r="A45" s="3">
        <v>-751504.61947048036</v>
      </c>
      <c r="B45" s="3">
        <v>1635942.8752535498</v>
      </c>
      <c r="C45" s="3">
        <v>702263.37834805495</v>
      </c>
      <c r="D45" s="3">
        <v>-78718.800791745074</v>
      </c>
      <c r="E45" s="3">
        <v>7728.9985598761896</v>
      </c>
      <c r="I45" s="2">
        <v>7729</v>
      </c>
      <c r="J45">
        <f>AVERAGE(A45:E45)</f>
        <v>303142.36637985107</v>
      </c>
      <c r="K45">
        <f t="shared" si="0"/>
        <v>87269057035.876114</v>
      </c>
      <c r="L45">
        <f t="shared" si="1"/>
        <v>2651080829796</v>
      </c>
      <c r="N45" s="2">
        <v>3576916</v>
      </c>
      <c r="O45">
        <f>AVERAGE(A735:E735)</f>
        <v>3296425.8891125396</v>
      </c>
      <c r="P45">
        <f t="shared" si="2"/>
        <v>78674702305.659836</v>
      </c>
      <c r="Q45">
        <f>(N45-1635943)^2</f>
        <v>3767376186729</v>
      </c>
    </row>
    <row r="46" spans="1:17" x14ac:dyDescent="0.25">
      <c r="A46" s="3">
        <v>-624115.06379235117</v>
      </c>
      <c r="B46" s="3">
        <v>1635942.8752535498</v>
      </c>
      <c r="C46" s="3">
        <v>212032.07267439977</v>
      </c>
      <c r="D46" s="3">
        <v>-80454.832501107361</v>
      </c>
      <c r="E46" s="3">
        <v>8157.0004638877454</v>
      </c>
      <c r="I46" s="2">
        <v>8157</v>
      </c>
      <c r="J46">
        <f>AVERAGE(A46:E46)</f>
        <v>230312.41041967575</v>
      </c>
      <c r="K46">
        <f t="shared" si="0"/>
        <v>49353026378.734581</v>
      </c>
      <c r="L46">
        <f t="shared" si="1"/>
        <v>2649687261796</v>
      </c>
      <c r="N46" s="2">
        <v>3589326</v>
      </c>
      <c r="O46">
        <f>AVERAGE(A736:E736)</f>
        <v>3078251.4517301531</v>
      </c>
      <c r="P46">
        <f t="shared" si="2"/>
        <v>261197193889.22812</v>
      </c>
      <c r="Q46">
        <f>(N46-1635943)^2</f>
        <v>3815705144689</v>
      </c>
    </row>
    <row r="47" spans="1:17" x14ac:dyDescent="0.25">
      <c r="A47" s="3">
        <v>-558935.11682701437</v>
      </c>
      <c r="B47" s="3">
        <v>1635942.8752535498</v>
      </c>
      <c r="C47" s="3">
        <v>1872384.6488243935</v>
      </c>
      <c r="D47" s="3">
        <v>-68734.987270031706</v>
      </c>
      <c r="E47" s="3">
        <v>8740.0037639034854</v>
      </c>
      <c r="I47" s="2">
        <v>8740</v>
      </c>
      <c r="J47">
        <f>AVERAGE(A47:E47)</f>
        <v>577879.48474896012</v>
      </c>
      <c r="K47">
        <f t="shared" si="0"/>
        <v>323919753100.31183</v>
      </c>
      <c r="L47">
        <f t="shared" si="1"/>
        <v>2647789603209</v>
      </c>
      <c r="N47" s="2">
        <v>3601897</v>
      </c>
      <c r="O47">
        <f>AVERAGE(A737:E737)</f>
        <v>3025237.0872664875</v>
      </c>
      <c r="P47">
        <f t="shared" si="2"/>
        <v>332536654953.8222</v>
      </c>
      <c r="Q47">
        <f>(N47-1635943)^2</f>
        <v>3864975130116</v>
      </c>
    </row>
    <row r="48" spans="1:17" x14ac:dyDescent="0.25">
      <c r="A48" s="3">
        <v>-463444.42153561441</v>
      </c>
      <c r="B48" s="3">
        <v>1635942.8752535498</v>
      </c>
      <c r="C48" s="3">
        <v>313063.00845874415</v>
      </c>
      <c r="D48" s="3">
        <v>-115379.94010087184</v>
      </c>
      <c r="E48" s="3">
        <v>9191.0045339156623</v>
      </c>
      <c r="I48" s="2">
        <v>9191</v>
      </c>
      <c r="J48">
        <f>AVERAGE(A48:E48)</f>
        <v>275874.50532194466</v>
      </c>
      <c r="K48">
        <f t="shared" si="0"/>
        <v>71120092010.799683</v>
      </c>
      <c r="L48">
        <f t="shared" si="1"/>
        <v>2646322069504</v>
      </c>
      <c r="N48" s="2">
        <v>3607504</v>
      </c>
      <c r="O48">
        <f>AVERAGE(A738:E738)</f>
        <v>3104578.8948469115</v>
      </c>
      <c r="P48">
        <f t="shared" si="2"/>
        <v>252933661393.24509</v>
      </c>
      <c r="Q48">
        <f>(N48-1635943)^2</f>
        <v>3887052776721</v>
      </c>
    </row>
    <row r="49" spans="1:17" x14ac:dyDescent="0.25">
      <c r="A49" s="3">
        <v>-490030.24652267061</v>
      </c>
      <c r="B49" s="3">
        <v>1635942.8752535498</v>
      </c>
      <c r="C49" s="3">
        <v>1467545.9579704991</v>
      </c>
      <c r="D49" s="3">
        <v>-99140.702297612326</v>
      </c>
      <c r="E49" s="3">
        <v>9568.0007359258416</v>
      </c>
      <c r="I49" s="2">
        <v>9568</v>
      </c>
      <c r="J49">
        <f>AVERAGE(A49:E49)</f>
        <v>504777.17702793842</v>
      </c>
      <c r="K49">
        <f t="shared" si="0"/>
        <v>245232129012.68805</v>
      </c>
      <c r="L49">
        <f t="shared" si="1"/>
        <v>2645095640625</v>
      </c>
      <c r="N49" s="2">
        <v>3615224</v>
      </c>
      <c r="O49">
        <f>AVERAGE(A739:E739)</f>
        <v>3112893.5923755299</v>
      </c>
      <c r="P49">
        <f t="shared" si="2"/>
        <v>252335838424.16626</v>
      </c>
      <c r="Q49">
        <f>(N49-1635943)^2</f>
        <v>3917553276961</v>
      </c>
    </row>
    <row r="50" spans="1:17" x14ac:dyDescent="0.25">
      <c r="A50" s="3">
        <v>-598443.0981297167</v>
      </c>
      <c r="B50" s="3">
        <v>1635942.8752535498</v>
      </c>
      <c r="C50" s="3">
        <v>1466861.8224068519</v>
      </c>
      <c r="D50" s="3">
        <v>-78173.776554907323</v>
      </c>
      <c r="E50" s="3">
        <v>9906.0009149349662</v>
      </c>
      <c r="I50" s="2">
        <v>9906</v>
      </c>
      <c r="J50">
        <f>AVERAGE(A50:E50)</f>
        <v>487218.7647781425</v>
      </c>
      <c r="K50">
        <f t="shared" si="0"/>
        <v>227827475420.15439</v>
      </c>
      <c r="L50">
        <f t="shared" si="1"/>
        <v>2643996325369</v>
      </c>
      <c r="N50" s="2">
        <v>3625738</v>
      </c>
      <c r="O50">
        <f>AVERAGE(A740:E740)</f>
        <v>2772307.5446554446</v>
      </c>
      <c r="P50">
        <f t="shared" si="2"/>
        <v>728343542109.61523</v>
      </c>
      <c r="Q50">
        <f>(N50-1635943)^2</f>
        <v>3959284142025</v>
      </c>
    </row>
    <row r="51" spans="1:17" x14ac:dyDescent="0.25">
      <c r="A51" s="3">
        <v>-596871.4969431432</v>
      </c>
      <c r="B51" s="3">
        <v>1635942.8752535498</v>
      </c>
      <c r="C51" s="3">
        <v>1614426.676386069</v>
      </c>
      <c r="D51" s="3">
        <v>-112003.99570693355</v>
      </c>
      <c r="E51" s="3">
        <v>10248.999614944227</v>
      </c>
      <c r="I51" s="2">
        <v>10249</v>
      </c>
      <c r="J51">
        <f>AVERAGE(A51:E51)</f>
        <v>510348.61172089726</v>
      </c>
      <c r="K51">
        <f t="shared" si="0"/>
        <v>250099621643.39221</v>
      </c>
      <c r="L51">
        <f t="shared" si="1"/>
        <v>2642880981636</v>
      </c>
      <c r="N51" s="2">
        <v>3634503</v>
      </c>
      <c r="O51">
        <f>AVERAGE(A741:E741)</f>
        <v>3200746.1634338559</v>
      </c>
      <c r="P51">
        <f t="shared" si="2"/>
        <v>188144993267.86868</v>
      </c>
      <c r="Q51">
        <f>(N51-1635943)^2</f>
        <v>3994242073600</v>
      </c>
    </row>
    <row r="52" spans="1:17" x14ac:dyDescent="0.25">
      <c r="A52" s="3">
        <v>-546680.53210398275</v>
      </c>
      <c r="B52" s="3">
        <v>1635942.8752535498</v>
      </c>
      <c r="C52" s="3">
        <v>1721233.2367093021</v>
      </c>
      <c r="D52" s="3">
        <v>-89206.638245343347</v>
      </c>
      <c r="E52" s="3">
        <v>10607.003326953894</v>
      </c>
      <c r="I52" s="2">
        <v>10607</v>
      </c>
      <c r="J52">
        <f>AVERAGE(A52:E52)</f>
        <v>546379.18898809596</v>
      </c>
      <c r="K52">
        <f t="shared" si="0"/>
        <v>287051838493.09601</v>
      </c>
      <c r="L52">
        <f t="shared" si="1"/>
        <v>2641717112896</v>
      </c>
      <c r="N52" s="2">
        <v>3642695</v>
      </c>
      <c r="O52">
        <f>AVERAGE(A742:E742)</f>
        <v>3174338.5488517927</v>
      </c>
      <c r="P52">
        <f t="shared" si="2"/>
        <v>219357765332.1431</v>
      </c>
      <c r="Q52">
        <f>(N52-1635943)^2</f>
        <v>4027053589504</v>
      </c>
    </row>
    <row r="53" spans="1:17" x14ac:dyDescent="0.25">
      <c r="A53" s="3">
        <v>-435200.66801348142</v>
      </c>
      <c r="B53" s="3">
        <v>1635942.8752535498</v>
      </c>
      <c r="C53" s="3">
        <v>2266755.6359141008</v>
      </c>
      <c r="D53" s="3">
        <v>-89344.260109459632</v>
      </c>
      <c r="E53" s="3">
        <v>10951.995765963209</v>
      </c>
      <c r="I53" s="2">
        <v>10952</v>
      </c>
      <c r="J53">
        <f>AVERAGE(A53:E53)</f>
        <v>677821.11576213455</v>
      </c>
      <c r="K53">
        <f t="shared" si="0"/>
        <v>444714417557.37122</v>
      </c>
      <c r="L53">
        <f t="shared" si="1"/>
        <v>2640595750081</v>
      </c>
      <c r="N53" s="2">
        <v>3651224</v>
      </c>
      <c r="O53">
        <f>AVERAGE(A743:E743)</f>
        <v>3083574.4190301257</v>
      </c>
      <c r="P53">
        <f t="shared" si="2"/>
        <v>322226046775.27386</v>
      </c>
      <c r="Q53">
        <f>(N53-1635943)^2</f>
        <v>4061357508961</v>
      </c>
    </row>
    <row r="54" spans="1:17" x14ac:dyDescent="0.25">
      <c r="A54" s="3">
        <v>-435960.7949367445</v>
      </c>
      <c r="B54" s="3">
        <v>1635942.8752535498</v>
      </c>
      <c r="C54" s="3">
        <v>1739932.2125176461</v>
      </c>
      <c r="D54" s="3">
        <v>-89095.991453103838</v>
      </c>
      <c r="E54" s="3">
        <v>11503.996896978111</v>
      </c>
      <c r="I54" s="2">
        <v>11504</v>
      </c>
      <c r="J54">
        <f>AVERAGE(A54:E54)</f>
        <v>572464.45965566509</v>
      </c>
      <c r="K54">
        <f t="shared" si="0"/>
        <v>314676637297.09509</v>
      </c>
      <c r="L54">
        <f t="shared" si="1"/>
        <v>2638802064721</v>
      </c>
      <c r="N54" s="2">
        <v>3653601</v>
      </c>
      <c r="O54">
        <f>AVERAGE(A744:E744)</f>
        <v>3111126.3720425591</v>
      </c>
      <c r="P54">
        <f t="shared" si="2"/>
        <v>294278721977.5639</v>
      </c>
      <c r="Q54">
        <f>(N54-1635943)^2</f>
        <v>4070943804964</v>
      </c>
    </row>
    <row r="55" spans="1:17" x14ac:dyDescent="0.25">
      <c r="A55" s="3">
        <v>-408967.43806698732</v>
      </c>
      <c r="B55" s="3">
        <v>1635942.8752535498</v>
      </c>
      <c r="C55" s="3">
        <v>2563373.8866776195</v>
      </c>
      <c r="D55" s="3">
        <v>-124056.99169250939</v>
      </c>
      <c r="E55" s="3">
        <v>11941.995842989936</v>
      </c>
      <c r="I55" s="2">
        <v>11942</v>
      </c>
      <c r="J55">
        <f>AVERAGE(A55:E55)</f>
        <v>735646.86560293252</v>
      </c>
      <c r="K55">
        <f t="shared" si="0"/>
        <v>523748732497.35864</v>
      </c>
      <c r="L55">
        <f t="shared" si="1"/>
        <v>2637379248001</v>
      </c>
      <c r="N55" s="2">
        <v>3662064</v>
      </c>
      <c r="O55">
        <f>AVERAGE(A745:E745)</f>
        <v>3237741.8413897296</v>
      </c>
      <c r="P55">
        <f t="shared" si="2"/>
        <v>180049294287.67944</v>
      </c>
      <c r="Q55">
        <f>(N55-1635943)^2</f>
        <v>4105166306641</v>
      </c>
    </row>
    <row r="56" spans="1:17" x14ac:dyDescent="0.25">
      <c r="A56" s="3">
        <v>-496611.32606598455</v>
      </c>
      <c r="B56" s="3">
        <v>1635942.8752535498</v>
      </c>
      <c r="C56" s="3">
        <v>1550343.4168134751</v>
      </c>
      <c r="D56" s="3">
        <v>-108798.96834234742</v>
      </c>
      <c r="E56" s="3">
        <v>12340.99876600071</v>
      </c>
      <c r="I56" s="2">
        <v>12341</v>
      </c>
      <c r="J56">
        <f>AVERAGE(A56:E56)</f>
        <v>518643.3992849387</v>
      </c>
      <c r="K56">
        <f t="shared" si="0"/>
        <v>256342119521.68549</v>
      </c>
      <c r="L56">
        <f t="shared" si="1"/>
        <v>2636083454404</v>
      </c>
      <c r="N56" s="2">
        <v>3669112</v>
      </c>
      <c r="O56">
        <f>AVERAGE(A746:E746)</f>
        <v>3266438.6070285351</v>
      </c>
      <c r="P56">
        <f t="shared" si="2"/>
        <v>162145861407.15179</v>
      </c>
      <c r="Q56">
        <f>(N56-1635943)^2</f>
        <v>4133776182561</v>
      </c>
    </row>
    <row r="57" spans="1:17" x14ac:dyDescent="0.25">
      <c r="A57" s="3">
        <v>-445392.18646004517</v>
      </c>
      <c r="B57" s="3">
        <v>1635942.8752535498</v>
      </c>
      <c r="C57" s="3">
        <v>1375608.0440799939</v>
      </c>
      <c r="D57" s="3">
        <v>-101445.47406195384</v>
      </c>
      <c r="E57" s="3">
        <v>12652.003152009107</v>
      </c>
      <c r="I57" s="2">
        <v>12652</v>
      </c>
      <c r="J57">
        <f>AVERAGE(A57:E57)</f>
        <v>495473.05239271076</v>
      </c>
      <c r="K57">
        <f t="shared" si="0"/>
        <v>233116168633.60474</v>
      </c>
      <c r="L57">
        <f t="shared" si="1"/>
        <v>2635073670681</v>
      </c>
      <c r="N57" s="2">
        <v>3673103</v>
      </c>
      <c r="O57">
        <f>AVERAGE(A747:E747)</f>
        <v>3182918.9801753261</v>
      </c>
      <c r="P57">
        <f t="shared" si="2"/>
        <v>240280373291.47629</v>
      </c>
      <c r="Q57">
        <f>(N57-1635943)^2</f>
        <v>4150020865600</v>
      </c>
    </row>
    <row r="58" spans="1:17" x14ac:dyDescent="0.25">
      <c r="A58" s="3">
        <v>-466372.93936374504</v>
      </c>
      <c r="B58" s="3">
        <v>1635942.8752535498</v>
      </c>
      <c r="C58" s="3">
        <v>1750100.6897554225</v>
      </c>
      <c r="D58" s="3">
        <v>-165437.53714394721</v>
      </c>
      <c r="E58" s="3">
        <v>12948.002526017099</v>
      </c>
      <c r="I58" s="2">
        <v>12948</v>
      </c>
      <c r="J58">
        <f>AVERAGE(A58:E58)</f>
        <v>553436.21820545942</v>
      </c>
      <c r="K58">
        <f t="shared" si="0"/>
        <v>292127514018.91229</v>
      </c>
      <c r="L58">
        <f t="shared" si="1"/>
        <v>2634112770025</v>
      </c>
      <c r="N58" s="2">
        <v>3680632</v>
      </c>
      <c r="O58">
        <f>AVERAGE(A748:E748)</f>
        <v>2983548.4118171814</v>
      </c>
      <c r="P58">
        <f t="shared" si="2"/>
        <v>485925528913.83344</v>
      </c>
      <c r="Q58">
        <f>(N58-1635943)^2</f>
        <v>4180753106721</v>
      </c>
    </row>
    <row r="59" spans="1:17" x14ac:dyDescent="0.25">
      <c r="A59" s="3">
        <v>-326778.26587280445</v>
      </c>
      <c r="B59" s="3">
        <v>1635942.8752535498</v>
      </c>
      <c r="C59" s="3">
        <v>1179379.6980789667</v>
      </c>
      <c r="D59" s="3">
        <v>-133965.90923792263</v>
      </c>
      <c r="E59" s="3">
        <v>13245.995639025143</v>
      </c>
      <c r="I59" s="2">
        <v>13246</v>
      </c>
      <c r="J59">
        <f>AVERAGE(A59:E59)</f>
        <v>473564.87877216295</v>
      </c>
      <c r="K59">
        <f t="shared" si="0"/>
        <v>211893470154.06125</v>
      </c>
      <c r="L59">
        <f t="shared" si="1"/>
        <v>2633145553809</v>
      </c>
      <c r="N59" s="2">
        <v>3688096</v>
      </c>
      <c r="O59">
        <f>AVERAGE(A749:E749)</f>
        <v>3063727.583631888</v>
      </c>
      <c r="P59">
        <f t="shared" si="2"/>
        <v>389835919358.02405</v>
      </c>
      <c r="Q59">
        <f>(N59-1635943)^2</f>
        <v>4211331935409</v>
      </c>
    </row>
    <row r="60" spans="1:17" x14ac:dyDescent="0.25">
      <c r="A60" s="3">
        <v>-279579.49846181087</v>
      </c>
      <c r="B60" s="3">
        <v>1635942.8752535498</v>
      </c>
      <c r="C60" s="3">
        <v>1587059.0542714219</v>
      </c>
      <c r="D60" s="3">
        <v>-147657.16459072079</v>
      </c>
      <c r="E60" s="3">
        <v>13536.996492033</v>
      </c>
      <c r="I60" s="2">
        <v>13537</v>
      </c>
      <c r="J60">
        <f>AVERAGE(A60:E60)</f>
        <v>561860.45259289467</v>
      </c>
      <c r="K60">
        <f t="shared" si="0"/>
        <v>300658608663.3924</v>
      </c>
      <c r="L60">
        <f t="shared" si="1"/>
        <v>2632201228836</v>
      </c>
      <c r="N60" s="2">
        <v>3690974</v>
      </c>
      <c r="O60">
        <f>AVERAGE(A750:E750)</f>
        <v>2924864.4045966207</v>
      </c>
      <c r="P60">
        <f t="shared" si="2"/>
        <v>586923912169.12952</v>
      </c>
      <c r="Q60">
        <f>(N60-1635943)^2</f>
        <v>4223152410961</v>
      </c>
    </row>
    <row r="61" spans="1:17" x14ac:dyDescent="0.25">
      <c r="A61" s="3">
        <v>-112565.73874688474</v>
      </c>
      <c r="B61" s="3">
        <v>1635942.8752535498</v>
      </c>
      <c r="C61" s="3">
        <v>1688865.5427475774</v>
      </c>
      <c r="D61" s="3">
        <v>-130884.19043806184</v>
      </c>
      <c r="E61" s="3">
        <v>13813.001782040452</v>
      </c>
      <c r="I61" s="2">
        <v>13813</v>
      </c>
      <c r="J61">
        <f>AVERAGE(A61:E61)</f>
        <v>619034.29811964417</v>
      </c>
      <c r="K61">
        <f t="shared" si="0"/>
        <v>366292819697.6272</v>
      </c>
      <c r="L61">
        <f t="shared" si="1"/>
        <v>2631305736900</v>
      </c>
      <c r="N61" s="2">
        <v>3704109</v>
      </c>
      <c r="O61">
        <f>AVERAGE(A751:E751)</f>
        <v>3117052.5802619001</v>
      </c>
      <c r="P61">
        <f t="shared" si="2"/>
        <v>344635239955.71613</v>
      </c>
      <c r="Q61">
        <f>(N61-1635943)^2</f>
        <v>4277310603556</v>
      </c>
    </row>
    <row r="62" spans="1:17" x14ac:dyDescent="0.25">
      <c r="A62" s="3">
        <v>-103837.20308941929</v>
      </c>
      <c r="B62" s="3">
        <v>1635942.8752535498</v>
      </c>
      <c r="C62" s="3">
        <v>2697533.3671537731</v>
      </c>
      <c r="D62" s="3">
        <v>-136497.25881661999</v>
      </c>
      <c r="E62" s="3">
        <v>14111.996489048524</v>
      </c>
      <c r="I62" s="2">
        <v>14112</v>
      </c>
      <c r="J62">
        <f>AVERAGE(A62:E62)</f>
        <v>821450.75539806648</v>
      </c>
      <c r="K62">
        <f t="shared" si="0"/>
        <v>651795865967.69897</v>
      </c>
      <c r="L62">
        <f t="shared" si="1"/>
        <v>2630335792561</v>
      </c>
      <c r="N62" s="2">
        <v>3707470</v>
      </c>
      <c r="O62">
        <f>AVERAGE(A752:E752)</f>
        <v>3174900.1284623491</v>
      </c>
      <c r="P62">
        <f t="shared" si="2"/>
        <v>283630668069.63</v>
      </c>
      <c r="Q62">
        <f>(N62-1635943)^2</f>
        <v>4291224111729</v>
      </c>
    </row>
    <row r="63" spans="1:17" x14ac:dyDescent="0.25">
      <c r="A63" s="3">
        <v>-80527.965557459276</v>
      </c>
      <c r="B63" s="3">
        <v>1635942.8752535498</v>
      </c>
      <c r="C63" s="3">
        <v>2805207.5686038542</v>
      </c>
      <c r="D63" s="3">
        <v>-171038.52603752702</v>
      </c>
      <c r="E63" s="3">
        <v>14394.001894056139</v>
      </c>
      <c r="I63" s="2">
        <v>14394</v>
      </c>
      <c r="J63">
        <f>AVERAGE(A63:E63)</f>
        <v>840795.59083129466</v>
      </c>
      <c r="K63">
        <f t="shared" si="0"/>
        <v>682939589328.49451</v>
      </c>
      <c r="L63">
        <f t="shared" si="1"/>
        <v>2629421159401</v>
      </c>
      <c r="N63" s="2">
        <v>3712880</v>
      </c>
      <c r="O63">
        <f>AVERAGE(A753:E753)</f>
        <v>3034831.5696626557</v>
      </c>
      <c r="P63">
        <f t="shared" si="2"/>
        <v>459749673882.93646</v>
      </c>
      <c r="Q63">
        <f>(N63-1635943)^2</f>
        <v>4313667301969</v>
      </c>
    </row>
    <row r="64" spans="1:17" x14ac:dyDescent="0.25">
      <c r="A64" s="3">
        <v>-116641.25315040676</v>
      </c>
      <c r="B64" s="3">
        <v>1635942.8752535498</v>
      </c>
      <c r="C64" s="3">
        <v>2600109.9889251743</v>
      </c>
      <c r="D64" s="3">
        <v>-138389.766648827</v>
      </c>
      <c r="E64" s="3">
        <v>14619.001482062213</v>
      </c>
      <c r="I64" s="2">
        <v>14619</v>
      </c>
      <c r="J64">
        <f>AVERAGE(A64:E64)</f>
        <v>799128.1691723105</v>
      </c>
      <c r="K64">
        <f t="shared" si="0"/>
        <v>615454636515.42896</v>
      </c>
      <c r="L64">
        <f t="shared" si="1"/>
        <v>2628691512976</v>
      </c>
      <c r="N64" s="2">
        <v>3719437</v>
      </c>
      <c r="O64">
        <f>AVERAGE(A754:E754)</f>
        <v>3211801.5591236823</v>
      </c>
      <c r="P64">
        <f t="shared" si="2"/>
        <v>257693740833.69342</v>
      </c>
      <c r="Q64">
        <f>(N64-1635943)^2</f>
        <v>4340947248036</v>
      </c>
    </row>
    <row r="65" spans="1:17" x14ac:dyDescent="0.25">
      <c r="A65" s="3">
        <v>-123278.71365285246</v>
      </c>
      <c r="B65" s="3">
        <v>1635942.8752535498</v>
      </c>
      <c r="C65" s="3">
        <v>2657067.1799403895</v>
      </c>
      <c r="D65" s="3">
        <v>-160506.31726301846</v>
      </c>
      <c r="E65" s="3">
        <v>14894.997323069665</v>
      </c>
      <c r="I65" s="2">
        <v>14895</v>
      </c>
      <c r="J65">
        <f>AVERAGE(A65:E65)</f>
        <v>804824.00432022766</v>
      </c>
      <c r="K65">
        <f t="shared" si="0"/>
        <v>623987831866.34619</v>
      </c>
      <c r="L65">
        <f t="shared" si="1"/>
        <v>2627796618304</v>
      </c>
      <c r="N65" s="2">
        <v>3725407</v>
      </c>
      <c r="O65">
        <f>AVERAGE(A755:E755)</f>
        <v>3198504.4673774401</v>
      </c>
      <c r="P65">
        <f t="shared" si="2"/>
        <v>277626278884.06781</v>
      </c>
      <c r="Q65">
        <f>(N65-1635943)^2</f>
        <v>4365859807296</v>
      </c>
    </row>
    <row r="66" spans="1:17" x14ac:dyDescent="0.25">
      <c r="A66" s="3">
        <v>-120941.54074687092</v>
      </c>
      <c r="B66" s="3">
        <v>1635942.8752535498</v>
      </c>
      <c r="C66" s="3">
        <v>2108767.1053852867</v>
      </c>
      <c r="D66" s="3">
        <v>-192620.93636887183</v>
      </c>
      <c r="E66" s="3">
        <v>15142.995777076361</v>
      </c>
      <c r="I66" s="2">
        <v>15143</v>
      </c>
      <c r="J66">
        <f>AVERAGE(A66:E66)</f>
        <v>689258.09986003407</v>
      </c>
      <c r="K66">
        <f t="shared" si="0"/>
        <v>454431167859.30371</v>
      </c>
      <c r="L66">
        <f t="shared" si="1"/>
        <v>2626992640000</v>
      </c>
      <c r="N66" s="2">
        <v>3732579</v>
      </c>
      <c r="O66">
        <f>AVERAGE(A756:E756)</f>
        <v>3274114.0759916967</v>
      </c>
      <c r="P66">
        <f t="shared" si="2"/>
        <v>210190086545.93933</v>
      </c>
      <c r="Q66">
        <f>(N66-1635943)^2</f>
        <v>4395882516496</v>
      </c>
    </row>
    <row r="67" spans="1:17" x14ac:dyDescent="0.25">
      <c r="A67" s="3">
        <v>-131047.56732291309</v>
      </c>
      <c r="B67" s="3">
        <v>1635942.8752535498</v>
      </c>
      <c r="C67" s="3">
        <v>2238212.1958733192</v>
      </c>
      <c r="D67" s="3">
        <v>-160581.48534959834</v>
      </c>
      <c r="E67" s="3">
        <v>15302.003549080655</v>
      </c>
      <c r="I67" s="2">
        <v>15302</v>
      </c>
      <c r="J67">
        <f>AVERAGE(A67:E67)</f>
        <v>719565.60440068762</v>
      </c>
      <c r="K67">
        <f t="shared" ref="K67:K130" si="3">(I67-J67)^2</f>
        <v>495987224483.44824</v>
      </c>
      <c r="L67">
        <f t="shared" ref="L67:L130" si="4">(I67-1635943)^2</f>
        <v>2626477250881</v>
      </c>
      <c r="N67" s="2">
        <v>3737345</v>
      </c>
      <c r="O67">
        <f>AVERAGE(A757:E757)</f>
        <v>3093714.3736880245</v>
      </c>
      <c r="P67">
        <f t="shared" si="2"/>
        <v>414260383126.74591</v>
      </c>
      <c r="Q67">
        <f>(N67-1635943)^2</f>
        <v>4415890365604</v>
      </c>
    </row>
    <row r="68" spans="1:17" x14ac:dyDescent="0.25">
      <c r="A68" s="3">
        <v>31317.325714069419</v>
      </c>
      <c r="B68" s="3">
        <v>1635942.8752535498</v>
      </c>
      <c r="C68" s="3">
        <v>1980829.9684166356</v>
      </c>
      <c r="D68" s="3">
        <v>-138334.61002579459</v>
      </c>
      <c r="E68" s="3">
        <v>15385.003565082894</v>
      </c>
      <c r="I68" s="2">
        <v>15385</v>
      </c>
      <c r="J68">
        <f>AVERAGE(A68:E68)</f>
        <v>705028.11258470861</v>
      </c>
      <c r="K68">
        <f t="shared" si="3"/>
        <v>475607622735.52509</v>
      </c>
      <c r="L68">
        <f t="shared" si="4"/>
        <v>2626208231364</v>
      </c>
      <c r="N68" s="2">
        <v>3745401</v>
      </c>
      <c r="O68">
        <f>AVERAGE(A758:E758)</f>
        <v>3096732.2025639238</v>
      </c>
      <c r="P68">
        <f t="shared" si="2"/>
        <v>420771208767.16528</v>
      </c>
      <c r="Q68">
        <f>(N68-1635943)^2</f>
        <v>4449813053764</v>
      </c>
    </row>
    <row r="69" spans="1:17" x14ac:dyDescent="0.25">
      <c r="A69" s="3">
        <v>56036.518559115939</v>
      </c>
      <c r="B69" s="3">
        <v>1635942.8752535498</v>
      </c>
      <c r="C69" s="3">
        <v>1849245.5153234741</v>
      </c>
      <c r="D69" s="3">
        <v>-162443.49142848467</v>
      </c>
      <c r="E69" s="3">
        <v>15512.999719086351</v>
      </c>
      <c r="I69" s="2">
        <v>15513</v>
      </c>
      <c r="J69">
        <f>AVERAGE(A69:E69)</f>
        <v>678858.88348534831</v>
      </c>
      <c r="K69">
        <f t="shared" si="3"/>
        <v>440027761136.95728</v>
      </c>
      <c r="L69">
        <f t="shared" si="4"/>
        <v>2625793384900</v>
      </c>
      <c r="N69" s="2">
        <v>3751042</v>
      </c>
      <c r="O69">
        <f>AVERAGE(A759:E759)</f>
        <v>3086418.3846440301</v>
      </c>
      <c r="P69">
        <f t="shared" si="2"/>
        <v>441724550088.84021</v>
      </c>
      <c r="Q69">
        <f>(N69-1635943)^2</f>
        <v>4473643779801</v>
      </c>
    </row>
    <row r="70" spans="1:17" x14ac:dyDescent="0.25">
      <c r="A70" s="3">
        <v>-91884.417341455817</v>
      </c>
      <c r="B70" s="3">
        <v>1635942.8752535498</v>
      </c>
      <c r="C70" s="3">
        <v>2628214.761437282</v>
      </c>
      <c r="D70" s="3">
        <v>-173576.60048512637</v>
      </c>
      <c r="E70" s="3">
        <v>15671.998042090643</v>
      </c>
      <c r="I70" s="2">
        <v>15672</v>
      </c>
      <c r="J70">
        <f>AVERAGE(A70:E70)</f>
        <v>802873.72338126809</v>
      </c>
      <c r="K70">
        <f t="shared" si="3"/>
        <v>619686553294.43848</v>
      </c>
      <c r="L70">
        <f t="shared" si="4"/>
        <v>2625278113441</v>
      </c>
      <c r="N70" s="2">
        <v>3758948</v>
      </c>
      <c r="O70">
        <f>AVERAGE(A760:E760)</f>
        <v>3101888.8214941928</v>
      </c>
      <c r="P70">
        <f t="shared" si="2"/>
        <v>431726764058.7262</v>
      </c>
      <c r="Q70">
        <f>(N70-1635943)^2</f>
        <v>4507150230025</v>
      </c>
    </row>
    <row r="71" spans="1:17" x14ac:dyDescent="0.25">
      <c r="A71" s="3">
        <v>-44618.846999213099</v>
      </c>
      <c r="B71" s="3">
        <v>1635942.8752535498</v>
      </c>
      <c r="C71" s="3">
        <v>2540646.827733425</v>
      </c>
      <c r="D71" s="3">
        <v>-173505.28794258053</v>
      </c>
      <c r="E71" s="3">
        <v>15753.996464092859</v>
      </c>
      <c r="I71" s="2">
        <v>15754</v>
      </c>
      <c r="J71">
        <f>AVERAGE(A71:E71)</f>
        <v>794843.91290185484</v>
      </c>
      <c r="K71">
        <f t="shared" si="3"/>
        <v>606981092385.4198</v>
      </c>
      <c r="L71">
        <f t="shared" si="4"/>
        <v>2625012395721</v>
      </c>
      <c r="N71" s="2">
        <v>3772751</v>
      </c>
      <c r="O71">
        <f>AVERAGE(A761:E761)</f>
        <v>3238311.7455663541</v>
      </c>
      <c r="P71">
        <f t="shared" si="2"/>
        <v>285625316679.59125</v>
      </c>
      <c r="Q71">
        <f>(N71-1635943)^2</f>
        <v>4565948428864</v>
      </c>
    </row>
    <row r="72" spans="1:17" x14ac:dyDescent="0.25">
      <c r="A72" s="3">
        <v>115128.49243153911</v>
      </c>
      <c r="B72" s="3">
        <v>1635942.8752535498</v>
      </c>
      <c r="C72" s="3">
        <v>2309928.4752517981</v>
      </c>
      <c r="D72" s="3">
        <v>-173244.97365124931</v>
      </c>
      <c r="E72" s="3">
        <v>15895.996036096692</v>
      </c>
      <c r="I72" s="2">
        <v>15896</v>
      </c>
      <c r="J72">
        <f>AVERAGE(A72:E72)</f>
        <v>780730.17306434677</v>
      </c>
      <c r="K72">
        <f t="shared" si="3"/>
        <v>584971312287.02319</v>
      </c>
      <c r="L72">
        <f t="shared" si="4"/>
        <v>2624552282209</v>
      </c>
      <c r="N72" s="2">
        <v>3785806</v>
      </c>
      <c r="O72">
        <f>AVERAGE(A762:E762)</f>
        <v>2900591.2975801788</v>
      </c>
      <c r="P72">
        <f t="shared" si="2"/>
        <v>783605069380.21252</v>
      </c>
      <c r="Q72">
        <f>(N72-1635943)^2</f>
        <v>4621910918769</v>
      </c>
    </row>
    <row r="73" spans="1:17" x14ac:dyDescent="0.25">
      <c r="A73" s="3">
        <v>61350.831838685088</v>
      </c>
      <c r="B73" s="3">
        <v>1635942.8752535498</v>
      </c>
      <c r="C73" s="3">
        <v>1288330.5812586804</v>
      </c>
      <c r="D73" s="3">
        <v>-197384.97294453159</v>
      </c>
      <c r="E73" s="3">
        <v>16012.001409099823</v>
      </c>
      <c r="I73" s="2">
        <v>16012</v>
      </c>
      <c r="J73">
        <f>AVERAGE(A73:E73)</f>
        <v>560850.26336309675</v>
      </c>
      <c r="K73">
        <f t="shared" si="3"/>
        <v>296848733224.5152</v>
      </c>
      <c r="L73">
        <f t="shared" si="4"/>
        <v>2624176444761</v>
      </c>
      <c r="N73" s="2">
        <v>3801627</v>
      </c>
      <c r="O73">
        <f>AVERAGE(A763:E763)</f>
        <v>3011356.8809647975</v>
      </c>
      <c r="P73">
        <f t="shared" si="2"/>
        <v>624526861039.91321</v>
      </c>
      <c r="Q73">
        <f>(N73-1635943)^2</f>
        <v>4690187187856</v>
      </c>
    </row>
    <row r="74" spans="1:17" x14ac:dyDescent="0.25">
      <c r="A74" s="3">
        <v>63017.6426629005</v>
      </c>
      <c r="B74" s="3">
        <v>1635942.8752535498</v>
      </c>
      <c r="C74" s="3">
        <v>1145055.5508545211</v>
      </c>
      <c r="D74" s="3">
        <v>-164069.90641733748</v>
      </c>
      <c r="E74" s="3">
        <v>16068.997777101364</v>
      </c>
      <c r="I74" s="2">
        <v>16069</v>
      </c>
      <c r="J74">
        <f>AVERAGE(A74:E74)</f>
        <v>539203.03202614712</v>
      </c>
      <c r="K74">
        <f t="shared" si="3"/>
        <v>273669215463.93393</v>
      </c>
      <c r="L74">
        <f t="shared" si="4"/>
        <v>2623991775876</v>
      </c>
      <c r="N74" s="2">
        <v>3814628</v>
      </c>
      <c r="O74">
        <f>AVERAGE(A764:E764)</f>
        <v>3161600.8898815787</v>
      </c>
      <c r="P74">
        <f t="shared" si="2"/>
        <v>426444406549.6167</v>
      </c>
      <c r="Q74">
        <f>(N74-1635943)^2</f>
        <v>4746668329225</v>
      </c>
    </row>
    <row r="75" spans="1:17" x14ac:dyDescent="0.25">
      <c r="A75" s="3">
        <v>251577.25157986023</v>
      </c>
      <c r="B75" s="3">
        <v>1635942.8752535498</v>
      </c>
      <c r="C75" s="3">
        <v>2152015.0994290644</v>
      </c>
      <c r="D75" s="3">
        <v>-198272.2175892957</v>
      </c>
      <c r="E75" s="3">
        <v>16096.003019102092</v>
      </c>
      <c r="I75" s="2">
        <v>16096</v>
      </c>
      <c r="J75">
        <f>AVERAGE(A75:E75)</f>
        <v>771471.80233845615</v>
      </c>
      <c r="K75">
        <f t="shared" si="3"/>
        <v>570592602758.46643</v>
      </c>
      <c r="L75">
        <f t="shared" si="4"/>
        <v>2623904303409</v>
      </c>
      <c r="N75" s="2">
        <v>3818058</v>
      </c>
      <c r="O75">
        <f>AVERAGE(A765:E765)</f>
        <v>2988636.9773039194</v>
      </c>
      <c r="P75">
        <f t="shared" si="2"/>
        <v>687939232890.21228</v>
      </c>
      <c r="Q75">
        <f>(N75-1635943)^2</f>
        <v>4761625873225</v>
      </c>
    </row>
    <row r="76" spans="1:17" x14ac:dyDescent="0.25">
      <c r="A76" s="3">
        <v>234718.84498093463</v>
      </c>
      <c r="B76" s="3">
        <v>1635942.8752535498</v>
      </c>
      <c r="C76" s="3">
        <v>1567915.3015808961</v>
      </c>
      <c r="D76" s="3">
        <v>-164505.29635033442</v>
      </c>
      <c r="E76" s="3">
        <v>16149.002460103522</v>
      </c>
      <c r="I76" s="2">
        <v>16149</v>
      </c>
      <c r="J76">
        <f>AVERAGE(A76:E76)</f>
        <v>658044.14558502997</v>
      </c>
      <c r="K76">
        <f t="shared" si="3"/>
        <v>412029377925.62683</v>
      </c>
      <c r="L76">
        <f t="shared" si="4"/>
        <v>2623732602436</v>
      </c>
      <c r="N76" s="2">
        <v>3835693</v>
      </c>
      <c r="O76">
        <f>AVERAGE(A766:E766)</f>
        <v>3087777.6159325107</v>
      </c>
      <c r="P76">
        <f t="shared" si="2"/>
        <v>559377421724.82007</v>
      </c>
      <c r="Q76">
        <f>(N76-1635943)^2</f>
        <v>4838900062500</v>
      </c>
    </row>
    <row r="77" spans="1:17" x14ac:dyDescent="0.25">
      <c r="A77" s="3">
        <v>361735.54529873701</v>
      </c>
      <c r="B77" s="3">
        <v>1635942.8752535498</v>
      </c>
      <c r="C77" s="3">
        <v>1556166.5567635163</v>
      </c>
      <c r="D77" s="3">
        <v>-143850.664653813</v>
      </c>
      <c r="E77" s="3">
        <v>16180.996774104386</v>
      </c>
      <c r="I77" s="2">
        <v>16181</v>
      </c>
      <c r="J77">
        <f>AVERAGE(A77:E77)</f>
        <v>685235.06188721885</v>
      </c>
      <c r="K77">
        <f t="shared" si="3"/>
        <v>447633337727.7865</v>
      </c>
      <c r="L77">
        <f t="shared" si="4"/>
        <v>2623628936644</v>
      </c>
      <c r="N77" s="2">
        <v>3848014</v>
      </c>
      <c r="O77">
        <f>AVERAGE(A767:E767)</f>
        <v>2788466.9381108484</v>
      </c>
      <c r="P77">
        <f t="shared" si="2"/>
        <v>1122639976357.9336</v>
      </c>
      <c r="Q77">
        <f>(N77-1635943)^2</f>
        <v>4893258109041</v>
      </c>
    </row>
    <row r="78" spans="1:17" x14ac:dyDescent="0.25">
      <c r="A78" s="3">
        <v>297344.97900651069</v>
      </c>
      <c r="B78" s="3">
        <v>1635942.8752535498</v>
      </c>
      <c r="C78" s="3">
        <v>2239728.3076671013</v>
      </c>
      <c r="D78" s="3">
        <v>-200734.99681710696</v>
      </c>
      <c r="E78" s="3">
        <v>16245.996445106142</v>
      </c>
      <c r="I78" s="2">
        <v>16246</v>
      </c>
      <c r="J78">
        <f>AVERAGE(A78:E78)</f>
        <v>797705.4323110322</v>
      </c>
      <c r="K78">
        <f t="shared" si="3"/>
        <v>610678844347.88074</v>
      </c>
      <c r="L78">
        <f t="shared" si="4"/>
        <v>2623418371809</v>
      </c>
      <c r="N78" s="2">
        <v>3864148</v>
      </c>
      <c r="O78">
        <f>AVERAGE(A768:E768)</f>
        <v>2997226.7229356226</v>
      </c>
      <c r="P78">
        <f t="shared" si="2"/>
        <v>751552500626.93103</v>
      </c>
      <c r="Q78">
        <f>(N78-1635943)^2</f>
        <v>4964897522025</v>
      </c>
    </row>
    <row r="79" spans="1:17" x14ac:dyDescent="0.25">
      <c r="A79" s="3">
        <v>257118.74712405773</v>
      </c>
      <c r="B79" s="3">
        <v>1635942.8752535498</v>
      </c>
      <c r="C79" s="3">
        <v>1013052.4246169846</v>
      </c>
      <c r="D79" s="3">
        <v>-189664.00640939327</v>
      </c>
      <c r="E79" s="3">
        <v>16306.999189107788</v>
      </c>
      <c r="I79" s="2">
        <v>16307</v>
      </c>
      <c r="J79">
        <f>AVERAGE(A79:E79)</f>
        <v>546551.40795486129</v>
      </c>
      <c r="K79">
        <f t="shared" si="3"/>
        <v>281159132167.40137</v>
      </c>
      <c r="L79">
        <f t="shared" si="4"/>
        <v>2623220772496</v>
      </c>
      <c r="N79" s="2">
        <v>3876115</v>
      </c>
      <c r="O79">
        <f>AVERAGE(A769:E769)</f>
        <v>3052831.0769939739</v>
      </c>
      <c r="P79">
        <f t="shared" si="2"/>
        <v>677796417880.19226</v>
      </c>
      <c r="Q79">
        <f>(N79-1635943)^2</f>
        <v>5018370589584</v>
      </c>
    </row>
    <row r="80" spans="1:17" x14ac:dyDescent="0.25">
      <c r="A80" s="3">
        <v>170830.93998555513</v>
      </c>
      <c r="B80" s="3">
        <v>1635942.8752535498</v>
      </c>
      <c r="C80" s="3">
        <v>1367354.7916333652</v>
      </c>
      <c r="D80" s="3">
        <v>-191231.97283093992</v>
      </c>
      <c r="E80" s="3">
        <v>16340.004546108681</v>
      </c>
      <c r="I80" s="2">
        <v>16340</v>
      </c>
      <c r="J80">
        <f>AVERAGE(A80:E80)</f>
        <v>599847.32771752775</v>
      </c>
      <c r="K80">
        <f t="shared" si="3"/>
        <v>340480801500.05035</v>
      </c>
      <c r="L80">
        <f t="shared" si="4"/>
        <v>2623113877609</v>
      </c>
      <c r="N80" s="2">
        <v>3894134</v>
      </c>
      <c r="O80">
        <f>AVERAGE(A770:E770)</f>
        <v>2928516.5214077472</v>
      </c>
      <c r="P80">
        <f t="shared" si="2"/>
        <v>932417114962.85986</v>
      </c>
      <c r="Q80">
        <f>(N80-1635943)^2</f>
        <v>5099426592481</v>
      </c>
    </row>
    <row r="81" spans="1:17" x14ac:dyDescent="0.25">
      <c r="A81" s="3">
        <v>147777.08011655184</v>
      </c>
      <c r="B81" s="3">
        <v>1635942.8752535498</v>
      </c>
      <c r="C81" s="3">
        <v>2473398.0393729717</v>
      </c>
      <c r="D81" s="3">
        <v>-156457.02126054163</v>
      </c>
      <c r="E81" s="3">
        <v>16358.997036109193</v>
      </c>
      <c r="I81" s="2">
        <v>16359</v>
      </c>
      <c r="J81">
        <f>AVERAGE(A81:E81)</f>
        <v>823403.9941037281</v>
      </c>
      <c r="K81">
        <f t="shared" si="3"/>
        <v>651321622507.88647</v>
      </c>
      <c r="L81">
        <f t="shared" si="4"/>
        <v>2623052333056</v>
      </c>
      <c r="N81" s="2">
        <v>3904298</v>
      </c>
      <c r="O81">
        <f>AVERAGE(A771:E771)</f>
        <v>2964104.1034216005</v>
      </c>
      <c r="P81">
        <f t="shared" ref="P81:P144" si="5">(N81-O81)^2</f>
        <v>883964563163.27405</v>
      </c>
      <c r="Q81">
        <f>(N81-1635943)^2</f>
        <v>5145434406025</v>
      </c>
    </row>
    <row r="82" spans="1:17" x14ac:dyDescent="0.25">
      <c r="A82" s="3">
        <v>156582.42908428283</v>
      </c>
      <c r="B82" s="3">
        <v>1635942.8752535498</v>
      </c>
      <c r="C82" s="3">
        <v>1386199.4926614887</v>
      </c>
      <c r="D82" s="3">
        <v>-178013.66784471413</v>
      </c>
      <c r="E82" s="3">
        <v>16387.996017109977</v>
      </c>
      <c r="I82" s="2">
        <v>16388</v>
      </c>
      <c r="J82">
        <f>AVERAGE(A82:E82)</f>
        <v>603419.8250343434</v>
      </c>
      <c r="K82">
        <f t="shared" si="3"/>
        <v>344606363603.15198</v>
      </c>
      <c r="L82">
        <f t="shared" si="4"/>
        <v>2622958398025</v>
      </c>
      <c r="N82" s="2">
        <v>3918225</v>
      </c>
      <c r="O82">
        <f>AVERAGE(A772:E772)</f>
        <v>2915790.0584189058</v>
      </c>
      <c r="P82">
        <f t="shared" si="5"/>
        <v>1004875812102.6917</v>
      </c>
      <c r="Q82">
        <f>(N82-1635943)^2</f>
        <v>5208811127524</v>
      </c>
    </row>
    <row r="83" spans="1:17" x14ac:dyDescent="0.25">
      <c r="A83" s="3">
        <v>135107.66354123922</v>
      </c>
      <c r="B83" s="3">
        <v>1635942.8752535498</v>
      </c>
      <c r="C83" s="3">
        <v>1546494.039034121</v>
      </c>
      <c r="D83" s="3">
        <v>-187663.51759052055</v>
      </c>
      <c r="E83" s="3">
        <v>16427.00148911103</v>
      </c>
      <c r="I83" s="2">
        <v>16427</v>
      </c>
      <c r="J83">
        <f>AVERAGE(A83:E83)</f>
        <v>629261.61234550015</v>
      </c>
      <c r="K83">
        <f t="shared" si="3"/>
        <v>375566262088.65942</v>
      </c>
      <c r="L83">
        <f t="shared" si="4"/>
        <v>2622832074256</v>
      </c>
      <c r="N83" s="2">
        <v>3926812</v>
      </c>
      <c r="O83">
        <f>AVERAGE(A773:E773)</f>
        <v>3133500.3799821907</v>
      </c>
      <c r="P83">
        <f t="shared" si="5"/>
        <v>629343326455.28113</v>
      </c>
      <c r="Q83">
        <f>(N83-1635943)^2</f>
        <v>5248080775161</v>
      </c>
    </row>
    <row r="84" spans="1:17" x14ac:dyDescent="0.25">
      <c r="A84" s="3">
        <v>144772.12902263971</v>
      </c>
      <c r="B84" s="3">
        <v>1635942.8752535498</v>
      </c>
      <c r="C84" s="3">
        <v>1113943.1844298127</v>
      </c>
      <c r="D84" s="3">
        <v>-152440.72652001376</v>
      </c>
      <c r="E84" s="3">
        <v>16450.00035511165</v>
      </c>
      <c r="I84" s="2">
        <v>16450</v>
      </c>
      <c r="J84">
        <f>AVERAGE(A84:E84)</f>
        <v>551733.4925082199</v>
      </c>
      <c r="K84">
        <f t="shared" si="3"/>
        <v>286528417351.79749</v>
      </c>
      <c r="L84">
        <f t="shared" si="4"/>
        <v>2622757577049</v>
      </c>
      <c r="N84" s="2">
        <v>3935094</v>
      </c>
      <c r="O84">
        <f>AVERAGE(A774:E774)</f>
        <v>2995818.2728652298</v>
      </c>
      <c r="P84">
        <f t="shared" si="5"/>
        <v>882238891584.55139</v>
      </c>
      <c r="Q84">
        <f>(N84-1635943)^2</f>
        <v>5286095320801</v>
      </c>
    </row>
    <row r="85" spans="1:17" x14ac:dyDescent="0.25">
      <c r="A85" s="3">
        <v>70332.760300498921</v>
      </c>
      <c r="B85" s="3">
        <v>1635942.8752535498</v>
      </c>
      <c r="C85" s="3">
        <v>1216145.8926737558</v>
      </c>
      <c r="D85" s="3">
        <v>-186611.63300078537</v>
      </c>
      <c r="E85" s="3">
        <v>16488.996378112701</v>
      </c>
      <c r="I85" s="2">
        <v>16489</v>
      </c>
      <c r="J85">
        <f>AVERAGE(A85:E85)</f>
        <v>550459.77832102624</v>
      </c>
      <c r="K85">
        <f t="shared" si="3"/>
        <v>285124792100.76257</v>
      </c>
      <c r="L85">
        <f t="shared" si="4"/>
        <v>2622631258116</v>
      </c>
      <c r="N85" s="2">
        <v>3946288</v>
      </c>
      <c r="O85">
        <f>AVERAGE(A775:E775)</f>
        <v>3166295.3922453891</v>
      </c>
      <c r="P85">
        <f t="shared" si="5"/>
        <v>608388468151.83838</v>
      </c>
      <c r="Q85">
        <f>(N85-1635943)^2</f>
        <v>5337694019025</v>
      </c>
    </row>
    <row r="86" spans="1:17" x14ac:dyDescent="0.25">
      <c r="A86" s="3">
        <v>84919.558773857076</v>
      </c>
      <c r="B86" s="3">
        <v>1635942.8752535498</v>
      </c>
      <c r="C86" s="3">
        <v>1277050.0934048337</v>
      </c>
      <c r="D86" s="3">
        <v>-162670.4129532387</v>
      </c>
      <c r="E86" s="3">
        <v>16511.003099113299</v>
      </c>
      <c r="I86" s="2">
        <v>16511</v>
      </c>
      <c r="J86">
        <f>AVERAGE(A86:E86)</f>
        <v>570350.62351562292</v>
      </c>
      <c r="K86">
        <f t="shared" si="3"/>
        <v>306738328575.92694</v>
      </c>
      <c r="L86">
        <f t="shared" si="4"/>
        <v>2622560002624</v>
      </c>
      <c r="N86" s="2">
        <v>3957492</v>
      </c>
      <c r="O86">
        <f>AVERAGE(A776:E776)</f>
        <v>3046273.8934518783</v>
      </c>
      <c r="P86">
        <f t="shared" si="5"/>
        <v>830318437701.14404</v>
      </c>
      <c r="Q86">
        <f>(N86-1635943)^2</f>
        <v>5389589759401</v>
      </c>
    </row>
    <row r="87" spans="1:17" x14ac:dyDescent="0.25">
      <c r="A87" s="3">
        <v>-73885.093773263972</v>
      </c>
      <c r="B87" s="3">
        <v>1635942.8752535498</v>
      </c>
      <c r="C87" s="3">
        <v>1651601.820970078</v>
      </c>
      <c r="D87" s="3">
        <v>-163588.24442229734</v>
      </c>
      <c r="E87" s="3">
        <v>16523.003329113621</v>
      </c>
      <c r="I87" s="2">
        <v>16523</v>
      </c>
      <c r="J87">
        <f>AVERAGE(A87:E87)</f>
        <v>613318.87227143603</v>
      </c>
      <c r="K87">
        <f t="shared" si="3"/>
        <v>356165313160.22418</v>
      </c>
      <c r="L87">
        <f t="shared" si="4"/>
        <v>2622521136400</v>
      </c>
      <c r="N87" s="2">
        <v>3967733</v>
      </c>
      <c r="O87">
        <f>AVERAGE(A777:E777)</f>
        <v>2986952.5284919888</v>
      </c>
      <c r="P87">
        <f t="shared" si="5"/>
        <v>961930333291.47681</v>
      </c>
      <c r="Q87">
        <f>(N87-1635943)^2</f>
        <v>5437244604100</v>
      </c>
    </row>
    <row r="88" spans="1:17" x14ac:dyDescent="0.25">
      <c r="A88" s="3">
        <v>-116403.5861703339</v>
      </c>
      <c r="B88" s="3">
        <v>1635942.8752535498</v>
      </c>
      <c r="C88" s="3">
        <v>2056829.1859447365</v>
      </c>
      <c r="D88" s="3">
        <v>-196995.04468036687</v>
      </c>
      <c r="E88" s="3">
        <v>16528.001850113757</v>
      </c>
      <c r="I88" s="2">
        <v>16528</v>
      </c>
      <c r="J88">
        <f>AVERAGE(A88:E88)</f>
        <v>679180.28643953986</v>
      </c>
      <c r="K88">
        <f t="shared" si="3"/>
        <v>439108052723.54999</v>
      </c>
      <c r="L88">
        <f t="shared" si="4"/>
        <v>2622504942225</v>
      </c>
      <c r="N88" s="2">
        <v>3974774</v>
      </c>
      <c r="O88">
        <f>AVERAGE(A778:E778)</f>
        <v>3063236.3345642034</v>
      </c>
      <c r="P88">
        <f t="shared" si="5"/>
        <v>830900915508.14221</v>
      </c>
      <c r="Q88">
        <f>(N88-1635943)^2</f>
        <v>5470130446561</v>
      </c>
    </row>
    <row r="89" spans="1:17" x14ac:dyDescent="0.25">
      <c r="A89" s="3">
        <v>-146970.2531060758</v>
      </c>
      <c r="B89" s="3">
        <v>1635942.8752535498</v>
      </c>
      <c r="C89" s="3">
        <v>1584389.7412530929</v>
      </c>
      <c r="D89" s="3">
        <v>-150699.18679231289</v>
      </c>
      <c r="E89" s="3">
        <v>16542.997413114161</v>
      </c>
      <c r="I89" s="2">
        <v>16543</v>
      </c>
      <c r="J89">
        <f>AVERAGE(A89:E89)</f>
        <v>587841.2348042737</v>
      </c>
      <c r="K89">
        <f t="shared" si="3"/>
        <v>326381673090.47906</v>
      </c>
      <c r="L89">
        <f t="shared" si="4"/>
        <v>2622456360000</v>
      </c>
      <c r="N89" s="2">
        <v>3982524</v>
      </c>
      <c r="O89">
        <f>AVERAGE(A779:E779)</f>
        <v>3307632.0494463248</v>
      </c>
      <c r="P89">
        <f t="shared" si="5"/>
        <v>455479144922.14435</v>
      </c>
      <c r="Q89">
        <f>(N89-1635943)^2</f>
        <v>5506442389561</v>
      </c>
    </row>
    <row r="90" spans="1:17" x14ac:dyDescent="0.25">
      <c r="A90" s="3">
        <v>-205785.62042613653</v>
      </c>
      <c r="B90" s="3">
        <v>1635942.8752535498</v>
      </c>
      <c r="C90" s="3">
        <v>785044.92916432442</v>
      </c>
      <c r="D90" s="3">
        <v>-183330.19079778006</v>
      </c>
      <c r="E90" s="3">
        <v>16570.002655114888</v>
      </c>
      <c r="I90" s="2">
        <v>16570</v>
      </c>
      <c r="J90">
        <f>AVERAGE(A90:E90)</f>
        <v>409688.39916981448</v>
      </c>
      <c r="K90">
        <f t="shared" si="3"/>
        <v>154542075765.83759</v>
      </c>
      <c r="L90">
        <f t="shared" si="4"/>
        <v>2622368913129</v>
      </c>
      <c r="N90" s="2">
        <v>3987827</v>
      </c>
      <c r="O90">
        <f>AVERAGE(A780:E780)</f>
        <v>3005790.7751056021</v>
      </c>
      <c r="P90">
        <f t="shared" si="5"/>
        <v>964395147004.84045</v>
      </c>
      <c r="Q90">
        <f>(N90-1635943)^2</f>
        <v>5531358349456</v>
      </c>
    </row>
    <row r="91" spans="1:17" x14ac:dyDescent="0.25">
      <c r="A91" s="3">
        <v>-231883.45508964686</v>
      </c>
      <c r="B91" s="3">
        <v>1635942.8752535498</v>
      </c>
      <c r="C91" s="3">
        <v>1470467.2972937711</v>
      </c>
      <c r="D91" s="3">
        <v>-159555.45863364765</v>
      </c>
      <c r="E91" s="3">
        <v>16591.999927115485</v>
      </c>
      <c r="I91" s="2">
        <v>16592</v>
      </c>
      <c r="J91">
        <f>AVERAGE(A91:E91)</f>
        <v>546312.65175022837</v>
      </c>
      <c r="K91">
        <f t="shared" si="3"/>
        <v>280603968890.68671</v>
      </c>
      <c r="L91">
        <f t="shared" si="4"/>
        <v>2622297661201</v>
      </c>
      <c r="N91" s="2">
        <v>3993515</v>
      </c>
      <c r="O91">
        <f>AVERAGE(A781:E781)</f>
        <v>3125043.5586073031</v>
      </c>
      <c r="P91">
        <f t="shared" si="5"/>
        <v>754242644514.70862</v>
      </c>
      <c r="Q91">
        <f>(N91-1635943)^2</f>
        <v>5558145735184</v>
      </c>
    </row>
    <row r="92" spans="1:17" x14ac:dyDescent="0.25">
      <c r="A92" s="3">
        <v>-373146.11062480556</v>
      </c>
      <c r="B92" s="3">
        <v>1635942.8752535498</v>
      </c>
      <c r="C92" s="3">
        <v>1453477.8249433876</v>
      </c>
      <c r="D92" s="3">
        <v>-148970.30883685942</v>
      </c>
      <c r="E92" s="3">
        <v>16606.995490115889</v>
      </c>
      <c r="I92" s="2">
        <v>16607</v>
      </c>
      <c r="J92">
        <f>AVERAGE(A92:E92)</f>
        <v>516782.2552450776</v>
      </c>
      <c r="K92">
        <f t="shared" si="3"/>
        <v>250175285959.47852</v>
      </c>
      <c r="L92">
        <f t="shared" si="4"/>
        <v>2622249080896</v>
      </c>
      <c r="N92" s="2">
        <v>3997856</v>
      </c>
      <c r="O92">
        <f>AVERAGE(A782:E782)</f>
        <v>3085216.8870727578</v>
      </c>
      <c r="P92">
        <f t="shared" si="5"/>
        <v>832910150444.62354</v>
      </c>
      <c r="Q92">
        <f>(N92-1635943)^2</f>
        <v>5578633019569</v>
      </c>
    </row>
    <row r="93" spans="1:17" x14ac:dyDescent="0.25">
      <c r="A93" s="3">
        <v>-447470.26512534963</v>
      </c>
      <c r="B93" s="3">
        <v>1635942.8752535498</v>
      </c>
      <c r="C93" s="3">
        <v>1796442.4063422994</v>
      </c>
      <c r="D93" s="3">
        <v>-148180.02914220293</v>
      </c>
      <c r="E93" s="3">
        <v>16624.003690116348</v>
      </c>
      <c r="I93" s="2">
        <v>16624</v>
      </c>
      <c r="J93">
        <f>AVERAGE(A93:E93)</f>
        <v>570671.79820368264</v>
      </c>
      <c r="K93">
        <f t="shared" si="3"/>
        <v>306968962694.34863</v>
      </c>
      <c r="L93">
        <f t="shared" si="4"/>
        <v>2622194023761</v>
      </c>
      <c r="N93" s="2">
        <v>4006847</v>
      </c>
      <c r="O93">
        <f>AVERAGE(A783:E783)</f>
        <v>3142114.5018702187</v>
      </c>
      <c r="P93">
        <f t="shared" si="5"/>
        <v>747762293321.77234</v>
      </c>
      <c r="Q93">
        <f>(N93-1635943)^2</f>
        <v>5621185777216</v>
      </c>
    </row>
    <row r="94" spans="1:17" x14ac:dyDescent="0.25">
      <c r="A94" s="3">
        <v>-324373.74804998981</v>
      </c>
      <c r="B94" s="3">
        <v>1635942.8752535498</v>
      </c>
      <c r="C94" s="3">
        <v>1404812.2007566371</v>
      </c>
      <c r="D94" s="3">
        <v>-145895.44830465014</v>
      </c>
      <c r="E94" s="3">
        <v>16642.996180116857</v>
      </c>
      <c r="I94" s="2">
        <v>16643</v>
      </c>
      <c r="J94">
        <f>AVERAGE(A94:E94)</f>
        <v>517425.77516713261</v>
      </c>
      <c r="K94">
        <f t="shared" si="3"/>
        <v>250783387904.09488</v>
      </c>
      <c r="L94">
        <f t="shared" si="4"/>
        <v>2622132490000</v>
      </c>
      <c r="N94" s="2">
        <v>4013193</v>
      </c>
      <c r="O94">
        <f>AVERAGE(A784:E784)</f>
        <v>3212398.2770551168</v>
      </c>
      <c r="P94">
        <f t="shared" si="5"/>
        <v>641272188296.37219</v>
      </c>
      <c r="Q94">
        <f>(N94-1635943)^2</f>
        <v>5651317562500</v>
      </c>
    </row>
    <row r="95" spans="1:17" x14ac:dyDescent="0.25">
      <c r="A95" s="3">
        <v>-394511.77427794086</v>
      </c>
      <c r="B95" s="3">
        <v>1635942.8752535498</v>
      </c>
      <c r="C95" s="3">
        <v>764407.27481282328</v>
      </c>
      <c r="D95" s="3">
        <v>-145808.11745107628</v>
      </c>
      <c r="E95" s="3">
        <v>16648.004150116998</v>
      </c>
      <c r="I95" s="2">
        <v>16648</v>
      </c>
      <c r="J95">
        <f>AVERAGE(A95:E95)</f>
        <v>375335.65249749454</v>
      </c>
      <c r="K95">
        <f t="shared" si="3"/>
        <v>128656832054.16339</v>
      </c>
      <c r="L95">
        <f t="shared" si="4"/>
        <v>2622116297025</v>
      </c>
      <c r="N95" s="2">
        <v>4016912</v>
      </c>
      <c r="O95">
        <f>AVERAGE(A785:E785)</f>
        <v>3191579.5028771721</v>
      </c>
      <c r="P95">
        <f t="shared" si="5"/>
        <v>681173730807.00281</v>
      </c>
      <c r="Q95">
        <f>(N95-1635943)^2</f>
        <v>5669013378961</v>
      </c>
    </row>
    <row r="96" spans="1:17" x14ac:dyDescent="0.25">
      <c r="A96" s="3">
        <v>-525481.92733354913</v>
      </c>
      <c r="B96" s="3">
        <v>1635942.8752535498</v>
      </c>
      <c r="C96" s="3">
        <v>1684244.4530634657</v>
      </c>
      <c r="D96" s="3">
        <v>-201781.64476523711</v>
      </c>
      <c r="E96" s="3">
        <v>16660.996525117345</v>
      </c>
      <c r="I96" s="2">
        <v>16661</v>
      </c>
      <c r="J96">
        <f>AVERAGE(A96:E96)</f>
        <v>521916.95054866932</v>
      </c>
      <c r="K96">
        <f t="shared" si="3"/>
        <v>255283575564.83939</v>
      </c>
      <c r="L96">
        <f t="shared" si="4"/>
        <v>2622074195524</v>
      </c>
      <c r="N96" s="2">
        <v>4022685</v>
      </c>
      <c r="O96">
        <f>AVERAGE(A786:E786)</f>
        <v>3130562.3906840929</v>
      </c>
      <c r="P96">
        <f t="shared" si="5"/>
        <v>795882750052.62268</v>
      </c>
      <c r="Q96">
        <f>(N96-1635943)^2</f>
        <v>5696537374564</v>
      </c>
    </row>
    <row r="97" spans="1:17" x14ac:dyDescent="0.25">
      <c r="A97" s="3">
        <v>-646981.54652817594</v>
      </c>
      <c r="B97" s="3">
        <v>1635942.8752535498</v>
      </c>
      <c r="C97" s="3">
        <v>1171561.4455306237</v>
      </c>
      <c r="D97" s="3">
        <v>-178242.94968693901</v>
      </c>
      <c r="E97" s="3">
        <v>16683.00324611794</v>
      </c>
      <c r="I97" s="2">
        <v>16683</v>
      </c>
      <c r="J97">
        <f>AVERAGE(A97:E97)</f>
        <v>399792.56556303531</v>
      </c>
      <c r="K97">
        <f t="shared" si="3"/>
        <v>146772939225.89764</v>
      </c>
      <c r="L97">
        <f t="shared" si="4"/>
        <v>2622002947600</v>
      </c>
      <c r="N97" s="2">
        <v>4025943</v>
      </c>
      <c r="O97">
        <f>AVERAGE(A787:E787)</f>
        <v>2983072.5444715144</v>
      </c>
      <c r="P97">
        <f t="shared" si="5"/>
        <v>1087578787014.191</v>
      </c>
      <c r="Q97">
        <f>(N97-1635943)^2</f>
        <v>5712100000000</v>
      </c>
    </row>
    <row r="98" spans="1:17" x14ac:dyDescent="0.25">
      <c r="A98" s="3">
        <v>-644355.51639981614</v>
      </c>
      <c r="B98" s="3">
        <v>1635942.8752535498</v>
      </c>
      <c r="C98" s="3">
        <v>1209523.2539373264</v>
      </c>
      <c r="D98" s="3">
        <v>-175686.62506035075</v>
      </c>
      <c r="E98" s="3">
        <v>16732.997905119289</v>
      </c>
      <c r="I98" s="2">
        <v>16733</v>
      </c>
      <c r="J98">
        <f>AVERAGE(A98:E98)</f>
        <v>408431.39712716575</v>
      </c>
      <c r="K98">
        <f t="shared" si="3"/>
        <v>153427634311.99084</v>
      </c>
      <c r="L98">
        <f t="shared" si="4"/>
        <v>2621841024100</v>
      </c>
      <c r="N98" s="2">
        <v>4029066</v>
      </c>
      <c r="O98">
        <f>AVERAGE(A788:E788)</f>
        <v>3091788.120726502</v>
      </c>
      <c r="P98">
        <f t="shared" si="5"/>
        <v>878489822975.42578</v>
      </c>
      <c r="Q98">
        <f>(N98-1635943)^2</f>
        <v>5727037693129</v>
      </c>
    </row>
    <row r="99" spans="1:17" x14ac:dyDescent="0.25">
      <c r="A99" s="3">
        <v>-774144.72953446256</v>
      </c>
      <c r="B99" s="3">
        <v>1635942.8752535498</v>
      </c>
      <c r="C99" s="3">
        <v>1740341.6834794255</v>
      </c>
      <c r="D99" s="3">
        <v>-151927.52354160359</v>
      </c>
      <c r="E99" s="3">
        <v>16772.995522120371</v>
      </c>
      <c r="I99" s="2">
        <v>16773</v>
      </c>
      <c r="J99">
        <f>AVERAGE(A99:E99)</f>
        <v>493397.06023580593</v>
      </c>
      <c r="K99">
        <f t="shared" si="3"/>
        <v>227170494795.66516</v>
      </c>
      <c r="L99">
        <f t="shared" si="4"/>
        <v>2621711488900</v>
      </c>
      <c r="N99" s="2">
        <v>4031754</v>
      </c>
      <c r="O99">
        <f>AVERAGE(A789:E789)</f>
        <v>3055036.6554551432</v>
      </c>
      <c r="P99">
        <f t="shared" si="5"/>
        <v>953976771134.75647</v>
      </c>
      <c r="Q99">
        <f>(N99-1635943)^2</f>
        <v>5739910347721</v>
      </c>
    </row>
    <row r="100" spans="1:17" x14ac:dyDescent="0.25">
      <c r="A100" s="3">
        <v>-737327.32032640325</v>
      </c>
      <c r="B100" s="3">
        <v>1635942.8752535498</v>
      </c>
      <c r="C100" s="3">
        <v>953077.35185116844</v>
      </c>
      <c r="D100" s="3">
        <v>-136521.33213430794</v>
      </c>
      <c r="E100" s="3">
        <v>16849.995423122451</v>
      </c>
      <c r="I100" s="2">
        <v>16850</v>
      </c>
      <c r="J100">
        <f>AVERAGE(A100:E100)</f>
        <v>346404.31401342596</v>
      </c>
      <c r="K100">
        <f t="shared" si="3"/>
        <v>108606045884.85976</v>
      </c>
      <c r="L100">
        <f t="shared" si="4"/>
        <v>2621462142649</v>
      </c>
      <c r="N100" s="2">
        <v>4036677</v>
      </c>
      <c r="O100">
        <f>AVERAGE(A790:E790)</f>
        <v>3137256.8289066451</v>
      </c>
      <c r="P100">
        <f t="shared" si="5"/>
        <v>808956644169.59985</v>
      </c>
      <c r="Q100">
        <f>(N100-1635943)^2</f>
        <v>5763523738756</v>
      </c>
    </row>
    <row r="101" spans="1:17" x14ac:dyDescent="0.25">
      <c r="A101" s="3">
        <v>-676572.217397884</v>
      </c>
      <c r="B101" s="3">
        <v>1635942.8752535498</v>
      </c>
      <c r="C101" s="3">
        <v>1555266.0775586285</v>
      </c>
      <c r="D101" s="3">
        <v>-129734.9190131044</v>
      </c>
      <c r="E101" s="3">
        <v>16962.9960141255</v>
      </c>
      <c r="I101" s="2">
        <v>16963</v>
      </c>
      <c r="J101">
        <f>AVERAGE(A101:E101)</f>
        <v>480372.96248306317</v>
      </c>
      <c r="K101">
        <f t="shared" si="3"/>
        <v>214748793328.55402</v>
      </c>
      <c r="L101">
        <f t="shared" si="4"/>
        <v>2621096240400</v>
      </c>
      <c r="N101" s="2">
        <v>4040937</v>
      </c>
      <c r="O101">
        <f>AVERAGE(A791:E791)</f>
        <v>3275387.1954281237</v>
      </c>
      <c r="P101">
        <f t="shared" si="5"/>
        <v>586066503280.03796</v>
      </c>
      <c r="Q101">
        <f>(N101-1635943)^2</f>
        <v>5783996140036</v>
      </c>
    </row>
    <row r="102" spans="1:17" x14ac:dyDescent="0.25">
      <c r="A102" s="3">
        <v>-658010.95412607538</v>
      </c>
      <c r="B102" s="3">
        <v>1635942.8752535498</v>
      </c>
      <c r="C102" s="3">
        <v>1831316.4798666055</v>
      </c>
      <c r="D102" s="3">
        <v>-127960.12665577361</v>
      </c>
      <c r="E102" s="3">
        <v>16992.004444126283</v>
      </c>
      <c r="I102" s="2">
        <v>16992</v>
      </c>
      <c r="J102">
        <f>AVERAGE(A102:E102)</f>
        <v>539656.0557564866</v>
      </c>
      <c r="K102">
        <f t="shared" si="3"/>
        <v>273177715179.81973</v>
      </c>
      <c r="L102">
        <f t="shared" si="4"/>
        <v>2621002340401</v>
      </c>
      <c r="N102" s="2">
        <v>4044987</v>
      </c>
      <c r="O102">
        <f>AVERAGE(A792:E792)</f>
        <v>3224470.059163291</v>
      </c>
      <c r="P102">
        <f t="shared" si="5"/>
        <v>673248050200.03137</v>
      </c>
      <c r="Q102">
        <f>(N102-1635943)^2</f>
        <v>5803492993936</v>
      </c>
    </row>
    <row r="103" spans="1:17" x14ac:dyDescent="0.25">
      <c r="A103" s="3">
        <v>-664928.35053427564</v>
      </c>
      <c r="B103" s="3">
        <v>1635942.8752535498</v>
      </c>
      <c r="C103" s="3">
        <v>1889574.2379408896</v>
      </c>
      <c r="D103" s="3">
        <v>-123916.38410627528</v>
      </c>
      <c r="E103" s="3">
        <v>17079.001387128632</v>
      </c>
      <c r="I103" s="2">
        <v>17079</v>
      </c>
      <c r="J103">
        <f>AVERAGE(A103:E103)</f>
        <v>550750.27598820336</v>
      </c>
      <c r="K103">
        <f t="shared" si="3"/>
        <v>284805030814.87714</v>
      </c>
      <c r="L103">
        <f t="shared" si="4"/>
        <v>2620720650496</v>
      </c>
      <c r="N103" s="2">
        <v>4047686</v>
      </c>
      <c r="O103">
        <f>AVERAGE(A793:E793)</f>
        <v>2913713.0127704716</v>
      </c>
      <c r="P103">
        <f t="shared" si="5"/>
        <v>1285894735766.26</v>
      </c>
      <c r="Q103">
        <f>(N103-1635943)^2</f>
        <v>5816504298049</v>
      </c>
    </row>
    <row r="104" spans="1:17" x14ac:dyDescent="0.25">
      <c r="A104" s="3">
        <v>-650104.35481514083</v>
      </c>
      <c r="B104" s="3">
        <v>1635942.8752535498</v>
      </c>
      <c r="C104" s="3">
        <v>887566.16277251521</v>
      </c>
      <c r="D104" s="3">
        <v>-154760.83692026872</v>
      </c>
      <c r="E104" s="3">
        <v>17179.000154131332</v>
      </c>
      <c r="I104" s="2">
        <v>17179</v>
      </c>
      <c r="J104">
        <f>AVERAGE(A104:E104)</f>
        <v>347164.56928895734</v>
      </c>
      <c r="K104">
        <f t="shared" si="3"/>
        <v>108890475938.95726</v>
      </c>
      <c r="L104">
        <f t="shared" si="4"/>
        <v>2620396887696</v>
      </c>
      <c r="N104" s="2">
        <v>4047686</v>
      </c>
      <c r="O104">
        <f>AVERAGE(A794:E794)</f>
        <v>2963115.616405569</v>
      </c>
      <c r="P104">
        <f t="shared" si="5"/>
        <v>1176292916970.1711</v>
      </c>
      <c r="Q104">
        <f>(N104-1635943)^2</f>
        <v>5816504298049</v>
      </c>
    </row>
    <row r="105" spans="1:17" x14ac:dyDescent="0.25">
      <c r="A105" s="3">
        <v>-609853.71144683706</v>
      </c>
      <c r="B105" s="3">
        <v>1635942.8752535498</v>
      </c>
      <c r="C105" s="3">
        <v>1123109.5014841524</v>
      </c>
      <c r="D105" s="3">
        <v>-130265.37426366133</v>
      </c>
      <c r="E105" s="3">
        <v>17300.0040481346</v>
      </c>
      <c r="I105" s="2">
        <v>17300</v>
      </c>
      <c r="J105">
        <f>AVERAGE(A105:E105)</f>
        <v>407246.65901506768</v>
      </c>
      <c r="K105">
        <f t="shared" si="3"/>
        <v>152058396877.01346</v>
      </c>
      <c r="L105">
        <f t="shared" si="4"/>
        <v>2620005161449</v>
      </c>
      <c r="N105" s="2">
        <v>4054335</v>
      </c>
      <c r="O105">
        <f>AVERAGE(A795:E795)</f>
        <v>3202699.6421715571</v>
      </c>
      <c r="P105">
        <f t="shared" si="5"/>
        <v>725282782703.58008</v>
      </c>
      <c r="Q105">
        <f>(N105-1635943)^2</f>
        <v>5848619865664</v>
      </c>
    </row>
    <row r="106" spans="1:17" x14ac:dyDescent="0.25">
      <c r="A106" s="3">
        <v>-606112.98321421491</v>
      </c>
      <c r="B106" s="3">
        <v>1635942.8752535498</v>
      </c>
      <c r="C106" s="3">
        <v>1494264.2214374496</v>
      </c>
      <c r="D106" s="3">
        <v>-118622.35959501786</v>
      </c>
      <c r="E106" s="3">
        <v>17396.998033137217</v>
      </c>
      <c r="I106" s="2">
        <v>17397</v>
      </c>
      <c r="J106">
        <f>AVERAGE(A106:E106)</f>
        <v>484573.75038298068</v>
      </c>
      <c r="K106">
        <f t="shared" si="3"/>
        <v>218254116098.40182</v>
      </c>
      <c r="L106">
        <f t="shared" si="4"/>
        <v>2619691154116</v>
      </c>
      <c r="N106" s="2">
        <v>4057765</v>
      </c>
      <c r="O106">
        <f>AVERAGE(A796:E796)</f>
        <v>3047126.1004879265</v>
      </c>
      <c r="P106">
        <f t="shared" si="5"/>
        <v>1021390985206.975</v>
      </c>
      <c r="Q106">
        <f>(N106-1635943)^2</f>
        <v>5865221799684</v>
      </c>
    </row>
    <row r="107" spans="1:17" x14ac:dyDescent="0.25">
      <c r="A107" s="3">
        <v>-624526.03941847431</v>
      </c>
      <c r="B107" s="3">
        <v>1635942.8752535498</v>
      </c>
      <c r="C107" s="3">
        <v>636120.11832538468</v>
      </c>
      <c r="D107" s="3">
        <v>-118185.77413139085</v>
      </c>
      <c r="E107" s="3">
        <v>17538.997605141052</v>
      </c>
      <c r="I107" s="2">
        <v>17539</v>
      </c>
      <c r="J107">
        <f>AVERAGE(A107:E107)</f>
        <v>309378.03552684211</v>
      </c>
      <c r="K107">
        <f t="shared" si="3"/>
        <v>85170022657.237411</v>
      </c>
      <c r="L107">
        <f t="shared" si="4"/>
        <v>2619231507216</v>
      </c>
      <c r="N107" s="2">
        <v>4062271</v>
      </c>
      <c r="O107">
        <f>AVERAGE(A797:E797)</f>
        <v>3123749.4444392947</v>
      </c>
      <c r="P107">
        <f t="shared" si="5"/>
        <v>880822710252.08594</v>
      </c>
      <c r="Q107">
        <f>(N107-1635943)^2</f>
        <v>5887067563584</v>
      </c>
    </row>
    <row r="108" spans="1:17" x14ac:dyDescent="0.25">
      <c r="A108" s="3">
        <v>-659063.76689644204</v>
      </c>
      <c r="B108" s="3">
        <v>1635942.8752535498</v>
      </c>
      <c r="C108" s="3">
        <v>806069.17569055548</v>
      </c>
      <c r="D108" s="3">
        <v>-177219.95954484714</v>
      </c>
      <c r="E108" s="3">
        <v>17666.001614144479</v>
      </c>
      <c r="I108" s="2">
        <v>17666</v>
      </c>
      <c r="J108">
        <f>AVERAGE(A108:E108)</f>
        <v>324678.86522339209</v>
      </c>
      <c r="K108">
        <f t="shared" si="3"/>
        <v>94256899412.676712</v>
      </c>
      <c r="L108">
        <f t="shared" si="4"/>
        <v>2618820448729</v>
      </c>
      <c r="N108" s="2">
        <v>4066014</v>
      </c>
      <c r="O108">
        <f>AVERAGE(A798:E798)</f>
        <v>3259886.2758734105</v>
      </c>
      <c r="P108">
        <f t="shared" si="5"/>
        <v>649841907605.51477</v>
      </c>
      <c r="Q108">
        <f>(N108-1635943)^2</f>
        <v>5905245065041</v>
      </c>
    </row>
    <row r="109" spans="1:17" x14ac:dyDescent="0.25">
      <c r="A109" s="3">
        <v>-650798.54345513927</v>
      </c>
      <c r="B109" s="3">
        <v>1635942.8752535498</v>
      </c>
      <c r="C109" s="3">
        <v>646602.13958438032</v>
      </c>
      <c r="D109" s="3">
        <v>-131518.56518692046</v>
      </c>
      <c r="E109" s="3">
        <v>17744.003109146586</v>
      </c>
      <c r="I109" s="2">
        <v>17744</v>
      </c>
      <c r="J109">
        <f>AVERAGE(A109:E109)</f>
        <v>303594.38186100335</v>
      </c>
      <c r="K109">
        <f t="shared" si="3"/>
        <v>81710440810.081436</v>
      </c>
      <c r="L109">
        <f t="shared" si="4"/>
        <v>2618568003601</v>
      </c>
      <c r="N109" s="2">
        <v>4067680</v>
      </c>
      <c r="O109">
        <f>AVERAGE(A799:E799)</f>
        <v>3018591.2663905011</v>
      </c>
      <c r="P109">
        <f t="shared" si="5"/>
        <v>1100587170986.3823</v>
      </c>
      <c r="Q109">
        <f>(N109-1635943)^2</f>
        <v>5913344837169</v>
      </c>
    </row>
    <row r="110" spans="1:17" x14ac:dyDescent="0.25">
      <c r="A110" s="3">
        <v>-663117.98099704133</v>
      </c>
      <c r="B110" s="3">
        <v>1635942.8752535498</v>
      </c>
      <c r="C110" s="3">
        <v>1938281.6497962773</v>
      </c>
      <c r="D110" s="3">
        <v>-174427.1939002889</v>
      </c>
      <c r="E110" s="3">
        <v>17883.999493150364</v>
      </c>
      <c r="I110" s="2">
        <v>17884</v>
      </c>
      <c r="J110">
        <f>AVERAGE(A110:E110)</f>
        <v>550912.66992912942</v>
      </c>
      <c r="K110">
        <f t="shared" si="3"/>
        <v>284119562966.41681</v>
      </c>
      <c r="L110">
        <f t="shared" si="4"/>
        <v>2618114927481</v>
      </c>
      <c r="N110" s="2">
        <v>4071484</v>
      </c>
      <c r="O110">
        <f>AVERAGE(A800:E800)</f>
        <v>3089343.132742581</v>
      </c>
      <c r="P110">
        <f t="shared" si="5"/>
        <v>964600683137.15515</v>
      </c>
      <c r="Q110">
        <f>(N110-1635943)^2</f>
        <v>5931859962681</v>
      </c>
    </row>
    <row r="111" spans="1:17" x14ac:dyDescent="0.25">
      <c r="A111" s="3">
        <v>-635547.52477319585</v>
      </c>
      <c r="B111" s="3">
        <v>1635942.8752535498</v>
      </c>
      <c r="C111" s="3">
        <v>2010429.4724889104</v>
      </c>
      <c r="D111" s="3">
        <v>-172382.87756441103</v>
      </c>
      <c r="E111" s="3">
        <v>18063.001349155198</v>
      </c>
      <c r="I111" s="2">
        <v>18063</v>
      </c>
      <c r="J111">
        <f>AVERAGE(A111:E111)</f>
        <v>571300.98935080168</v>
      </c>
      <c r="K111">
        <f t="shared" si="3"/>
        <v>306072272860.91779</v>
      </c>
      <c r="L111">
        <f t="shared" si="4"/>
        <v>2617535694400</v>
      </c>
      <c r="N111" s="2">
        <v>4074112</v>
      </c>
      <c r="O111">
        <f>AVERAGE(A801:E801)</f>
        <v>2952089.4799870132</v>
      </c>
      <c r="P111">
        <f t="shared" si="5"/>
        <v>1258934535416.2935</v>
      </c>
      <c r="Q111">
        <f>(N111-1635943)^2</f>
        <v>5944668072561</v>
      </c>
    </row>
    <row r="112" spans="1:17" x14ac:dyDescent="0.25">
      <c r="A112" s="3">
        <v>-588492.30633617984</v>
      </c>
      <c r="B112" s="3">
        <v>1635942.8752535498</v>
      </c>
      <c r="C112" s="3">
        <v>580484.76280206942</v>
      </c>
      <c r="D112" s="3">
        <v>-157231.2907004283</v>
      </c>
      <c r="E112" s="3">
        <v>18236.003090159869</v>
      </c>
      <c r="I112" s="2">
        <v>18236</v>
      </c>
      <c r="J112">
        <f>AVERAGE(A112:E112)</f>
        <v>297788.00882183423</v>
      </c>
      <c r="K112">
        <f t="shared" si="3"/>
        <v>78149325636.322876</v>
      </c>
      <c r="L112">
        <f t="shared" si="4"/>
        <v>2616975937849</v>
      </c>
      <c r="N112" s="2">
        <v>4076104</v>
      </c>
      <c r="O112">
        <f>AVERAGE(A802:E802)</f>
        <v>3214235.0174302766</v>
      </c>
      <c r="P112">
        <f t="shared" si="5"/>
        <v>742818143115.77014</v>
      </c>
      <c r="Q112">
        <f>(N112-1635943)^2</f>
        <v>5954385705921</v>
      </c>
    </row>
    <row r="113" spans="1:17" x14ac:dyDescent="0.25">
      <c r="A113" s="3">
        <v>-578608.92124827253</v>
      </c>
      <c r="B113" s="3">
        <v>1635942.8752535498</v>
      </c>
      <c r="C113" s="3">
        <v>1526602.2444787519</v>
      </c>
      <c r="D113" s="3">
        <v>-143220.5229529714</v>
      </c>
      <c r="E113" s="3">
        <v>18475.998241166348</v>
      </c>
      <c r="I113" s="2">
        <v>18476</v>
      </c>
      <c r="J113">
        <f>AVERAGE(A113:E113)</f>
        <v>491838.33475444478</v>
      </c>
      <c r="K113">
        <f t="shared" si="3"/>
        <v>224071899964.17905</v>
      </c>
      <c r="L113">
        <f t="shared" si="4"/>
        <v>2616199496089</v>
      </c>
      <c r="N113" s="2">
        <v>4077856</v>
      </c>
      <c r="O113">
        <f>AVERAGE(A803:E803)</f>
        <v>3004836.3072208203</v>
      </c>
      <c r="P113">
        <f t="shared" si="5"/>
        <v>1151371261091.925</v>
      </c>
      <c r="Q113">
        <f>(N113-1635943)^2</f>
        <v>5962939099569</v>
      </c>
    </row>
    <row r="114" spans="1:17" x14ac:dyDescent="0.25">
      <c r="A114" s="3">
        <v>-525384.38674129592</v>
      </c>
      <c r="B114" s="3">
        <v>1635942.8752535498</v>
      </c>
      <c r="C114" s="3">
        <v>822501.52047735942</v>
      </c>
      <c r="D114" s="3">
        <v>-139371.87377398892</v>
      </c>
      <c r="E114" s="3">
        <v>18667.000327171507</v>
      </c>
      <c r="I114" s="2">
        <v>18667</v>
      </c>
      <c r="J114">
        <f>AVERAGE(A114:E114)</f>
        <v>362471.02710855915</v>
      </c>
      <c r="K114">
        <f t="shared" si="3"/>
        <v>118201209056.06288</v>
      </c>
      <c r="L114">
        <f t="shared" si="4"/>
        <v>2615581660176</v>
      </c>
      <c r="N114" s="2">
        <v>4080480</v>
      </c>
      <c r="O114">
        <f>AVERAGE(A804:E804)</f>
        <v>2997147.9633508413</v>
      </c>
      <c r="P114">
        <f t="shared" si="5"/>
        <v>1173608301630.4141</v>
      </c>
      <c r="Q114">
        <f>(N114-1635943)^2</f>
        <v>5975761144369</v>
      </c>
    </row>
    <row r="115" spans="1:17" x14ac:dyDescent="0.25">
      <c r="A115" s="3">
        <v>-488284.22240056144</v>
      </c>
      <c r="B115" s="3">
        <v>1635942.8752535498</v>
      </c>
      <c r="C115" s="3">
        <v>1050652.099521569</v>
      </c>
      <c r="D115" s="3">
        <v>-135906.82070881652</v>
      </c>
      <c r="E115" s="3">
        <v>18851.000704176477</v>
      </c>
      <c r="I115" s="2">
        <v>18851</v>
      </c>
      <c r="J115">
        <f>AVERAGE(A115:E115)</f>
        <v>416250.9864739835</v>
      </c>
      <c r="K115">
        <f t="shared" si="3"/>
        <v>157926749249.52228</v>
      </c>
      <c r="L115">
        <f t="shared" si="4"/>
        <v>2614986536464</v>
      </c>
      <c r="N115" s="2">
        <v>4082954</v>
      </c>
      <c r="O115">
        <f>AVERAGE(A805:E805)</f>
        <v>2883736.1158788851</v>
      </c>
      <c r="P115">
        <f t="shared" si="5"/>
        <v>1438123533595.9236</v>
      </c>
      <c r="Q115">
        <f>(N115-1635943)^2</f>
        <v>5987862834121</v>
      </c>
    </row>
    <row r="116" spans="1:17" x14ac:dyDescent="0.25">
      <c r="A116" s="3">
        <v>-485657.99310340034</v>
      </c>
      <c r="B116" s="3">
        <v>1635942.8752535498</v>
      </c>
      <c r="C116" s="3">
        <v>403303.64119721524</v>
      </c>
      <c r="D116" s="3">
        <v>-121877.05530215509</v>
      </c>
      <c r="E116" s="3">
        <v>19000.001985180497</v>
      </c>
      <c r="I116" s="2">
        <v>19000</v>
      </c>
      <c r="J116">
        <f>AVERAGE(A116:E116)</f>
        <v>290142.29400607798</v>
      </c>
      <c r="K116">
        <f t="shared" si="3"/>
        <v>73518143598.878433</v>
      </c>
      <c r="L116">
        <f t="shared" si="4"/>
        <v>2614504665249</v>
      </c>
      <c r="N116" s="2">
        <v>4085411</v>
      </c>
      <c r="O116">
        <f>AVERAGE(A806:E806)</f>
        <v>2903931.7618214423</v>
      </c>
      <c r="P116">
        <f t="shared" si="5"/>
        <v>1395893190246.9851</v>
      </c>
      <c r="Q116">
        <f>(N116-1635943)^2</f>
        <v>5999893483024</v>
      </c>
    </row>
    <row r="117" spans="1:17" x14ac:dyDescent="0.25">
      <c r="A117" s="3">
        <v>-459545.61739815818</v>
      </c>
      <c r="B117" s="3">
        <v>1635942.8752535498</v>
      </c>
      <c r="C117" s="3">
        <v>1560037.5795212814</v>
      </c>
      <c r="D117" s="3">
        <v>-96182.122758246725</v>
      </c>
      <c r="E117" s="3">
        <v>19136.00144218417</v>
      </c>
      <c r="I117" s="2">
        <v>19136</v>
      </c>
      <c r="J117">
        <f>AVERAGE(A117:E117)</f>
        <v>531877.743212122</v>
      </c>
      <c r="K117">
        <f t="shared" si="3"/>
        <v>262904095232.20566</v>
      </c>
      <c r="L117">
        <f t="shared" si="4"/>
        <v>2614064875249</v>
      </c>
      <c r="N117" s="2">
        <v>4086659</v>
      </c>
      <c r="O117">
        <f>AVERAGE(A807:E807)</f>
        <v>3163497.7423693514</v>
      </c>
      <c r="P117">
        <f t="shared" si="5"/>
        <v>852226707590.20068</v>
      </c>
      <c r="Q117">
        <f>(N117-1635943)^2</f>
        <v>6006008912656</v>
      </c>
    </row>
    <row r="118" spans="1:17" x14ac:dyDescent="0.25">
      <c r="A118" s="3">
        <v>-466094.80879862653</v>
      </c>
      <c r="B118" s="3">
        <v>1635942.8752535498</v>
      </c>
      <c r="C118" s="3">
        <v>1118401.8962219541</v>
      </c>
      <c r="D118" s="3">
        <v>-94201.189406407764</v>
      </c>
      <c r="E118" s="3">
        <v>19333.995788189513</v>
      </c>
      <c r="I118" s="2">
        <v>19334</v>
      </c>
      <c r="J118">
        <f>AVERAGE(A118:E118)</f>
        <v>442676.55381173175</v>
      </c>
      <c r="K118">
        <f t="shared" si="3"/>
        <v>179218917867.83899</v>
      </c>
      <c r="L118">
        <f t="shared" si="4"/>
        <v>2613424658881</v>
      </c>
      <c r="N118" s="2">
        <v>4087878</v>
      </c>
      <c r="O118">
        <f>AVERAGE(A808:E808)</f>
        <v>3159214.1672946964</v>
      </c>
      <c r="P118">
        <f t="shared" si="5"/>
        <v>862416514174.90405</v>
      </c>
      <c r="Q118">
        <f>(N118-1635943)^2</f>
        <v>6011985244225</v>
      </c>
    </row>
    <row r="119" spans="1:17" x14ac:dyDescent="0.25">
      <c r="A119" s="3">
        <v>-452252.83244247781</v>
      </c>
      <c r="B119" s="3">
        <v>1635942.8752535498</v>
      </c>
      <c r="C119" s="3">
        <v>1030539.2818309574</v>
      </c>
      <c r="D119" s="3">
        <v>-146758.9933993452</v>
      </c>
      <c r="E119" s="3">
        <v>19634.001538197612</v>
      </c>
      <c r="I119" s="2">
        <v>19634</v>
      </c>
      <c r="J119">
        <f>AVERAGE(A119:E119)</f>
        <v>417420.86655617633</v>
      </c>
      <c r="K119">
        <f t="shared" si="3"/>
        <v>158234391204.58124</v>
      </c>
      <c r="L119">
        <f t="shared" si="4"/>
        <v>2612454783481</v>
      </c>
      <c r="N119" s="2">
        <v>4090373</v>
      </c>
      <c r="O119">
        <f>AVERAGE(A809:E809)</f>
        <v>2964924.5204458321</v>
      </c>
      <c r="P119">
        <f t="shared" si="5"/>
        <v>1266634280130.7883</v>
      </c>
      <c r="Q119">
        <f>(N119-1635943)^2</f>
        <v>6024226624900</v>
      </c>
    </row>
    <row r="120" spans="1:17" x14ac:dyDescent="0.25">
      <c r="A120" s="3">
        <v>-411754.86251057731</v>
      </c>
      <c r="B120" s="3">
        <v>1635942.8752535498</v>
      </c>
      <c r="C120" s="3">
        <v>1462796.0427651305</v>
      </c>
      <c r="D120" s="3">
        <v>-142899.15898788546</v>
      </c>
      <c r="E120" s="3">
        <v>19904.998858204934</v>
      </c>
      <c r="I120" s="2">
        <v>19905</v>
      </c>
      <c r="J120">
        <f>AVERAGE(A120:E120)</f>
        <v>512797.97907568456</v>
      </c>
      <c r="K120">
        <f t="shared" si="3"/>
        <v>242943488822.10321</v>
      </c>
      <c r="L120">
        <f t="shared" si="4"/>
        <v>2611578817444</v>
      </c>
      <c r="N120" s="2">
        <v>4092047</v>
      </c>
      <c r="O120">
        <f>AVERAGE(A810:E810)</f>
        <v>2986492.4842142588</v>
      </c>
      <c r="P120">
        <f t="shared" si="5"/>
        <v>1222250787374.2446</v>
      </c>
      <c r="Q120">
        <f>(N120-1635943)^2</f>
        <v>6032446858816</v>
      </c>
    </row>
    <row r="121" spans="1:17" x14ac:dyDescent="0.25">
      <c r="A121" s="3">
        <v>-399849.86858250247</v>
      </c>
      <c r="B121" s="3">
        <v>1635942.8752535498</v>
      </c>
      <c r="C121" s="3">
        <v>1428529.9741113009</v>
      </c>
      <c r="D121" s="3">
        <v>-138852.76063471858</v>
      </c>
      <c r="E121" s="3">
        <v>20206.998347213084</v>
      </c>
      <c r="I121" s="2">
        <v>20207</v>
      </c>
      <c r="J121">
        <f>AVERAGE(A121:E121)</f>
        <v>509195.44369896856</v>
      </c>
      <c r="K121">
        <f t="shared" si="3"/>
        <v>239109698071.13934</v>
      </c>
      <c r="L121">
        <f t="shared" si="4"/>
        <v>2610602821696</v>
      </c>
      <c r="N121" s="2">
        <v>4095425</v>
      </c>
      <c r="O121">
        <f>AVERAGE(A811:E811)</f>
        <v>3082611.7055659802</v>
      </c>
      <c r="P121">
        <f t="shared" si="5"/>
        <v>1025790769382.2926</v>
      </c>
      <c r="Q121">
        <f>(N121-1635943)^2</f>
        <v>6049051708324</v>
      </c>
    </row>
    <row r="122" spans="1:17" x14ac:dyDescent="0.25">
      <c r="A122" s="3">
        <v>-421963.01073725568</v>
      </c>
      <c r="B122" s="3">
        <v>1635942.8752535498</v>
      </c>
      <c r="C122" s="3">
        <v>1300712.1339208018</v>
      </c>
      <c r="D122" s="3">
        <v>-122381.53433498729</v>
      </c>
      <c r="E122" s="3">
        <v>20517.001139221455</v>
      </c>
      <c r="I122" s="2">
        <v>20517</v>
      </c>
      <c r="J122">
        <f>AVERAGE(A122:E122)</f>
        <v>482565.49304826593</v>
      </c>
      <c r="K122">
        <f t="shared" si="3"/>
        <v>213488809928.17343</v>
      </c>
      <c r="L122">
        <f t="shared" si="4"/>
        <v>2609601161476</v>
      </c>
      <c r="N122" s="2">
        <v>4097837</v>
      </c>
      <c r="O122">
        <f>AVERAGE(A812:E812)</f>
        <v>3223660.2376065128</v>
      </c>
      <c r="P122">
        <f t="shared" si="5"/>
        <v>764185011908.75928</v>
      </c>
      <c r="Q122">
        <f>(N122-1635943)^2</f>
        <v>6060922067236</v>
      </c>
    </row>
    <row r="123" spans="1:17" x14ac:dyDescent="0.25">
      <c r="A123" s="3">
        <v>-422919.20721741067</v>
      </c>
      <c r="B123" s="3">
        <v>1635942.8752535498</v>
      </c>
      <c r="C123" s="3">
        <v>1186513.5989796624</v>
      </c>
      <c r="D123" s="3">
        <v>-110133.73130647547</v>
      </c>
      <c r="E123" s="3">
        <v>20675.999462225747</v>
      </c>
      <c r="I123" s="2">
        <v>20676</v>
      </c>
      <c r="J123">
        <f>AVERAGE(A123:E123)</f>
        <v>462015.9070343104</v>
      </c>
      <c r="K123">
        <f t="shared" si="3"/>
        <v>194780913541.05374</v>
      </c>
      <c r="L123">
        <f t="shared" si="4"/>
        <v>2609087481289</v>
      </c>
      <c r="N123" s="2">
        <v>4100092</v>
      </c>
      <c r="O123">
        <f>AVERAGE(A813:E813)</f>
        <v>3105221.7079642978</v>
      </c>
      <c r="P123">
        <f t="shared" si="5"/>
        <v>989766897975.20325</v>
      </c>
      <c r="Q123">
        <f>(N123-1635943)^2</f>
        <v>6072030294201</v>
      </c>
    </row>
    <row r="124" spans="1:17" x14ac:dyDescent="0.25">
      <c r="A124" s="3">
        <v>-407266.36868174421</v>
      </c>
      <c r="B124" s="3">
        <v>1635942.8752535498</v>
      </c>
      <c r="C124" s="3">
        <v>603298.11754849728</v>
      </c>
      <c r="D124" s="3">
        <v>-108872.38124401879</v>
      </c>
      <c r="E124" s="3">
        <v>20849.001203230418</v>
      </c>
      <c r="I124" s="2">
        <v>20849</v>
      </c>
      <c r="J124">
        <f>AVERAGE(A124:E124)</f>
        <v>348790.24881590292</v>
      </c>
      <c r="K124">
        <f t="shared" si="3"/>
        <v>107545462674.93394</v>
      </c>
      <c r="L124">
        <f t="shared" si="4"/>
        <v>2608528628836</v>
      </c>
      <c r="N124" s="2">
        <v>4102024</v>
      </c>
      <c r="O124">
        <f>AVERAGE(A814:E814)</f>
        <v>2959200.747138516</v>
      </c>
      <c r="P124">
        <f t="shared" si="5"/>
        <v>1306044987280.9033</v>
      </c>
      <c r="Q124">
        <f>(N124-1635943)^2</f>
        <v>6081555498561</v>
      </c>
    </row>
    <row r="125" spans="1:17" x14ac:dyDescent="0.25">
      <c r="A125" s="3">
        <v>-414335.87355001317</v>
      </c>
      <c r="B125" s="3">
        <v>1635942.8752535498</v>
      </c>
      <c r="C125" s="3">
        <v>650374.77890442975</v>
      </c>
      <c r="D125" s="3">
        <v>-92259.045131180552</v>
      </c>
      <c r="E125" s="3">
        <v>21194.003091239734</v>
      </c>
      <c r="I125" s="2">
        <v>21194</v>
      </c>
      <c r="J125">
        <f>AVERAGE(A125:E125)</f>
        <v>360183.34771360515</v>
      </c>
      <c r="K125">
        <f t="shared" si="3"/>
        <v>114913777863.2955</v>
      </c>
      <c r="L125">
        <f t="shared" si="4"/>
        <v>2607414333001</v>
      </c>
      <c r="N125" s="2">
        <v>4104278</v>
      </c>
      <c r="O125">
        <f>AVERAGE(A815:E815)</f>
        <v>2791530.2158998968</v>
      </c>
      <c r="P125">
        <f t="shared" si="5"/>
        <v>1723306744659.7312</v>
      </c>
      <c r="Q125">
        <f>(N125-1635943)^2</f>
        <v>6092677672225</v>
      </c>
    </row>
    <row r="126" spans="1:17" x14ac:dyDescent="0.25">
      <c r="A126" s="3">
        <v>-466229.09896124946</v>
      </c>
      <c r="B126" s="3">
        <v>1635942.8752535498</v>
      </c>
      <c r="C126" s="3">
        <v>718386.98166370287</v>
      </c>
      <c r="D126" s="3">
        <v>-65040.626564154401</v>
      </c>
      <c r="E126" s="3">
        <v>21645.003861251909</v>
      </c>
      <c r="I126" s="2">
        <v>21645</v>
      </c>
      <c r="J126">
        <f>AVERAGE(A126:E126)</f>
        <v>368941.02705062018</v>
      </c>
      <c r="K126">
        <f t="shared" si="3"/>
        <v>120614530405.1451</v>
      </c>
      <c r="L126">
        <f t="shared" si="4"/>
        <v>2605958032804</v>
      </c>
      <c r="N126" s="2">
        <v>4105361</v>
      </c>
      <c r="O126">
        <f>AVERAGE(A816:E816)</f>
        <v>3081754.1344652846</v>
      </c>
      <c r="P126">
        <f t="shared" si="5"/>
        <v>1047771015169.8048</v>
      </c>
      <c r="Q126">
        <f>(N126-1635943)^2</f>
        <v>6098025258724</v>
      </c>
    </row>
    <row r="127" spans="1:17" x14ac:dyDescent="0.25">
      <c r="A127" s="3">
        <v>-461088.18960960256</v>
      </c>
      <c r="B127" s="3">
        <v>1635942.8752535498</v>
      </c>
      <c r="C127" s="3">
        <v>326488.79257023567</v>
      </c>
      <c r="D127" s="3">
        <v>-92831.585507978918</v>
      </c>
      <c r="E127" s="3">
        <v>22131.995872265055</v>
      </c>
      <c r="I127" s="2">
        <v>22132</v>
      </c>
      <c r="J127">
        <f>AVERAGE(A127:E127)</f>
        <v>286128.77771569381</v>
      </c>
      <c r="K127">
        <f t="shared" si="3"/>
        <v>69694298644.269455</v>
      </c>
      <c r="L127">
        <f t="shared" si="4"/>
        <v>2604385943721</v>
      </c>
      <c r="N127" s="2">
        <v>4108393</v>
      </c>
      <c r="O127">
        <f>AVERAGE(A817:E817)</f>
        <v>3087264.6549366461</v>
      </c>
      <c r="P127">
        <f t="shared" si="5"/>
        <v>1042703097091.824</v>
      </c>
      <c r="Q127">
        <f>(N127-1635943)^2</f>
        <v>6113009002500</v>
      </c>
    </row>
    <row r="128" spans="1:17" x14ac:dyDescent="0.25">
      <c r="A128" s="3">
        <v>-426146.62574864971</v>
      </c>
      <c r="B128" s="3">
        <v>1635942.8752535498</v>
      </c>
      <c r="C128" s="3">
        <v>875791.48047540407</v>
      </c>
      <c r="D128" s="3">
        <v>-109179.07435827621</v>
      </c>
      <c r="E128" s="3">
        <v>22647.996313278993</v>
      </c>
      <c r="I128" s="2">
        <v>22648</v>
      </c>
      <c r="J128">
        <f>AVERAGE(A128:E128)</f>
        <v>399811.33038706135</v>
      </c>
      <c r="K128">
        <f t="shared" si="3"/>
        <v>142252177788.65961</v>
      </c>
      <c r="L128">
        <f t="shared" si="4"/>
        <v>2602720757025</v>
      </c>
      <c r="N128" s="2">
        <v>4110592</v>
      </c>
      <c r="O128">
        <f>AVERAGE(A818:E818)</f>
        <v>3140459.4520104993</v>
      </c>
      <c r="P128">
        <f t="shared" si="5"/>
        <v>941157160668.60083</v>
      </c>
      <c r="Q128">
        <f>(N128-1635943)^2</f>
        <v>6123887673201</v>
      </c>
    </row>
    <row r="129" spans="1:17" x14ac:dyDescent="0.25">
      <c r="A129" s="3">
        <v>-464576.96718539344</v>
      </c>
      <c r="B129" s="3">
        <v>1635942.8752535498</v>
      </c>
      <c r="C129" s="3">
        <v>679951.59505931241</v>
      </c>
      <c r="D129" s="3">
        <v>-72614.342192023876</v>
      </c>
      <c r="E129" s="3">
        <v>23111.998907291516</v>
      </c>
      <c r="I129" s="2">
        <v>23112</v>
      </c>
      <c r="J129">
        <f>AVERAGE(A129:E129)</f>
        <v>360363.03196854726</v>
      </c>
      <c r="K129">
        <f t="shared" si="3"/>
        <v>113738258563.85008</v>
      </c>
      <c r="L129">
        <f t="shared" si="4"/>
        <v>2601223834561</v>
      </c>
      <c r="N129" s="2">
        <v>4112831</v>
      </c>
      <c r="O129">
        <f>AVERAGE(A819:E819)</f>
        <v>3314278.2719007321</v>
      </c>
      <c r="P129">
        <f t="shared" si="5"/>
        <v>637686459554.78333</v>
      </c>
      <c r="Q129">
        <f>(N129-1635943)^2</f>
        <v>6134974164544</v>
      </c>
    </row>
    <row r="130" spans="1:17" x14ac:dyDescent="0.25">
      <c r="A130" s="3">
        <v>-457195.26177932369</v>
      </c>
      <c r="B130" s="3">
        <v>1635942.8752535498</v>
      </c>
      <c r="C130" s="3">
        <v>695718.21122553339</v>
      </c>
      <c r="D130" s="3">
        <v>-101534.86621517711</v>
      </c>
      <c r="E130" s="3">
        <v>23510.000236302265</v>
      </c>
      <c r="I130" s="2">
        <v>23510</v>
      </c>
      <c r="J130">
        <f>AVERAGE(A130:E130)</f>
        <v>359288.19174417696</v>
      </c>
      <c r="K130">
        <f t="shared" si="3"/>
        <v>112746994050.98927</v>
      </c>
      <c r="L130">
        <f t="shared" si="4"/>
        <v>2599940179489</v>
      </c>
      <c r="N130" s="2">
        <v>4114959</v>
      </c>
      <c r="O130">
        <f>AVERAGE(A820:E820)</f>
        <v>3113318.4204932889</v>
      </c>
      <c r="P130">
        <f t="shared" si="5"/>
        <v>1003283850514.54</v>
      </c>
      <c r="Q130">
        <f>(N130-1635943)^2</f>
        <v>6145520328256</v>
      </c>
    </row>
    <row r="131" spans="1:17" x14ac:dyDescent="0.25">
      <c r="A131" s="3">
        <v>-432104.94200648414</v>
      </c>
      <c r="B131" s="3">
        <v>1635942.8752535498</v>
      </c>
      <c r="C131" s="3">
        <v>686521.77766198386</v>
      </c>
      <c r="D131" s="3">
        <v>-75655.377335867728</v>
      </c>
      <c r="E131" s="3">
        <v>23894.999741312658</v>
      </c>
      <c r="I131" s="2">
        <v>23895</v>
      </c>
      <c r="J131">
        <f>AVERAGE(A131:E131)</f>
        <v>367719.86666289886</v>
      </c>
      <c r="K131">
        <f t="shared" ref="K131:K194" si="6">(I131-J131)^2</f>
        <v>118215538935.76018</v>
      </c>
      <c r="L131">
        <f t="shared" ref="L131:L194" si="7">(I131-1635943)^2</f>
        <v>2598698754304</v>
      </c>
      <c r="N131" s="2">
        <v>4117071</v>
      </c>
      <c r="O131">
        <f>AVERAGE(A821:E821)</f>
        <v>3137912.7313578678</v>
      </c>
      <c r="P131">
        <f t="shared" si="5"/>
        <v>958750915050.25781</v>
      </c>
      <c r="Q131">
        <f>(N131-1635943)^2</f>
        <v>6155996152384</v>
      </c>
    </row>
    <row r="132" spans="1:17" x14ac:dyDescent="0.25">
      <c r="A132" s="3">
        <v>-458708.3088790928</v>
      </c>
      <c r="B132" s="3">
        <v>1635942.8752535498</v>
      </c>
      <c r="C132" s="3">
        <v>1578643.2346602508</v>
      </c>
      <c r="D132" s="3">
        <v>-69517.12830475939</v>
      </c>
      <c r="E132" s="3">
        <v>24651.996927333097</v>
      </c>
      <c r="I132" s="2">
        <v>24652</v>
      </c>
      <c r="J132">
        <f>AVERAGE(A132:E132)</f>
        <v>542202.53393145627</v>
      </c>
      <c r="K132">
        <f t="shared" si="6"/>
        <v>267858555172.73547</v>
      </c>
      <c r="L132">
        <f t="shared" si="7"/>
        <v>2596258686681</v>
      </c>
      <c r="N132" s="2">
        <v>4118975</v>
      </c>
      <c r="O132">
        <f>AVERAGE(A822:E822)</f>
        <v>3009511.6453778679</v>
      </c>
      <c r="P132">
        <f t="shared" si="5"/>
        <v>1230908935249.395</v>
      </c>
      <c r="Q132">
        <f>(N132-1635943)^2</f>
        <v>6165447913024</v>
      </c>
    </row>
    <row r="133" spans="1:17" x14ac:dyDescent="0.25">
      <c r="A133" s="3">
        <v>-201375.86520374799</v>
      </c>
      <c r="B133" s="3">
        <v>1635942.8752535498</v>
      </c>
      <c r="C133" s="3">
        <v>1194077.8216867072</v>
      </c>
      <c r="D133" s="3">
        <v>-50349.331771222758</v>
      </c>
      <c r="E133" s="3">
        <v>25438.00254335432</v>
      </c>
      <c r="I133" s="2">
        <v>25438</v>
      </c>
      <c r="J133">
        <f>AVERAGE(A133:E133)</f>
        <v>520746.70050172805</v>
      </c>
      <c r="K133">
        <f t="shared" si="6"/>
        <v>245330708792.71054</v>
      </c>
      <c r="L133">
        <f t="shared" si="7"/>
        <v>2593726355025</v>
      </c>
      <c r="N133" s="2">
        <v>4120614</v>
      </c>
      <c r="O133">
        <f>AVERAGE(A823:E823)</f>
        <v>2993701.9771311274</v>
      </c>
      <c r="P133">
        <f t="shared" si="5"/>
        <v>1269930707286.4146</v>
      </c>
      <c r="Q133">
        <f>(N133-1635943)^2</f>
        <v>6173589978241</v>
      </c>
    </row>
    <row r="134" spans="1:17" x14ac:dyDescent="0.25">
      <c r="A134" s="3">
        <v>-205756.64906735206</v>
      </c>
      <c r="B134" s="3">
        <v>1635942.8752535498</v>
      </c>
      <c r="C134" s="3">
        <v>1412743.551709977</v>
      </c>
      <c r="D134" s="3">
        <v>-74439.561961523839</v>
      </c>
      <c r="E134" s="3">
        <v>26410.002275380561</v>
      </c>
      <c r="I134" s="2">
        <v>26410</v>
      </c>
      <c r="J134">
        <f>AVERAGE(A134:E134)</f>
        <v>558980.04364200635</v>
      </c>
      <c r="K134">
        <f t="shared" si="6"/>
        <v>283630851384.84857</v>
      </c>
      <c r="L134">
        <f t="shared" si="7"/>
        <v>2590596478089</v>
      </c>
      <c r="N134" s="2">
        <v>4122312</v>
      </c>
      <c r="O134">
        <f>AVERAGE(A824:E824)</f>
        <v>3169598.7832837151</v>
      </c>
      <c r="P134">
        <f t="shared" si="5"/>
        <v>907662473305.89075</v>
      </c>
      <c r="Q134">
        <f>(N134-1635943)^2</f>
        <v>6182030804161</v>
      </c>
    </row>
    <row r="135" spans="1:17" x14ac:dyDescent="0.25">
      <c r="A135" s="3">
        <v>-207744.1005528667</v>
      </c>
      <c r="B135" s="3">
        <v>1635942.8752535498</v>
      </c>
      <c r="C135" s="3">
        <v>1218558.2375312445</v>
      </c>
      <c r="D135" s="3">
        <v>-54660.162651660154</v>
      </c>
      <c r="E135" s="3">
        <v>27555.995893411498</v>
      </c>
      <c r="I135" s="2">
        <v>27556</v>
      </c>
      <c r="J135">
        <f>AVERAGE(A135:E135)</f>
        <v>523930.56909473578</v>
      </c>
      <c r="K135">
        <f t="shared" si="6"/>
        <v>246387712843.98462</v>
      </c>
      <c r="L135">
        <f t="shared" si="7"/>
        <v>2586908741769</v>
      </c>
      <c r="N135" s="2">
        <v>4125039</v>
      </c>
      <c r="O135">
        <f>AVERAGE(A825:E825)</f>
        <v>3251427.3459035936</v>
      </c>
      <c r="P135">
        <f t="shared" si="5"/>
        <v>763197322173.0592</v>
      </c>
      <c r="Q135">
        <f>(N135-1635943)^2</f>
        <v>6195598897216</v>
      </c>
    </row>
    <row r="136" spans="1:17" x14ac:dyDescent="0.25">
      <c r="A136" s="3">
        <v>-185969.87856418872</v>
      </c>
      <c r="B136" s="3">
        <v>1635942.8752535498</v>
      </c>
      <c r="C136" s="3">
        <v>-71215.374020686111</v>
      </c>
      <c r="D136" s="3">
        <v>-14202.9753751877</v>
      </c>
      <c r="E136" s="3">
        <v>28494.999717436855</v>
      </c>
      <c r="I136" s="2">
        <v>28495</v>
      </c>
      <c r="J136">
        <f>AVERAGE(A136:E136)</f>
        <v>278609.92940218479</v>
      </c>
      <c r="K136">
        <f t="shared" si="6"/>
        <v>62557477909.859879</v>
      </c>
      <c r="L136">
        <f t="shared" si="7"/>
        <v>2583889072704</v>
      </c>
      <c r="N136" s="2">
        <v>4127018</v>
      </c>
      <c r="O136">
        <f>AVERAGE(A826:E826)</f>
        <v>3195294.9780092686</v>
      </c>
      <c r="P136">
        <f t="shared" si="5"/>
        <v>868107789707.54089</v>
      </c>
      <c r="Q136">
        <f>(N136-1635943)^2</f>
        <v>6205454655625</v>
      </c>
    </row>
    <row r="137" spans="1:17" x14ac:dyDescent="0.25">
      <c r="A137" s="3">
        <v>-136399.24278349662</v>
      </c>
      <c r="B137" s="3">
        <v>1635942.8752535498</v>
      </c>
      <c r="C137" s="3">
        <v>792847.74386304186</v>
      </c>
      <c r="D137" s="3">
        <v>-20952.196094206651</v>
      </c>
      <c r="E137" s="3">
        <v>29316.004429459019</v>
      </c>
      <c r="I137" s="2">
        <v>29316</v>
      </c>
      <c r="J137">
        <f>AVERAGE(A137:E137)</f>
        <v>460151.03693366953</v>
      </c>
      <c r="K137">
        <f t="shared" si="6"/>
        <v>185618829049.63638</v>
      </c>
      <c r="L137">
        <f t="shared" si="7"/>
        <v>2581250317129</v>
      </c>
      <c r="N137" s="2">
        <v>4127993</v>
      </c>
      <c r="O137">
        <f>AVERAGE(A827:E827)</f>
        <v>3071189.7477992903</v>
      </c>
      <c r="P137">
        <f t="shared" si="5"/>
        <v>1116833113861.9968</v>
      </c>
      <c r="Q137">
        <f>(N137-1635943)^2</f>
        <v>6210313202500</v>
      </c>
    </row>
    <row r="138" spans="1:17" x14ac:dyDescent="0.25">
      <c r="A138" s="3">
        <v>-104197.33254910493</v>
      </c>
      <c r="B138" s="3">
        <v>1635942.8752535498</v>
      </c>
      <c r="C138" s="3">
        <v>1253068.3500426766</v>
      </c>
      <c r="D138" s="3">
        <v>-63109.406625756877</v>
      </c>
      <c r="E138" s="3">
        <v>30146.996734481458</v>
      </c>
      <c r="I138" s="2">
        <v>30147</v>
      </c>
      <c r="J138">
        <f>AVERAGE(A138:E138)</f>
        <v>550370.29657116916</v>
      </c>
      <c r="K138">
        <f t="shared" si="6"/>
        <v>270632278295.37463</v>
      </c>
      <c r="L138">
        <f t="shared" si="7"/>
        <v>2578580793616</v>
      </c>
      <c r="N138" s="2">
        <v>4130871</v>
      </c>
      <c r="O138">
        <f>AVERAGE(A828:E828)</f>
        <v>3215191.1129438016</v>
      </c>
      <c r="P138">
        <f t="shared" si="5"/>
        <v>838469655559.25232</v>
      </c>
      <c r="Q138">
        <f>(N138-1635943)^2</f>
        <v>6224665725184</v>
      </c>
    </row>
    <row r="139" spans="1:17" x14ac:dyDescent="0.25">
      <c r="A139" s="3">
        <v>-345697.11836347729</v>
      </c>
      <c r="B139" s="3">
        <v>1635942.8752535498</v>
      </c>
      <c r="C139" s="3">
        <v>482312.04851557827</v>
      </c>
      <c r="D139" s="3">
        <v>-32795.796727724955</v>
      </c>
      <c r="E139" s="3">
        <v>31280.999571512075</v>
      </c>
      <c r="I139" s="2">
        <v>31281</v>
      </c>
      <c r="J139">
        <f>AVERAGE(A139:E139)</f>
        <v>354208.60164988757</v>
      </c>
      <c r="K139">
        <f t="shared" si="6"/>
        <v>104282235907.34846</v>
      </c>
      <c r="L139">
        <f t="shared" si="7"/>
        <v>2574940134244</v>
      </c>
      <c r="N139" s="2">
        <v>4130871</v>
      </c>
      <c r="O139">
        <f>AVERAGE(A829:E829)</f>
        <v>3147785.9606923056</v>
      </c>
      <c r="P139">
        <f t="shared" si="5"/>
        <v>966456194510.61108</v>
      </c>
      <c r="Q139">
        <f>(N139-1635943)^2</f>
        <v>6224665725184</v>
      </c>
    </row>
    <row r="140" spans="1:17" x14ac:dyDescent="0.25">
      <c r="A140" s="3">
        <v>-307735.51755348593</v>
      </c>
      <c r="B140" s="3">
        <v>1635942.8752535498</v>
      </c>
      <c r="C140" s="3">
        <v>-71086.848756247986</v>
      </c>
      <c r="D140" s="3">
        <v>-37973.348883723258</v>
      </c>
      <c r="E140" s="3">
        <v>32671.004165549599</v>
      </c>
      <c r="I140" s="2">
        <v>32671</v>
      </c>
      <c r="J140">
        <f>AVERAGE(A140:E140)</f>
        <v>250363.63284512848</v>
      </c>
      <c r="K140">
        <f t="shared" si="6"/>
        <v>47390082395.043907</v>
      </c>
      <c r="L140">
        <f t="shared" si="7"/>
        <v>2570481105984</v>
      </c>
      <c r="N140" s="2">
        <v>4133701</v>
      </c>
      <c r="O140">
        <f>AVERAGE(A830:E830)</f>
        <v>2973372.2420047177</v>
      </c>
      <c r="P140">
        <f t="shared" si="5"/>
        <v>1346362826630.8745</v>
      </c>
      <c r="Q140">
        <f>(N140-1635943)^2</f>
        <v>6238795026564</v>
      </c>
    </row>
    <row r="141" spans="1:17" x14ac:dyDescent="0.25">
      <c r="A141" s="3">
        <v>-269571.02490893751</v>
      </c>
      <c r="B141" s="3">
        <v>1635942.8752535498</v>
      </c>
      <c r="C141" s="3">
        <v>1254744.1629940656</v>
      </c>
      <c r="D141" s="3">
        <v>-44656.674215451232</v>
      </c>
      <c r="E141" s="3">
        <v>33998.002827585427</v>
      </c>
      <c r="I141" s="2">
        <v>33998</v>
      </c>
      <c r="J141">
        <f>AVERAGE(A141:E141)</f>
        <v>522091.46839016228</v>
      </c>
      <c r="K141">
        <f t="shared" si="6"/>
        <v>238235233885.13834</v>
      </c>
      <c r="L141">
        <f t="shared" si="7"/>
        <v>2566227783025</v>
      </c>
      <c r="N141" s="2">
        <v>4134914</v>
      </c>
      <c r="O141">
        <f>AVERAGE(A831:E831)</f>
        <v>3240465.8232476362</v>
      </c>
      <c r="P141">
        <f t="shared" si="5"/>
        <v>800037540895.62781</v>
      </c>
      <c r="Q141">
        <f>(N141-1635943)^2</f>
        <v>6244856058841</v>
      </c>
    </row>
    <row r="142" spans="1:17" x14ac:dyDescent="0.25">
      <c r="A142" s="3">
        <v>-252459.51843927056</v>
      </c>
      <c r="B142" s="3">
        <v>1635942.8752535498</v>
      </c>
      <c r="C142" s="3">
        <v>916961.52784810355</v>
      </c>
      <c r="D142" s="3">
        <v>18193.370008935686</v>
      </c>
      <c r="E142" s="3">
        <v>35522.995835626607</v>
      </c>
      <c r="I142" s="2">
        <v>35523</v>
      </c>
      <c r="J142">
        <f>AVERAGE(A142:E142)</f>
        <v>470832.25010138901</v>
      </c>
      <c r="K142">
        <f t="shared" si="6"/>
        <v>189494143223.83365</v>
      </c>
      <c r="L142">
        <f t="shared" si="7"/>
        <v>2561344176400</v>
      </c>
      <c r="N142" s="2">
        <v>4137293</v>
      </c>
      <c r="O142">
        <f>AVERAGE(A832:E832)</f>
        <v>3045388.5739001958</v>
      </c>
      <c r="P142">
        <f t="shared" si="5"/>
        <v>1192255275736.3428</v>
      </c>
      <c r="Q142">
        <f>(N142-1635943)^2</f>
        <v>6256751822500</v>
      </c>
    </row>
    <row r="143" spans="1:17" x14ac:dyDescent="0.25">
      <c r="A143" s="3">
        <v>-230073.74618367106</v>
      </c>
      <c r="B143" s="3">
        <v>1635942.8752535498</v>
      </c>
      <c r="C143" s="3">
        <v>-347528.75841371797</v>
      </c>
      <c r="D143" s="3">
        <v>2812.830165795167</v>
      </c>
      <c r="E143" s="3">
        <v>36932.002368664645</v>
      </c>
      <c r="I143" s="2">
        <v>36932</v>
      </c>
      <c r="J143">
        <f>AVERAGE(A143:E143)</f>
        <v>219617.04063812405</v>
      </c>
      <c r="K143">
        <f t="shared" si="6"/>
        <v>33373824072.953033</v>
      </c>
      <c r="L143">
        <f t="shared" si="7"/>
        <v>2556836178121</v>
      </c>
      <c r="N143" s="2">
        <v>4138515</v>
      </c>
      <c r="O143">
        <f>AVERAGE(A833:E833)</f>
        <v>3123081.2974998215</v>
      </c>
      <c r="P143">
        <f t="shared" si="5"/>
        <v>1031105604173.2209</v>
      </c>
      <c r="Q143">
        <f>(N143-1635943)^2</f>
        <v>6262866615184</v>
      </c>
    </row>
    <row r="144" spans="1:17" x14ac:dyDescent="0.25">
      <c r="A144" s="3">
        <v>-207489.76643458754</v>
      </c>
      <c r="B144" s="3">
        <v>1635942.8752535498</v>
      </c>
      <c r="C144" s="3">
        <v>729441.0873773545</v>
      </c>
      <c r="D144" s="3">
        <v>-3557.6700535708806</v>
      </c>
      <c r="E144" s="3">
        <v>38100.002707696178</v>
      </c>
      <c r="I144" s="2">
        <v>38100</v>
      </c>
      <c r="J144">
        <f>AVERAGE(A144:E144)</f>
        <v>438487.30577008834</v>
      </c>
      <c r="K144">
        <f t="shared" si="6"/>
        <v>160309994621.8302</v>
      </c>
      <c r="L144">
        <f t="shared" si="7"/>
        <v>2553102252649</v>
      </c>
      <c r="N144" s="2">
        <v>4143714</v>
      </c>
      <c r="O144">
        <f>AVERAGE(A834:E834)</f>
        <v>3098009.9931892389</v>
      </c>
      <c r="P144">
        <f t="shared" si="5"/>
        <v>1093496869860.0802</v>
      </c>
      <c r="Q144">
        <f>(N144-1635943)^2</f>
        <v>6288915388441</v>
      </c>
    </row>
    <row r="145" spans="1:17" x14ac:dyDescent="0.25">
      <c r="A145" s="3">
        <v>-178810.95864579827</v>
      </c>
      <c r="B145" s="3">
        <v>1635942.8752535498</v>
      </c>
      <c r="C145" s="3">
        <v>1046378.3471130658</v>
      </c>
      <c r="D145" s="3">
        <v>14692.836552243563</v>
      </c>
      <c r="E145" s="3">
        <v>39338.001238729608</v>
      </c>
      <c r="I145" s="2">
        <v>39338</v>
      </c>
      <c r="J145">
        <f>AVERAGE(A145:E145)</f>
        <v>511508.22030235815</v>
      </c>
      <c r="K145">
        <f t="shared" si="6"/>
        <v>222944716940.37744</v>
      </c>
      <c r="L145">
        <f t="shared" si="7"/>
        <v>2549147526025</v>
      </c>
      <c r="N145" s="2">
        <v>4146176</v>
      </c>
      <c r="O145">
        <f>AVERAGE(A835:E835)</f>
        <v>3105520.9685878586</v>
      </c>
      <c r="P145">
        <f t="shared" ref="P145:P208" si="8">(N145-O145)^2</f>
        <v>1082962894403.405</v>
      </c>
      <c r="Q145">
        <f>(N145-1635943)^2</f>
        <v>6301269714289</v>
      </c>
    </row>
    <row r="146" spans="1:17" x14ac:dyDescent="0.25">
      <c r="A146" s="3">
        <v>201010.74217064073</v>
      </c>
      <c r="B146" s="3">
        <v>1635942.8752535498</v>
      </c>
      <c r="C146" s="3">
        <v>976882.22523630445</v>
      </c>
      <c r="D146" s="3">
        <v>1310.5069151499774</v>
      </c>
      <c r="E146" s="3">
        <v>41058.002708776039</v>
      </c>
      <c r="I146" s="2">
        <v>41058</v>
      </c>
      <c r="J146">
        <f>AVERAGE(A146:E146)</f>
        <v>571240.87045688427</v>
      </c>
      <c r="K146">
        <f t="shared" si="6"/>
        <v>281093876125.90131</v>
      </c>
      <c r="L146">
        <f t="shared" si="7"/>
        <v>2543658163225</v>
      </c>
      <c r="N146" s="2">
        <v>4146176</v>
      </c>
      <c r="O146">
        <f>AVERAGE(A836:E836)</f>
        <v>2959047.9135547047</v>
      </c>
      <c r="P146">
        <f t="shared" si="8"/>
        <v>1409273093627.2683</v>
      </c>
      <c r="Q146">
        <f>(N146-1635943)^2</f>
        <v>6301269714289</v>
      </c>
    </row>
    <row r="147" spans="1:17" x14ac:dyDescent="0.25">
      <c r="A147" s="3">
        <v>267854.49677682808</v>
      </c>
      <c r="B147" s="3">
        <v>1635942.8752535498</v>
      </c>
      <c r="C147" s="3">
        <v>-121633.31091911171</v>
      </c>
      <c r="D147" s="3">
        <v>17632.427112557343</v>
      </c>
      <c r="E147" s="3">
        <v>42661.998805819356</v>
      </c>
      <c r="I147" s="2">
        <v>42662</v>
      </c>
      <c r="J147">
        <f>AVERAGE(A147:E147)</f>
        <v>368491.69740592863</v>
      </c>
      <c r="K147">
        <f t="shared" si="6"/>
        <v>106164991711.63901</v>
      </c>
      <c r="L147">
        <f t="shared" si="7"/>
        <v>2538544344961</v>
      </c>
      <c r="N147" s="2">
        <v>4146176</v>
      </c>
      <c r="O147">
        <f>AVERAGE(A837:E837)</f>
        <v>3126890.3273115824</v>
      </c>
      <c r="P147">
        <f t="shared" si="8"/>
        <v>1038943282547.88</v>
      </c>
      <c r="Q147">
        <f>(N147-1635943)^2</f>
        <v>6301269714289</v>
      </c>
    </row>
    <row r="148" spans="1:17" x14ac:dyDescent="0.25">
      <c r="A148" s="3">
        <v>251849.97866893699</v>
      </c>
      <c r="B148" s="3">
        <v>1635942.8752535498</v>
      </c>
      <c r="C148" s="3">
        <v>-371059.87957624334</v>
      </c>
      <c r="D148" s="3">
        <v>28816.612142420607</v>
      </c>
      <c r="E148" s="3">
        <v>44538.995410870026</v>
      </c>
      <c r="I148" s="2">
        <v>44539</v>
      </c>
      <c r="J148">
        <f>AVERAGE(A148:E148)</f>
        <v>318017.71637990681</v>
      </c>
      <c r="K148">
        <f t="shared" si="6"/>
        <v>74790608312.801514</v>
      </c>
      <c r="L148">
        <f t="shared" si="7"/>
        <v>2532566691216</v>
      </c>
      <c r="N148" s="2">
        <v>4151978</v>
      </c>
      <c r="O148">
        <f>AVERAGE(A838:E838)</f>
        <v>3286399.7045772956</v>
      </c>
      <c r="P148">
        <f t="shared" si="8"/>
        <v>749225785506.87463</v>
      </c>
      <c r="Q148">
        <f>(N148-1635943)^2</f>
        <v>6330432121225</v>
      </c>
    </row>
    <row r="149" spans="1:17" x14ac:dyDescent="0.25">
      <c r="A149" s="3">
        <v>299529.36003101757</v>
      </c>
      <c r="B149" s="3">
        <v>1635942.8752535498</v>
      </c>
      <c r="C149" s="3">
        <v>-601216.36972134875</v>
      </c>
      <c r="D149" s="3">
        <v>71089.933632461965</v>
      </c>
      <c r="E149" s="3">
        <v>46477.996353922383</v>
      </c>
      <c r="I149" s="2">
        <v>46478</v>
      </c>
      <c r="J149">
        <f>AVERAGE(A149:E149)</f>
        <v>290364.75910992059</v>
      </c>
      <c r="K149">
        <f t="shared" si="6"/>
        <v>59480751269.140434</v>
      </c>
      <c r="L149">
        <f t="shared" si="7"/>
        <v>2526398986225</v>
      </c>
      <c r="N149" s="2">
        <v>4154558</v>
      </c>
      <c r="O149">
        <f>AVERAGE(A839:E839)</f>
        <v>2938398.0967843272</v>
      </c>
      <c r="P149">
        <f t="shared" si="8"/>
        <v>1479044910189.5547</v>
      </c>
      <c r="Q149">
        <f>(N149-1635943)^2</f>
        <v>6343421518225</v>
      </c>
    </row>
    <row r="150" spans="1:17" x14ac:dyDescent="0.25">
      <c r="A150" s="3">
        <v>367129.78562487056</v>
      </c>
      <c r="B150" s="3">
        <v>1635942.8752535498</v>
      </c>
      <c r="C150" s="3">
        <v>1106375.7388611031</v>
      </c>
      <c r="D150" s="3">
        <v>11220.317026727367</v>
      </c>
      <c r="E150" s="3">
        <v>48083.003493965713</v>
      </c>
      <c r="I150" s="2">
        <v>48083</v>
      </c>
      <c r="J150">
        <f>AVERAGE(A150:E150)</f>
        <v>633750.34405204328</v>
      </c>
      <c r="K150">
        <f t="shared" si="6"/>
        <v>343006237888.97443</v>
      </c>
      <c r="L150">
        <f t="shared" si="7"/>
        <v>2521299379600</v>
      </c>
      <c r="N150" s="2">
        <v>4159589</v>
      </c>
      <c r="O150">
        <f>AVERAGE(A840:E840)</f>
        <v>3206654.0710648801</v>
      </c>
      <c r="P150">
        <f t="shared" si="8"/>
        <v>908084978784.58203</v>
      </c>
      <c r="Q150">
        <f>(N150-1635943)^2</f>
        <v>6368789133316</v>
      </c>
    </row>
    <row r="151" spans="1:17" x14ac:dyDescent="0.25">
      <c r="A151" s="3">
        <v>1058494.584792275</v>
      </c>
      <c r="B151" s="3">
        <v>1635942.8752535498</v>
      </c>
      <c r="C151" s="3">
        <v>-148958.55202989111</v>
      </c>
      <c r="D151" s="3">
        <v>40621.470075349178</v>
      </c>
      <c r="E151" s="3">
        <v>49530.996601004808</v>
      </c>
      <c r="I151" s="2">
        <v>49531</v>
      </c>
      <c r="J151">
        <f>AVERAGE(A151:E151)</f>
        <v>527126.27493845753</v>
      </c>
      <c r="K151">
        <f t="shared" si="6"/>
        <v>228097246643.54083</v>
      </c>
      <c r="L151">
        <f t="shared" si="7"/>
        <v>2516703033744</v>
      </c>
      <c r="N151" s="2">
        <v>4164474</v>
      </c>
      <c r="O151">
        <f>AVERAGE(A841:E841)</f>
        <v>3184893.2765851631</v>
      </c>
      <c r="P151">
        <f t="shared" si="8"/>
        <v>959578393685.93518</v>
      </c>
      <c r="Q151">
        <f>(N151-1635943)^2</f>
        <v>6393469017961</v>
      </c>
    </row>
    <row r="152" spans="1:17" x14ac:dyDescent="0.25">
      <c r="A152" s="3">
        <v>1065413.0409299321</v>
      </c>
      <c r="B152" s="3">
        <v>1635942.8752535498</v>
      </c>
      <c r="C152" s="3">
        <v>269233.8248790857</v>
      </c>
      <c r="D152" s="3">
        <v>20044.721072128741</v>
      </c>
      <c r="E152" s="3">
        <v>50547.000326032241</v>
      </c>
      <c r="I152" s="2">
        <v>50547</v>
      </c>
      <c r="J152">
        <f>AVERAGE(A152:E152)</f>
        <v>608236.29249214579</v>
      </c>
      <c r="K152">
        <f t="shared" si="6"/>
        <v>311017346960.39014</v>
      </c>
      <c r="L152">
        <f t="shared" si="7"/>
        <v>2513480476816</v>
      </c>
      <c r="N152" s="2">
        <v>4169330</v>
      </c>
      <c r="O152">
        <f>AVERAGE(A842:E842)</f>
        <v>3124689.2075232221</v>
      </c>
      <c r="P152">
        <f t="shared" si="8"/>
        <v>1091274385306.5106</v>
      </c>
      <c r="Q152">
        <f>(N152-1635943)^2</f>
        <v>6418049691769</v>
      </c>
    </row>
    <row r="153" spans="1:17" x14ac:dyDescent="0.25">
      <c r="A153" s="3">
        <v>1121722.9775307365</v>
      </c>
      <c r="B153" s="3">
        <v>1635942.8752535498</v>
      </c>
      <c r="C153" s="3">
        <v>-325960.83741741709</v>
      </c>
      <c r="D153" s="3">
        <v>28176.888771354686</v>
      </c>
      <c r="E153" s="3">
        <v>52434.00342208318</v>
      </c>
      <c r="I153" s="2">
        <v>52434</v>
      </c>
      <c r="J153">
        <f>AVERAGE(A153:E153)</f>
        <v>502463.18151206139</v>
      </c>
      <c r="K153">
        <f t="shared" si="6"/>
        <v>202526264212.41589</v>
      </c>
      <c r="L153">
        <f t="shared" si="7"/>
        <v>2507500753081</v>
      </c>
      <c r="N153" s="2">
        <v>4175644</v>
      </c>
      <c r="O153">
        <f>AVERAGE(A843:E843)</f>
        <v>3286190.0919565982</v>
      </c>
      <c r="P153">
        <f t="shared" si="8"/>
        <v>791128254533.68018</v>
      </c>
      <c r="Q153">
        <f>(N153-1635943)^2</f>
        <v>6450081169401</v>
      </c>
    </row>
    <row r="154" spans="1:17" x14ac:dyDescent="0.25">
      <c r="A154" s="3">
        <v>1155252.4111532755</v>
      </c>
      <c r="B154" s="3">
        <v>1635942.8752535498</v>
      </c>
      <c r="C154" s="3">
        <v>-295355.3077603234</v>
      </c>
      <c r="D154" s="3">
        <v>73494.73871005277</v>
      </c>
      <c r="E154" s="3">
        <v>54439.997775137344</v>
      </c>
      <c r="I154" s="2">
        <v>54440</v>
      </c>
      <c r="J154">
        <f>AVERAGE(A154:E154)</f>
        <v>524754.94302633847</v>
      </c>
      <c r="K154">
        <f t="shared" si="6"/>
        <v>221196145633.86801</v>
      </c>
      <c r="L154">
        <f t="shared" si="7"/>
        <v>2501151739009</v>
      </c>
      <c r="N154" s="2">
        <v>4179780</v>
      </c>
      <c r="O154">
        <f>AVERAGE(A844:E844)</f>
        <v>3068413.4257869176</v>
      </c>
      <c r="P154">
        <f t="shared" si="8"/>
        <v>1235135662278.1228</v>
      </c>
      <c r="Q154">
        <f>(N154-1635943)^2</f>
        <v>6471106682569</v>
      </c>
    </row>
    <row r="155" spans="1:17" x14ac:dyDescent="0.25">
      <c r="A155" s="3">
        <v>1181849.6314083524</v>
      </c>
      <c r="B155" s="3">
        <v>1635942.8752535498</v>
      </c>
      <c r="C155" s="3">
        <v>535972.45466335292</v>
      </c>
      <c r="D155" s="3">
        <v>81122.599205207865</v>
      </c>
      <c r="E155" s="3">
        <v>56483.99600619253</v>
      </c>
      <c r="I155" s="2">
        <v>56484</v>
      </c>
      <c r="J155">
        <f>AVERAGE(A155:E155)</f>
        <v>698274.3113073312</v>
      </c>
      <c r="K155">
        <f t="shared" si="6"/>
        <v>411894803687.96112</v>
      </c>
      <c r="L155">
        <f t="shared" si="7"/>
        <v>2494690732681</v>
      </c>
      <c r="N155" s="2">
        <v>4183477</v>
      </c>
      <c r="O155">
        <f>AVERAGE(A845:E845)</f>
        <v>3048414.4235281264</v>
      </c>
      <c r="P155">
        <f t="shared" si="8"/>
        <v>1288367052506.9678</v>
      </c>
      <c r="Q155">
        <f>(N155-1635943)^2</f>
        <v>6489929481156</v>
      </c>
    </row>
    <row r="156" spans="1:17" x14ac:dyDescent="0.25">
      <c r="A156" s="3">
        <v>1225450.2689019628</v>
      </c>
      <c r="B156" s="3">
        <v>1635942.8752535498</v>
      </c>
      <c r="C156" s="3">
        <v>993430.99538300431</v>
      </c>
      <c r="D156" s="3">
        <v>64506.176244998787</v>
      </c>
      <c r="E156" s="3">
        <v>58474.002651246265</v>
      </c>
      <c r="I156" s="2">
        <v>58474</v>
      </c>
      <c r="J156">
        <f>AVERAGE(A156:E156)</f>
        <v>795560.86368695239</v>
      </c>
      <c r="K156">
        <f t="shared" si="6"/>
        <v>543297044619.86792</v>
      </c>
      <c r="L156">
        <f t="shared" si="7"/>
        <v>2488408445961</v>
      </c>
      <c r="N156" s="2">
        <v>4189850</v>
      </c>
      <c r="O156">
        <f>AVERAGE(A846:E846)</f>
        <v>3206023.0444997135</v>
      </c>
      <c r="P156">
        <f t="shared" si="8"/>
        <v>967915478368.96277</v>
      </c>
      <c r="Q156">
        <f>(N156-1635943)^2</f>
        <v>6522440964649</v>
      </c>
    </row>
    <row r="157" spans="1:17" x14ac:dyDescent="0.25">
      <c r="A157" s="3">
        <v>1242650.814619083</v>
      </c>
      <c r="B157" s="3">
        <v>1635942.8752535498</v>
      </c>
      <c r="C157" s="3">
        <v>-159111.04707163473</v>
      </c>
      <c r="D157" s="3">
        <v>94533.415511048021</v>
      </c>
      <c r="E157" s="3">
        <v>60303.999930295671</v>
      </c>
      <c r="I157" s="2">
        <v>60304</v>
      </c>
      <c r="J157">
        <f>AVERAGE(A157:E157)</f>
        <v>574864.01164846832</v>
      </c>
      <c r="K157">
        <f t="shared" si="6"/>
        <v>264772005587.67184</v>
      </c>
      <c r="L157">
        <f t="shared" si="7"/>
        <v>2482638258321</v>
      </c>
      <c r="N157" s="2">
        <v>4198194</v>
      </c>
      <c r="O157">
        <f>AVERAGE(A847:E847)</f>
        <v>3031722.3463201164</v>
      </c>
      <c r="P157">
        <f t="shared" si="8"/>
        <v>1360656118838.6821</v>
      </c>
      <c r="Q157">
        <f>(N157-1635943)^2</f>
        <v>6565130187001</v>
      </c>
    </row>
    <row r="158" spans="1:17" x14ac:dyDescent="0.25">
      <c r="A158" s="3">
        <v>1251935.9670946784</v>
      </c>
      <c r="B158" s="3">
        <v>1635942.8752535498</v>
      </c>
      <c r="C158" s="3">
        <v>773515.09911410953</v>
      </c>
      <c r="D158" s="3">
        <v>107093.73058269106</v>
      </c>
      <c r="E158" s="3">
        <v>61415.996046325687</v>
      </c>
      <c r="I158" s="2">
        <v>61416</v>
      </c>
      <c r="J158">
        <f>AVERAGE(A158:E158)</f>
        <v>765980.73361827096</v>
      </c>
      <c r="K158">
        <f t="shared" si="6"/>
        <v>496411463858.58508</v>
      </c>
      <c r="L158">
        <f t="shared" si="7"/>
        <v>2479135273729</v>
      </c>
      <c r="N158" s="2">
        <v>4205416</v>
      </c>
      <c r="O158">
        <f>AVERAGE(A848:E848)</f>
        <v>3141285.4796591043</v>
      </c>
      <c r="P158">
        <f t="shared" si="8"/>
        <v>1132373764320.9856</v>
      </c>
      <c r="Q158">
        <f>(N158-1635943)^2</f>
        <v>6602191497729</v>
      </c>
    </row>
    <row r="159" spans="1:17" x14ac:dyDescent="0.25">
      <c r="A159" s="3">
        <v>1277586.4943348952</v>
      </c>
      <c r="B159" s="3">
        <v>1635942.8752535498</v>
      </c>
      <c r="C159" s="3">
        <v>836537.21323867678</v>
      </c>
      <c r="D159" s="3">
        <v>103559.50934564209</v>
      </c>
      <c r="E159" s="3">
        <v>62458.003419353823</v>
      </c>
      <c r="I159" s="2">
        <v>62458</v>
      </c>
      <c r="J159">
        <f>AVERAGE(A159:E159)</f>
        <v>783216.81911842362</v>
      </c>
      <c r="K159">
        <f t="shared" si="6"/>
        <v>519493275336.9845</v>
      </c>
      <c r="L159">
        <f t="shared" si="7"/>
        <v>2475855045225</v>
      </c>
      <c r="N159" s="2">
        <v>4209564</v>
      </c>
      <c r="O159">
        <f>AVERAGE(A849:E849)</f>
        <v>3147147.5434059594</v>
      </c>
      <c r="P159">
        <f t="shared" si="8"/>
        <v>1128728727241.8369</v>
      </c>
      <c r="Q159">
        <f>(N159-1635943)^2</f>
        <v>6623525051641</v>
      </c>
    </row>
    <row r="160" spans="1:17" x14ac:dyDescent="0.25">
      <c r="A160" s="3">
        <v>1331021.0250658388</v>
      </c>
      <c r="B160" s="3">
        <v>1635942.8752535498</v>
      </c>
      <c r="C160" s="3">
        <v>1456614.9444943201</v>
      </c>
      <c r="D160" s="3">
        <v>119554.61999460196</v>
      </c>
      <c r="E160" s="3">
        <v>64505.998577409118</v>
      </c>
      <c r="I160" s="2">
        <v>64506</v>
      </c>
      <c r="J160">
        <f>AVERAGE(A160:E160)</f>
        <v>921527.89267714391</v>
      </c>
      <c r="K160">
        <f t="shared" si="6"/>
        <v>734486524527.91394</v>
      </c>
      <c r="L160">
        <f t="shared" si="7"/>
        <v>2469414244969</v>
      </c>
      <c r="N160" s="2">
        <v>4220524</v>
      </c>
      <c r="O160">
        <f>AVERAGE(A850:E850)</f>
        <v>3180730.693771367</v>
      </c>
      <c r="P160">
        <f t="shared" si="8"/>
        <v>1081170119677.8718</v>
      </c>
      <c r="Q160">
        <f>(N160-1635943)^2</f>
        <v>6680058945561</v>
      </c>
    </row>
    <row r="161" spans="1:17" x14ac:dyDescent="0.25">
      <c r="A161" s="3">
        <v>1389455.2641962166</v>
      </c>
      <c r="B161" s="3">
        <v>1635942.8752535498</v>
      </c>
      <c r="C161" s="3">
        <v>298219.64866306994</v>
      </c>
      <c r="D161" s="3">
        <v>80519.703472276015</v>
      </c>
      <c r="E161" s="3">
        <v>66631.003085466495</v>
      </c>
      <c r="I161" s="2">
        <v>66631</v>
      </c>
      <c r="J161">
        <f>AVERAGE(A161:E161)</f>
        <v>694153.69893411582</v>
      </c>
      <c r="K161">
        <f t="shared" si="6"/>
        <v>393784737677.55695</v>
      </c>
      <c r="L161">
        <f t="shared" si="7"/>
        <v>2462740153344</v>
      </c>
      <c r="N161" s="2">
        <v>4226245</v>
      </c>
      <c r="O161">
        <f>AVERAGE(A851:E851)</f>
        <v>3026595.321938639</v>
      </c>
      <c r="P161">
        <f t="shared" si="8"/>
        <v>1439159350072.7271</v>
      </c>
      <c r="Q161">
        <f>(N161-1635943)^2</f>
        <v>6709664451204</v>
      </c>
    </row>
    <row r="162" spans="1:17" x14ac:dyDescent="0.25">
      <c r="A162" s="3">
        <v>1400716.5665926929</v>
      </c>
      <c r="B162" s="3">
        <v>1635942.8752535498</v>
      </c>
      <c r="C162" s="3">
        <v>548598.33936583216</v>
      </c>
      <c r="D162" s="3">
        <v>119796.21679246207</v>
      </c>
      <c r="E162" s="3">
        <v>68584.999591519241</v>
      </c>
      <c r="I162" s="2">
        <v>68585</v>
      </c>
      <c r="J162">
        <f>AVERAGE(A162:E162)</f>
        <v>754727.79951921117</v>
      </c>
      <c r="K162">
        <f t="shared" si="6"/>
        <v>470791941332.06042</v>
      </c>
      <c r="L162">
        <f t="shared" si="7"/>
        <v>2456611100164</v>
      </c>
      <c r="N162" s="2">
        <v>4233759</v>
      </c>
      <c r="O162">
        <f>AVERAGE(A852:E852)</f>
        <v>3365800.6841878281</v>
      </c>
      <c r="P162">
        <f t="shared" si="8"/>
        <v>753351637987.50195</v>
      </c>
      <c r="Q162">
        <f>(N162-1635943)^2</f>
        <v>6748647969856</v>
      </c>
    </row>
    <row r="163" spans="1:17" x14ac:dyDescent="0.25">
      <c r="A163" s="3">
        <v>1457609.9891132708</v>
      </c>
      <c r="B163" s="3">
        <v>1635942.8752535498</v>
      </c>
      <c r="C163" s="3">
        <v>453692.58690323296</v>
      </c>
      <c r="D163" s="3">
        <v>95501.794884278061</v>
      </c>
      <c r="E163" s="3">
        <v>70372.003920567498</v>
      </c>
      <c r="I163" s="2">
        <v>70372</v>
      </c>
      <c r="J163">
        <f>AVERAGE(A163:E163)</f>
        <v>742623.85001497983</v>
      </c>
      <c r="K163">
        <f t="shared" si="6"/>
        <v>451922549848.56293</v>
      </c>
      <c r="L163">
        <f t="shared" si="7"/>
        <v>2451012556041</v>
      </c>
      <c r="N163" s="2">
        <v>4244453</v>
      </c>
      <c r="O163">
        <f>AVERAGE(A853:E853)</f>
        <v>3055408.5873019509</v>
      </c>
      <c r="P163">
        <f t="shared" si="8"/>
        <v>1413826615368.4485</v>
      </c>
      <c r="Q163">
        <f>(N163-1635943)^2</f>
        <v>6804324420100</v>
      </c>
    </row>
    <row r="164" spans="1:17" x14ac:dyDescent="0.25">
      <c r="A164" s="3">
        <v>1487137.695199966</v>
      </c>
      <c r="B164" s="3">
        <v>1635942.8752535498</v>
      </c>
      <c r="C164" s="3">
        <v>1239547.2237003185</v>
      </c>
      <c r="D164" s="3">
        <v>117978.76954740213</v>
      </c>
      <c r="E164" s="3">
        <v>71734.001678604269</v>
      </c>
      <c r="I164" s="2">
        <v>71734</v>
      </c>
      <c r="J164">
        <f>AVERAGE(A164:E164)</f>
        <v>910468.11307596811</v>
      </c>
      <c r="K164">
        <f t="shared" si="6"/>
        <v>703474912437.33081</v>
      </c>
      <c r="L164">
        <f t="shared" si="7"/>
        <v>2446749795681</v>
      </c>
      <c r="N164" s="2">
        <v>4255122</v>
      </c>
      <c r="O164">
        <f>AVERAGE(A854:E854)</f>
        <v>3288708.2502661073</v>
      </c>
      <c r="P164">
        <f t="shared" si="8"/>
        <v>933955535674.72302</v>
      </c>
      <c r="Q164">
        <f>(N164-1635943)^2</f>
        <v>6860098634041</v>
      </c>
    </row>
    <row r="165" spans="1:17" x14ac:dyDescent="0.25">
      <c r="A165" s="3">
        <v>1513203.4694905872</v>
      </c>
      <c r="B165" s="3">
        <v>1635942.8752535498</v>
      </c>
      <c r="C165" s="3">
        <v>1259986.1133239705</v>
      </c>
      <c r="D165" s="3">
        <v>75394.305054328201</v>
      </c>
      <c r="E165" s="3">
        <v>72358.996334621144</v>
      </c>
      <c r="I165" s="2">
        <v>72359</v>
      </c>
      <c r="J165">
        <f>AVERAGE(A165:E165)</f>
        <v>911377.15189141128</v>
      </c>
      <c r="K165">
        <f t="shared" si="6"/>
        <v>703951459203.2793</v>
      </c>
      <c r="L165">
        <f t="shared" si="7"/>
        <v>2444794925056</v>
      </c>
      <c r="N165" s="2">
        <v>4265869</v>
      </c>
      <c r="O165">
        <f>AVERAGE(A855:E855)</f>
        <v>3269331.6245347848</v>
      </c>
      <c r="P165">
        <f t="shared" si="8"/>
        <v>993086740699.09924</v>
      </c>
      <c r="Q165">
        <f>(N165-1635943)^2</f>
        <v>6916510765476</v>
      </c>
    </row>
    <row r="166" spans="1:17" x14ac:dyDescent="0.25">
      <c r="A166" s="3">
        <v>1495719.7544922228</v>
      </c>
      <c r="B166" s="3">
        <v>1635942.8752535498</v>
      </c>
      <c r="C166" s="3">
        <v>1590753.0774069885</v>
      </c>
      <c r="D166" s="3">
        <v>132938.36420345583</v>
      </c>
      <c r="E166" s="3">
        <v>73067.000455640256</v>
      </c>
      <c r="I166" s="2">
        <v>73067</v>
      </c>
      <c r="J166">
        <f>AVERAGE(A166:E166)</f>
        <v>985684.21436237148</v>
      </c>
      <c r="K166">
        <f t="shared" si="6"/>
        <v>832870179950.53467</v>
      </c>
      <c r="L166">
        <f t="shared" si="7"/>
        <v>2442581391376</v>
      </c>
      <c r="N166" s="2">
        <v>4275786</v>
      </c>
      <c r="O166">
        <f>AVERAGE(A856:E856)</f>
        <v>3375131.2104626233</v>
      </c>
      <c r="P166">
        <f t="shared" si="8"/>
        <v>811179049916.61633</v>
      </c>
      <c r="Q166">
        <f>(N166-1635943)^2</f>
        <v>6968771064649</v>
      </c>
    </row>
    <row r="167" spans="1:17" x14ac:dyDescent="0.25">
      <c r="A167" s="3">
        <v>1513953.0119184847</v>
      </c>
      <c r="B167" s="3">
        <v>1635942.8752535498</v>
      </c>
      <c r="C167" s="3">
        <v>276039.97949834762</v>
      </c>
      <c r="D167" s="3">
        <v>105578.33398588447</v>
      </c>
      <c r="E167" s="3">
        <v>74866.997159688864</v>
      </c>
      <c r="I167" s="2">
        <v>74867</v>
      </c>
      <c r="J167">
        <f>AVERAGE(A167:E167)</f>
        <v>721276.23956319108</v>
      </c>
      <c r="K167">
        <f t="shared" si="6"/>
        <v>417844904992.66296</v>
      </c>
      <c r="L167">
        <f t="shared" si="7"/>
        <v>2436958277776</v>
      </c>
      <c r="N167" s="2">
        <v>4286123</v>
      </c>
      <c r="O167">
        <f>AVERAGE(A857:E857)</f>
        <v>3309741.9416935826</v>
      </c>
      <c r="P167">
        <f t="shared" si="8"/>
        <v>953319971019.55969</v>
      </c>
      <c r="Q167">
        <f>(N167-1635943)^2</f>
        <v>7023454032400</v>
      </c>
    </row>
    <row r="168" spans="1:17" x14ac:dyDescent="0.25">
      <c r="A168" s="3">
        <v>1534109.8663500543</v>
      </c>
      <c r="B168" s="3">
        <v>1635942.8752535498</v>
      </c>
      <c r="C168" s="3">
        <v>784756.39081640635</v>
      </c>
      <c r="D168" s="3">
        <v>94189.0855171945</v>
      </c>
      <c r="E168" s="3">
        <v>76596.003526735542</v>
      </c>
      <c r="I168" s="2">
        <v>76596</v>
      </c>
      <c r="J168">
        <f>AVERAGE(A168:E168)</f>
        <v>825118.84429278807</v>
      </c>
      <c r="K168">
        <f t="shared" si="6"/>
        <v>560286448428.16541</v>
      </c>
      <c r="L168">
        <f t="shared" si="7"/>
        <v>2431563066409</v>
      </c>
      <c r="N168" s="2">
        <v>4293073</v>
      </c>
      <c r="O168">
        <f>AVERAGE(A858:E858)</f>
        <v>3299351.732620622</v>
      </c>
      <c r="P168">
        <f t="shared" si="8"/>
        <v>987481957242.07715</v>
      </c>
      <c r="Q168">
        <f>(N168-1635943)^2</f>
        <v>7060339836900</v>
      </c>
    </row>
    <row r="169" spans="1:17" x14ac:dyDescent="0.25">
      <c r="A169" s="3">
        <v>1489793.005759954</v>
      </c>
      <c r="B169" s="3">
        <v>1635942.8752535498</v>
      </c>
      <c r="C169" s="3">
        <v>1223524.4034859473</v>
      </c>
      <c r="D169" s="3">
        <v>140852.16560247805</v>
      </c>
      <c r="E169" s="3">
        <v>78286.004421781181</v>
      </c>
      <c r="I169" s="2">
        <v>78286</v>
      </c>
      <c r="J169">
        <f>AVERAGE(A169:E169)</f>
        <v>913679.69090474211</v>
      </c>
      <c r="K169">
        <f t="shared" si="6"/>
        <v>697882618803.44775</v>
      </c>
      <c r="L169">
        <f t="shared" si="7"/>
        <v>2426295329649</v>
      </c>
      <c r="N169" s="2">
        <v>4301600</v>
      </c>
      <c r="O169">
        <f>AVERAGE(A859:E859)</f>
        <v>3348439.7896655658</v>
      </c>
      <c r="P169">
        <f t="shared" si="8"/>
        <v>908514386564.78284</v>
      </c>
      <c r="Q169">
        <f>(N169-1635943)^2</f>
        <v>7105727241649</v>
      </c>
    </row>
    <row r="170" spans="1:17" x14ac:dyDescent="0.25">
      <c r="A170" s="3">
        <v>1472232.1819333429</v>
      </c>
      <c r="B170" s="3">
        <v>1635942.8752535498</v>
      </c>
      <c r="C170" s="3">
        <v>477910.13564780034</v>
      </c>
      <c r="D170" s="3">
        <v>105376.3636604468</v>
      </c>
      <c r="E170" s="3">
        <v>79963.00349282645</v>
      </c>
      <c r="I170" s="2">
        <v>79963</v>
      </c>
      <c r="J170">
        <f>AVERAGE(A170:E170)</f>
        <v>754284.91199759324</v>
      </c>
      <c r="K170">
        <f t="shared" si="6"/>
        <v>454710041000.0899</v>
      </c>
      <c r="L170">
        <f t="shared" si="7"/>
        <v>2421073760400</v>
      </c>
      <c r="N170" s="2">
        <v>4316205</v>
      </c>
      <c r="O170">
        <f>AVERAGE(A860:E860)</f>
        <v>3263168.7044463195</v>
      </c>
      <c r="P170">
        <f t="shared" si="8"/>
        <v>1108885439753.4185</v>
      </c>
      <c r="Q170">
        <f>(N170-1635943)^2</f>
        <v>7183804388644</v>
      </c>
    </row>
    <row r="171" spans="1:17" x14ac:dyDescent="0.25">
      <c r="A171" s="3">
        <v>1900618.9254225753</v>
      </c>
      <c r="B171" s="3">
        <v>1635942.8752535498</v>
      </c>
      <c r="C171" s="3">
        <v>1416052.9618127358</v>
      </c>
      <c r="D171" s="3">
        <v>113526.88661392251</v>
      </c>
      <c r="E171" s="3">
        <v>81726.999506874068</v>
      </c>
      <c r="I171" s="2">
        <v>81727</v>
      </c>
      <c r="J171">
        <f>AVERAGE(A171:E171)</f>
        <v>1029573.7297219314</v>
      </c>
      <c r="K171">
        <f t="shared" si="6"/>
        <v>898413423044.56006</v>
      </c>
      <c r="L171">
        <f t="shared" si="7"/>
        <v>2415587374656</v>
      </c>
      <c r="N171" s="2">
        <v>4328732</v>
      </c>
      <c r="O171">
        <f>AVERAGE(A861:E861)</f>
        <v>3277138.6519078496</v>
      </c>
      <c r="P171">
        <f t="shared" si="8"/>
        <v>1105848569751.6587</v>
      </c>
      <c r="Q171">
        <f>(N171-1635943)^2</f>
        <v>7251112598521</v>
      </c>
    </row>
    <row r="172" spans="1:17" x14ac:dyDescent="0.25">
      <c r="A172" s="3">
        <v>1894649.7587230466</v>
      </c>
      <c r="B172" s="3">
        <v>1635942.8752535498</v>
      </c>
      <c r="C172" s="3">
        <v>-51761.813212484354</v>
      </c>
      <c r="D172" s="3">
        <v>127485.2490882666</v>
      </c>
      <c r="E172" s="3">
        <v>82481.001359894435</v>
      </c>
      <c r="I172" s="2">
        <v>82481</v>
      </c>
      <c r="J172">
        <f>AVERAGE(A172:E172)</f>
        <v>737759.41424245457</v>
      </c>
      <c r="K172">
        <f t="shared" si="6"/>
        <v>429389800172.1059</v>
      </c>
      <c r="L172">
        <f t="shared" si="7"/>
        <v>2413244185444</v>
      </c>
      <c r="N172" s="2">
        <v>4338698</v>
      </c>
      <c r="O172">
        <f>AVERAGE(A862:E862)</f>
        <v>3203314.4662885084</v>
      </c>
      <c r="P172">
        <f t="shared" si="8"/>
        <v>1289095768623.1938</v>
      </c>
      <c r="Q172">
        <f>(N172-1635943)^2</f>
        <v>7304884590025</v>
      </c>
    </row>
    <row r="173" spans="1:17" x14ac:dyDescent="0.25">
      <c r="A173" s="3">
        <v>1898279.2777448557</v>
      </c>
      <c r="B173" s="3">
        <v>1635942.8752535498</v>
      </c>
      <c r="C173" s="3">
        <v>1681090.3289247551</v>
      </c>
      <c r="D173" s="3">
        <v>142876.56938714979</v>
      </c>
      <c r="E173" s="3">
        <v>83405.000171919382</v>
      </c>
      <c r="I173" s="2">
        <v>83405</v>
      </c>
      <c r="J173">
        <f>AVERAGE(A173:E173)</f>
        <v>1088318.8102964461</v>
      </c>
      <c r="K173">
        <f t="shared" si="6"/>
        <v>1009851766124.5216</v>
      </c>
      <c r="L173">
        <f t="shared" si="7"/>
        <v>2410374241444</v>
      </c>
      <c r="N173" s="2">
        <v>4353033</v>
      </c>
      <c r="O173">
        <f>AVERAGE(A863:E863)</f>
        <v>3208344.7018639902</v>
      </c>
      <c r="P173">
        <f t="shared" si="8"/>
        <v>1310311299889.5146</v>
      </c>
      <c r="Q173">
        <f>(N173-1635943)^2</f>
        <v>7382578068100</v>
      </c>
    </row>
    <row r="174" spans="1:17" x14ac:dyDescent="0.25">
      <c r="A174" s="3">
        <v>1893589.1283567213</v>
      </c>
      <c r="B174" s="3">
        <v>1635942.8752535498</v>
      </c>
      <c r="C174" s="3">
        <v>424306.45063408755</v>
      </c>
      <c r="D174" s="3">
        <v>112364.60380953175</v>
      </c>
      <c r="E174" s="3">
        <v>85109.004484965379</v>
      </c>
      <c r="I174" s="2">
        <v>85109</v>
      </c>
      <c r="J174">
        <f>AVERAGE(A174:E174)</f>
        <v>830262.41250777117</v>
      </c>
      <c r="K174">
        <f t="shared" si="6"/>
        <v>555253608171.97656</v>
      </c>
      <c r="L174">
        <f t="shared" si="7"/>
        <v>2405086095556</v>
      </c>
      <c r="N174" s="2">
        <v>4360719</v>
      </c>
      <c r="O174">
        <f>AVERAGE(A864:E864)</f>
        <v>3167188.1943347291</v>
      </c>
      <c r="P174">
        <f t="shared" si="8"/>
        <v>1424515784071.9907</v>
      </c>
      <c r="Q174">
        <f>(N174-1635943)^2</f>
        <v>7424404250176</v>
      </c>
    </row>
    <row r="175" spans="1:17" x14ac:dyDescent="0.25">
      <c r="A175" s="3">
        <v>1894733.7794223092</v>
      </c>
      <c r="B175" s="3">
        <v>1635942.8752535498</v>
      </c>
      <c r="C175" s="3">
        <v>1334277.0609947788</v>
      </c>
      <c r="D175" s="3">
        <v>106106.2852511408</v>
      </c>
      <c r="E175" s="3">
        <v>86932.000055014607</v>
      </c>
      <c r="I175" s="2">
        <v>86932</v>
      </c>
      <c r="J175">
        <f>AVERAGE(A175:E175)</f>
        <v>1011598.4001953586</v>
      </c>
      <c r="K175">
        <f t="shared" si="6"/>
        <v>855007951650.24304</v>
      </c>
      <c r="L175">
        <f t="shared" si="7"/>
        <v>2399435078121</v>
      </c>
      <c r="N175" s="2">
        <v>4368399</v>
      </c>
      <c r="O175">
        <f>AVERAGE(A865:E865)</f>
        <v>3153872.0554816732</v>
      </c>
      <c r="P175">
        <f t="shared" si="8"/>
        <v>1475075698961.0227</v>
      </c>
      <c r="Q175">
        <f>(N175-1635943)^2</f>
        <v>7466315791936</v>
      </c>
    </row>
    <row r="176" spans="1:17" x14ac:dyDescent="0.25">
      <c r="A176" s="3">
        <v>1889929.1443138979</v>
      </c>
      <c r="B176" s="3">
        <v>1635942.8752535498</v>
      </c>
      <c r="C176" s="3">
        <v>92975.057838268083</v>
      </c>
      <c r="D176" s="3">
        <v>143733.05137660049</v>
      </c>
      <c r="E176" s="3">
        <v>88553.996497058397</v>
      </c>
      <c r="I176" s="2">
        <v>88554</v>
      </c>
      <c r="J176">
        <f>AVERAGE(A176:E176)</f>
        <v>770226.82505587488</v>
      </c>
      <c r="K176">
        <f t="shared" si="6"/>
        <v>464677840419.65741</v>
      </c>
      <c r="L176">
        <f t="shared" si="7"/>
        <v>2394412717321</v>
      </c>
      <c r="N176" s="2">
        <v>4377578</v>
      </c>
      <c r="O176">
        <f>AVERAGE(A866:E866)</f>
        <v>3318883.9854423986</v>
      </c>
      <c r="P176">
        <f t="shared" si="8"/>
        <v>1120833016460.0908</v>
      </c>
      <c r="Q176">
        <f>(N176-1635943)^2</f>
        <v>7516562473225</v>
      </c>
    </row>
    <row r="177" spans="1:17" x14ac:dyDescent="0.25">
      <c r="A177" s="3">
        <v>1916124.405743327</v>
      </c>
      <c r="B177" s="3">
        <v>1635942.8752535498</v>
      </c>
      <c r="C177" s="3">
        <v>91183.756847242825</v>
      </c>
      <c r="D177" s="3">
        <v>126906.2600065193</v>
      </c>
      <c r="E177" s="3">
        <v>90196.998066102751</v>
      </c>
      <c r="I177" s="2">
        <v>90197</v>
      </c>
      <c r="J177">
        <f>AVERAGE(A177:E177)</f>
        <v>772070.85918334837</v>
      </c>
      <c r="K177">
        <f t="shared" si="6"/>
        <v>464951959837.59277</v>
      </c>
      <c r="L177">
        <f t="shared" si="7"/>
        <v>2389330696516</v>
      </c>
      <c r="N177" s="2">
        <v>4391275</v>
      </c>
      <c r="O177">
        <f>AVERAGE(A867:E867)</f>
        <v>3218251.8998852596</v>
      </c>
      <c r="P177">
        <f t="shared" si="8"/>
        <v>1375983193402.7964</v>
      </c>
      <c r="Q177">
        <f>(N177-1635943)^2</f>
        <v>7591854430224</v>
      </c>
    </row>
    <row r="178" spans="1:17" x14ac:dyDescent="0.25">
      <c r="A178" s="3">
        <v>1915301.4066267274</v>
      </c>
      <c r="B178" s="3">
        <v>1635942.8752535498</v>
      </c>
      <c r="C178" s="3">
        <v>483922.94076086732</v>
      </c>
      <c r="D178" s="3">
        <v>129511.13904362495</v>
      </c>
      <c r="E178" s="3">
        <v>91584.999472140218</v>
      </c>
      <c r="I178" s="2">
        <v>91585</v>
      </c>
      <c r="J178">
        <f>AVERAGE(A178:E178)</f>
        <v>851252.67223138199</v>
      </c>
      <c r="K178">
        <f t="shared" si="6"/>
        <v>577094972233.44641</v>
      </c>
      <c r="L178">
        <f t="shared" si="7"/>
        <v>2385041632164</v>
      </c>
      <c r="N178" s="2">
        <v>4404214</v>
      </c>
      <c r="O178">
        <f>AVERAGE(A868:E868)</f>
        <v>3212965.9893266619</v>
      </c>
      <c r="P178">
        <f t="shared" si="8"/>
        <v>1419071822933.1853</v>
      </c>
      <c r="Q178">
        <f>(N178-1635943)^2</f>
        <v>7663324329441</v>
      </c>
    </row>
    <row r="179" spans="1:17" x14ac:dyDescent="0.25">
      <c r="A179" s="3">
        <v>1917569.4929129146</v>
      </c>
      <c r="B179" s="3">
        <v>1635942.8752535498</v>
      </c>
      <c r="C179" s="3">
        <v>1229877.2966973821</v>
      </c>
      <c r="D179" s="3">
        <v>109292.95988511413</v>
      </c>
      <c r="E179" s="3">
        <v>92341.996658160671</v>
      </c>
      <c r="I179" s="2">
        <v>92342</v>
      </c>
      <c r="J179">
        <f>AVERAGE(A179:E179)</f>
        <v>997004.92428142414</v>
      </c>
      <c r="K179">
        <f t="shared" si="6"/>
        <v>818415006569.41772</v>
      </c>
      <c r="L179">
        <f t="shared" si="7"/>
        <v>2382704047201</v>
      </c>
      <c r="N179" s="2">
        <v>4415063</v>
      </c>
      <c r="O179">
        <f>AVERAGE(A869:E869)</f>
        <v>3266271.955572295</v>
      </c>
      <c r="P179">
        <f t="shared" si="8"/>
        <v>1319720863757.2974</v>
      </c>
      <c r="Q179">
        <f>(N179-1635943)^2</f>
        <v>7723507974400</v>
      </c>
    </row>
    <row r="180" spans="1:17" x14ac:dyDescent="0.25">
      <c r="A180" s="3">
        <v>2209254.4337017257</v>
      </c>
      <c r="B180" s="3">
        <v>1635942.8752535498</v>
      </c>
      <c r="C180" s="3">
        <v>1263353.290355446</v>
      </c>
      <c r="D180" s="3">
        <v>126077.9247110658</v>
      </c>
      <c r="E180" s="3">
        <v>93409.998230189492</v>
      </c>
      <c r="I180" s="2">
        <v>93410</v>
      </c>
      <c r="J180">
        <f>AVERAGE(A180:E180)</f>
        <v>1065607.7044503952</v>
      </c>
      <c r="K180">
        <f t="shared" si="6"/>
        <v>945168376538.61792</v>
      </c>
      <c r="L180">
        <f t="shared" si="7"/>
        <v>2379408056089</v>
      </c>
      <c r="N180" s="2">
        <v>4425323</v>
      </c>
      <c r="O180">
        <f>AVERAGE(A870:E870)</f>
        <v>3263661.727664385</v>
      </c>
      <c r="P180">
        <f t="shared" si="8"/>
        <v>1349456911644.3999</v>
      </c>
      <c r="Q180">
        <f>(N180-1635943)^2</f>
        <v>7780640784400</v>
      </c>
    </row>
    <row r="181" spans="1:17" x14ac:dyDescent="0.25">
      <c r="A181" s="3">
        <v>2169410.2656396348</v>
      </c>
      <c r="B181" s="3">
        <v>1635942.8752535498</v>
      </c>
      <c r="C181" s="3">
        <v>917703.0154802883</v>
      </c>
      <c r="D181" s="3">
        <v>105830.02492388184</v>
      </c>
      <c r="E181" s="3">
        <v>95060.001508234054</v>
      </c>
      <c r="I181" s="2">
        <v>95060</v>
      </c>
      <c r="J181">
        <f>AVERAGE(A181:E181)</f>
        <v>984789.23656111769</v>
      </c>
      <c r="K181">
        <f t="shared" si="6"/>
        <v>791618114391.62927</v>
      </c>
      <c r="L181">
        <f t="shared" si="7"/>
        <v>2374320419689</v>
      </c>
      <c r="N181" s="2">
        <v>4435991</v>
      </c>
      <c r="O181">
        <f>AVERAGE(A871:E871)</f>
        <v>3205751.8643492521</v>
      </c>
      <c r="P181">
        <f t="shared" si="8"/>
        <v>1513488330886.6995</v>
      </c>
      <c r="Q181">
        <f>(N181-1635943)^2</f>
        <v>7840268802304</v>
      </c>
    </row>
    <row r="182" spans="1:17" x14ac:dyDescent="0.25">
      <c r="A182" s="3">
        <v>2181677.6253515799</v>
      </c>
      <c r="B182" s="3">
        <v>1635942.8752535498</v>
      </c>
      <c r="C182" s="3">
        <v>256326.8926746893</v>
      </c>
      <c r="D182" s="3">
        <v>132246.92023409318</v>
      </c>
      <c r="E182" s="3">
        <v>96709.003192278571</v>
      </c>
      <c r="I182" s="2">
        <v>96709</v>
      </c>
      <c r="J182">
        <f>AVERAGE(A182:E182)</f>
        <v>860580.66334123816</v>
      </c>
      <c r="K182">
        <f t="shared" si="6"/>
        <v>583499918055.70984</v>
      </c>
      <c r="L182">
        <f t="shared" si="7"/>
        <v>2369241306756</v>
      </c>
      <c r="N182" s="2">
        <v>4442277</v>
      </c>
      <c r="O182">
        <f>AVERAGE(A872:E872)</f>
        <v>3214757.7793172561</v>
      </c>
      <c r="P182">
        <f t="shared" si="8"/>
        <v>1506803437145.571</v>
      </c>
      <c r="Q182">
        <f>(N182-1635943)^2</f>
        <v>7875510519556</v>
      </c>
    </row>
    <row r="183" spans="1:17" x14ac:dyDescent="0.25">
      <c r="A183" s="3">
        <v>2180065.6684952695</v>
      </c>
      <c r="B183" s="3">
        <v>1635942.8752535498</v>
      </c>
      <c r="C183" s="3">
        <v>631114.74393655825</v>
      </c>
      <c r="D183" s="3">
        <v>135869.79882801647</v>
      </c>
      <c r="E183" s="3">
        <v>98348.999979322849</v>
      </c>
      <c r="I183" s="2">
        <v>98349</v>
      </c>
      <c r="J183">
        <f>AVERAGE(A183:E183)</f>
        <v>936268.41729854327</v>
      </c>
      <c r="K183">
        <f t="shared" si="6"/>
        <v>702108949885.9303</v>
      </c>
      <c r="L183">
        <f t="shared" si="7"/>
        <v>2364195308836</v>
      </c>
      <c r="N183" s="2">
        <v>4449647</v>
      </c>
      <c r="O183">
        <f>AVERAGE(A873:E873)</f>
        <v>3277694.4147033491</v>
      </c>
      <c r="P183">
        <f t="shared" si="8"/>
        <v>1373472862183.5037</v>
      </c>
      <c r="Q183">
        <f>(N183-1635943)^2</f>
        <v>7916930199616</v>
      </c>
    </row>
    <row r="184" spans="1:17" x14ac:dyDescent="0.25">
      <c r="A184" s="3">
        <v>2130741.7640645821</v>
      </c>
      <c r="B184" s="3">
        <v>1635942.8752535498</v>
      </c>
      <c r="C184" s="3">
        <v>955711.41249786026</v>
      </c>
      <c r="D184" s="3">
        <v>139551.6149940246</v>
      </c>
      <c r="E184" s="3">
        <v>99835.99855836299</v>
      </c>
      <c r="I184" s="2">
        <v>99836</v>
      </c>
      <c r="J184">
        <f>AVERAGE(A184:E184)</f>
        <v>992356.73307367601</v>
      </c>
      <c r="K184">
        <f t="shared" si="6"/>
        <v>796593258966.37207</v>
      </c>
      <c r="L184">
        <f t="shared" si="7"/>
        <v>2359624715449</v>
      </c>
      <c r="N184" s="2">
        <v>4462295</v>
      </c>
      <c r="O184">
        <f>AVERAGE(A874:E874)</f>
        <v>3359207.8996618679</v>
      </c>
      <c r="P184">
        <f t="shared" si="8"/>
        <v>1216801150932.3884</v>
      </c>
      <c r="Q184">
        <f>(N184-1635943)^2</f>
        <v>7988265627904</v>
      </c>
    </row>
    <row r="185" spans="1:17" x14ac:dyDescent="0.25">
      <c r="A185" s="3">
        <v>2130599.2123114783</v>
      </c>
      <c r="B185" s="3">
        <v>1635942.8752535498</v>
      </c>
      <c r="C185" s="3">
        <v>386832.97048293357</v>
      </c>
      <c r="D185" s="3">
        <v>152834.9975004108</v>
      </c>
      <c r="E185" s="3">
        <v>101328.99725240332</v>
      </c>
      <c r="I185" s="2">
        <v>101329</v>
      </c>
      <c r="J185">
        <f>AVERAGE(A185:E185)</f>
        <v>881507.81056015531</v>
      </c>
      <c r="K185">
        <f t="shared" si="6"/>
        <v>608678976447.05872</v>
      </c>
      <c r="L185">
        <f t="shared" si="7"/>
        <v>2355040128996</v>
      </c>
      <c r="N185" s="2">
        <v>4472115</v>
      </c>
      <c r="O185">
        <f>AVERAGE(A875:E875)</f>
        <v>3385566.7079496942</v>
      </c>
      <c r="P185">
        <f t="shared" si="8"/>
        <v>1180587190957.4365</v>
      </c>
      <c r="Q185">
        <f>(N185-1635943)^2</f>
        <v>8043871613584</v>
      </c>
    </row>
    <row r="186" spans="1:17" x14ac:dyDescent="0.25">
      <c r="A186" s="3">
        <v>2097885.4823897202</v>
      </c>
      <c r="B186" s="3">
        <v>1635942.8752535498</v>
      </c>
      <c r="C186" s="3">
        <v>1360783.6566069443</v>
      </c>
      <c r="D186" s="3">
        <v>131215.44066881636</v>
      </c>
      <c r="E186" s="3">
        <v>102039.99670642251</v>
      </c>
      <c r="I186" s="2">
        <v>102040</v>
      </c>
      <c r="J186">
        <f>AVERAGE(A186:E186)</f>
        <v>1065573.4903250907</v>
      </c>
      <c r="K186">
        <f t="shared" si="6"/>
        <v>928396786978.05164</v>
      </c>
      <c r="L186">
        <f t="shared" si="7"/>
        <v>2352858413409</v>
      </c>
      <c r="N186" s="2">
        <v>4482086</v>
      </c>
      <c r="O186">
        <f>AVERAGE(A876:E876)</f>
        <v>3304905.0892238058</v>
      </c>
      <c r="P186">
        <f t="shared" si="8"/>
        <v>1385754896695.8701</v>
      </c>
      <c r="Q186">
        <f>(N186-1635943)^2</f>
        <v>8100529976449</v>
      </c>
    </row>
    <row r="187" spans="1:17" x14ac:dyDescent="0.25">
      <c r="A187" s="3">
        <v>2082861.0082500298</v>
      </c>
      <c r="B187" s="3">
        <v>1635942.8752535498</v>
      </c>
      <c r="C187" s="3">
        <v>1013045.3583697646</v>
      </c>
      <c r="D187" s="3">
        <v>144165.77281220027</v>
      </c>
      <c r="E187" s="3">
        <v>103005.00417844857</v>
      </c>
      <c r="I187" s="2">
        <v>103005</v>
      </c>
      <c r="J187">
        <f>AVERAGE(A187:E187)</f>
        <v>995804.00377279869</v>
      </c>
      <c r="K187">
        <f t="shared" si="6"/>
        <v>797090061137.70178</v>
      </c>
      <c r="L187">
        <f t="shared" si="7"/>
        <v>2349898911844</v>
      </c>
      <c r="N187" s="2">
        <v>4489387</v>
      </c>
      <c r="O187">
        <f>AVERAGE(A877:E877)</f>
        <v>3367005.472292006</v>
      </c>
      <c r="P187">
        <f t="shared" si="8"/>
        <v>1259740293740.1304</v>
      </c>
      <c r="Q187">
        <f>(N187-1635943)^2</f>
        <v>8142142661136</v>
      </c>
    </row>
    <row r="188" spans="1:17" x14ac:dyDescent="0.25">
      <c r="A188" s="3">
        <v>2079470.1261022408</v>
      </c>
      <c r="B188" s="3">
        <v>1635942.8752535498</v>
      </c>
      <c r="C188" s="3">
        <v>1770616.7069239672</v>
      </c>
      <c r="D188" s="3">
        <v>127429.32370348324</v>
      </c>
      <c r="E188" s="3">
        <v>104904.99964949986</v>
      </c>
      <c r="I188" s="2">
        <v>104905</v>
      </c>
      <c r="J188">
        <f>AVERAGE(A188:E188)</f>
        <v>1143672.8063265481</v>
      </c>
      <c r="K188">
        <f t="shared" si="6"/>
        <v>1079038555460.469</v>
      </c>
      <c r="L188">
        <f t="shared" si="7"/>
        <v>2344077357444</v>
      </c>
      <c r="N188" s="2">
        <v>4498027</v>
      </c>
      <c r="O188">
        <f>AVERAGE(A878:E878)</f>
        <v>3279990.1012585857</v>
      </c>
      <c r="P188">
        <f t="shared" si="8"/>
        <v>1483613886695.6023</v>
      </c>
      <c r="Q188">
        <f>(N188-1635943)^2</f>
        <v>8191524823056</v>
      </c>
    </row>
    <row r="189" spans="1:17" x14ac:dyDescent="0.25">
      <c r="A189" s="3">
        <v>2118631.464719804</v>
      </c>
      <c r="B189" s="3">
        <v>1635942.8752535498</v>
      </c>
      <c r="C189" s="3">
        <v>816711.50163447182</v>
      </c>
      <c r="D189" s="3">
        <v>145583.69369969013</v>
      </c>
      <c r="E189" s="3">
        <v>106860.99934355267</v>
      </c>
      <c r="I189" s="2">
        <v>106861</v>
      </c>
      <c r="J189">
        <f>AVERAGE(A189:E189)</f>
        <v>964746.10693021375</v>
      </c>
      <c r="K189">
        <f t="shared" si="6"/>
        <v>735966856692.66431</v>
      </c>
      <c r="L189">
        <f t="shared" si="7"/>
        <v>2338091762724</v>
      </c>
      <c r="N189" s="2">
        <v>4498027</v>
      </c>
      <c r="O189">
        <f>AVERAGE(A879:E879)</f>
        <v>3282799.5755694397</v>
      </c>
      <c r="P189">
        <f t="shared" si="8"/>
        <v>1476777693088.1333</v>
      </c>
      <c r="Q189">
        <f>(N189-1635943)^2</f>
        <v>8191524823056</v>
      </c>
    </row>
    <row r="190" spans="1:17" x14ac:dyDescent="0.25">
      <c r="A190" s="3">
        <v>2088788.3553022463</v>
      </c>
      <c r="B190" s="3">
        <v>1635942.8752535498</v>
      </c>
      <c r="C190" s="3">
        <v>1715326.8118144355</v>
      </c>
      <c r="D190" s="3">
        <v>140227.50716168372</v>
      </c>
      <c r="E190" s="3">
        <v>108814.00370460539</v>
      </c>
      <c r="I190" s="2">
        <v>108814</v>
      </c>
      <c r="J190">
        <f>AVERAGE(A190:E190)</f>
        <v>1137819.9106473043</v>
      </c>
      <c r="K190">
        <f t="shared" si="6"/>
        <v>1058853164147.0879</v>
      </c>
      <c r="L190">
        <f t="shared" si="7"/>
        <v>2332122982641</v>
      </c>
      <c r="N190" s="2">
        <v>4508457</v>
      </c>
      <c r="O190">
        <f>AVERAGE(A880:E880)</f>
        <v>3388723.4317232249</v>
      </c>
      <c r="P190">
        <f t="shared" si="8"/>
        <v>1253803263925.8394</v>
      </c>
      <c r="Q190">
        <f>(N190-1635943)^2</f>
        <v>8251336680196</v>
      </c>
    </row>
    <row r="191" spans="1:17" x14ac:dyDescent="0.25">
      <c r="A191" s="3">
        <v>2059354.9817086179</v>
      </c>
      <c r="B191" s="3">
        <v>1635942.8752535498</v>
      </c>
      <c r="C191" s="3">
        <v>1168808.5758832933</v>
      </c>
      <c r="D191" s="3">
        <v>136825.50690094268</v>
      </c>
      <c r="E191" s="3">
        <v>110884.99772866131</v>
      </c>
      <c r="I191" s="2">
        <v>110885</v>
      </c>
      <c r="J191">
        <f>AVERAGE(A191:E191)</f>
        <v>1022363.3874950132</v>
      </c>
      <c r="K191">
        <f t="shared" si="6"/>
        <v>830792850870.5094</v>
      </c>
      <c r="L191">
        <f t="shared" si="7"/>
        <v>2325801903364</v>
      </c>
      <c r="N191" s="2">
        <v>4518507</v>
      </c>
      <c r="O191">
        <f>AVERAGE(A881:E881)</f>
        <v>3437221.949827408</v>
      </c>
      <c r="P191">
        <f t="shared" si="8"/>
        <v>1169177359726.7449</v>
      </c>
      <c r="Q191">
        <f>(N191-1635943)^2</f>
        <v>8309175214096</v>
      </c>
    </row>
    <row r="192" spans="1:17" x14ac:dyDescent="0.25">
      <c r="A192" s="3">
        <v>2047124.4129197318</v>
      </c>
      <c r="B192" s="3">
        <v>1635942.8752535498</v>
      </c>
      <c r="C192" s="3">
        <v>812927.57707236847</v>
      </c>
      <c r="D192" s="3">
        <v>146306.42432139532</v>
      </c>
      <c r="E192" s="3">
        <v>112716.99819571077</v>
      </c>
      <c r="I192" s="2">
        <v>112717</v>
      </c>
      <c r="J192">
        <f>AVERAGE(A192:E192)</f>
        <v>951003.65755255113</v>
      </c>
      <c r="K192">
        <f t="shared" si="6"/>
        <v>702724520230.62817</v>
      </c>
      <c r="L192">
        <f t="shared" si="7"/>
        <v>2320217447076</v>
      </c>
      <c r="N192" s="2">
        <v>4525442</v>
      </c>
      <c r="O192">
        <f>AVERAGE(A882:E882)</f>
        <v>3456122.632471825</v>
      </c>
      <c r="P192">
        <f t="shared" si="8"/>
        <v>1143443909770.8562</v>
      </c>
      <c r="Q192">
        <f>(N192-1635943)^2</f>
        <v>8349204471001</v>
      </c>
    </row>
    <row r="193" spans="1:17" x14ac:dyDescent="0.25">
      <c r="A193" s="3">
        <v>2023815.433501156</v>
      </c>
      <c r="B193" s="3">
        <v>1635942.8752535498</v>
      </c>
      <c r="C193" s="3">
        <v>1338815.992953134</v>
      </c>
      <c r="D193" s="3">
        <v>138647.61476034016</v>
      </c>
      <c r="E193" s="3">
        <v>113627.00303873535</v>
      </c>
      <c r="I193" s="2">
        <v>113627</v>
      </c>
      <c r="J193">
        <f>AVERAGE(A193:E193)</f>
        <v>1050169.7839013829</v>
      </c>
      <c r="K193">
        <f t="shared" si="6"/>
        <v>877112386077.75244</v>
      </c>
      <c r="L193">
        <f t="shared" si="7"/>
        <v>2317446003856</v>
      </c>
      <c r="N193" s="2">
        <v>4531681</v>
      </c>
      <c r="O193">
        <f>AVERAGE(A883:E883)</f>
        <v>3429419.0050720721</v>
      </c>
      <c r="P193">
        <f t="shared" si="8"/>
        <v>1214981505462.4954</v>
      </c>
      <c r="Q193">
        <f>(N193-1635943)^2</f>
        <v>8385298564644</v>
      </c>
    </row>
    <row r="194" spans="1:17" x14ac:dyDescent="0.25">
      <c r="A194" s="3">
        <v>2026015.7226453144</v>
      </c>
      <c r="B194" s="3">
        <v>1635942.8752535498</v>
      </c>
      <c r="C194" s="3">
        <v>523890.34373607999</v>
      </c>
      <c r="D194" s="3">
        <v>166336.6093732591</v>
      </c>
      <c r="E194" s="3">
        <v>114728.00051876507</v>
      </c>
      <c r="I194" s="2">
        <v>114728</v>
      </c>
      <c r="J194">
        <f>AVERAGE(A194:E194)</f>
        <v>893382.71030539367</v>
      </c>
      <c r="K194">
        <f t="shared" si="6"/>
        <v>606303157880.77649</v>
      </c>
      <c r="L194">
        <f t="shared" si="7"/>
        <v>2314095076225</v>
      </c>
      <c r="N194" s="2">
        <v>4537898</v>
      </c>
      <c r="O194">
        <f>AVERAGE(A884:E884)</f>
        <v>3468480.2476557046</v>
      </c>
      <c r="P194">
        <f t="shared" si="8"/>
        <v>1143654329029.1248</v>
      </c>
      <c r="Q194">
        <f>(N194-1635943)^2</f>
        <v>8421342822025</v>
      </c>
    </row>
    <row r="195" spans="1:17" x14ac:dyDescent="0.25">
      <c r="A195" s="3">
        <v>2017368.392130645</v>
      </c>
      <c r="B195" s="3">
        <v>1635942.8752535498</v>
      </c>
      <c r="C195" s="3">
        <v>1229987.431242215</v>
      </c>
      <c r="D195" s="3">
        <v>163622.43678826911</v>
      </c>
      <c r="E195" s="3">
        <v>116906.00446782388</v>
      </c>
      <c r="I195" s="2">
        <v>116906</v>
      </c>
      <c r="J195">
        <f>AVERAGE(A195:E195)</f>
        <v>1032765.4279765006</v>
      </c>
      <c r="K195">
        <f t="shared" ref="K195:K258" si="9">(I195-J195)^2</f>
        <v>838798491813.44287</v>
      </c>
      <c r="L195">
        <f t="shared" ref="L195:L258" si="10">(I195-1635943)^2</f>
        <v>2307473407369</v>
      </c>
      <c r="N195" s="2">
        <v>4543885</v>
      </c>
      <c r="O195">
        <f>AVERAGE(A885:E885)</f>
        <v>3374445.3418174186</v>
      </c>
      <c r="P195">
        <f t="shared" si="8"/>
        <v>1367589114130.1929</v>
      </c>
      <c r="Q195">
        <f>(N195-1635943)^2</f>
        <v>8456126675364</v>
      </c>
    </row>
    <row r="196" spans="1:17" x14ac:dyDescent="0.25">
      <c r="A196" s="3">
        <v>1950086.7381481845</v>
      </c>
      <c r="B196" s="3">
        <v>1635942.8752535498</v>
      </c>
      <c r="C196" s="3">
        <v>1581138.1067850732</v>
      </c>
      <c r="D196" s="3">
        <v>209724.65494326942</v>
      </c>
      <c r="E196" s="3">
        <v>119158.00353588468</v>
      </c>
      <c r="I196" s="2">
        <v>119158</v>
      </c>
      <c r="J196">
        <f>AVERAGE(A196:E196)</f>
        <v>1099210.0757331923</v>
      </c>
      <c r="K196">
        <f t="shared" si="9"/>
        <v>960502071148.93884</v>
      </c>
      <c r="L196">
        <f t="shared" si="10"/>
        <v>2300636736225</v>
      </c>
      <c r="N196" s="2">
        <v>4547404</v>
      </c>
      <c r="O196">
        <f>AVERAGE(A886:E886)</f>
        <v>3492795.2401305335</v>
      </c>
      <c r="P196">
        <f t="shared" si="8"/>
        <v>1112199636393.4141</v>
      </c>
      <c r="Q196">
        <f>(N196-1635943)^2</f>
        <v>8476605154521</v>
      </c>
    </row>
    <row r="197" spans="1:17" x14ac:dyDescent="0.25">
      <c r="A197" s="3">
        <v>1973396.3322389442</v>
      </c>
      <c r="B197" s="3">
        <v>1635942.8752535498</v>
      </c>
      <c r="C197" s="3">
        <v>753164.73864075518</v>
      </c>
      <c r="D197" s="3">
        <v>180831.18442715207</v>
      </c>
      <c r="E197" s="3">
        <v>122351.00016697089</v>
      </c>
      <c r="I197" s="2">
        <v>122351</v>
      </c>
      <c r="J197">
        <f>AVERAGE(A197:E197)</f>
        <v>933137.22614547459</v>
      </c>
      <c r="K197">
        <f t="shared" si="9"/>
        <v>657374304507.2207</v>
      </c>
      <c r="L197">
        <f t="shared" si="10"/>
        <v>2290960742464</v>
      </c>
      <c r="N197" s="2">
        <v>4551137</v>
      </c>
      <c r="O197">
        <f>AVERAGE(A887:E887)</f>
        <v>3577743.6314110542</v>
      </c>
      <c r="P197">
        <f t="shared" si="8"/>
        <v>947494650012.9353</v>
      </c>
      <c r="Q197">
        <f>(N197-1635943)^2</f>
        <v>8498356057636</v>
      </c>
    </row>
    <row r="198" spans="1:17" x14ac:dyDescent="0.25">
      <c r="A198" s="3">
        <v>1971738.0752101261</v>
      </c>
      <c r="B198" s="3">
        <v>1635942.8752535498</v>
      </c>
      <c r="C198" s="3">
        <v>1347900.9415496422</v>
      </c>
      <c r="D198" s="3">
        <v>239291.48053133543</v>
      </c>
      <c r="E198" s="3">
        <v>125011.99920004274</v>
      </c>
      <c r="I198" s="2">
        <v>125012</v>
      </c>
      <c r="J198">
        <f>AVERAGE(A198:E198)</f>
        <v>1063977.0743489391</v>
      </c>
      <c r="K198">
        <f t="shared" si="9"/>
        <v>881655410847.10876</v>
      </c>
      <c r="L198">
        <f t="shared" si="10"/>
        <v>2282912486761</v>
      </c>
      <c r="N198" s="2">
        <v>4557774</v>
      </c>
      <c r="O198">
        <f>AVERAGE(A888:E888)</f>
        <v>3631257.001704724</v>
      </c>
      <c r="P198">
        <f t="shared" si="8"/>
        <v>858433748130.08838</v>
      </c>
      <c r="Q198">
        <f>(N198-1635943)^2</f>
        <v>8537096392561</v>
      </c>
    </row>
    <row r="199" spans="1:17" x14ac:dyDescent="0.25">
      <c r="A199" s="3">
        <v>1930898.4405724723</v>
      </c>
      <c r="B199" s="3">
        <v>1635942.8752535498</v>
      </c>
      <c r="C199" s="3">
        <v>1258193.7452552891</v>
      </c>
      <c r="D199" s="3">
        <v>245050.52053186079</v>
      </c>
      <c r="E199" s="3">
        <v>127635.00380411356</v>
      </c>
      <c r="I199" s="2">
        <v>127635</v>
      </c>
      <c r="J199">
        <f>AVERAGE(A199:E199)</f>
        <v>1039544.1170834571</v>
      </c>
      <c r="K199">
        <f t="shared" si="9"/>
        <v>831578237819.93018</v>
      </c>
      <c r="L199">
        <f t="shared" si="10"/>
        <v>2274993022864</v>
      </c>
      <c r="N199" s="2">
        <v>4563764</v>
      </c>
      <c r="O199">
        <f>AVERAGE(A889:E889)</f>
        <v>3543695.8044809857</v>
      </c>
      <c r="P199">
        <f t="shared" si="8"/>
        <v>1040539123509.4178</v>
      </c>
      <c r="Q199">
        <f>(N199-1635943)^2</f>
        <v>8572135808041</v>
      </c>
    </row>
    <row r="200" spans="1:17" x14ac:dyDescent="0.25">
      <c r="A200" s="3">
        <v>1966830.0148316938</v>
      </c>
      <c r="B200" s="3">
        <v>1635942.8752535498</v>
      </c>
      <c r="C200" s="3">
        <v>587722.02319315507</v>
      </c>
      <c r="D200" s="3">
        <v>216646.39188359844</v>
      </c>
      <c r="E200" s="3">
        <v>129140.00272815418</v>
      </c>
      <c r="I200" s="2">
        <v>129140</v>
      </c>
      <c r="J200">
        <f>AVERAGE(A200:E200)</f>
        <v>907256.26157803019</v>
      </c>
      <c r="K200">
        <f t="shared" si="9"/>
        <v>605464916532.16956</v>
      </c>
      <c r="L200">
        <f t="shared" si="10"/>
        <v>2270455280809</v>
      </c>
      <c r="N200" s="2">
        <v>4567884</v>
      </c>
      <c r="O200">
        <f>AVERAGE(A890:E890)</f>
        <v>3606024.7765187779</v>
      </c>
      <c r="P200">
        <f t="shared" si="8"/>
        <v>925173165795.89941</v>
      </c>
      <c r="Q200">
        <f>(N200-1635943)^2</f>
        <v>8596278027481</v>
      </c>
    </row>
    <row r="201" spans="1:17" x14ac:dyDescent="0.25">
      <c r="A201" s="3">
        <v>1902830.4204849917</v>
      </c>
      <c r="B201" s="3">
        <v>1635942.8752535498</v>
      </c>
      <c r="C201" s="3">
        <v>907545.19840925466</v>
      </c>
      <c r="D201" s="3">
        <v>225580.95371669906</v>
      </c>
      <c r="E201" s="3">
        <v>131316.99563421297</v>
      </c>
      <c r="I201" s="2">
        <v>131317</v>
      </c>
      <c r="J201">
        <f>AVERAGE(A201:E201)</f>
        <v>960643.28869974171</v>
      </c>
      <c r="K201">
        <f t="shared" si="9"/>
        <v>687782093128.4873</v>
      </c>
      <c r="L201">
        <f t="shared" si="10"/>
        <v>2263899399876</v>
      </c>
      <c r="N201" s="2">
        <v>4571917</v>
      </c>
      <c r="O201">
        <f>AVERAGE(A891:E891)</f>
        <v>3637291.6149682938</v>
      </c>
      <c r="P201">
        <f t="shared" si="8"/>
        <v>873524610345.66504</v>
      </c>
      <c r="Q201">
        <f>(N201-1635943)^2</f>
        <v>8619943328676</v>
      </c>
    </row>
    <row r="202" spans="1:17" x14ac:dyDescent="0.25">
      <c r="A202" s="3">
        <v>1896709.1281048972</v>
      </c>
      <c r="B202" s="3">
        <v>1635942.8752535498</v>
      </c>
      <c r="C202" s="3">
        <v>908031.39011905424</v>
      </c>
      <c r="D202" s="3">
        <v>225195.13115706298</v>
      </c>
      <c r="E202" s="3">
        <v>134705.00072730443</v>
      </c>
      <c r="I202" s="2">
        <v>134705</v>
      </c>
      <c r="J202">
        <f>AVERAGE(A202:E202)</f>
        <v>960116.70507237373</v>
      </c>
      <c r="K202">
        <f t="shared" si="9"/>
        <v>681304482870.48328</v>
      </c>
      <c r="L202">
        <f t="shared" si="10"/>
        <v>2253715532644</v>
      </c>
      <c r="N202" s="2">
        <v>4576191</v>
      </c>
      <c r="O202">
        <f>AVERAGE(A892:E892)</f>
        <v>3453887.1854540021</v>
      </c>
      <c r="P202">
        <f t="shared" si="8"/>
        <v>1259565852144.4976</v>
      </c>
      <c r="Q202">
        <f>(N202-1635943)^2</f>
        <v>8645058301504</v>
      </c>
    </row>
    <row r="203" spans="1:17" x14ac:dyDescent="0.25">
      <c r="A203" s="3">
        <v>1883826.1082538683</v>
      </c>
      <c r="B203" s="3">
        <v>1635942.8752535498</v>
      </c>
      <c r="C203" s="3">
        <v>368754.00161089929</v>
      </c>
      <c r="D203" s="3">
        <v>254739.27068778288</v>
      </c>
      <c r="E203" s="3">
        <v>138193.99673239863</v>
      </c>
      <c r="I203" s="2">
        <v>138194</v>
      </c>
      <c r="J203">
        <f>AVERAGE(A203:E203)</f>
        <v>856291.25050769967</v>
      </c>
      <c r="K203">
        <f t="shared" si="9"/>
        <v>515663661186.71796</v>
      </c>
      <c r="L203">
        <f t="shared" si="10"/>
        <v>2243252067001</v>
      </c>
      <c r="N203" s="2">
        <v>4578494</v>
      </c>
      <c r="O203">
        <f>AVERAGE(A893:E893)</f>
        <v>3421830.7139722807</v>
      </c>
      <c r="P203">
        <f t="shared" si="8"/>
        <v>1337869957244.4414</v>
      </c>
      <c r="Q203">
        <f>(N203-1635943)^2</f>
        <v>8658606387601</v>
      </c>
    </row>
    <row r="204" spans="1:17" x14ac:dyDescent="0.25">
      <c r="A204" s="3">
        <v>1843738.5143164117</v>
      </c>
      <c r="B204" s="3">
        <v>1635942.8752535498</v>
      </c>
      <c r="C204" s="3">
        <v>317409.16342239082</v>
      </c>
      <c r="D204" s="3">
        <v>228958.29705111802</v>
      </c>
      <c r="E204" s="3">
        <v>142189.99773050653</v>
      </c>
      <c r="I204" s="2">
        <v>142190</v>
      </c>
      <c r="J204">
        <f>AVERAGE(A204:E204)</f>
        <v>833647.76955479546</v>
      </c>
      <c r="K204">
        <f t="shared" si="9"/>
        <v>478113847077.69263</v>
      </c>
      <c r="L204">
        <f t="shared" si="10"/>
        <v>2231298025009</v>
      </c>
      <c r="N204" s="2">
        <v>4582056</v>
      </c>
      <c r="O204">
        <f>AVERAGE(A894:E894)</f>
        <v>3589543.6207855018</v>
      </c>
      <c r="P204">
        <f t="shared" si="8"/>
        <v>985080822894.02393</v>
      </c>
      <c r="Q204">
        <f>(N204-1635943)^2</f>
        <v>8679581808769</v>
      </c>
    </row>
    <row r="205" spans="1:17" x14ac:dyDescent="0.25">
      <c r="A205" s="3">
        <v>1832322.5536990482</v>
      </c>
      <c r="B205" s="3">
        <v>1635942.8752535498</v>
      </c>
      <c r="C205" s="3">
        <v>1126420.7583360346</v>
      </c>
      <c r="D205" s="3">
        <v>261511.1469857757</v>
      </c>
      <c r="E205" s="3">
        <v>146350.99716661885</v>
      </c>
      <c r="I205" s="2">
        <v>146351</v>
      </c>
      <c r="J205">
        <f>AVERAGE(A205:E205)</f>
        <v>1000509.6662882054</v>
      </c>
      <c r="K205">
        <f t="shared" si="9"/>
        <v>729587027195.24585</v>
      </c>
      <c r="L205">
        <f t="shared" si="10"/>
        <v>2218884326464</v>
      </c>
      <c r="N205" s="2">
        <v>4585583</v>
      </c>
      <c r="O205">
        <f>AVERAGE(A895:E895)</f>
        <v>3655606.8573148921</v>
      </c>
      <c r="P205">
        <f t="shared" si="8"/>
        <v>864855625963.47217</v>
      </c>
      <c r="Q205">
        <f>(N205-1635943)^2</f>
        <v>8700376129600</v>
      </c>
    </row>
    <row r="206" spans="1:17" x14ac:dyDescent="0.25">
      <c r="A206" s="3">
        <v>1922674.671189459</v>
      </c>
      <c r="B206" s="3">
        <v>1635942.8752535498</v>
      </c>
      <c r="C206" s="3">
        <v>946750.74052329361</v>
      </c>
      <c r="D206" s="3">
        <v>294159.89974009135</v>
      </c>
      <c r="E206" s="3">
        <v>150326.00248672618</v>
      </c>
      <c r="I206" s="2">
        <v>150326</v>
      </c>
      <c r="J206">
        <f>AVERAGE(A206:E206)</f>
        <v>989970.83783862402</v>
      </c>
      <c r="K206">
        <f t="shared" si="9"/>
        <v>705003453709.04919</v>
      </c>
      <c r="L206">
        <f t="shared" si="10"/>
        <v>2207057870689</v>
      </c>
      <c r="N206" s="2">
        <v>4589285</v>
      </c>
      <c r="O206">
        <f>AVERAGE(A896:E896)</f>
        <v>3566552.5626610355</v>
      </c>
      <c r="P206">
        <f t="shared" si="8"/>
        <v>1045981638385.2991</v>
      </c>
      <c r="Q206">
        <f>(N206-1635943)^2</f>
        <v>8722228968964</v>
      </c>
    </row>
    <row r="207" spans="1:17" x14ac:dyDescent="0.25">
      <c r="A207" s="3">
        <v>1953055.7080630381</v>
      </c>
      <c r="B207" s="3">
        <v>1635942.8752535498</v>
      </c>
      <c r="C207" s="3">
        <v>609896.45456389885</v>
      </c>
      <c r="D207" s="3">
        <v>266194.50756074785</v>
      </c>
      <c r="E207" s="3">
        <v>153044.9994817996</v>
      </c>
      <c r="I207" s="2">
        <v>153045</v>
      </c>
      <c r="J207">
        <f>AVERAGE(A207:E207)</f>
        <v>923626.90898460685</v>
      </c>
      <c r="K207">
        <f t="shared" si="9"/>
        <v>593796478454.36096</v>
      </c>
      <c r="L207">
        <f t="shared" si="10"/>
        <v>2198986478404</v>
      </c>
      <c r="N207" s="2">
        <v>4592569</v>
      </c>
      <c r="O207">
        <f>AVERAGE(A897:E897)</f>
        <v>3528602.7065742863</v>
      </c>
      <c r="P207">
        <f t="shared" si="8"/>
        <v>1132024273546.0518</v>
      </c>
      <c r="Q207">
        <f>(N207-1635943)^2</f>
        <v>8741637303876</v>
      </c>
    </row>
    <row r="208" spans="1:17" x14ac:dyDescent="0.25">
      <c r="A208" s="3">
        <v>1851680.2210404593</v>
      </c>
      <c r="B208" s="3">
        <v>1635942.8752535498</v>
      </c>
      <c r="C208" s="3">
        <v>1347450.4263880665</v>
      </c>
      <c r="D208" s="3">
        <v>260001.90892842555</v>
      </c>
      <c r="E208" s="3">
        <v>156219.99576788532</v>
      </c>
      <c r="I208" s="2">
        <v>156220</v>
      </c>
      <c r="J208">
        <f>AVERAGE(A208:E208)</f>
        <v>1050259.0854756772</v>
      </c>
      <c r="K208">
        <f t="shared" si="9"/>
        <v>799305886358.18518</v>
      </c>
      <c r="L208">
        <f t="shared" si="10"/>
        <v>2189580156729</v>
      </c>
      <c r="N208" s="2">
        <v>4595648</v>
      </c>
      <c r="O208">
        <f>AVERAGE(A898:E898)</f>
        <v>3525716.548760891</v>
      </c>
      <c r="P208">
        <f t="shared" si="8"/>
        <v>1144753310350.626</v>
      </c>
      <c r="Q208">
        <f>(N208-1635943)^2</f>
        <v>8759853687025</v>
      </c>
    </row>
    <row r="209" spans="1:17" x14ac:dyDescent="0.25">
      <c r="A209" s="3">
        <v>1928038.1225735266</v>
      </c>
      <c r="B209" s="3">
        <v>1635942.8752535498</v>
      </c>
      <c r="C209" s="3">
        <v>718624.4278587352</v>
      </c>
      <c r="D209" s="3">
        <v>294904.55482928187</v>
      </c>
      <c r="E209" s="3">
        <v>161025.00124801506</v>
      </c>
      <c r="I209" s="2">
        <v>161025</v>
      </c>
      <c r="J209">
        <f>AVERAGE(A209:E209)</f>
        <v>947706.9963526217</v>
      </c>
      <c r="K209">
        <f t="shared" si="9"/>
        <v>618868563385.34631</v>
      </c>
      <c r="L209">
        <f t="shared" si="10"/>
        <v>2175383106724</v>
      </c>
      <c r="N209" s="2">
        <v>4598467</v>
      </c>
      <c r="O209">
        <f>AVERAGE(A899:E899)</f>
        <v>3490541.6349376589</v>
      </c>
      <c r="P209">
        <f t="shared" ref="P209:P272" si="11">(N209-O209)^2</f>
        <v>1227498614548.5217</v>
      </c>
      <c r="Q209">
        <f>(N209-1635943)^2</f>
        <v>8776548450576</v>
      </c>
    </row>
    <row r="210" spans="1:17" x14ac:dyDescent="0.25">
      <c r="A210" s="3">
        <v>1934092.2428785879</v>
      </c>
      <c r="B210" s="3">
        <v>1635942.8752535498</v>
      </c>
      <c r="C210" s="3">
        <v>86633.00044204673</v>
      </c>
      <c r="D210" s="3">
        <v>288646.64936224034</v>
      </c>
      <c r="E210" s="3">
        <v>166563.9955991646</v>
      </c>
      <c r="I210" s="2">
        <v>166564</v>
      </c>
      <c r="J210">
        <f>AVERAGE(A210:E210)</f>
        <v>822375.75270711794</v>
      </c>
      <c r="K210">
        <f t="shared" si="9"/>
        <v>430089054988.78198</v>
      </c>
      <c r="L210">
        <f t="shared" si="10"/>
        <v>2159074645641</v>
      </c>
      <c r="N210" s="2">
        <v>4598467</v>
      </c>
      <c r="O210">
        <f>AVERAGE(A900:E900)</f>
        <v>3445601.9016850926</v>
      </c>
      <c r="P210">
        <f t="shared" si="11"/>
        <v>1329097934912.6411</v>
      </c>
      <c r="Q210">
        <f>(N210-1635943)^2</f>
        <v>8776548450576</v>
      </c>
    </row>
    <row r="211" spans="1:17" x14ac:dyDescent="0.25">
      <c r="A211" s="3">
        <v>2036702.7996402103</v>
      </c>
      <c r="B211" s="3">
        <v>1635942.8752535498</v>
      </c>
      <c r="C211" s="3">
        <v>1046568.1808787887</v>
      </c>
      <c r="D211" s="3">
        <v>320095.54456098948</v>
      </c>
      <c r="E211" s="3">
        <v>171138.0013762881</v>
      </c>
      <c r="I211" s="2">
        <v>171138</v>
      </c>
      <c r="J211">
        <f>AVERAGE(A211:E211)</f>
        <v>1042089.4803419653</v>
      </c>
      <c r="K211">
        <f t="shared" si="9"/>
        <v>758556481109.86084</v>
      </c>
      <c r="L211">
        <f t="shared" si="10"/>
        <v>2145653688025</v>
      </c>
      <c r="N211" s="2">
        <v>4600994</v>
      </c>
      <c r="O211">
        <f>AVERAGE(A901:E901)</f>
        <v>3468411.6507930295</v>
      </c>
      <c r="P211">
        <f t="shared" si="11"/>
        <v>1282742777735.1802</v>
      </c>
      <c r="Q211">
        <f>(N211-1635943)^2</f>
        <v>8791527432601</v>
      </c>
    </row>
    <row r="212" spans="1:17" x14ac:dyDescent="0.25">
      <c r="A212" s="3">
        <v>1918139.9663988668</v>
      </c>
      <c r="B212" s="3">
        <v>1635942.8752535498</v>
      </c>
      <c r="C212" s="3">
        <v>510974.04065209458</v>
      </c>
      <c r="D212" s="3">
        <v>331923.0401280761</v>
      </c>
      <c r="E212" s="3">
        <v>176522.99592543347</v>
      </c>
      <c r="I212" s="2">
        <v>176523</v>
      </c>
      <c r="J212">
        <f>AVERAGE(A212:E212)</f>
        <v>914700.58367160405</v>
      </c>
      <c r="K212">
        <f t="shared" si="9"/>
        <v>544906145035.24799</v>
      </c>
      <c r="L212">
        <f t="shared" si="10"/>
        <v>2129906736400</v>
      </c>
      <c r="N212" s="2">
        <v>4603321</v>
      </c>
      <c r="O212">
        <f>AVERAGE(A902:E902)</f>
        <v>3561540.9703810974</v>
      </c>
      <c r="P212">
        <f t="shared" si="11"/>
        <v>1085305630112.7616</v>
      </c>
      <c r="Q212">
        <f>(N212-1635943)^2</f>
        <v>8805332194884</v>
      </c>
    </row>
    <row r="213" spans="1:17" x14ac:dyDescent="0.25">
      <c r="A213" s="3">
        <v>-62700.317342439666</v>
      </c>
      <c r="B213" s="3">
        <v>1635942.8752535498</v>
      </c>
      <c r="C213" s="3">
        <v>677584.8935968678</v>
      </c>
      <c r="D213" s="3">
        <v>298155.73038125713</v>
      </c>
      <c r="E213" s="3">
        <v>181863.00378557766</v>
      </c>
      <c r="I213" s="2">
        <v>181863</v>
      </c>
      <c r="J213">
        <f>AVERAGE(A213:E213)</f>
        <v>546169.23713496258</v>
      </c>
      <c r="K213">
        <f t="shared" si="9"/>
        <v>132719034415.43559</v>
      </c>
      <c r="L213">
        <f t="shared" si="10"/>
        <v>2114348646400</v>
      </c>
      <c r="N213" s="2">
        <v>4606734</v>
      </c>
      <c r="O213">
        <f>AVERAGE(A903:E903)</f>
        <v>3513204.4847860532</v>
      </c>
      <c r="P213">
        <f t="shared" si="11"/>
        <v>1195806800644.0496</v>
      </c>
      <c r="Q213">
        <f>(N213-1635943)^2</f>
        <v>8825599165681</v>
      </c>
    </row>
    <row r="214" spans="1:17" x14ac:dyDescent="0.25">
      <c r="A214" s="3">
        <v>-78276.089089611545</v>
      </c>
      <c r="B214" s="3">
        <v>1635942.8752535498</v>
      </c>
      <c r="C214" s="3">
        <v>437027.07053091709</v>
      </c>
      <c r="D214" s="3">
        <v>341068.81413773447</v>
      </c>
      <c r="E214" s="3">
        <v>185671.99962468049</v>
      </c>
      <c r="I214" s="2">
        <v>185672</v>
      </c>
      <c r="J214">
        <f>AVERAGE(A214:E214)</f>
        <v>504286.93409145402</v>
      </c>
      <c r="K214">
        <f t="shared" si="9"/>
        <v>101515476226.10159</v>
      </c>
      <c r="L214">
        <f t="shared" si="10"/>
        <v>2103285973441</v>
      </c>
      <c r="N214" s="2">
        <v>4608836</v>
      </c>
      <c r="O214">
        <f>AVERAGE(A904:E904)</f>
        <v>3464889.5871569039</v>
      </c>
      <c r="P214">
        <f t="shared" si="11"/>
        <v>1308613395456.5872</v>
      </c>
      <c r="Q214">
        <f>(N214-1635943)^2</f>
        <v>8838092789449</v>
      </c>
    </row>
    <row r="215" spans="1:17" x14ac:dyDescent="0.25">
      <c r="A215" s="3">
        <v>-101489.6484322343</v>
      </c>
      <c r="B215" s="3">
        <v>1635942.8752535498</v>
      </c>
      <c r="C215" s="3">
        <v>1390102.9845185643</v>
      </c>
      <c r="D215" s="3">
        <v>315923.066492885</v>
      </c>
      <c r="E215" s="3">
        <v>188251.00023575011</v>
      </c>
      <c r="I215" s="2">
        <v>188251</v>
      </c>
      <c r="J215">
        <f>AVERAGE(A215:E215)</f>
        <v>685746.05561370286</v>
      </c>
      <c r="K215">
        <f t="shared" si="9"/>
        <v>247501330360.0813</v>
      </c>
      <c r="L215">
        <f t="shared" si="10"/>
        <v>2095812126864</v>
      </c>
      <c r="N215" s="2">
        <v>4610655</v>
      </c>
      <c r="O215">
        <f>AVERAGE(A905:E905)</f>
        <v>3495617.4812463885</v>
      </c>
      <c r="P215">
        <f t="shared" si="11"/>
        <v>1243308668228.2104</v>
      </c>
      <c r="Q215">
        <f>(N215-1635943)^2</f>
        <v>8848911482944</v>
      </c>
    </row>
    <row r="216" spans="1:17" x14ac:dyDescent="0.25">
      <c r="A216" s="3">
        <v>-38596.873418012634</v>
      </c>
      <c r="B216" s="3">
        <v>1635942.8752535498</v>
      </c>
      <c r="C216" s="3">
        <v>214396.62856596289</v>
      </c>
      <c r="D216" s="3">
        <v>337171.0183561421</v>
      </c>
      <c r="E216" s="3">
        <v>192117.00189185448</v>
      </c>
      <c r="I216" s="2">
        <v>192117</v>
      </c>
      <c r="J216">
        <f>AVERAGE(A216:E216)</f>
        <v>468206.13012989936</v>
      </c>
      <c r="K216">
        <f t="shared" si="9"/>
        <v>76225207775.884506</v>
      </c>
      <c r="L216">
        <f t="shared" si="10"/>
        <v>2084633518276</v>
      </c>
      <c r="N216" s="2">
        <v>4612451</v>
      </c>
      <c r="O216">
        <f>AVERAGE(A906:E906)</f>
        <v>3462102.4456312112</v>
      </c>
      <c r="P216">
        <f t="shared" si="11"/>
        <v>1323301796538.3623</v>
      </c>
      <c r="Q216">
        <f>(N216-1635943)^2</f>
        <v>8859599874064</v>
      </c>
    </row>
    <row r="217" spans="1:17" x14ac:dyDescent="0.25">
      <c r="A217" s="3">
        <v>-18563.773125866428</v>
      </c>
      <c r="B217" s="3">
        <v>1635942.8752535498</v>
      </c>
      <c r="C217" s="3">
        <v>680243.34913450456</v>
      </c>
      <c r="D217" s="3">
        <v>376378.72490336548</v>
      </c>
      <c r="E217" s="3">
        <v>199137.99630104407</v>
      </c>
      <c r="I217" s="2">
        <v>199138</v>
      </c>
      <c r="J217">
        <f>AVERAGE(A217:E217)</f>
        <v>574627.83449331962</v>
      </c>
      <c r="K217">
        <f t="shared" si="9"/>
        <v>140992615807.82056</v>
      </c>
      <c r="L217">
        <f t="shared" si="10"/>
        <v>2064408608025</v>
      </c>
      <c r="N217" s="2">
        <v>4613292</v>
      </c>
      <c r="O217">
        <f>AVERAGE(A907:E907)</f>
        <v>3455609.3463545516</v>
      </c>
      <c r="P217">
        <f t="shared" si="11"/>
        <v>1340229126551.5671</v>
      </c>
      <c r="Q217">
        <f>(N217-1635943)^2</f>
        <v>8864607067801</v>
      </c>
    </row>
    <row r="218" spans="1:17" x14ac:dyDescent="0.25">
      <c r="A218" s="3">
        <v>-1115.1261564288288</v>
      </c>
      <c r="B218" s="3">
        <v>1635942.8752535498</v>
      </c>
      <c r="C218" s="3">
        <v>-40414.567711985495</v>
      </c>
      <c r="D218" s="3">
        <v>342350.69029392675</v>
      </c>
      <c r="E218" s="3">
        <v>206262.99585323641</v>
      </c>
      <c r="I218" s="2">
        <v>206263</v>
      </c>
      <c r="J218">
        <f>AVERAGE(A218:E218)</f>
        <v>428605.37350645976</v>
      </c>
      <c r="K218">
        <f t="shared" si="9"/>
        <v>49436131056.486061</v>
      </c>
      <c r="L218">
        <f t="shared" si="10"/>
        <v>2043984902400</v>
      </c>
      <c r="N218" s="2">
        <v>4614404</v>
      </c>
      <c r="O218">
        <f>AVERAGE(A908:E908)</f>
        <v>3560291.7153538591</v>
      </c>
      <c r="P218">
        <f t="shared" si="11"/>
        <v>1111152708641.9067</v>
      </c>
      <c r="Q218">
        <f>(N218-1635943)^2</f>
        <v>8871229928521</v>
      </c>
    </row>
    <row r="219" spans="1:17" x14ac:dyDescent="0.25">
      <c r="A219" s="3">
        <v>-19448.424344578758</v>
      </c>
      <c r="B219" s="3">
        <v>1635942.8752535498</v>
      </c>
      <c r="C219" s="3">
        <v>-61655.670151633094</v>
      </c>
      <c r="D219" s="3">
        <v>376416.40219505195</v>
      </c>
      <c r="E219" s="3">
        <v>214496.99618845875</v>
      </c>
      <c r="I219" s="2">
        <v>214497</v>
      </c>
      <c r="J219">
        <f>AVERAGE(A219:E219)</f>
        <v>429150.43582816969</v>
      </c>
      <c r="K219">
        <f t="shared" si="9"/>
        <v>46076097512.838165</v>
      </c>
      <c r="L219">
        <f t="shared" si="10"/>
        <v>2020508730916</v>
      </c>
      <c r="N219" s="2">
        <v>4616372</v>
      </c>
      <c r="O219">
        <f>AVERAGE(A909:E909)</f>
        <v>3588881.8174623586</v>
      </c>
      <c r="P219">
        <f t="shared" si="11"/>
        <v>1055736075211.2356</v>
      </c>
      <c r="Q219">
        <f>(N219-1635943)^2</f>
        <v>8882957024041</v>
      </c>
    </row>
    <row r="220" spans="1:17" x14ac:dyDescent="0.25">
      <c r="A220" s="3">
        <v>-185647.45565683069</v>
      </c>
      <c r="B220" s="3">
        <v>1635942.8752535498</v>
      </c>
      <c r="C220" s="3">
        <v>125127.09374517319</v>
      </c>
      <c r="D220" s="3">
        <v>398370.39806423802</v>
      </c>
      <c r="E220" s="3">
        <v>222886.99951368527</v>
      </c>
      <c r="I220" s="2">
        <v>222887</v>
      </c>
      <c r="J220">
        <f>AVERAGE(A220:E220)</f>
        <v>439335.98218396318</v>
      </c>
      <c r="K220">
        <f t="shared" si="9"/>
        <v>46850161888.47361</v>
      </c>
      <c r="L220">
        <f t="shared" si="10"/>
        <v>1996727259136</v>
      </c>
      <c r="N220" s="2">
        <v>4617926</v>
      </c>
      <c r="O220">
        <f>AVERAGE(A910:E910)</f>
        <v>3537756.4886390148</v>
      </c>
      <c r="P220">
        <f t="shared" si="11"/>
        <v>1166766173273.8296</v>
      </c>
      <c r="Q220">
        <f>(N220-1635943)^2</f>
        <v>8892222612289</v>
      </c>
    </row>
    <row r="221" spans="1:17" x14ac:dyDescent="0.25">
      <c r="A221" s="3">
        <v>-148605.81437510671</v>
      </c>
      <c r="B221" s="3">
        <v>1635942.8752535498</v>
      </c>
      <c r="C221" s="3">
        <v>918279.21789027052</v>
      </c>
      <c r="D221" s="3">
        <v>427122.37079019682</v>
      </c>
      <c r="E221" s="3">
        <v>228769.00201384406</v>
      </c>
      <c r="I221" s="2">
        <v>228769</v>
      </c>
      <c r="J221">
        <f>AVERAGE(A221:E221)</f>
        <v>612301.53031455085</v>
      </c>
      <c r="K221">
        <f t="shared" si="9"/>
        <v>147097201809.48187</v>
      </c>
      <c r="L221">
        <f t="shared" si="10"/>
        <v>1980138666276</v>
      </c>
      <c r="N221" s="2">
        <v>4619552</v>
      </c>
      <c r="O221">
        <f>AVERAGE(A911:E911)</f>
        <v>3481687.8991693133</v>
      </c>
      <c r="P221">
        <f t="shared" si="11"/>
        <v>1294734711959.2273</v>
      </c>
      <c r="Q221">
        <f>(N221-1635943)^2</f>
        <v>8901922664881</v>
      </c>
    </row>
    <row r="222" spans="1:17" x14ac:dyDescent="0.25">
      <c r="A222" s="3">
        <v>-93481.871363524813</v>
      </c>
      <c r="B222" s="3">
        <v>1635942.8752535498</v>
      </c>
      <c r="C222" s="3">
        <v>1302173.4549348007</v>
      </c>
      <c r="D222" s="3">
        <v>392151.36263093579</v>
      </c>
      <c r="E222" s="3">
        <v>232183.00130593625</v>
      </c>
      <c r="I222" s="2">
        <v>232183</v>
      </c>
      <c r="J222">
        <f>AVERAGE(A222:E222)</f>
        <v>693793.76455233956</v>
      </c>
      <c r="K222">
        <f t="shared" si="9"/>
        <v>213084497950.59546</v>
      </c>
      <c r="L222">
        <f t="shared" si="10"/>
        <v>1970542137600</v>
      </c>
      <c r="N222" s="2">
        <v>4620627</v>
      </c>
      <c r="O222">
        <f>AVERAGE(A912:E912)</f>
        <v>3509288.6195074371</v>
      </c>
      <c r="P222">
        <f t="shared" si="11"/>
        <v>1235072995955.8325</v>
      </c>
      <c r="Q222">
        <f>(N222-1635943)^2</f>
        <v>8908338579856</v>
      </c>
    </row>
    <row r="223" spans="1:17" x14ac:dyDescent="0.25">
      <c r="A223" s="3">
        <v>-55481.449156228919</v>
      </c>
      <c r="B223" s="3">
        <v>1635942.8752535498</v>
      </c>
      <c r="C223" s="3">
        <v>151696.83178614301</v>
      </c>
      <c r="D223" s="3">
        <v>454752.6222905771</v>
      </c>
      <c r="E223" s="3">
        <v>233341.99674796753</v>
      </c>
      <c r="I223" s="2">
        <v>233342</v>
      </c>
      <c r="J223">
        <f>AVERAGE(A223:E223)</f>
        <v>484050.57538440172</v>
      </c>
      <c r="K223">
        <f t="shared" si="9"/>
        <v>62854789771.276237</v>
      </c>
      <c r="L223">
        <f t="shared" si="10"/>
        <v>1967289565201</v>
      </c>
      <c r="N223" s="2">
        <v>4622049</v>
      </c>
      <c r="O223">
        <f>AVERAGE(A913:E913)</f>
        <v>3556084.4550341414</v>
      </c>
      <c r="P223">
        <f t="shared" si="11"/>
        <v>1136280411124.27</v>
      </c>
      <c r="Q223">
        <f>(N223-1635943)^2</f>
        <v>8916829043236</v>
      </c>
    </row>
    <row r="224" spans="1:17" x14ac:dyDescent="0.25">
      <c r="A224" s="3">
        <v>-155283.79756945791</v>
      </c>
      <c r="B224" s="3">
        <v>1635942.8752535498</v>
      </c>
      <c r="C224" s="3">
        <v>443422.00916821399</v>
      </c>
      <c r="D224" s="3">
        <v>461955.44200031261</v>
      </c>
      <c r="E224" s="3">
        <v>238332.99634410231</v>
      </c>
      <c r="I224" s="2">
        <v>238333</v>
      </c>
      <c r="J224">
        <f>AVERAGE(A224:E224)</f>
        <v>524873.90503934422</v>
      </c>
      <c r="K224">
        <f t="shared" si="9"/>
        <v>82105690260.766479</v>
      </c>
      <c r="L224">
        <f t="shared" si="10"/>
        <v>1953313712100</v>
      </c>
      <c r="N224" s="2">
        <v>4622661</v>
      </c>
      <c r="O224">
        <f>AVERAGE(A914:E914)</f>
        <v>3584450.1415156298</v>
      </c>
      <c r="P224">
        <f t="shared" si="11"/>
        <v>1077881786674.8529</v>
      </c>
      <c r="Q224">
        <f>(N224-1635943)^2</f>
        <v>8920484411524</v>
      </c>
    </row>
    <row r="225" spans="1:17" x14ac:dyDescent="0.25">
      <c r="A225" s="3">
        <v>-65197.006681506056</v>
      </c>
      <c r="B225" s="3">
        <v>1635942.8752535498</v>
      </c>
      <c r="C225" s="3">
        <v>422515.56068031868</v>
      </c>
      <c r="D225" s="3">
        <v>422544.46462122613</v>
      </c>
      <c r="E225" s="3">
        <v>247411.00025734742</v>
      </c>
      <c r="I225" s="2">
        <v>247411</v>
      </c>
      <c r="J225">
        <f>AVERAGE(A225:E225)</f>
        <v>532643.37882618723</v>
      </c>
      <c r="K225">
        <f t="shared" si="9"/>
        <v>81357509930.845581</v>
      </c>
      <c r="L225">
        <f t="shared" si="10"/>
        <v>1928021115024</v>
      </c>
      <c r="N225" s="2">
        <v>4623043</v>
      </c>
      <c r="O225">
        <f>AVERAGE(A915:E915)</f>
        <v>3571644.2046422721</v>
      </c>
      <c r="P225">
        <f t="shared" si="11"/>
        <v>1105439426879.6814</v>
      </c>
      <c r="Q225">
        <f>(N225-1635943)^2</f>
        <v>8922766410000</v>
      </c>
    </row>
    <row r="226" spans="1:17" x14ac:dyDescent="0.25">
      <c r="A226" s="3">
        <v>65601.855973358732</v>
      </c>
      <c r="B226" s="3">
        <v>1635942.8752535498</v>
      </c>
      <c r="C226" s="3">
        <v>306863.11010243063</v>
      </c>
      <c r="D226" s="3">
        <v>480492.89051727147</v>
      </c>
      <c r="E226" s="3">
        <v>255142.00197555611</v>
      </c>
      <c r="I226" s="2">
        <v>255142</v>
      </c>
      <c r="J226">
        <f>AVERAGE(A226:E226)</f>
        <v>548808.54676443327</v>
      </c>
      <c r="K226">
        <f t="shared" si="9"/>
        <v>86240040688.547073</v>
      </c>
      <c r="L226">
        <f t="shared" si="10"/>
        <v>1906611401601</v>
      </c>
      <c r="N226" s="2">
        <v>4624804</v>
      </c>
      <c r="O226">
        <f>AVERAGE(A916:E916)</f>
        <v>3614412.7746168226</v>
      </c>
      <c r="P226">
        <f t="shared" si="11"/>
        <v>1020890428331.3188</v>
      </c>
      <c r="Q226">
        <f>(N226-1635943)^2</f>
        <v>8933290077321</v>
      </c>
    </row>
    <row r="227" spans="1:17" x14ac:dyDescent="0.25">
      <c r="A227" s="3">
        <v>11327.698200340848</v>
      </c>
      <c r="B227" s="3">
        <v>1635942.8752535498</v>
      </c>
      <c r="C227" s="3">
        <v>275337.61877983896</v>
      </c>
      <c r="D227" s="3">
        <v>428773.07649540983</v>
      </c>
      <c r="E227" s="3">
        <v>262199.99866874667</v>
      </c>
      <c r="I227" s="2">
        <v>262200</v>
      </c>
      <c r="J227">
        <f>AVERAGE(A227:E227)</f>
        <v>522716.25347957725</v>
      </c>
      <c r="K227">
        <f t="shared" si="9"/>
        <v>67868718327.035347</v>
      </c>
      <c r="L227">
        <f t="shared" si="10"/>
        <v>1887169830049</v>
      </c>
      <c r="N227" s="2">
        <v>4626059</v>
      </c>
      <c r="O227">
        <f>AVERAGE(A917:E917)</f>
        <v>3642495.9475572212</v>
      </c>
      <c r="P227">
        <f t="shared" si="11"/>
        <v>967396278130.55652</v>
      </c>
      <c r="Q227">
        <f>(N227-1635943)^2</f>
        <v>8940793693456</v>
      </c>
    </row>
    <row r="228" spans="1:17" x14ac:dyDescent="0.25">
      <c r="A228" s="3">
        <v>23378.670141633134</v>
      </c>
      <c r="B228" s="3">
        <v>1635942.8752535498</v>
      </c>
      <c r="C228" s="3">
        <v>975670.17998908879</v>
      </c>
      <c r="D228" s="3">
        <v>444369.52287515794</v>
      </c>
      <c r="E228" s="3">
        <v>264793.0026978167</v>
      </c>
      <c r="I228" s="2">
        <v>264793</v>
      </c>
      <c r="J228">
        <f>AVERAGE(A228:E228)</f>
        <v>668830.85019144928</v>
      </c>
      <c r="K228">
        <f t="shared" si="9"/>
        <v>163246584387.328</v>
      </c>
      <c r="L228">
        <f t="shared" si="10"/>
        <v>1880052322500</v>
      </c>
      <c r="N228" s="2">
        <v>4627109</v>
      </c>
      <c r="O228">
        <f>AVERAGE(A918:E918)</f>
        <v>3557198.8892278015</v>
      </c>
      <c r="P228">
        <f t="shared" si="11"/>
        <v>1144707645132.5781</v>
      </c>
      <c r="Q228">
        <f>(N228-1635943)^2</f>
        <v>8947074039556</v>
      </c>
    </row>
    <row r="229" spans="1:17" x14ac:dyDescent="0.25">
      <c r="A229" s="3">
        <v>53854.293131228071</v>
      </c>
      <c r="B229" s="3">
        <v>1635942.8752535498</v>
      </c>
      <c r="C229" s="3">
        <v>1039213.325441852</v>
      </c>
      <c r="D229" s="3">
        <v>448750.07562407723</v>
      </c>
      <c r="E229" s="3">
        <v>267729.997571896</v>
      </c>
      <c r="I229" s="2">
        <v>267730</v>
      </c>
      <c r="J229">
        <f>AVERAGE(A229:E229)</f>
        <v>689098.11340452055</v>
      </c>
      <c r="K229">
        <f t="shared" si="9"/>
        <v>177551086994.0849</v>
      </c>
      <c r="L229">
        <f t="shared" si="10"/>
        <v>1872006813369</v>
      </c>
      <c r="N229" s="2">
        <v>4628082</v>
      </c>
      <c r="O229">
        <f>AVERAGE(A919:E919)</f>
        <v>3522353.9636321678</v>
      </c>
      <c r="P229">
        <f t="shared" si="11"/>
        <v>1222634490409.8621</v>
      </c>
      <c r="Q229">
        <f>(N229-1635943)^2</f>
        <v>8952895795321</v>
      </c>
    </row>
    <row r="230" spans="1:17" x14ac:dyDescent="0.25">
      <c r="A230" s="3">
        <v>24537.261981840711</v>
      </c>
      <c r="B230" s="3">
        <v>1635942.8752535498</v>
      </c>
      <c r="C230" s="3">
        <v>1337475.4361985524</v>
      </c>
      <c r="D230" s="3">
        <v>487969.1016442657</v>
      </c>
      <c r="E230" s="3">
        <v>273450.99856105045</v>
      </c>
      <c r="I230" s="2">
        <v>273451</v>
      </c>
      <c r="J230">
        <f>AVERAGE(A230:E230)</f>
        <v>751875.13472785172</v>
      </c>
      <c r="K230">
        <f t="shared" si="9"/>
        <v>228889652690.09363</v>
      </c>
      <c r="L230">
        <f t="shared" si="10"/>
        <v>1856384450064</v>
      </c>
      <c r="N230" s="2">
        <v>4629050</v>
      </c>
      <c r="O230">
        <f>AVERAGE(A920:E920)</f>
        <v>3397828.9021453718</v>
      </c>
      <c r="P230">
        <f t="shared" si="11"/>
        <v>1515905391802.356</v>
      </c>
      <c r="Q230">
        <f>(N230-1635943)^2</f>
        <v>8958689513449</v>
      </c>
    </row>
    <row r="231" spans="1:17" x14ac:dyDescent="0.25">
      <c r="A231" s="3">
        <v>115211.47098892508</v>
      </c>
      <c r="B231" s="3">
        <v>1635942.8752535498</v>
      </c>
      <c r="C231" s="3">
        <v>792357.36295568617</v>
      </c>
      <c r="D231" s="3">
        <v>457401.4913853418</v>
      </c>
      <c r="E231" s="3">
        <v>278174.99776417797</v>
      </c>
      <c r="I231" s="2">
        <v>278175</v>
      </c>
      <c r="J231">
        <f>AVERAGE(A231:E231)</f>
        <v>655817.63966953615</v>
      </c>
      <c r="K231">
        <f t="shared" si="9"/>
        <v>142613963296.5751</v>
      </c>
      <c r="L231">
        <f t="shared" si="10"/>
        <v>1843533941824</v>
      </c>
      <c r="N231" s="2">
        <v>4629050</v>
      </c>
      <c r="O231">
        <f>AVERAGE(A921:E921)</f>
        <v>3523891.7209074721</v>
      </c>
      <c r="P231">
        <f t="shared" si="11"/>
        <v>1221374821846.7578</v>
      </c>
      <c r="Q231">
        <f>(N231-1635943)^2</f>
        <v>8958689513449</v>
      </c>
    </row>
    <row r="232" spans="1:17" x14ac:dyDescent="0.25">
      <c r="A232" s="3">
        <v>122997.2466929513</v>
      </c>
      <c r="B232" s="3">
        <v>1635942.8752535498</v>
      </c>
      <c r="C232" s="3">
        <v>1668545.9727016732</v>
      </c>
      <c r="D232" s="3">
        <v>476543.28122468886</v>
      </c>
      <c r="E232" s="3">
        <v>282340.00357629044</v>
      </c>
      <c r="I232" s="2">
        <v>282340</v>
      </c>
      <c r="J232">
        <f>AVERAGE(A232:E232)</f>
        <v>837273.87588983064</v>
      </c>
      <c r="K232">
        <f t="shared" si="9"/>
        <v>307951606610.10999</v>
      </c>
      <c r="L232">
        <f t="shared" si="10"/>
        <v>1832241081609</v>
      </c>
      <c r="N232" s="2">
        <v>4630021</v>
      </c>
      <c r="O232">
        <f>AVERAGE(A922:E922)</f>
        <v>3542032.4645035439</v>
      </c>
      <c r="P232">
        <f t="shared" si="11"/>
        <v>1183719053371.7234</v>
      </c>
      <c r="Q232">
        <f>(N232-1635943)^2</f>
        <v>8964503070084</v>
      </c>
    </row>
    <row r="233" spans="1:17" x14ac:dyDescent="0.25">
      <c r="A233" s="3">
        <v>128988.84307342349</v>
      </c>
      <c r="B233" s="3">
        <v>1635942.8752535498</v>
      </c>
      <c r="C233" s="3">
        <v>971745.42877081572</v>
      </c>
      <c r="D233" s="3">
        <v>465893.65472407057</v>
      </c>
      <c r="E233" s="3">
        <v>286094.99838039186</v>
      </c>
      <c r="I233" s="2">
        <v>286095</v>
      </c>
      <c r="J233">
        <f>AVERAGE(A233:E233)</f>
        <v>697733.16004045028</v>
      </c>
      <c r="K233">
        <f t="shared" si="9"/>
        <v>169445974801.48737</v>
      </c>
      <c r="L233">
        <f t="shared" si="10"/>
        <v>1822089623104</v>
      </c>
      <c r="N233" s="2">
        <v>4631573</v>
      </c>
      <c r="O233">
        <f>AVERAGE(A923:E923)</f>
        <v>3396031.4705434316</v>
      </c>
      <c r="P233">
        <f t="shared" si="11"/>
        <v>1526562871011.8762</v>
      </c>
      <c r="Q233">
        <f>(N233-1635943)^2</f>
        <v>8973799096900</v>
      </c>
    </row>
    <row r="234" spans="1:17" x14ac:dyDescent="0.25">
      <c r="A234" s="3">
        <v>234803.86866473733</v>
      </c>
      <c r="B234" s="3">
        <v>1635942.8752535498</v>
      </c>
      <c r="C234" s="3">
        <v>1577410.0079238457</v>
      </c>
      <c r="D234" s="3">
        <v>443072.47167965502</v>
      </c>
      <c r="E234" s="3">
        <v>289057.99690247182</v>
      </c>
      <c r="I234" s="2">
        <v>289058</v>
      </c>
      <c r="J234">
        <f>AVERAGE(A234:E234)</f>
        <v>836057.44408485189</v>
      </c>
      <c r="K234">
        <f t="shared" si="9"/>
        <v>299208391829.13702</v>
      </c>
      <c r="L234">
        <f t="shared" si="10"/>
        <v>1814099203225</v>
      </c>
      <c r="N234" s="2">
        <v>4632100</v>
      </c>
      <c r="O234">
        <f>AVERAGE(A924:E924)</f>
        <v>3434495.1728982935</v>
      </c>
      <c r="P234">
        <f t="shared" si="11"/>
        <v>1434257321897.3083</v>
      </c>
      <c r="Q234">
        <f>(N234-1635943)^2</f>
        <v>8976956768649</v>
      </c>
    </row>
    <row r="235" spans="1:17" x14ac:dyDescent="0.25">
      <c r="A235" s="3">
        <v>244356.02505230485</v>
      </c>
      <c r="B235" s="3">
        <v>1635942.8752535498</v>
      </c>
      <c r="C235" s="3">
        <v>1945771.9326752857</v>
      </c>
      <c r="D235" s="3">
        <v>434214.75472557358</v>
      </c>
      <c r="E235" s="3">
        <v>289974.00186049659</v>
      </c>
      <c r="I235" s="2">
        <v>289974</v>
      </c>
      <c r="J235">
        <f>AVERAGE(A235:E235)</f>
        <v>910051.91791344213</v>
      </c>
      <c r="K235">
        <f t="shared" si="9"/>
        <v>384496624283.86945</v>
      </c>
      <c r="L235">
        <f t="shared" si="10"/>
        <v>1811632548961</v>
      </c>
      <c r="N235" s="2">
        <v>4633417</v>
      </c>
      <c r="O235">
        <f>AVERAGE(A925:E925)</f>
        <v>3420587.3003876521</v>
      </c>
      <c r="P235">
        <f t="shared" si="11"/>
        <v>1470955880261.7781</v>
      </c>
      <c r="Q235">
        <f>(N235-1635943)^2</f>
        <v>8984850380676</v>
      </c>
    </row>
    <row r="236" spans="1:17" x14ac:dyDescent="0.25">
      <c r="A236" s="3">
        <v>348932.08306550561</v>
      </c>
      <c r="B236" s="3">
        <v>1635942.8752535498</v>
      </c>
      <c r="C236" s="3">
        <v>969455.72992310603</v>
      </c>
      <c r="D236" s="3">
        <v>413333.74146486976</v>
      </c>
      <c r="E236" s="3">
        <v>291619.99876254104</v>
      </c>
      <c r="I236" s="2">
        <v>291620</v>
      </c>
      <c r="J236">
        <f>AVERAGE(A236:E236)</f>
        <v>731856.88569391449</v>
      </c>
      <c r="K236">
        <f t="shared" si="9"/>
        <v>193808515525.47675</v>
      </c>
      <c r="L236">
        <f t="shared" si="10"/>
        <v>1807204328329</v>
      </c>
      <c r="N236" s="2">
        <v>4634242</v>
      </c>
      <c r="O236">
        <f>AVERAGE(A926:E926)</f>
        <v>3419425.1694551208</v>
      </c>
      <c r="P236">
        <f t="shared" si="11"/>
        <v>1475779931775.1057</v>
      </c>
      <c r="Q236">
        <f>(N236-1635943)^2</f>
        <v>8989796893401</v>
      </c>
    </row>
    <row r="237" spans="1:17" x14ac:dyDescent="0.25">
      <c r="A237" s="3">
        <v>369134.26765971957</v>
      </c>
      <c r="B237" s="3">
        <v>1635942.8752535498</v>
      </c>
      <c r="C237" s="3">
        <v>2573928.9435063866</v>
      </c>
      <c r="D237" s="3">
        <v>409961.54353649332</v>
      </c>
      <c r="E237" s="3">
        <v>294789.00438262656</v>
      </c>
      <c r="I237" s="2">
        <v>294789</v>
      </c>
      <c r="J237">
        <f>AVERAGE(A237:E237)</f>
        <v>1056751.326867755</v>
      </c>
      <c r="K237">
        <f t="shared" si="9"/>
        <v>580586587565.72351</v>
      </c>
      <c r="L237">
        <f t="shared" si="10"/>
        <v>1798694051716</v>
      </c>
      <c r="N237" s="2">
        <v>4635142</v>
      </c>
      <c r="O237">
        <f>AVERAGE(A927:E927)</f>
        <v>3441913.1281512082</v>
      </c>
      <c r="P237">
        <f t="shared" si="11"/>
        <v>1423795140613.5405</v>
      </c>
      <c r="Q237">
        <f>(N237-1635943)^2</f>
        <v>8995194641601</v>
      </c>
    </row>
    <row r="238" spans="1:17" x14ac:dyDescent="0.25">
      <c r="A238" s="3">
        <v>336650.72543167649</v>
      </c>
      <c r="B238" s="3">
        <v>1635942.8752535498</v>
      </c>
      <c r="C238" s="3">
        <v>2312158.2102039079</v>
      </c>
      <c r="D238" s="3">
        <v>429815.39572005183</v>
      </c>
      <c r="E238" s="3">
        <v>297124.99561168964</v>
      </c>
      <c r="I238" s="2">
        <v>297125</v>
      </c>
      <c r="J238">
        <f>AVERAGE(A238:E238)</f>
        <v>1002338.4404441752</v>
      </c>
      <c r="K238">
        <f t="shared" si="9"/>
        <v>497325996583.11017</v>
      </c>
      <c r="L238">
        <f t="shared" si="10"/>
        <v>1792433637124</v>
      </c>
      <c r="N238" s="2">
        <v>4635142</v>
      </c>
      <c r="O238">
        <f>AVERAGE(A928:E928)</f>
        <v>3386700.688099599</v>
      </c>
      <c r="P238">
        <f t="shared" si="11"/>
        <v>1558605709259.5945</v>
      </c>
      <c r="Q238">
        <f>(N238-1635943)^2</f>
        <v>8995194641601</v>
      </c>
    </row>
    <row r="239" spans="1:17" x14ac:dyDescent="0.25">
      <c r="A239" s="3">
        <v>438563.61553132115</v>
      </c>
      <c r="B239" s="3">
        <v>1635942.8752535498</v>
      </c>
      <c r="C239" s="3">
        <v>1748135.4487029819</v>
      </c>
      <c r="D239" s="3">
        <v>418213.00637845945</v>
      </c>
      <c r="E239" s="3">
        <v>299241.99681674677</v>
      </c>
      <c r="I239" s="2">
        <v>299242</v>
      </c>
      <c r="J239">
        <f>AVERAGE(A239:E239)</f>
        <v>908019.38853661192</v>
      </c>
      <c r="K239">
        <f t="shared" si="9"/>
        <v>370609908793.45697</v>
      </c>
      <c r="L239">
        <f t="shared" si="10"/>
        <v>1786769563401</v>
      </c>
      <c r="N239" s="2">
        <v>4636292</v>
      </c>
      <c r="O239">
        <f>AVERAGE(A929:E929)</f>
        <v>3460666.1739666862</v>
      </c>
      <c r="P239">
        <f t="shared" si="11"/>
        <v>1382096082836.5112</v>
      </c>
      <c r="Q239">
        <f>(N239-1635943)^2</f>
        <v>9002094121801</v>
      </c>
    </row>
    <row r="240" spans="1:17" x14ac:dyDescent="0.25">
      <c r="A240" s="3">
        <v>406739.36853879271</v>
      </c>
      <c r="B240" s="3">
        <v>1635942.8752535498</v>
      </c>
      <c r="C240" s="3">
        <v>1913574.1130359182</v>
      </c>
      <c r="D240" s="3">
        <v>428329.73629279539</v>
      </c>
      <c r="E240" s="3">
        <v>300853.99621679034</v>
      </c>
      <c r="I240" s="2">
        <v>300854</v>
      </c>
      <c r="J240">
        <f>AVERAGE(A240:E240)</f>
        <v>937088.01786756946</v>
      </c>
      <c r="K240">
        <f t="shared" si="9"/>
        <v>404793725491.91071</v>
      </c>
      <c r="L240">
        <f t="shared" si="10"/>
        <v>1782462637921</v>
      </c>
      <c r="N240" s="2">
        <v>4637433</v>
      </c>
      <c r="O240">
        <f>AVERAGE(A930:E930)</f>
        <v>3387751.662909945</v>
      </c>
      <c r="P240">
        <f t="shared" si="11"/>
        <v>1561703444271.1877</v>
      </c>
      <c r="Q240">
        <f>(N240-1635943)^2</f>
        <v>9008942220100</v>
      </c>
    </row>
    <row r="241" spans="1:17" x14ac:dyDescent="0.25">
      <c r="A241" s="3">
        <v>321859.85500901518</v>
      </c>
      <c r="B241" s="3">
        <v>1635942.8752535498</v>
      </c>
      <c r="C241" s="3">
        <v>1556432.4400206832</v>
      </c>
      <c r="D241" s="3">
        <v>404467.64168956247</v>
      </c>
      <c r="E241" s="3">
        <v>302353.99661983084</v>
      </c>
      <c r="I241" s="2">
        <v>302354</v>
      </c>
      <c r="J241">
        <f>AVERAGE(A241:E241)</f>
        <v>844211.36171852832</v>
      </c>
      <c r="K241">
        <f t="shared" si="9"/>
        <v>293609400448.56403</v>
      </c>
      <c r="L241">
        <f t="shared" si="10"/>
        <v>1778459620921</v>
      </c>
      <c r="N241" s="2">
        <v>4638417</v>
      </c>
      <c r="O241">
        <f>AVERAGE(A931:E931)</f>
        <v>3418423.2246851465</v>
      </c>
      <c r="P241">
        <f t="shared" si="11"/>
        <v>1488384811806.9893</v>
      </c>
      <c r="Q241">
        <f>(N241-1635943)^2</f>
        <v>9014850120676</v>
      </c>
    </row>
    <row r="242" spans="1:17" x14ac:dyDescent="0.25">
      <c r="A242" s="3">
        <v>423344.48682432948</v>
      </c>
      <c r="B242" s="3">
        <v>1635942.8752535498</v>
      </c>
      <c r="C242" s="3">
        <v>1363985.0386841656</v>
      </c>
      <c r="D242" s="3">
        <v>427892.11012073758</v>
      </c>
      <c r="E242" s="3">
        <v>302764.99977284193</v>
      </c>
      <c r="I242" s="2">
        <v>302765</v>
      </c>
      <c r="J242">
        <f>AVERAGE(A242:E242)</f>
        <v>830785.90213112487</v>
      </c>
      <c r="K242">
        <f t="shared" si="9"/>
        <v>278806073087.36694</v>
      </c>
      <c r="L242">
        <f t="shared" si="10"/>
        <v>1777363579684</v>
      </c>
      <c r="N242" s="2">
        <v>4639332</v>
      </c>
      <c r="O242">
        <f>AVERAGE(A932:E932)</f>
        <v>3383874.3131915652</v>
      </c>
      <c r="P242">
        <f t="shared" si="11"/>
        <v>1576174003366.386</v>
      </c>
      <c r="Q242">
        <f>(N242-1635943)^2</f>
        <v>9020345485321</v>
      </c>
    </row>
    <row r="243" spans="1:17" x14ac:dyDescent="0.25">
      <c r="A243" s="3">
        <v>380617.22401225148</v>
      </c>
      <c r="B243" s="3">
        <v>1635942.8752535498</v>
      </c>
      <c r="C243" s="3">
        <v>2261656.7231477131</v>
      </c>
      <c r="D243" s="3">
        <v>394884.81810342136</v>
      </c>
      <c r="E243" s="3">
        <v>303686.99539686681</v>
      </c>
      <c r="I243" s="2">
        <v>303687</v>
      </c>
      <c r="J243">
        <f>AVERAGE(A243:E243)</f>
        <v>995357.72718276049</v>
      </c>
      <c r="K243">
        <f t="shared" si="9"/>
        <v>478408394841.52869</v>
      </c>
      <c r="L243">
        <f t="shared" si="10"/>
        <v>1774906049536</v>
      </c>
      <c r="N243" s="2">
        <v>4640211</v>
      </c>
      <c r="O243">
        <f>AVERAGE(A933:E933)</f>
        <v>3463675.3743133498</v>
      </c>
      <c r="P243">
        <f t="shared" si="11"/>
        <v>1384236078509.8774</v>
      </c>
      <c r="Q243">
        <f>(N243-1635943)^2</f>
        <v>9025626215824</v>
      </c>
    </row>
    <row r="244" spans="1:17" x14ac:dyDescent="0.25">
      <c r="A244" s="3">
        <v>306717.72054600297</v>
      </c>
      <c r="B244" s="3">
        <v>1635942.8752535498</v>
      </c>
      <c r="C244" s="3">
        <v>2889261.9858630616</v>
      </c>
      <c r="D244" s="3">
        <v>405601.39195946435</v>
      </c>
      <c r="E244" s="3">
        <v>305204.00399990776</v>
      </c>
      <c r="I244" s="2">
        <v>305204</v>
      </c>
      <c r="J244">
        <f>AVERAGE(A244:E244)</f>
        <v>1108545.5955243972</v>
      </c>
      <c r="K244">
        <f t="shared" si="9"/>
        <v>645357719099.6842</v>
      </c>
      <c r="L244">
        <f t="shared" si="10"/>
        <v>1770866286121</v>
      </c>
      <c r="N244" s="2">
        <v>4640211</v>
      </c>
      <c r="O244">
        <f>AVERAGE(A934:E934)</f>
        <v>3324977.3670604248</v>
      </c>
      <c r="P244">
        <f t="shared" si="11"/>
        <v>1729839509215.4333</v>
      </c>
      <c r="Q244">
        <f>(N244-1635943)^2</f>
        <v>9025626215824</v>
      </c>
    </row>
    <row r="245" spans="1:17" x14ac:dyDescent="0.25">
      <c r="A245" s="3">
        <v>206757.68519192515</v>
      </c>
      <c r="B245" s="3">
        <v>1635942.8752535498</v>
      </c>
      <c r="C245" s="3">
        <v>1877261.6646440511</v>
      </c>
      <c r="D245" s="3">
        <v>360248.49314655928</v>
      </c>
      <c r="E245" s="3">
        <v>306396.99694393994</v>
      </c>
      <c r="I245" s="2">
        <v>306397</v>
      </c>
      <c r="J245">
        <f>AVERAGE(A245:E245)</f>
        <v>877321.54303600488</v>
      </c>
      <c r="K245">
        <f t="shared" si="9"/>
        <v>325954833840.87097</v>
      </c>
      <c r="L245">
        <f t="shared" si="10"/>
        <v>1767692566116</v>
      </c>
      <c r="N245" s="2">
        <v>4641834</v>
      </c>
      <c r="O245">
        <f>AVERAGE(A935:E935)</f>
        <v>3395560.6343700313</v>
      </c>
      <c r="P245">
        <f t="shared" si="11"/>
        <v>1553197301878.6497</v>
      </c>
      <c r="Q245">
        <f>(N245-1635943)^2</f>
        <v>9035380703881</v>
      </c>
    </row>
    <row r="246" spans="1:17" x14ac:dyDescent="0.25">
      <c r="A246" s="3">
        <v>222783.77945792256</v>
      </c>
      <c r="B246" s="3">
        <v>1635942.8752535498</v>
      </c>
      <c r="C246" s="3">
        <v>2989603.3071227232</v>
      </c>
      <c r="D246" s="3">
        <v>372166.57655701542</v>
      </c>
      <c r="E246" s="3">
        <v>307569.00365897163</v>
      </c>
      <c r="I246" s="2">
        <v>307569</v>
      </c>
      <c r="J246">
        <f>AVERAGE(A246:E246)</f>
        <v>1105613.1084100367</v>
      </c>
      <c r="K246">
        <f t="shared" si="9"/>
        <v>636874398967.97034</v>
      </c>
      <c r="L246">
        <f t="shared" si="10"/>
        <v>1764577483876</v>
      </c>
      <c r="N246" s="2">
        <v>4642521</v>
      </c>
      <c r="O246">
        <f>AVERAGE(A936:E936)</f>
        <v>3371022.0273003601</v>
      </c>
      <c r="P246">
        <f t="shared" si="11"/>
        <v>1616709637576.2395</v>
      </c>
      <c r="Q246">
        <f>(N246-1635943)^2</f>
        <v>9039511270084</v>
      </c>
    </row>
    <row r="247" spans="1:17" x14ac:dyDescent="0.25">
      <c r="A247" s="3">
        <v>307667.47899978934</v>
      </c>
      <c r="B247" s="3">
        <v>1635942.8752535498</v>
      </c>
      <c r="C247" s="3">
        <v>2858157.3176220395</v>
      </c>
      <c r="D247" s="3">
        <v>365722.75086976145</v>
      </c>
      <c r="E247" s="3">
        <v>308601.00454099948</v>
      </c>
      <c r="I247" s="2">
        <v>308601</v>
      </c>
      <c r="J247">
        <f>AVERAGE(A247:E247)</f>
        <v>1095218.2854572278</v>
      </c>
      <c r="K247">
        <f t="shared" si="9"/>
        <v>618766753780.0979</v>
      </c>
      <c r="L247">
        <f t="shared" si="10"/>
        <v>1761836784964</v>
      </c>
      <c r="N247" s="2">
        <v>4643987</v>
      </c>
      <c r="O247">
        <f>AVERAGE(A937:E937)</f>
        <v>3433056.013534273</v>
      </c>
      <c r="P247">
        <f t="shared" si="11"/>
        <v>1466353853982.8586</v>
      </c>
      <c r="Q247">
        <f>(N247-1635943)^2</f>
        <v>9048328705936</v>
      </c>
    </row>
    <row r="248" spans="1:17" x14ac:dyDescent="0.25">
      <c r="A248" s="3">
        <v>257140.93707567034</v>
      </c>
      <c r="B248" s="3">
        <v>1635942.8752535498</v>
      </c>
      <c r="C248" s="3">
        <v>2776520.0109669785</v>
      </c>
      <c r="D248" s="3">
        <v>392229.13851530792</v>
      </c>
      <c r="E248" s="3">
        <v>309449.99719102238</v>
      </c>
      <c r="I248" s="2">
        <v>309450</v>
      </c>
      <c r="J248">
        <f>AVERAGE(A248:E248)</f>
        <v>1074256.5918005058</v>
      </c>
      <c r="K248">
        <f t="shared" si="9"/>
        <v>584929122861.50549</v>
      </c>
      <c r="L248">
        <f t="shared" si="10"/>
        <v>1759583679049</v>
      </c>
      <c r="N248" s="2">
        <v>4645165</v>
      </c>
      <c r="O248">
        <f>AVERAGE(A938:E938)</f>
        <v>3388650.3094920227</v>
      </c>
      <c r="P248">
        <f t="shared" si="11"/>
        <v>1578829167462.3579</v>
      </c>
      <c r="Q248">
        <f>(N248-1635943)^2</f>
        <v>9055417045284</v>
      </c>
    </row>
    <row r="249" spans="1:17" x14ac:dyDescent="0.25">
      <c r="A249" s="3">
        <v>240355.66374337254</v>
      </c>
      <c r="B249" s="3">
        <v>1635942.8752535498</v>
      </c>
      <c r="C249" s="3">
        <v>1779909.4329133371</v>
      </c>
      <c r="D249" s="3">
        <v>362289.48868112965</v>
      </c>
      <c r="E249" s="3">
        <v>309696.00190602901</v>
      </c>
      <c r="I249" s="2">
        <v>309696</v>
      </c>
      <c r="J249">
        <f>AVERAGE(A249:E249)</f>
        <v>865638.6924994837</v>
      </c>
      <c r="K249">
        <f t="shared" si="9"/>
        <v>309072277343.5755</v>
      </c>
      <c r="L249">
        <f t="shared" si="10"/>
        <v>1758931105009</v>
      </c>
      <c r="N249" s="2">
        <v>4646318</v>
      </c>
      <c r="O249">
        <f>AVERAGE(A939:E939)</f>
        <v>3324036.2193569615</v>
      </c>
      <c r="P249">
        <f t="shared" si="11"/>
        <v>1748429107420.5244</v>
      </c>
      <c r="Q249">
        <f>(N249-1635943)^2</f>
        <v>9062357640625</v>
      </c>
    </row>
    <row r="250" spans="1:17" x14ac:dyDescent="0.25">
      <c r="A250" s="3">
        <v>214390.37451445637</v>
      </c>
      <c r="B250" s="3">
        <v>1635942.8752535498</v>
      </c>
      <c r="C250" s="3">
        <v>1579461.3213800858</v>
      </c>
      <c r="D250" s="3">
        <v>356298.98845634283</v>
      </c>
      <c r="E250" s="3">
        <v>310302.99621704541</v>
      </c>
      <c r="I250" s="2">
        <v>310303</v>
      </c>
      <c r="J250">
        <f>AVERAGE(A250:E250)</f>
        <v>819279.311164296</v>
      </c>
      <c r="K250">
        <f t="shared" si="9"/>
        <v>259056885326.41428</v>
      </c>
      <c r="L250">
        <f t="shared" si="10"/>
        <v>1757321409600</v>
      </c>
      <c r="N250" s="2">
        <v>4647508</v>
      </c>
      <c r="O250">
        <f>AVERAGE(A940:E940)</f>
        <v>3393896.6842324594</v>
      </c>
      <c r="P250">
        <f t="shared" si="11"/>
        <v>1571541331020.4243</v>
      </c>
      <c r="Q250">
        <f>(N250-1635943)^2</f>
        <v>9069523749225</v>
      </c>
    </row>
    <row r="251" spans="1:17" x14ac:dyDescent="0.25">
      <c r="A251" s="3">
        <v>229965.56093704281</v>
      </c>
      <c r="B251" s="3">
        <v>1635942.8752535498</v>
      </c>
      <c r="C251" s="3">
        <v>2222192.9415301322</v>
      </c>
      <c r="D251" s="3">
        <v>406978.04442218458</v>
      </c>
      <c r="E251" s="3">
        <v>311186.99741206929</v>
      </c>
      <c r="I251" s="2">
        <v>311187</v>
      </c>
      <c r="J251">
        <f>AVERAGE(A251:E251)</f>
        <v>961253.28391099593</v>
      </c>
      <c r="K251">
        <f t="shared" si="9"/>
        <v>422586173477.85156</v>
      </c>
      <c r="L251">
        <f t="shared" si="10"/>
        <v>1754978459536</v>
      </c>
      <c r="N251" s="2">
        <v>4648673</v>
      </c>
      <c r="O251">
        <f>AVERAGE(A941:E941)</f>
        <v>3370678.6807080829</v>
      </c>
      <c r="P251">
        <f t="shared" si="11"/>
        <v>1633269480142.4106</v>
      </c>
      <c r="Q251">
        <f>(N251-1635943)^2</f>
        <v>9076542052900</v>
      </c>
    </row>
    <row r="252" spans="1:17" x14ac:dyDescent="0.25">
      <c r="A252" s="3">
        <v>290751.95138686476</v>
      </c>
      <c r="B252" s="3">
        <v>1635942.8752535498</v>
      </c>
      <c r="C252" s="3">
        <v>1664702.2942851481</v>
      </c>
      <c r="D252" s="3">
        <v>389993.45425677777</v>
      </c>
      <c r="E252" s="3">
        <v>312074.00338909327</v>
      </c>
      <c r="I252" s="2">
        <v>312074</v>
      </c>
      <c r="J252">
        <f>AVERAGE(A252:E252)</f>
        <v>858692.91571428662</v>
      </c>
      <c r="K252">
        <f t="shared" si="9"/>
        <v>298792239016.66235</v>
      </c>
      <c r="L252">
        <f t="shared" si="10"/>
        <v>1752629129161</v>
      </c>
      <c r="N252" s="2">
        <v>4649319</v>
      </c>
      <c r="O252">
        <f>AVERAGE(A942:E942)</f>
        <v>3397412.4216808104</v>
      </c>
      <c r="P252">
        <f t="shared" si="11"/>
        <v>1567270080838.8613</v>
      </c>
      <c r="Q252">
        <f>(N252-1635943)^2</f>
        <v>9080434917376</v>
      </c>
    </row>
    <row r="253" spans="1:17" x14ac:dyDescent="0.25">
      <c r="A253" s="3">
        <v>2018576.0114770173</v>
      </c>
      <c r="B253" s="3">
        <v>1635942.8752535498</v>
      </c>
      <c r="C253" s="3">
        <v>2827672.0942528546</v>
      </c>
      <c r="D253" s="3">
        <v>371687.59425541793</v>
      </c>
      <c r="E253" s="3">
        <v>312797.00307311275</v>
      </c>
      <c r="I253" s="2">
        <v>312797</v>
      </c>
      <c r="J253">
        <f>AVERAGE(A253:E253)</f>
        <v>1433335.1156623904</v>
      </c>
      <c r="K253">
        <f t="shared" si="9"/>
        <v>1255605668652.2205</v>
      </c>
      <c r="L253">
        <f t="shared" si="10"/>
        <v>1750715337316</v>
      </c>
      <c r="N253" s="2">
        <v>4650286</v>
      </c>
      <c r="O253">
        <f>AVERAGE(A943:E943)</f>
        <v>3396360.8456282383</v>
      </c>
      <c r="P253">
        <f t="shared" si="11"/>
        <v>1572328292766.2463</v>
      </c>
      <c r="Q253">
        <f>(N253-1635943)^2</f>
        <v>9086263721649</v>
      </c>
    </row>
    <row r="254" spans="1:17" x14ac:dyDescent="0.25">
      <c r="A254" s="3">
        <v>2259890.2137011578</v>
      </c>
      <c r="B254" s="3">
        <v>1635942.8752535498</v>
      </c>
      <c r="C254" s="3">
        <v>1723088.1643381754</v>
      </c>
      <c r="D254" s="3">
        <v>387106.89390198758</v>
      </c>
      <c r="E254" s="3">
        <v>313440.99966813019</v>
      </c>
      <c r="I254" s="2">
        <v>313441</v>
      </c>
      <c r="J254">
        <f>AVERAGE(A254:E254)</f>
        <v>1263893.8293726002</v>
      </c>
      <c r="K254">
        <f t="shared" si="9"/>
        <v>903360580862.3811</v>
      </c>
      <c r="L254">
        <f t="shared" si="10"/>
        <v>1749011540004</v>
      </c>
      <c r="N254" s="2">
        <v>4651768</v>
      </c>
      <c r="O254">
        <f>AVERAGE(A944:E944)</f>
        <v>3385763.8187029241</v>
      </c>
      <c r="P254">
        <f t="shared" si="11"/>
        <v>1602766587061.6794</v>
      </c>
      <c r="Q254">
        <f>(N254-1635943)^2</f>
        <v>9095200430625</v>
      </c>
    </row>
    <row r="255" spans="1:17" x14ac:dyDescent="0.25">
      <c r="A255" s="3">
        <v>2200701.4323463133</v>
      </c>
      <c r="B255" s="3">
        <v>1635942.8752535498</v>
      </c>
      <c r="C255" s="3">
        <v>1703471.30289884</v>
      </c>
      <c r="D255" s="3">
        <v>379958.27675352863</v>
      </c>
      <c r="E255" s="3">
        <v>314120.99695314851</v>
      </c>
      <c r="I255" s="2">
        <v>314121</v>
      </c>
      <c r="J255">
        <f>AVERAGE(A255:E255)</f>
        <v>1246838.976841076</v>
      </c>
      <c r="K255">
        <f t="shared" si="9"/>
        <v>869962824322.51001</v>
      </c>
      <c r="L255">
        <f t="shared" si="10"/>
        <v>1747213399684</v>
      </c>
      <c r="N255" s="2">
        <v>4653167</v>
      </c>
      <c r="O255">
        <f>AVERAGE(A945:E945)</f>
        <v>3402168.9052901892</v>
      </c>
      <c r="P255">
        <f t="shared" si="11"/>
        <v>1564996232967.5767</v>
      </c>
      <c r="Q255">
        <f>(N255-1635943)^2</f>
        <v>9103640666176</v>
      </c>
    </row>
    <row r="256" spans="1:17" x14ac:dyDescent="0.25">
      <c r="A256" s="3">
        <v>2269839.2289696625</v>
      </c>
      <c r="B256" s="3">
        <v>1635942.8752535498</v>
      </c>
      <c r="C256" s="3">
        <v>1812620.0254051329</v>
      </c>
      <c r="D256" s="3">
        <v>393601.88579039328</v>
      </c>
      <c r="E256" s="3">
        <v>314349.00132315466</v>
      </c>
      <c r="I256" s="2">
        <v>314349</v>
      </c>
      <c r="J256">
        <f>AVERAGE(A256:E256)</f>
        <v>1285270.6033483788</v>
      </c>
      <c r="K256">
        <f t="shared" si="9"/>
        <v>942688759848.58655</v>
      </c>
      <c r="L256">
        <f t="shared" si="10"/>
        <v>1746610700836</v>
      </c>
      <c r="N256" s="2">
        <v>4654317</v>
      </c>
      <c r="O256">
        <f>AVERAGE(A946:E946)</f>
        <v>3345888.9723473275</v>
      </c>
      <c r="P256">
        <f t="shared" si="11"/>
        <v>1711983903547.0627</v>
      </c>
      <c r="Q256">
        <f>(N256-1635943)^2</f>
        <v>9110581603876</v>
      </c>
    </row>
    <row r="257" spans="1:17" x14ac:dyDescent="0.25">
      <c r="A257" s="3">
        <v>2146352.5843900731</v>
      </c>
      <c r="B257" s="3">
        <v>1635942.8752535498</v>
      </c>
      <c r="C257" s="3">
        <v>1537161.2684904542</v>
      </c>
      <c r="D257" s="3">
        <v>411799.91831360699</v>
      </c>
      <c r="E257" s="3">
        <v>315007.0013361724</v>
      </c>
      <c r="I257" s="2">
        <v>315007</v>
      </c>
      <c r="J257">
        <f>AVERAGE(A257:E257)</f>
        <v>1209252.7295567712</v>
      </c>
      <c r="K257">
        <f t="shared" si="9"/>
        <v>799675424830.52197</v>
      </c>
      <c r="L257">
        <f t="shared" si="10"/>
        <v>1744871916096</v>
      </c>
      <c r="N257" s="2">
        <v>4655355</v>
      </c>
      <c r="O257">
        <f>AVERAGE(A947:E947)</f>
        <v>3278434.1144039929</v>
      </c>
      <c r="P257">
        <f t="shared" si="11"/>
        <v>1895911125190.4924</v>
      </c>
      <c r="Q257">
        <f>(N257-1635943)^2</f>
        <v>9116848825744</v>
      </c>
    </row>
    <row r="258" spans="1:17" x14ac:dyDescent="0.25">
      <c r="A258" s="3">
        <v>2078109.6886463454</v>
      </c>
      <c r="B258" s="3">
        <v>1635942.8752535498</v>
      </c>
      <c r="C258" s="3">
        <v>2769917.639892892</v>
      </c>
      <c r="D258" s="3">
        <v>395833.52944751282</v>
      </c>
      <c r="E258" s="3">
        <v>315795.00069119374</v>
      </c>
      <c r="I258" s="2">
        <v>315795</v>
      </c>
      <c r="J258">
        <f>AVERAGE(A258:E258)</f>
        <v>1439119.7467862987</v>
      </c>
      <c r="K258">
        <f t="shared" si="9"/>
        <v>1261858486742.5022</v>
      </c>
      <c r="L258">
        <f t="shared" si="10"/>
        <v>1742790741904</v>
      </c>
      <c r="N258" s="2">
        <v>4655355</v>
      </c>
      <c r="O258">
        <f>AVERAGE(A948:E948)</f>
        <v>3392396.1561364108</v>
      </c>
      <c r="P258">
        <f t="shared" si="11"/>
        <v>1595065041293.2539</v>
      </c>
      <c r="Q258">
        <f>(N258-1635943)^2</f>
        <v>9116848825744</v>
      </c>
    </row>
    <row r="259" spans="1:17" x14ac:dyDescent="0.25">
      <c r="A259" s="3">
        <v>2064998.8957321933</v>
      </c>
      <c r="B259" s="3">
        <v>1635942.8752535498</v>
      </c>
      <c r="C259" s="3">
        <v>3139786.3869527653</v>
      </c>
      <c r="D259" s="3">
        <v>426978.91476331139</v>
      </c>
      <c r="E259" s="3">
        <v>316640.99800821656</v>
      </c>
      <c r="I259" s="2">
        <v>316641</v>
      </c>
      <c r="J259">
        <f>AVERAGE(A259:E259)</f>
        <v>1516869.6141420072</v>
      </c>
      <c r="K259">
        <f t="shared" ref="K259:K322" si="12">(I259-J259)^2</f>
        <v>1440548726205.2432</v>
      </c>
      <c r="L259">
        <f t="shared" ref="L259:L322" si="13">(I259-1635943)^2</f>
        <v>1740557767204</v>
      </c>
      <c r="N259" s="2">
        <v>4655355</v>
      </c>
      <c r="O259">
        <f>AVERAGE(A949:E949)</f>
        <v>3346934.8971673688</v>
      </c>
      <c r="P259">
        <f t="shared" si="11"/>
        <v>1711963165496.5532</v>
      </c>
      <c r="Q259">
        <f>(N259-1635943)^2</f>
        <v>9116848825744</v>
      </c>
    </row>
    <row r="260" spans="1:17" x14ac:dyDescent="0.25">
      <c r="A260" s="3">
        <v>875408.14042307111</v>
      </c>
      <c r="B260" s="3">
        <v>1635942.8752535498</v>
      </c>
      <c r="C260" s="3">
        <v>1594193.8265337104</v>
      </c>
      <c r="D260" s="3">
        <v>421358.48379424273</v>
      </c>
      <c r="E260" s="3">
        <v>317409.99542423728</v>
      </c>
      <c r="I260" s="2">
        <v>317410</v>
      </c>
      <c r="J260">
        <f>AVERAGE(A260:E260)</f>
        <v>968862.66428576224</v>
      </c>
      <c r="K260">
        <f t="shared" si="12"/>
        <v>424390573805.01801</v>
      </c>
      <c r="L260">
        <f t="shared" si="13"/>
        <v>1738529272089</v>
      </c>
      <c r="N260" s="2">
        <v>4657756</v>
      </c>
      <c r="O260">
        <f>AVERAGE(A950:E950)</f>
        <v>3260191.8343554698</v>
      </c>
      <c r="P260">
        <f t="shared" si="11"/>
        <v>1953185597093.6919</v>
      </c>
      <c r="Q260">
        <f>(N260-1635943)^2</f>
        <v>9131353806969</v>
      </c>
    </row>
    <row r="261" spans="1:17" x14ac:dyDescent="0.25">
      <c r="A261" s="3">
        <v>883858.88328583213</v>
      </c>
      <c r="B261" s="3">
        <v>1635942.8752535498</v>
      </c>
      <c r="C261" s="3">
        <v>1592335.4217485934</v>
      </c>
      <c r="D261" s="3">
        <v>439028.90945074987</v>
      </c>
      <c r="E261" s="3">
        <v>317979.99690025265</v>
      </c>
      <c r="I261" s="2">
        <v>317980</v>
      </c>
      <c r="J261">
        <f>AVERAGE(A261:E261)</f>
        <v>973829.21732779557</v>
      </c>
      <c r="K261">
        <f t="shared" si="12"/>
        <v>430138195869.48206</v>
      </c>
      <c r="L261">
        <f t="shared" si="13"/>
        <v>1737026469369</v>
      </c>
      <c r="N261" s="2">
        <v>4657756</v>
      </c>
      <c r="O261">
        <f>AVERAGE(A951:E951)</f>
        <v>3379887.717724801</v>
      </c>
      <c r="P261">
        <f t="shared" si="11"/>
        <v>1632947346844.9675</v>
      </c>
      <c r="Q261">
        <f>(N261-1635943)^2</f>
        <v>9131353806969</v>
      </c>
    </row>
    <row r="262" spans="1:17" x14ac:dyDescent="0.25">
      <c r="A262" s="3">
        <v>991968.24547131034</v>
      </c>
      <c r="B262" s="3">
        <v>1635942.8752535498</v>
      </c>
      <c r="C262" s="3">
        <v>2216271.6467197859</v>
      </c>
      <c r="D262" s="3">
        <v>422566.78533379454</v>
      </c>
      <c r="E262" s="3">
        <v>318671.00227027136</v>
      </c>
      <c r="I262" s="2">
        <v>318671</v>
      </c>
      <c r="J262">
        <f>AVERAGE(A262:E262)</f>
        <v>1117084.1110097424</v>
      </c>
      <c r="K262">
        <f t="shared" si="12"/>
        <v>637463495832.25513</v>
      </c>
      <c r="L262">
        <f t="shared" si="13"/>
        <v>1735205521984</v>
      </c>
      <c r="N262" s="2">
        <v>4659133</v>
      </c>
      <c r="O262">
        <f>AVERAGE(A952:E952)</f>
        <v>3309938.6466653934</v>
      </c>
      <c r="P262">
        <f t="shared" si="11"/>
        <v>1820325403069.9873</v>
      </c>
      <c r="Q262">
        <f>(N262-1635943)^2</f>
        <v>9139677776100</v>
      </c>
    </row>
    <row r="263" spans="1:17" x14ac:dyDescent="0.25">
      <c r="A263" s="3">
        <v>857646.97917575808</v>
      </c>
      <c r="B263" s="3">
        <v>1635942.8752535498</v>
      </c>
      <c r="C263" s="3">
        <v>1465007.9415073772</v>
      </c>
      <c r="D263" s="3">
        <v>447260.96891050984</v>
      </c>
      <c r="E263" s="3">
        <v>318883.00003427704</v>
      </c>
      <c r="I263" s="2">
        <v>318883</v>
      </c>
      <c r="J263">
        <f>AVERAGE(A263:E263)</f>
        <v>944948.35297629447</v>
      </c>
      <c r="K263">
        <f t="shared" si="12"/>
        <v>391957826197.33215</v>
      </c>
      <c r="L263">
        <f t="shared" si="13"/>
        <v>1734647043600</v>
      </c>
      <c r="N263" s="2">
        <v>4659652</v>
      </c>
      <c r="O263">
        <f>AVERAGE(A953:E953)</f>
        <v>3349300.201547998</v>
      </c>
      <c r="P263">
        <f t="shared" si="11"/>
        <v>1717021835706.396</v>
      </c>
      <c r="Q263">
        <f>(N263-1635943)^2</f>
        <v>9142816116681</v>
      </c>
    </row>
    <row r="264" spans="1:17" x14ac:dyDescent="0.25">
      <c r="A264" s="3">
        <v>793371.01263786526</v>
      </c>
      <c r="B264" s="3">
        <v>1635942.8752535498</v>
      </c>
      <c r="C264" s="3">
        <v>2770685.2391053634</v>
      </c>
      <c r="D264" s="3">
        <v>394523.09652806254</v>
      </c>
      <c r="E264" s="3">
        <v>319417.00082029152</v>
      </c>
      <c r="I264" s="2">
        <v>319417</v>
      </c>
      <c r="J264">
        <f>AVERAGE(A264:E264)</f>
        <v>1182787.8448690264</v>
      </c>
      <c r="K264">
        <f t="shared" si="12"/>
        <v>745409215769.85657</v>
      </c>
      <c r="L264">
        <f t="shared" si="13"/>
        <v>1733240708676</v>
      </c>
      <c r="N264" s="2">
        <v>4661087</v>
      </c>
      <c r="O264">
        <f>AVERAGE(A954:E954)</f>
        <v>3311350.8065855587</v>
      </c>
      <c r="P264">
        <f t="shared" si="11"/>
        <v>1821787791812.906</v>
      </c>
      <c r="Q264">
        <f>(N264-1635943)^2</f>
        <v>9151496220736</v>
      </c>
    </row>
    <row r="265" spans="1:17" x14ac:dyDescent="0.25">
      <c r="A265" s="3">
        <v>753581.67665470811</v>
      </c>
      <c r="B265" s="3">
        <v>1635942.8752535498</v>
      </c>
      <c r="C265" s="3">
        <v>2933085.3095555771</v>
      </c>
      <c r="D265" s="3">
        <v>398369.13823353621</v>
      </c>
      <c r="E265" s="3">
        <v>320136.00357731088</v>
      </c>
      <c r="I265" s="2">
        <v>320136</v>
      </c>
      <c r="J265">
        <f>AVERAGE(A265:E265)</f>
        <v>1208223.0006549363</v>
      </c>
      <c r="K265">
        <f t="shared" si="12"/>
        <v>788698520732.28088</v>
      </c>
      <c r="L265">
        <f t="shared" si="13"/>
        <v>1731348061249</v>
      </c>
      <c r="N265" s="2">
        <v>4662570</v>
      </c>
      <c r="O265">
        <f>AVERAGE(A955:E955)</f>
        <v>3339958.1645705299</v>
      </c>
      <c r="P265">
        <f t="shared" si="11"/>
        <v>1749302067218.1116</v>
      </c>
      <c r="Q265">
        <f>(N265-1635943)^2</f>
        <v>9160470997129</v>
      </c>
    </row>
    <row r="266" spans="1:17" x14ac:dyDescent="0.25">
      <c r="A266" s="3">
        <v>688466.62615038129</v>
      </c>
      <c r="B266" s="3">
        <v>1635942.8752535498</v>
      </c>
      <c r="C266" s="3">
        <v>2093842.9564392329</v>
      </c>
      <c r="D266" s="3">
        <v>448855.77242207498</v>
      </c>
      <c r="E266" s="3">
        <v>320811.00234132918</v>
      </c>
      <c r="I266" s="2">
        <v>320811</v>
      </c>
      <c r="J266">
        <f>AVERAGE(A266:E266)</f>
        <v>1037583.8465213137</v>
      </c>
      <c r="K266">
        <f t="shared" si="12"/>
        <v>513763313510.26666</v>
      </c>
      <c r="L266">
        <f t="shared" si="13"/>
        <v>1729572177424</v>
      </c>
      <c r="N266" s="2">
        <v>4662570</v>
      </c>
      <c r="O266">
        <f>AVERAGE(A956:E956)</f>
        <v>3358367.8628769084</v>
      </c>
      <c r="P266">
        <f t="shared" si="11"/>
        <v>1700943214476.4395</v>
      </c>
      <c r="Q266">
        <f>(N266-1635943)^2</f>
        <v>9160470997129</v>
      </c>
    </row>
    <row r="267" spans="1:17" x14ac:dyDescent="0.25">
      <c r="A267" s="3">
        <v>624715.8253873107</v>
      </c>
      <c r="B267" s="3">
        <v>1635942.8752535498</v>
      </c>
      <c r="C267" s="3">
        <v>2519728.1466731122</v>
      </c>
      <c r="D267" s="3">
        <v>466506.72767989972</v>
      </c>
      <c r="E267" s="3">
        <v>321573.99964234972</v>
      </c>
      <c r="I267" s="2">
        <v>321574</v>
      </c>
      <c r="J267">
        <f>AVERAGE(A267:E267)</f>
        <v>1113693.5149272443</v>
      </c>
      <c r="K267">
        <f t="shared" si="12"/>
        <v>627453325928.57275</v>
      </c>
      <c r="L267">
        <f t="shared" si="13"/>
        <v>1727565868161</v>
      </c>
      <c r="N267" s="2">
        <v>4663506</v>
      </c>
      <c r="O267">
        <f>AVERAGE(A957:E957)</f>
        <v>3351357.2714738189</v>
      </c>
      <c r="P267">
        <f t="shared" si="11"/>
        <v>1721734285772.8735</v>
      </c>
      <c r="Q267">
        <f>(N267-1635943)^2</f>
        <v>9166137718969</v>
      </c>
    </row>
    <row r="268" spans="1:17" x14ac:dyDescent="0.25">
      <c r="A268" s="3">
        <v>669425.83669174882</v>
      </c>
      <c r="B268" s="3">
        <v>1635942.8752535498</v>
      </c>
      <c r="C268" s="3">
        <v>2821564.5886477986</v>
      </c>
      <c r="D268" s="3">
        <v>407191.42828106839</v>
      </c>
      <c r="E268" s="3">
        <v>322409.99991737236</v>
      </c>
      <c r="I268" s="2">
        <v>322410</v>
      </c>
      <c r="J268">
        <f>AVERAGE(A268:E268)</f>
        <v>1171306.9457583076</v>
      </c>
      <c r="K268">
        <f t="shared" si="12"/>
        <v>720626024517.78296</v>
      </c>
      <c r="L268">
        <f t="shared" si="13"/>
        <v>1725368942089</v>
      </c>
      <c r="N268" s="2">
        <v>4665267</v>
      </c>
      <c r="O268">
        <f>AVERAGE(A958:E958)</f>
        <v>3381487.2267886465</v>
      </c>
      <c r="P268">
        <f t="shared" si="11"/>
        <v>1648090506106.5942</v>
      </c>
      <c r="Q268">
        <f>(N268-1635943)^2</f>
        <v>9176803896976</v>
      </c>
    </row>
    <row r="269" spans="1:17" x14ac:dyDescent="0.25">
      <c r="A269" s="3">
        <v>570278.8130217907</v>
      </c>
      <c r="B269" s="3">
        <v>1635942.8752535498</v>
      </c>
      <c r="C269" s="3">
        <v>1417641.8312898427</v>
      </c>
      <c r="D269" s="3">
        <v>469262.88283736131</v>
      </c>
      <c r="E269" s="3">
        <v>323171.00347939285</v>
      </c>
      <c r="I269" s="2">
        <v>323171</v>
      </c>
      <c r="J269">
        <f>AVERAGE(A269:E269)</f>
        <v>883259.48117638752</v>
      </c>
      <c r="K269">
        <f t="shared" si="12"/>
        <v>313699106746.4726</v>
      </c>
      <c r="L269">
        <f t="shared" si="13"/>
        <v>1723370323984</v>
      </c>
      <c r="N269" s="2">
        <v>4666011</v>
      </c>
      <c r="O269">
        <f>AVERAGE(A959:E959)</f>
        <v>3387769.7778136879</v>
      </c>
      <c r="P269">
        <f t="shared" si="11"/>
        <v>1633900622096.3569</v>
      </c>
      <c r="Q269">
        <f>(N269-1635943)^2</f>
        <v>9181312084624</v>
      </c>
    </row>
    <row r="270" spans="1:17" x14ac:dyDescent="0.25">
      <c r="A270" s="3">
        <v>593840.808102977</v>
      </c>
      <c r="B270" s="3">
        <v>1635942.8752535498</v>
      </c>
      <c r="C270" s="3">
        <v>1912141.808156709</v>
      </c>
      <c r="D270" s="3">
        <v>472452.90438039089</v>
      </c>
      <c r="E270" s="3">
        <v>323462.99647740071</v>
      </c>
      <c r="I270" s="2">
        <v>323463</v>
      </c>
      <c r="J270">
        <f>AVERAGE(A270:E270)</f>
        <v>987568.27847420541</v>
      </c>
      <c r="K270">
        <f t="shared" si="12"/>
        <v>441035820897.30194</v>
      </c>
      <c r="L270">
        <f t="shared" si="13"/>
        <v>1722603750400</v>
      </c>
      <c r="N270" s="2">
        <v>4666156</v>
      </c>
      <c r="O270">
        <f>AVERAGE(A960:E960)</f>
        <v>3385152.8487232537</v>
      </c>
      <c r="P270">
        <f t="shared" si="11"/>
        <v>1640969073580.9546</v>
      </c>
      <c r="Q270">
        <f>(N270-1635943)^2</f>
        <v>9182190825369</v>
      </c>
    </row>
    <row r="271" spans="1:17" x14ac:dyDescent="0.25">
      <c r="A271" s="3">
        <v>542182.73043895932</v>
      </c>
      <c r="B271" s="3">
        <v>1635942.8752535498</v>
      </c>
      <c r="C271" s="3">
        <v>2050737.6405511461</v>
      </c>
      <c r="D271" s="3">
        <v>442869.70076237491</v>
      </c>
      <c r="E271" s="3">
        <v>324088.00058241765</v>
      </c>
      <c r="I271" s="2">
        <v>324088</v>
      </c>
      <c r="J271">
        <f>AVERAGE(A271:E271)</f>
        <v>999164.18951768964</v>
      </c>
      <c r="K271">
        <f t="shared" si="12"/>
        <v>455727861653.72363</v>
      </c>
      <c r="L271">
        <f t="shared" si="13"/>
        <v>1720963541025</v>
      </c>
      <c r="N271" s="2">
        <v>4666607</v>
      </c>
      <c r="O271">
        <f>AVERAGE(A961:E961)</f>
        <v>3355885.1148870424</v>
      </c>
      <c r="P271">
        <f t="shared" si="11"/>
        <v>1717991860114.0652</v>
      </c>
      <c r="Q271">
        <f>(N271-1635943)^2</f>
        <v>9184924280896</v>
      </c>
    </row>
    <row r="272" spans="1:17" x14ac:dyDescent="0.25">
      <c r="A272" s="3">
        <v>632508.33195532532</v>
      </c>
      <c r="B272" s="3">
        <v>1635942.8752535498</v>
      </c>
      <c r="C272" s="3">
        <v>2130116.7780680582</v>
      </c>
      <c r="D272" s="3">
        <v>461650.36450423626</v>
      </c>
      <c r="E272" s="3">
        <v>324961.00314144115</v>
      </c>
      <c r="I272" s="2">
        <v>324961</v>
      </c>
      <c r="J272">
        <f>AVERAGE(A272:E272)</f>
        <v>1037035.8705845224</v>
      </c>
      <c r="K272">
        <f t="shared" si="12"/>
        <v>507050621317.96429</v>
      </c>
      <c r="L272">
        <f t="shared" si="13"/>
        <v>1718673804324</v>
      </c>
      <c r="N272" s="2">
        <v>4667278</v>
      </c>
      <c r="O272">
        <f>AVERAGE(A962:E962)</f>
        <v>3331152.2419106164</v>
      </c>
      <c r="P272">
        <f t="shared" si="11"/>
        <v>1785232041429.9299</v>
      </c>
      <c r="Q272">
        <f>(N272-1635943)^2</f>
        <v>9188991882225</v>
      </c>
    </row>
    <row r="273" spans="1:17" x14ac:dyDescent="0.25">
      <c r="A273" s="3">
        <v>598925.06110007735</v>
      </c>
      <c r="B273" s="3">
        <v>1635942.8752535498</v>
      </c>
      <c r="C273" s="3">
        <v>2144542.8249843516</v>
      </c>
      <c r="D273" s="3">
        <v>468728.33272845199</v>
      </c>
      <c r="E273" s="3">
        <v>325790.00170746358</v>
      </c>
      <c r="I273" s="2">
        <v>325790</v>
      </c>
      <c r="J273">
        <f>AVERAGE(A273:E273)</f>
        <v>1034785.8191547788</v>
      </c>
      <c r="K273">
        <f t="shared" si="12"/>
        <v>502675071578.95587</v>
      </c>
      <c r="L273">
        <f t="shared" si="13"/>
        <v>1716500883409</v>
      </c>
      <c r="N273" s="2">
        <v>4667278</v>
      </c>
      <c r="O273">
        <f>AVERAGE(A963:E963)</f>
        <v>3285811.1937405826</v>
      </c>
      <c r="P273">
        <f t="shared" ref="P273:P297" si="14">(N273-O273)^2</f>
        <v>1908450536796.5947</v>
      </c>
      <c r="Q273">
        <f>(N273-1635943)^2</f>
        <v>9188991882225</v>
      </c>
    </row>
    <row r="274" spans="1:17" x14ac:dyDescent="0.25">
      <c r="A274" s="3">
        <v>521321.55825049849</v>
      </c>
      <c r="B274" s="3">
        <v>1635942.8752535498</v>
      </c>
      <c r="C274" s="3">
        <v>2654218.2328216918</v>
      </c>
      <c r="D274" s="3">
        <v>487076.35741028766</v>
      </c>
      <c r="E274" s="3">
        <v>326585.00277148501</v>
      </c>
      <c r="I274" s="2">
        <v>326585</v>
      </c>
      <c r="J274">
        <f>AVERAGE(A274:E274)</f>
        <v>1125028.8053015026</v>
      </c>
      <c r="K274">
        <f t="shared" si="12"/>
        <v>637512510224.34375</v>
      </c>
      <c r="L274">
        <f t="shared" si="13"/>
        <v>1714418372164</v>
      </c>
      <c r="N274" s="2">
        <v>4668642</v>
      </c>
      <c r="O274">
        <f>AVERAGE(A964:E964)</f>
        <v>3407060.5954053937</v>
      </c>
      <c r="P274">
        <f t="shared" si="14"/>
        <v>1591587640418.8997</v>
      </c>
      <c r="Q274">
        <f>(N274-1635943)^2</f>
        <v>9197263224601</v>
      </c>
    </row>
    <row r="275" spans="1:17" x14ac:dyDescent="0.25">
      <c r="A275" s="3">
        <v>564060.58747507306</v>
      </c>
      <c r="B275" s="3">
        <v>1635942.8752535498</v>
      </c>
      <c r="C275" s="3">
        <v>1158494.44352086</v>
      </c>
      <c r="D275" s="3">
        <v>448332.11932770471</v>
      </c>
      <c r="E275" s="3">
        <v>327355.00178150582</v>
      </c>
      <c r="I275" s="2">
        <v>327355</v>
      </c>
      <c r="J275">
        <f>AVERAGE(A275:E275)</f>
        <v>826837.00547173875</v>
      </c>
      <c r="K275">
        <f t="shared" si="12"/>
        <v>249482273790.07007</v>
      </c>
      <c r="L275">
        <f t="shared" si="13"/>
        <v>1712402553744</v>
      </c>
      <c r="N275" s="2">
        <v>4668642</v>
      </c>
      <c r="O275">
        <f>AVERAGE(A965:E965)</f>
        <v>3471099.7022830546</v>
      </c>
      <c r="P275">
        <f t="shared" si="14"/>
        <v>1434107554821.1812</v>
      </c>
      <c r="Q275">
        <f>(N275-1635943)^2</f>
        <v>9197263224601</v>
      </c>
    </row>
    <row r="276" spans="1:17" x14ac:dyDescent="0.25">
      <c r="A276" s="3">
        <v>514397.66901977034</v>
      </c>
      <c r="B276" s="3">
        <v>1635942.8752535498</v>
      </c>
      <c r="C276" s="3">
        <v>1342638.5520420901</v>
      </c>
      <c r="D276" s="3">
        <v>453468.33456788276</v>
      </c>
      <c r="E276" s="3">
        <v>328128.99771852669</v>
      </c>
      <c r="I276" s="2">
        <v>328129</v>
      </c>
      <c r="J276">
        <f>AVERAGE(A276:E276)</f>
        <v>854915.28572036384</v>
      </c>
      <c r="K276">
        <f t="shared" si="12"/>
        <v>277503790823.05682</v>
      </c>
      <c r="L276">
        <f t="shared" si="13"/>
        <v>1710377458596</v>
      </c>
      <c r="N276" s="2">
        <v>4669740</v>
      </c>
      <c r="O276">
        <f>AVERAGE(A966:E966)</f>
        <v>3413043.5100186868</v>
      </c>
      <c r="P276">
        <f t="shared" si="14"/>
        <v>1579286067931.353</v>
      </c>
      <c r="Q276">
        <f>(N276-1635943)^2</f>
        <v>9203924237209</v>
      </c>
    </row>
    <row r="277" spans="1:17" x14ac:dyDescent="0.25">
      <c r="A277" s="3">
        <v>522552.44698001118</v>
      </c>
      <c r="B277" s="3">
        <v>1635942.8752535498</v>
      </c>
      <c r="C277" s="3">
        <v>1379714.4920459834</v>
      </c>
      <c r="D277" s="3">
        <v>458648.53589745675</v>
      </c>
      <c r="E277" s="3">
        <v>328550.9995075381</v>
      </c>
      <c r="I277" s="2">
        <v>328551</v>
      </c>
      <c r="J277">
        <f>AVERAGE(A277:E277)</f>
        <v>865081.8699369079</v>
      </c>
      <c r="K277">
        <f t="shared" si="12"/>
        <v>287865374395.25519</v>
      </c>
      <c r="L277">
        <f t="shared" si="13"/>
        <v>1709273841664</v>
      </c>
      <c r="N277" s="2">
        <v>4670608</v>
      </c>
      <c r="O277">
        <f>AVERAGE(A967:E967)</f>
        <v>3404951.4419589164</v>
      </c>
      <c r="P277">
        <f t="shared" si="14"/>
        <v>1601886522912.4028</v>
      </c>
      <c r="Q277">
        <f>(N277-1635943)^2</f>
        <v>9209191662225</v>
      </c>
    </row>
    <row r="278" spans="1:17" x14ac:dyDescent="0.25">
      <c r="A278" s="3">
        <v>581600.25169564458</v>
      </c>
      <c r="B278" s="3">
        <v>1635942.8752535498</v>
      </c>
      <c r="C278" s="3">
        <v>1410543.5982650327</v>
      </c>
      <c r="D278" s="3">
        <v>453846.12970764813</v>
      </c>
      <c r="E278" s="3">
        <v>329315.99999655876</v>
      </c>
      <c r="I278" s="2">
        <v>329316</v>
      </c>
      <c r="J278">
        <f>AVERAGE(A278:E278)</f>
        <v>882249.77098368667</v>
      </c>
      <c r="K278">
        <f t="shared" si="12"/>
        <v>305735755094.24005</v>
      </c>
      <c r="L278">
        <f t="shared" si="13"/>
        <v>1707274117129</v>
      </c>
      <c r="N278" s="2">
        <v>4671334</v>
      </c>
      <c r="O278">
        <f>AVERAGE(A968:E968)</f>
        <v>3434440.9530283883</v>
      </c>
      <c r="P278">
        <f t="shared" si="14"/>
        <v>1529904409646.7175</v>
      </c>
      <c r="Q278">
        <f>(N278-1635943)^2</f>
        <v>9213598522881</v>
      </c>
    </row>
    <row r="279" spans="1:17" x14ac:dyDescent="0.25">
      <c r="A279" s="3">
        <v>571562.91363753052</v>
      </c>
      <c r="B279" s="3">
        <v>1635942.8752535498</v>
      </c>
      <c r="C279" s="3">
        <v>1847705.334998806</v>
      </c>
      <c r="D279" s="3">
        <v>473006.37434784608</v>
      </c>
      <c r="E279" s="3">
        <v>330274.99790458468</v>
      </c>
      <c r="I279" s="2">
        <v>330275</v>
      </c>
      <c r="J279">
        <f>AVERAGE(A279:E279)</f>
        <v>971698.49922846351</v>
      </c>
      <c r="K279">
        <f t="shared" si="12"/>
        <v>411424105362.48676</v>
      </c>
      <c r="L279">
        <f t="shared" si="13"/>
        <v>1704768926224</v>
      </c>
      <c r="N279" s="2">
        <v>4672048</v>
      </c>
      <c r="O279">
        <f>AVERAGE(A969:E969)</f>
        <v>3300863.9355443628</v>
      </c>
      <c r="P279">
        <f t="shared" si="14"/>
        <v>1880145738617.0811</v>
      </c>
      <c r="Q279">
        <f>(N279-1635943)^2</f>
        <v>9217933571025</v>
      </c>
    </row>
    <row r="280" spans="1:17" x14ac:dyDescent="0.25">
      <c r="A280" s="3">
        <v>537668.33270723792</v>
      </c>
      <c r="B280" s="3">
        <v>1635942.8752535498</v>
      </c>
      <c r="C280" s="3">
        <v>2540032.770045917</v>
      </c>
      <c r="D280" s="3">
        <v>481621.98269483441</v>
      </c>
      <c r="E280" s="3">
        <v>331132.00330660777</v>
      </c>
      <c r="I280" s="2">
        <v>331132</v>
      </c>
      <c r="J280">
        <f>AVERAGE(A280:E280)</f>
        <v>1105279.5928016293</v>
      </c>
      <c r="K280">
        <f t="shared" si="12"/>
        <v>599304495440.55725</v>
      </c>
      <c r="L280">
        <f t="shared" si="13"/>
        <v>1702531745721</v>
      </c>
      <c r="N280" s="2">
        <v>4672492</v>
      </c>
      <c r="O280">
        <f>AVERAGE(A970:E970)</f>
        <v>3406426.4210145264</v>
      </c>
      <c r="P280">
        <f t="shared" si="14"/>
        <v>1602922050291.8225</v>
      </c>
      <c r="Q280">
        <f>(N280-1635943)^2</f>
        <v>9220629829401</v>
      </c>
    </row>
    <row r="281" spans="1:17" x14ac:dyDescent="0.25">
      <c r="A281" s="3">
        <v>534300.74661399098</v>
      </c>
      <c r="B281" s="3">
        <v>1635942.8752535498</v>
      </c>
      <c r="C281" s="3">
        <v>1327247.3273259818</v>
      </c>
      <c r="D281" s="3">
        <v>478981.54530966695</v>
      </c>
      <c r="E281" s="3">
        <v>332211.00351463695</v>
      </c>
      <c r="I281" s="2">
        <v>332211</v>
      </c>
      <c r="J281">
        <f>AVERAGE(A281:E281)</f>
        <v>861736.69960356527</v>
      </c>
      <c r="K281">
        <f t="shared" si="12"/>
        <v>280397466540.64526</v>
      </c>
      <c r="L281">
        <f t="shared" si="13"/>
        <v>1699717127824</v>
      </c>
      <c r="N281" s="2">
        <v>4672722</v>
      </c>
      <c r="O281">
        <f>AVERAGE(A971:E971)</f>
        <v>3316657.6706801811</v>
      </c>
      <c r="P281">
        <f t="shared" si="14"/>
        <v>1838910465253.6101</v>
      </c>
      <c r="Q281">
        <f>(N281-1635943)^2</f>
        <v>9222026694841</v>
      </c>
    </row>
    <row r="282" spans="1:17" x14ac:dyDescent="0.25">
      <c r="A282" s="3">
        <v>557591.78133894177</v>
      </c>
      <c r="B282" s="3">
        <v>1635942.8752535498</v>
      </c>
      <c r="C282" s="3">
        <v>2159166.1945204521</v>
      </c>
      <c r="D282" s="3">
        <v>522740.13950639655</v>
      </c>
      <c r="E282" s="3">
        <v>333296.00383766618</v>
      </c>
      <c r="I282" s="2">
        <v>333296</v>
      </c>
      <c r="J282">
        <f>AVERAGE(A282:E282)</f>
        <v>1041747.3988914012</v>
      </c>
      <c r="K282">
        <f t="shared" si="12"/>
        <v>501903384591.18335</v>
      </c>
      <c r="L282">
        <f t="shared" si="13"/>
        <v>1696889206609</v>
      </c>
      <c r="N282" s="2">
        <v>4673402</v>
      </c>
      <c r="O282">
        <f>AVERAGE(A972:E972)</f>
        <v>3420445.9321307302</v>
      </c>
      <c r="P282">
        <f t="shared" si="14"/>
        <v>1569898908010.4221</v>
      </c>
      <c r="Q282">
        <f>(N282-1635943)^2</f>
        <v>9226157176681</v>
      </c>
    </row>
    <row r="283" spans="1:17" x14ac:dyDescent="0.25">
      <c r="A283" s="3">
        <v>548459.53504992696</v>
      </c>
      <c r="B283" s="3">
        <v>1635942.8752535498</v>
      </c>
      <c r="C283" s="3">
        <v>1377416.1036890068</v>
      </c>
      <c r="D283" s="3">
        <v>530102.71501889289</v>
      </c>
      <c r="E283" s="3">
        <v>334328.00471969409</v>
      </c>
      <c r="I283" s="2">
        <v>334328</v>
      </c>
      <c r="J283">
        <f>AVERAGE(A283:E283)</f>
        <v>885249.84674621408</v>
      </c>
      <c r="K283">
        <f t="shared" si="12"/>
        <v>303514881222.25897</v>
      </c>
      <c r="L283">
        <f t="shared" si="13"/>
        <v>1694201608225</v>
      </c>
      <c r="N283" s="2">
        <v>4674056</v>
      </c>
      <c r="O283">
        <f>AVERAGE(A973:E973)</f>
        <v>3397265.1899858341</v>
      </c>
      <c r="P283">
        <f t="shared" si="14"/>
        <v>1630194772536.6299</v>
      </c>
      <c r="Q283">
        <f>(N283-1635943)^2</f>
        <v>9230130600769</v>
      </c>
    </row>
    <row r="284" spans="1:17" x14ac:dyDescent="0.25">
      <c r="A284" s="3">
        <v>547811.73798180791</v>
      </c>
      <c r="B284" s="3">
        <v>1635942.8752535498</v>
      </c>
      <c r="C284" s="3">
        <v>1624998.0699469422</v>
      </c>
      <c r="D284" s="3">
        <v>512582.25330228696</v>
      </c>
      <c r="E284" s="3">
        <v>334908.00323770969</v>
      </c>
      <c r="I284" s="2">
        <v>334908</v>
      </c>
      <c r="J284">
        <f>AVERAGE(A284:E284)</f>
        <v>931248.5879444594</v>
      </c>
      <c r="K284">
        <f t="shared" si="12"/>
        <v>355622096829.94354</v>
      </c>
      <c r="L284">
        <f t="shared" si="13"/>
        <v>1692692071225</v>
      </c>
      <c r="N284" s="2">
        <v>4675027</v>
      </c>
      <c r="O284">
        <f>AVERAGE(A974:E974)</f>
        <v>3430420.61974179</v>
      </c>
      <c r="P284">
        <f t="shared" si="14"/>
        <v>1549045041779.4441</v>
      </c>
      <c r="Q284">
        <f>(N284-1635943)^2</f>
        <v>9236031559056</v>
      </c>
    </row>
    <row r="285" spans="1:17" x14ac:dyDescent="0.25">
      <c r="A285" s="3">
        <v>486607.55250496836</v>
      </c>
      <c r="B285" s="3">
        <v>1635942.8752535498</v>
      </c>
      <c r="C285" s="3">
        <v>2421037.1485225945</v>
      </c>
      <c r="D285" s="3">
        <v>541407.51607400563</v>
      </c>
      <c r="E285" s="3">
        <v>335933.00241073745</v>
      </c>
      <c r="I285" s="2">
        <v>335933</v>
      </c>
      <c r="J285">
        <f>AVERAGE(A285:E285)</f>
        <v>1084185.6189531712</v>
      </c>
      <c r="K285">
        <f t="shared" si="12"/>
        <v>559881981770.27954</v>
      </c>
      <c r="L285">
        <f t="shared" si="13"/>
        <v>1690026000100</v>
      </c>
      <c r="N285" s="2">
        <v>4675414</v>
      </c>
      <c r="O285">
        <f>AVERAGE(A975:E975)</f>
        <v>3386957.8353585773</v>
      </c>
      <c r="P285">
        <f t="shared" si="14"/>
        <v>1660119288202.4849</v>
      </c>
      <c r="Q285">
        <f>(N285-1635943)^2</f>
        <v>9238383959841</v>
      </c>
    </row>
    <row r="286" spans="1:17" x14ac:dyDescent="0.25">
      <c r="A286" s="3">
        <v>544934.1913762209</v>
      </c>
      <c r="B286" s="3">
        <v>1635942.8752535498</v>
      </c>
      <c r="C286" s="3">
        <v>909526.01942890824</v>
      </c>
      <c r="D286" s="3">
        <v>574496.28541784268</v>
      </c>
      <c r="E286" s="3">
        <v>337191.00447477138</v>
      </c>
      <c r="I286" s="2">
        <v>337191</v>
      </c>
      <c r="J286">
        <f>AVERAGE(A286:E286)</f>
        <v>800418.07519025856</v>
      </c>
      <c r="K286">
        <f t="shared" si="12"/>
        <v>214579323189.32147</v>
      </c>
      <c r="L286">
        <f t="shared" si="13"/>
        <v>1686756757504</v>
      </c>
      <c r="N286" s="2">
        <v>4676493</v>
      </c>
      <c r="O286">
        <f>AVERAGE(A976:E976)</f>
        <v>3405573.3011939488</v>
      </c>
      <c r="P286">
        <f t="shared" si="14"/>
        <v>1615236880813.2639</v>
      </c>
      <c r="Q286">
        <f>(N286-1635943)^2</f>
        <v>9244944302500</v>
      </c>
    </row>
    <row r="287" spans="1:17" x14ac:dyDescent="0.25">
      <c r="A287" s="3">
        <v>497223.2296636221</v>
      </c>
      <c r="B287" s="3">
        <v>1635942.8752535498</v>
      </c>
      <c r="C287" s="3">
        <v>1970041.7473792934</v>
      </c>
      <c r="D287" s="3">
        <v>563094.14586639951</v>
      </c>
      <c r="E287" s="3">
        <v>338388.99593980372</v>
      </c>
      <c r="I287" s="2">
        <v>338389</v>
      </c>
      <c r="J287">
        <f>AVERAGE(A287:E287)</f>
        <v>1000938.1988205336</v>
      </c>
      <c r="K287">
        <f t="shared" si="12"/>
        <v>438971440857.73096</v>
      </c>
      <c r="L287">
        <f t="shared" si="13"/>
        <v>1683646382916</v>
      </c>
      <c r="N287" s="2">
        <v>4677053</v>
      </c>
      <c r="O287">
        <f>AVERAGE(A977:E977)</f>
        <v>3349896.585673695</v>
      </c>
      <c r="P287">
        <f t="shared" si="14"/>
        <v>1761344148087.4551</v>
      </c>
      <c r="Q287">
        <f>(N287-1635943)^2</f>
        <v>9248350032100</v>
      </c>
    </row>
    <row r="288" spans="1:17" x14ac:dyDescent="0.25">
      <c r="A288" s="3">
        <v>464898.34957535239</v>
      </c>
      <c r="B288" s="3">
        <v>1635942.8752535498</v>
      </c>
      <c r="C288" s="3">
        <v>2049685.9574848381</v>
      </c>
      <c r="D288" s="3">
        <v>550647.44093576493</v>
      </c>
      <c r="E288" s="3">
        <v>339967.99943184631</v>
      </c>
      <c r="I288" s="2">
        <v>339968</v>
      </c>
      <c r="J288">
        <f>AVERAGE(A288:E288)</f>
        <v>1008228.5245362703</v>
      </c>
      <c r="K288">
        <f t="shared" si="12"/>
        <v>446572128653.49109</v>
      </c>
      <c r="L288">
        <f t="shared" si="13"/>
        <v>1679551200625</v>
      </c>
      <c r="N288" s="2">
        <v>4677921</v>
      </c>
      <c r="O288">
        <f>AVERAGE(A978:E978)</f>
        <v>3388109.316968061</v>
      </c>
      <c r="P288">
        <f t="shared" si="14"/>
        <v>1663614177685.6831</v>
      </c>
      <c r="Q288">
        <f>(N288-1635943)^2</f>
        <v>9253630152484</v>
      </c>
    </row>
    <row r="289" spans="1:17" x14ac:dyDescent="0.25">
      <c r="A289" s="3">
        <v>456956.96325243684</v>
      </c>
      <c r="B289" s="3">
        <v>1635942.8752535498</v>
      </c>
      <c r="C289" s="3">
        <v>1927079.8673113729</v>
      </c>
      <c r="D289" s="3">
        <v>595998.35335976514</v>
      </c>
      <c r="E289" s="3">
        <v>341405.99549688521</v>
      </c>
      <c r="I289" s="2">
        <v>341406</v>
      </c>
      <c r="J289">
        <f>AVERAGE(A289:E289)</f>
        <v>991476.81093480194</v>
      </c>
      <c r="K289">
        <f t="shared" si="12"/>
        <v>422592059229.43103</v>
      </c>
      <c r="L289">
        <f t="shared" si="13"/>
        <v>1675826044369</v>
      </c>
      <c r="N289" s="2">
        <v>4678728</v>
      </c>
      <c r="O289">
        <f>AVERAGE(A979:E979)</f>
        <v>3311669.2400641963</v>
      </c>
      <c r="P289">
        <f t="shared" si="14"/>
        <v>1868849653117.2173</v>
      </c>
      <c r="Q289">
        <f>(N289-1635943)^2</f>
        <v>9258540556225</v>
      </c>
    </row>
    <row r="290" spans="1:17" x14ac:dyDescent="0.25">
      <c r="A290" s="3">
        <v>441169.00261075469</v>
      </c>
      <c r="B290" s="3">
        <v>1635942.8752535498</v>
      </c>
      <c r="C290" s="3">
        <v>1552327.5895626415</v>
      </c>
      <c r="D290" s="3">
        <v>547995.02118238271</v>
      </c>
      <c r="E290" s="3">
        <v>342100.99779390398</v>
      </c>
      <c r="I290" s="2">
        <v>342101</v>
      </c>
      <c r="J290">
        <f>AVERAGE(A290:E290)</f>
        <v>903907.09728064644</v>
      </c>
      <c r="K290">
        <f t="shared" si="12"/>
        <v>315626090941.71118</v>
      </c>
      <c r="L290">
        <f t="shared" si="13"/>
        <v>1674027120964</v>
      </c>
      <c r="N290" s="2">
        <v>4679547</v>
      </c>
      <c r="O290">
        <f>AVERAGE(A980:E980)</f>
        <v>3342674.8589912122</v>
      </c>
      <c r="P290">
        <f t="shared" si="14"/>
        <v>1787227121405.4202</v>
      </c>
      <c r="Q290">
        <f>(N290-1635943)^2</f>
        <v>9263525308816</v>
      </c>
    </row>
    <row r="291" spans="1:17" x14ac:dyDescent="0.25">
      <c r="A291" s="3">
        <v>484928.78232283564</v>
      </c>
      <c r="B291" s="3">
        <v>1635942.8752535498</v>
      </c>
      <c r="C291" s="3">
        <v>807842.61167182098</v>
      </c>
      <c r="D291" s="3">
        <v>565921.62878296804</v>
      </c>
      <c r="E291" s="3">
        <v>343825.99778495048</v>
      </c>
      <c r="I291" s="2">
        <v>343826</v>
      </c>
      <c r="J291">
        <f>AVERAGE(A291:E291)</f>
        <v>767692.37916322495</v>
      </c>
      <c r="K291">
        <f t="shared" si="12"/>
        <v>179662707384.94278</v>
      </c>
      <c r="L291">
        <f t="shared" si="13"/>
        <v>1669566341689</v>
      </c>
      <c r="N291" s="2">
        <v>4680385</v>
      </c>
      <c r="O291">
        <f>AVERAGE(A981:E981)</f>
        <v>3318246.3863522052</v>
      </c>
      <c r="P291">
        <f t="shared" si="14"/>
        <v>1855421602790.3364</v>
      </c>
      <c r="Q291">
        <f>(N291-1635943)^2</f>
        <v>9268627091364</v>
      </c>
    </row>
    <row r="292" spans="1:17" x14ac:dyDescent="0.25">
      <c r="A292" s="3">
        <v>409185.24406797858</v>
      </c>
      <c r="B292" s="3">
        <v>1635942.8752535498</v>
      </c>
      <c r="C292" s="3">
        <v>1336645.5112450933</v>
      </c>
      <c r="D292" s="3">
        <v>596834.15341930406</v>
      </c>
      <c r="E292" s="3">
        <v>344905.99958697968</v>
      </c>
      <c r="I292" s="2">
        <v>344906</v>
      </c>
      <c r="J292">
        <f>AVERAGE(A292:E292)</f>
        <v>864702.75671458116</v>
      </c>
      <c r="K292">
        <f t="shared" si="12"/>
        <v>270188668290.99747</v>
      </c>
      <c r="L292">
        <f t="shared" si="13"/>
        <v>1666776535369</v>
      </c>
      <c r="N292" s="2">
        <v>4681217</v>
      </c>
      <c r="O292">
        <f>AVERAGE(A982:E982)</f>
        <v>3277488.810409978</v>
      </c>
      <c r="P292">
        <f t="shared" si="14"/>
        <v>1970452830249.6807</v>
      </c>
      <c r="Q292">
        <f>(N292-1635943)^2</f>
        <v>9273693735076</v>
      </c>
    </row>
    <row r="293" spans="1:17" x14ac:dyDescent="0.25">
      <c r="A293" s="3">
        <v>447567.46101160021</v>
      </c>
      <c r="B293" s="3">
        <v>1635942.8752535498</v>
      </c>
      <c r="C293" s="3">
        <v>1523168.8555575153</v>
      </c>
      <c r="D293" s="3">
        <v>619763.60340781126</v>
      </c>
      <c r="E293" s="3">
        <v>346796.99961003073</v>
      </c>
      <c r="I293" s="2">
        <v>346797</v>
      </c>
      <c r="J293">
        <f>AVERAGE(A293:E293)</f>
        <v>914647.95896810142</v>
      </c>
      <c r="K293">
        <f t="shared" si="12"/>
        <v>322454711600.99237</v>
      </c>
      <c r="L293">
        <f t="shared" si="13"/>
        <v>1661897409316</v>
      </c>
      <c r="N293" s="2">
        <v>4681748</v>
      </c>
      <c r="O293">
        <f>AVERAGE(A983:E983)</f>
        <v>3318325.7999365428</v>
      </c>
      <c r="P293">
        <f t="shared" si="14"/>
        <v>1858920095625.8779</v>
      </c>
      <c r="Q293">
        <f>(N293-1635943)^2</f>
        <v>9276928098025</v>
      </c>
    </row>
    <row r="294" spans="1:17" x14ac:dyDescent="0.25">
      <c r="A294" s="3">
        <v>448806.263573837</v>
      </c>
      <c r="B294" s="3">
        <v>1635942.8752535498</v>
      </c>
      <c r="C294" s="3">
        <v>1225624.1061982415</v>
      </c>
      <c r="D294" s="3">
        <v>586711.35225294041</v>
      </c>
      <c r="E294" s="3">
        <v>348284.99978307087</v>
      </c>
      <c r="I294" s="2">
        <v>348285</v>
      </c>
      <c r="J294">
        <f>AVERAGE(A294:E294)</f>
        <v>849073.91941232793</v>
      </c>
      <c r="K294">
        <f t="shared" si="12"/>
        <v>250789541806.16708</v>
      </c>
      <c r="L294">
        <f t="shared" si="13"/>
        <v>1658063124964</v>
      </c>
      <c r="N294" s="2">
        <v>4682577</v>
      </c>
      <c r="O294">
        <f>AVERAGE(A984:E984)</f>
        <v>3385666.1760686459</v>
      </c>
      <c r="P294">
        <f t="shared" si="14"/>
        <v>1681977685230.3037</v>
      </c>
      <c r="Q294">
        <f>(N294-1635943)^2</f>
        <v>9281978729956</v>
      </c>
    </row>
    <row r="295" spans="1:17" x14ac:dyDescent="0.25">
      <c r="A295" s="3">
        <v>408281.81509692641</v>
      </c>
      <c r="B295" s="3">
        <v>1635942.8752535498</v>
      </c>
      <c r="C295" s="3">
        <v>1067777.7249822272</v>
      </c>
      <c r="D295" s="3">
        <v>619793.77524360316</v>
      </c>
      <c r="E295" s="3">
        <v>350271.00005212455</v>
      </c>
      <c r="I295" s="2">
        <v>350271</v>
      </c>
      <c r="J295">
        <f>AVERAGE(A295:E295)</f>
        <v>816413.43812568625</v>
      </c>
      <c r="K295">
        <f t="shared" si="12"/>
        <v>217288772621.75925</v>
      </c>
      <c r="L295">
        <f t="shared" si="13"/>
        <v>1652952491584</v>
      </c>
      <c r="N295" s="2">
        <v>4683209</v>
      </c>
      <c r="O295">
        <f>AVERAGE(A985:E985)</f>
        <v>3296338.4750623619</v>
      </c>
      <c r="P295">
        <f t="shared" si="14"/>
        <v>1923409852940.7998</v>
      </c>
      <c r="Q295">
        <f>(N295-1635943)^2</f>
        <v>9285830074756</v>
      </c>
    </row>
    <row r="296" spans="1:17" x14ac:dyDescent="0.25">
      <c r="A296" s="3">
        <v>484387.07072622748</v>
      </c>
      <c r="B296" s="3">
        <v>1635942.8752535498</v>
      </c>
      <c r="C296" s="3">
        <v>1082865.4474490855</v>
      </c>
      <c r="D296" s="3">
        <v>601145.54299541807</v>
      </c>
      <c r="E296" s="3">
        <v>352396.9967051819</v>
      </c>
      <c r="I296" s="2">
        <v>352397</v>
      </c>
      <c r="J296">
        <f>AVERAGE(A296:E296)</f>
        <v>831347.58662589255</v>
      </c>
      <c r="K296">
        <f t="shared" si="12"/>
        <v>229393664429.28662</v>
      </c>
      <c r="L296">
        <f t="shared" si="13"/>
        <v>1647490334116</v>
      </c>
      <c r="N296" s="2">
        <v>4684451</v>
      </c>
      <c r="O296">
        <f>AVERAGE(A986:E986)</f>
        <v>3280100.8546665073</v>
      </c>
      <c r="P296">
        <f t="shared" si="14"/>
        <v>1972199330698.2019</v>
      </c>
      <c r="Q296">
        <f>(N296-1635943)^2</f>
        <v>9293401026064</v>
      </c>
    </row>
    <row r="297" spans="1:17" x14ac:dyDescent="0.25">
      <c r="A297" s="3">
        <v>504812.85282356711</v>
      </c>
      <c r="B297" s="3">
        <v>1635942.8752535498</v>
      </c>
      <c r="C297" s="3">
        <v>1609998.2392819803</v>
      </c>
      <c r="D297" s="3">
        <v>633617.26615477249</v>
      </c>
      <c r="E297" s="3">
        <v>353268.99767020548</v>
      </c>
      <c r="I297" s="2">
        <v>353269</v>
      </c>
      <c r="J297">
        <f>AVERAGE(A297:E297)</f>
        <v>947528.04623681493</v>
      </c>
      <c r="K297">
        <f t="shared" si="12"/>
        <v>353143814034.28894</v>
      </c>
      <c r="L297">
        <f t="shared" si="13"/>
        <v>1645252590276</v>
      </c>
      <c r="N297" s="2">
        <v>4685434</v>
      </c>
      <c r="O297">
        <f>AVERAGE(A987:E987)</f>
        <v>3276358.0024031661</v>
      </c>
      <c r="P297">
        <f t="shared" si="14"/>
        <v>1985495167003.5125</v>
      </c>
      <c r="Q297">
        <f>(N297-1635943)^2</f>
        <v>9299395359081</v>
      </c>
    </row>
    <row r="298" spans="1:17" x14ac:dyDescent="0.25">
      <c r="A298" s="3">
        <v>468225.01155633898</v>
      </c>
      <c r="B298" s="3">
        <v>1635942.8752535498</v>
      </c>
      <c r="C298" s="3">
        <v>1206327.2790323347</v>
      </c>
      <c r="D298" s="3">
        <v>663737.40261699108</v>
      </c>
      <c r="E298" s="3">
        <v>355786.00339227344</v>
      </c>
      <c r="I298" s="2">
        <v>355786</v>
      </c>
      <c r="J298">
        <f>AVERAGE(A298:E298)</f>
        <v>866003.71437029762</v>
      </c>
      <c r="K298">
        <f t="shared" si="12"/>
        <v>260322116057.25061</v>
      </c>
      <c r="L298">
        <f t="shared" si="13"/>
        <v>1638801944649</v>
      </c>
      <c r="N298">
        <f>AVERAGE(N2:N297)</f>
        <v>4071483.7972972975</v>
      </c>
      <c r="O298" t="s">
        <v>118</v>
      </c>
      <c r="P298">
        <f>SUM(P2:P297)</f>
        <v>292063826759091.19</v>
      </c>
      <c r="Q298">
        <f>SUM(Q2:Q297)</f>
        <v>1894686262660708</v>
      </c>
    </row>
    <row r="299" spans="1:17" x14ac:dyDescent="0.25">
      <c r="A299" s="3">
        <v>463787.53278876515</v>
      </c>
      <c r="B299" s="3">
        <v>1635942.8752535498</v>
      </c>
      <c r="C299" s="3">
        <v>1979714.0277830402</v>
      </c>
      <c r="D299" s="3">
        <v>649862.9390211975</v>
      </c>
      <c r="E299" s="3">
        <v>357175.99853731098</v>
      </c>
      <c r="I299" s="2">
        <v>357176</v>
      </c>
      <c r="J299">
        <f>AVERAGE(A299:E299)</f>
        <v>1017296.6746767728</v>
      </c>
      <c r="K299">
        <f t="shared" si="12"/>
        <v>435759305135.71771</v>
      </c>
      <c r="L299">
        <f t="shared" si="13"/>
        <v>1635245040289</v>
      </c>
    </row>
    <row r="300" spans="1:17" x14ac:dyDescent="0.25">
      <c r="A300" s="3">
        <v>473465.99699140759</v>
      </c>
      <c r="B300" s="3">
        <v>1635942.8752535498</v>
      </c>
      <c r="C300" s="3">
        <v>977598.52699020144</v>
      </c>
      <c r="D300" s="3">
        <v>650887.8850752525</v>
      </c>
      <c r="E300" s="3">
        <v>359505.99910037388</v>
      </c>
      <c r="I300" s="2">
        <v>359506</v>
      </c>
      <c r="J300">
        <f>AVERAGE(A300:E300)</f>
        <v>819480.25668215705</v>
      </c>
      <c r="K300">
        <f t="shared" si="12"/>
        <v>211576316810.30289</v>
      </c>
      <c r="L300">
        <f t="shared" si="13"/>
        <v>1629291414969</v>
      </c>
      <c r="P300">
        <f>(P298/Q298)</f>
        <v>0.15414891241621498</v>
      </c>
    </row>
    <row r="301" spans="1:17" x14ac:dyDescent="0.25">
      <c r="A301" s="3">
        <v>203548.34651673445</v>
      </c>
      <c r="B301" s="3">
        <v>1635942.8752535498</v>
      </c>
      <c r="C301" s="3">
        <v>623537.31105738424</v>
      </c>
      <c r="D301" s="3">
        <v>710463.08846145065</v>
      </c>
      <c r="E301" s="3">
        <v>360629.99544640421</v>
      </c>
      <c r="I301" s="2">
        <v>360630</v>
      </c>
      <c r="J301">
        <f>AVERAGE(A301:E301)</f>
        <v>706824.32334710471</v>
      </c>
      <c r="K301">
        <f t="shared" si="12"/>
        <v>119850509517.75969</v>
      </c>
      <c r="L301">
        <f t="shared" si="13"/>
        <v>1626423247969</v>
      </c>
      <c r="O301" t="s">
        <v>119</v>
      </c>
      <c r="P301">
        <f>(1-P300^2)</f>
        <v>0.97623811280089812</v>
      </c>
    </row>
    <row r="302" spans="1:17" x14ac:dyDescent="0.25">
      <c r="A302" s="3">
        <v>264655.04726106534</v>
      </c>
      <c r="B302" s="3">
        <v>1635942.8752535498</v>
      </c>
      <c r="C302" s="3">
        <v>1690563.0351728823</v>
      </c>
      <c r="D302" s="3">
        <v>682357.15255322738</v>
      </c>
      <c r="E302" s="3">
        <v>365041.99811852333</v>
      </c>
      <c r="I302" s="2">
        <v>365042</v>
      </c>
      <c r="J302">
        <f>AVERAGE(A302:E302)</f>
        <v>927712.02167184965</v>
      </c>
      <c r="K302">
        <f t="shared" si="12"/>
        <v>316597553288.19977</v>
      </c>
      <c r="L302">
        <f t="shared" si="13"/>
        <v>1615189351801</v>
      </c>
      <c r="O302" t="s">
        <v>120</v>
      </c>
      <c r="P302">
        <f>SQRT(P300)</f>
        <v>0.39261802354988107</v>
      </c>
    </row>
    <row r="303" spans="1:17" x14ac:dyDescent="0.25">
      <c r="A303" s="3">
        <v>156443.38931710133</v>
      </c>
      <c r="B303" s="3">
        <v>1635942.8752535498</v>
      </c>
      <c r="C303" s="3">
        <v>1123507.7105512819</v>
      </c>
      <c r="D303" s="3">
        <v>674180.48651323351</v>
      </c>
      <c r="E303" s="3">
        <v>367974.99606560252</v>
      </c>
      <c r="I303" s="2">
        <v>367975</v>
      </c>
      <c r="J303">
        <f>AVERAGE(A303:E303)</f>
        <v>791609.89154015388</v>
      </c>
      <c r="K303">
        <f t="shared" si="12"/>
        <v>179466521330.23795</v>
      </c>
      <c r="L303">
        <f t="shared" si="13"/>
        <v>1607742849024</v>
      </c>
      <c r="O303" t="s">
        <v>121</v>
      </c>
      <c r="P303">
        <f>SQRT(P300/296)</f>
        <v>2.2820459082969452E-2</v>
      </c>
    </row>
    <row r="304" spans="1:17" x14ac:dyDescent="0.25">
      <c r="A304" s="3">
        <v>190389.29192811856</v>
      </c>
      <c r="B304" s="3">
        <v>1635942.8752535498</v>
      </c>
      <c r="C304" s="3">
        <v>261606.14210680174</v>
      </c>
      <c r="D304" s="3">
        <v>700180.20821681118</v>
      </c>
      <c r="E304" s="3">
        <v>370151.99842066132</v>
      </c>
      <c r="I304" s="2">
        <v>370152</v>
      </c>
      <c r="J304">
        <f>AVERAGE(A304:E304)</f>
        <v>631654.10318518849</v>
      </c>
      <c r="K304">
        <f t="shared" si="12"/>
        <v>68383349970.27697</v>
      </c>
      <c r="L304">
        <f t="shared" si="13"/>
        <v>1602226855681</v>
      </c>
      <c r="O304" t="s">
        <v>127</v>
      </c>
      <c r="P304">
        <f>(P300/276)</f>
        <v>5.5851055223266294E-4</v>
      </c>
    </row>
    <row r="305" spans="1:12" x14ac:dyDescent="0.25">
      <c r="A305" s="3">
        <v>169842.6145792664</v>
      </c>
      <c r="B305" s="3">
        <v>1635942.8752535498</v>
      </c>
      <c r="C305" s="3">
        <v>534915.95897676412</v>
      </c>
      <c r="D305" s="3">
        <v>699350.99735594483</v>
      </c>
      <c r="E305" s="3">
        <v>372886.00042773515</v>
      </c>
      <c r="I305" s="2">
        <v>372886</v>
      </c>
      <c r="J305">
        <f>AVERAGE(A305:E305)</f>
        <v>682587.68931865203</v>
      </c>
      <c r="K305">
        <f t="shared" si="12"/>
        <v>95915136366.826859</v>
      </c>
      <c r="L305">
        <f t="shared" si="13"/>
        <v>1595312985249</v>
      </c>
    </row>
    <row r="306" spans="1:12" x14ac:dyDescent="0.25">
      <c r="A306" s="3">
        <v>172661.8780354918</v>
      </c>
      <c r="B306" s="3">
        <v>1635942.8752535498</v>
      </c>
      <c r="C306" s="3">
        <v>1117534.3051550053</v>
      </c>
      <c r="D306" s="3">
        <v>724378.32005664695</v>
      </c>
      <c r="E306" s="3">
        <v>374760.0016997857</v>
      </c>
      <c r="I306" s="2">
        <v>374760</v>
      </c>
      <c r="J306">
        <f>AVERAGE(A306:E306)</f>
        <v>805055.47604009591</v>
      </c>
      <c r="K306">
        <f t="shared" si="12"/>
        <v>185154196700.57275</v>
      </c>
      <c r="L306">
        <f t="shared" si="13"/>
        <v>1590582559489</v>
      </c>
    </row>
    <row r="307" spans="1:12" x14ac:dyDescent="0.25">
      <c r="A307" s="3">
        <v>650025.97049057344</v>
      </c>
      <c r="B307" s="3">
        <v>1635942.8752535498</v>
      </c>
      <c r="C307" s="3">
        <v>923597.12395593722</v>
      </c>
      <c r="D307" s="3">
        <v>733221.67260964203</v>
      </c>
      <c r="E307" s="3">
        <v>378259.0041958802</v>
      </c>
      <c r="I307" s="2">
        <v>378259</v>
      </c>
      <c r="J307">
        <f>AVERAGE(A307:E307)</f>
        <v>864209.32930111664</v>
      </c>
      <c r="K307">
        <f t="shared" si="12"/>
        <v>236147722547.86371</v>
      </c>
      <c r="L307">
        <f t="shared" si="13"/>
        <v>1581769043856</v>
      </c>
    </row>
    <row r="308" spans="1:12" x14ac:dyDescent="0.25">
      <c r="A308" s="3">
        <v>547246.43326854659</v>
      </c>
      <c r="B308" s="3">
        <v>1635942.8752535498</v>
      </c>
      <c r="C308" s="3">
        <v>1130245.89613932</v>
      </c>
      <c r="D308" s="3">
        <v>751175.01726555813</v>
      </c>
      <c r="E308" s="3">
        <v>382486.9970419943</v>
      </c>
      <c r="I308" s="2">
        <v>382487</v>
      </c>
      <c r="J308">
        <f>AVERAGE(A308:E308)</f>
        <v>889419.44379379379</v>
      </c>
      <c r="K308">
        <f t="shared" si="12"/>
        <v>256980502570.74789</v>
      </c>
      <c r="L308">
        <f t="shared" si="13"/>
        <v>1571151943936</v>
      </c>
    </row>
    <row r="309" spans="1:12" x14ac:dyDescent="0.25">
      <c r="A309" s="3">
        <v>723459.34998080088</v>
      </c>
      <c r="B309" s="3">
        <v>1635942.8752535498</v>
      </c>
      <c r="C309" s="3">
        <v>1273451.6192772482</v>
      </c>
      <c r="D309" s="3">
        <v>774562.67360547173</v>
      </c>
      <c r="E309" s="3">
        <v>385022.00310906279</v>
      </c>
      <c r="I309" s="2">
        <v>385022</v>
      </c>
      <c r="J309">
        <f>AVERAGE(A309:E309)</f>
        <v>958487.70424522669</v>
      </c>
      <c r="K309">
        <f t="shared" si="12"/>
        <v>328862913945.47382</v>
      </c>
      <c r="L309">
        <f t="shared" si="13"/>
        <v>1564803348241</v>
      </c>
    </row>
    <row r="310" spans="1:12" x14ac:dyDescent="0.25">
      <c r="A310" s="3">
        <v>892995.99458590103</v>
      </c>
      <c r="B310" s="3">
        <v>1635942.8752535498</v>
      </c>
      <c r="C310" s="3">
        <v>848033.6920034918</v>
      </c>
      <c r="D310" s="3">
        <v>737699.02330246556</v>
      </c>
      <c r="E310" s="3">
        <v>389677.99785918847</v>
      </c>
      <c r="I310" s="2">
        <v>389678</v>
      </c>
      <c r="J310">
        <f>AVERAGE(A310:E310)</f>
        <v>900869.91660091933</v>
      </c>
      <c r="K310">
        <f t="shared" si="12"/>
        <v>261317175598.12128</v>
      </c>
      <c r="L310">
        <f t="shared" si="13"/>
        <v>1553176450225</v>
      </c>
    </row>
    <row r="311" spans="1:12" x14ac:dyDescent="0.25">
      <c r="A311" s="3">
        <v>456664.59864982916</v>
      </c>
      <c r="B311" s="3">
        <v>1635942.8752535498</v>
      </c>
      <c r="C311" s="3">
        <v>974536.21755593293</v>
      </c>
      <c r="D311" s="3">
        <v>776160.155692011</v>
      </c>
      <c r="E311" s="3">
        <v>394390.99842631572</v>
      </c>
      <c r="I311" s="2">
        <v>394391</v>
      </c>
      <c r="J311">
        <f>AVERAGE(A311:E311)</f>
        <v>847538.9691155277</v>
      </c>
      <c r="K311">
        <f t="shared" si="12"/>
        <v>205343081913.52725</v>
      </c>
      <c r="L311">
        <f t="shared" si="13"/>
        <v>1541451368704</v>
      </c>
    </row>
    <row r="312" spans="1:12" x14ac:dyDescent="0.25">
      <c r="A312" s="3">
        <v>341575.99534621788</v>
      </c>
      <c r="B312" s="3">
        <v>1635942.8752535498</v>
      </c>
      <c r="C312" s="3">
        <v>843072.19318349403</v>
      </c>
      <c r="D312" s="3">
        <v>712313.4919785558</v>
      </c>
      <c r="E312" s="3">
        <v>398663.99685943109</v>
      </c>
      <c r="I312" s="2">
        <v>398664</v>
      </c>
      <c r="J312">
        <f>AVERAGE(A312:E312)</f>
        <v>786313.71052424982</v>
      </c>
      <c r="K312">
        <f t="shared" si="12"/>
        <v>150272298069.53467</v>
      </c>
      <c r="L312">
        <f t="shared" si="13"/>
        <v>1530859323841</v>
      </c>
    </row>
    <row r="313" spans="1:12" x14ac:dyDescent="0.25">
      <c r="A313" s="3">
        <v>-152906.64141184976</v>
      </c>
      <c r="B313" s="3">
        <v>1635942.8752535498</v>
      </c>
      <c r="C313" s="3">
        <v>1700522.6335001513</v>
      </c>
      <c r="D313" s="3">
        <v>741763.81499257672</v>
      </c>
      <c r="E313" s="3">
        <v>401470.00024650682</v>
      </c>
      <c r="I313" s="2">
        <v>401470</v>
      </c>
      <c r="J313">
        <f>AVERAGE(A313:E313)</f>
        <v>865358.53651618701</v>
      </c>
      <c r="K313">
        <f t="shared" si="12"/>
        <v>215192574311.12976</v>
      </c>
      <c r="L313">
        <f t="shared" si="13"/>
        <v>1523923587729</v>
      </c>
    </row>
    <row r="314" spans="1:12" x14ac:dyDescent="0.25">
      <c r="A314" s="3">
        <v>185117.22166599939</v>
      </c>
      <c r="B314" s="3">
        <v>1635942.8752535498</v>
      </c>
      <c r="C314" s="3">
        <v>1267192.2575742966</v>
      </c>
      <c r="D314" s="3">
        <v>725011.90425994981</v>
      </c>
      <c r="E314" s="3">
        <v>407284.99988766381</v>
      </c>
      <c r="I314" s="2">
        <v>407285</v>
      </c>
      <c r="J314">
        <f>AVERAGE(A314:E314)</f>
        <v>844109.85172829183</v>
      </c>
      <c r="K314">
        <f t="shared" si="12"/>
        <v>190815951087.44415</v>
      </c>
      <c r="L314">
        <f t="shared" si="13"/>
        <v>1509600480964</v>
      </c>
    </row>
    <row r="315" spans="1:12" x14ac:dyDescent="0.25">
      <c r="A315" s="3">
        <v>371175.93065997073</v>
      </c>
      <c r="B315" s="3">
        <v>1635942.8752535498</v>
      </c>
      <c r="C315" s="3">
        <v>635171.75773129612</v>
      </c>
      <c r="D315" s="3">
        <v>701373.96711207181</v>
      </c>
      <c r="E315" s="3">
        <v>412397.99552280194</v>
      </c>
      <c r="I315" s="2">
        <v>412398</v>
      </c>
      <c r="J315">
        <f>AVERAGE(A315:E315)</f>
        <v>751212.50525593804</v>
      </c>
      <c r="K315">
        <f t="shared" si="12"/>
        <v>114795268971.82607</v>
      </c>
      <c r="L315">
        <f t="shared" si="13"/>
        <v>1497062367025</v>
      </c>
    </row>
    <row r="316" spans="1:12" x14ac:dyDescent="0.25">
      <c r="A316" s="3">
        <v>288812.49138720939</v>
      </c>
      <c r="B316" s="3">
        <v>1635942.8752535498</v>
      </c>
      <c r="C316" s="3">
        <v>636735.05639079807</v>
      </c>
      <c r="D316" s="3">
        <v>646047.58703208715</v>
      </c>
      <c r="E316" s="3">
        <v>416583.99701291492</v>
      </c>
      <c r="I316" s="2">
        <v>416584</v>
      </c>
      <c r="J316">
        <f>AVERAGE(A316:E316)</f>
        <v>724824.40141531196</v>
      </c>
      <c r="K316">
        <f t="shared" si="12"/>
        <v>95012145064.672653</v>
      </c>
      <c r="L316">
        <f t="shared" si="13"/>
        <v>1486836370881</v>
      </c>
    </row>
    <row r="317" spans="1:12" x14ac:dyDescent="0.25">
      <c r="A317" s="3">
        <v>228403.89808186004</v>
      </c>
      <c r="B317" s="3">
        <v>1635942.8752535498</v>
      </c>
      <c r="C317" s="3">
        <v>1294913.4087533318</v>
      </c>
      <c r="D317" s="3">
        <v>621848.25638032705</v>
      </c>
      <c r="E317" s="3">
        <v>423262.00217109523</v>
      </c>
      <c r="I317" s="2">
        <v>423262</v>
      </c>
      <c r="J317">
        <f>AVERAGE(A317:E317)</f>
        <v>840874.08812803274</v>
      </c>
      <c r="K317">
        <f t="shared" si="12"/>
        <v>174399856150.65579</v>
      </c>
      <c r="L317">
        <f t="shared" si="13"/>
        <v>1470595207761</v>
      </c>
    </row>
    <row r="318" spans="1:12" x14ac:dyDescent="0.25">
      <c r="A318" s="3">
        <v>274725.76916631171</v>
      </c>
      <c r="B318" s="3">
        <v>1635942.8752535498</v>
      </c>
      <c r="C318" s="3">
        <v>30792.594053712441</v>
      </c>
      <c r="D318" s="3">
        <v>633894.23270250112</v>
      </c>
      <c r="E318" s="3">
        <v>428509.99566923687</v>
      </c>
      <c r="I318" s="2">
        <v>428510</v>
      </c>
      <c r="J318">
        <f>AVERAGE(A318:E318)</f>
        <v>600773.09336906229</v>
      </c>
      <c r="K318">
        <f t="shared" si="12"/>
        <v>29674573337.078274</v>
      </c>
      <c r="L318">
        <f t="shared" si="13"/>
        <v>1457894449489</v>
      </c>
    </row>
    <row r="319" spans="1:12" x14ac:dyDescent="0.25">
      <c r="A319" s="3">
        <v>599656.87533517787</v>
      </c>
      <c r="B319" s="3">
        <v>1635942.8752535498</v>
      </c>
      <c r="C319" s="3">
        <v>1446463.6915930402</v>
      </c>
      <c r="D319" s="3">
        <v>630582.56514812261</v>
      </c>
      <c r="E319" s="3">
        <v>434799.00439540669</v>
      </c>
      <c r="I319" s="2">
        <v>434799</v>
      </c>
      <c r="J319">
        <f>AVERAGE(A319:E319)</f>
        <v>949489.00234505942</v>
      </c>
      <c r="K319">
        <f t="shared" si="12"/>
        <v>264905798513.95728</v>
      </c>
      <c r="L319">
        <f t="shared" si="13"/>
        <v>1442746908736</v>
      </c>
    </row>
    <row r="320" spans="1:12" x14ac:dyDescent="0.25">
      <c r="A320" s="3">
        <v>128867.53940614173</v>
      </c>
      <c r="B320" s="3">
        <v>1635942.8752535498</v>
      </c>
      <c r="C320" s="3">
        <v>1092965.5039660879</v>
      </c>
      <c r="D320" s="3">
        <v>606001.28440690786</v>
      </c>
      <c r="E320" s="3">
        <v>441541.99977558875</v>
      </c>
      <c r="I320" s="2">
        <v>441542</v>
      </c>
      <c r="J320">
        <f>AVERAGE(A320:E320)</f>
        <v>781063.84056165512</v>
      </c>
      <c r="K320">
        <f t="shared" si="12"/>
        <v>115275080218.37396</v>
      </c>
      <c r="L320">
        <f t="shared" si="13"/>
        <v>1426593748801</v>
      </c>
    </row>
    <row r="321" spans="1:12" x14ac:dyDescent="0.25">
      <c r="A321" s="3">
        <v>587282.90960045764</v>
      </c>
      <c r="B321" s="3">
        <v>1635942.8752535498</v>
      </c>
      <c r="C321" s="3">
        <v>864109.19110691885</v>
      </c>
      <c r="D321" s="3">
        <v>577790.79120397219</v>
      </c>
      <c r="E321" s="3">
        <v>448172.99615876778</v>
      </c>
      <c r="I321" s="2">
        <v>448173</v>
      </c>
      <c r="J321">
        <f>AVERAGE(A321:E321)</f>
        <v>822659.75266473321</v>
      </c>
      <c r="K321">
        <f t="shared" si="12"/>
        <v>140240327921.37708</v>
      </c>
      <c r="L321">
        <f t="shared" si="13"/>
        <v>1410797572900</v>
      </c>
    </row>
    <row r="322" spans="1:12" x14ac:dyDescent="0.25">
      <c r="A322" s="3">
        <v>333820.21392913768</v>
      </c>
      <c r="B322" s="3">
        <v>1635942.8752535498</v>
      </c>
      <c r="C322" s="3">
        <v>1240601.6473018047</v>
      </c>
      <c r="D322" s="3">
        <v>534564.94588704093</v>
      </c>
      <c r="E322" s="3">
        <v>456139.00395598286</v>
      </c>
      <c r="I322" s="2">
        <v>456139</v>
      </c>
      <c r="J322">
        <f>AVERAGE(A322:E322)</f>
        <v>840213.73726550327</v>
      </c>
      <c r="K322">
        <f t="shared" si="12"/>
        <v>147513403805.56537</v>
      </c>
      <c r="L322">
        <f t="shared" si="13"/>
        <v>1391937478416</v>
      </c>
    </row>
    <row r="323" spans="1:12" x14ac:dyDescent="0.25">
      <c r="A323" s="3">
        <v>101525.20228274772</v>
      </c>
      <c r="B323" s="3">
        <v>1635942.8752535498</v>
      </c>
      <c r="C323" s="3">
        <v>911155.09544816881</v>
      </c>
      <c r="D323" s="3">
        <v>561987.41604893364</v>
      </c>
      <c r="E323" s="3">
        <v>463448.00388518022</v>
      </c>
      <c r="I323" s="2">
        <v>463448</v>
      </c>
      <c r="J323">
        <f>AVERAGE(A323:E323)</f>
        <v>734811.71858371608</v>
      </c>
      <c r="K323">
        <f t="shared" ref="K323:K386" si="15">(I323-J323)^2</f>
        <v>73638267763.58226</v>
      </c>
      <c r="L323">
        <f t="shared" ref="L323:L386" si="16">(I323-1635943)^2</f>
        <v>1374744525025</v>
      </c>
    </row>
    <row r="324" spans="1:12" x14ac:dyDescent="0.25">
      <c r="A324" s="3">
        <v>174789.01392956404</v>
      </c>
      <c r="B324" s="3">
        <v>1635942.8752535498</v>
      </c>
      <c r="C324" s="3">
        <v>1694640.5438506096</v>
      </c>
      <c r="D324" s="3">
        <v>540710.34070069517</v>
      </c>
      <c r="E324" s="3">
        <v>471048.00466738542</v>
      </c>
      <c r="I324" s="2">
        <v>471048</v>
      </c>
      <c r="J324">
        <f>AVERAGE(A324:E324)</f>
        <v>903426.15568036085</v>
      </c>
      <c r="K324">
        <f t="shared" si="15"/>
        <v>186950869509.55035</v>
      </c>
      <c r="L324">
        <f t="shared" si="16"/>
        <v>1356980361025</v>
      </c>
    </row>
    <row r="325" spans="1:12" x14ac:dyDescent="0.25">
      <c r="A325" s="3">
        <v>-32528.218249481637</v>
      </c>
      <c r="B325" s="3">
        <v>1635942.8752535498</v>
      </c>
      <c r="C325" s="3">
        <v>403866.99559717311</v>
      </c>
      <c r="D325" s="3">
        <v>500076.9427170998</v>
      </c>
      <c r="E325" s="3">
        <v>477356.99802855571</v>
      </c>
      <c r="I325" s="2">
        <v>477357</v>
      </c>
      <c r="J325">
        <f>AVERAGE(A325:E325)</f>
        <v>596943.11866937927</v>
      </c>
      <c r="K325">
        <f t="shared" si="15"/>
        <v>14300839778.40686</v>
      </c>
      <c r="L325">
        <f t="shared" si="16"/>
        <v>1342321519396</v>
      </c>
    </row>
    <row r="326" spans="1:12" x14ac:dyDescent="0.25">
      <c r="A326" s="3">
        <v>250863.5730528417</v>
      </c>
      <c r="B326" s="3">
        <v>1635942.8752535498</v>
      </c>
      <c r="C326" s="3">
        <v>-423009.56187385088</v>
      </c>
      <c r="D326" s="3">
        <v>517423.98928570456</v>
      </c>
      <c r="E326" s="3">
        <v>485434.00322877383</v>
      </c>
      <c r="I326" s="2">
        <v>485434</v>
      </c>
      <c r="J326">
        <f>AVERAGE(A326:E326)</f>
        <v>493330.97578940383</v>
      </c>
      <c r="K326">
        <f t="shared" si="15"/>
        <v>62362226.618430309</v>
      </c>
      <c r="L326">
        <f t="shared" si="16"/>
        <v>1323670959081</v>
      </c>
    </row>
    <row r="327" spans="1:12" x14ac:dyDescent="0.25">
      <c r="A327" s="3">
        <v>267143.93031479744</v>
      </c>
      <c r="B327" s="3">
        <v>1635942.8752535498</v>
      </c>
      <c r="C327" s="3">
        <v>183280.97254530224</v>
      </c>
      <c r="D327" s="3">
        <v>548318.0041032522</v>
      </c>
      <c r="E327" s="3">
        <v>491319.00106193265</v>
      </c>
      <c r="I327" s="2">
        <v>491319</v>
      </c>
      <c r="J327">
        <f>AVERAGE(A327:E327)</f>
        <v>625200.95665576693</v>
      </c>
      <c r="K327">
        <f t="shared" si="15"/>
        <v>17924378317.976654</v>
      </c>
      <c r="L327">
        <f t="shared" si="16"/>
        <v>1310164101376</v>
      </c>
    </row>
    <row r="328" spans="1:12" x14ac:dyDescent="0.25">
      <c r="A328" s="3">
        <v>378982.30319066672</v>
      </c>
      <c r="B328" s="3">
        <v>1635942.8752535498</v>
      </c>
      <c r="C328" s="3">
        <v>1459798.9753994574</v>
      </c>
      <c r="D328" s="3">
        <v>531847.63666999293</v>
      </c>
      <c r="E328" s="3">
        <v>501072.99588419608</v>
      </c>
      <c r="I328" s="2">
        <v>501073</v>
      </c>
      <c r="J328">
        <f>AVERAGE(A328:E328)</f>
        <v>901528.95727957261</v>
      </c>
      <c r="K328">
        <f t="shared" si="15"/>
        <v>160364973720.69888</v>
      </c>
      <c r="L328">
        <f t="shared" si="16"/>
        <v>1287929916900</v>
      </c>
    </row>
    <row r="329" spans="1:12" x14ac:dyDescent="0.25">
      <c r="A329" s="3">
        <v>558632.11009581713</v>
      </c>
      <c r="B329" s="3">
        <v>1635942.8752535498</v>
      </c>
      <c r="C329" s="3">
        <v>1913871.1062678699</v>
      </c>
      <c r="D329" s="3">
        <v>568247.43403209699</v>
      </c>
      <c r="E329" s="3">
        <v>510063.00126043882</v>
      </c>
      <c r="I329" s="2">
        <v>510063</v>
      </c>
      <c r="J329">
        <f>AVERAGE(A329:E329)</f>
        <v>1037351.3053819544</v>
      </c>
      <c r="K329">
        <f t="shared" si="15"/>
        <v>278032956992.57324</v>
      </c>
      <c r="L329">
        <f t="shared" si="16"/>
        <v>1267605774400</v>
      </c>
    </row>
    <row r="330" spans="1:12" x14ac:dyDescent="0.25">
      <c r="A330" s="3">
        <v>-133025.91212500306</v>
      </c>
      <c r="B330" s="3">
        <v>1635942.8752535498</v>
      </c>
      <c r="C330" s="3">
        <v>1576006.5964073902</v>
      </c>
      <c r="D330" s="3">
        <v>561425.54002256645</v>
      </c>
      <c r="E330" s="3">
        <v>520059.99601570866</v>
      </c>
      <c r="I330" s="2">
        <v>520060</v>
      </c>
      <c r="J330">
        <f>AVERAGE(A330:E330)</f>
        <v>832081.81911484245</v>
      </c>
      <c r="K330">
        <f t="shared" si="15"/>
        <v>97357615603.735458</v>
      </c>
      <c r="L330">
        <f t="shared" si="16"/>
        <v>1245194869689</v>
      </c>
    </row>
    <row r="331" spans="1:12" x14ac:dyDescent="0.25">
      <c r="A331" s="3">
        <v>-332271.67815805646</v>
      </c>
      <c r="B331" s="3">
        <v>1635942.8752535498</v>
      </c>
      <c r="C331" s="3">
        <v>1205121.135191778</v>
      </c>
      <c r="D331" s="3">
        <v>568796.20050705923</v>
      </c>
      <c r="E331" s="3">
        <v>529814.00028697203</v>
      </c>
      <c r="I331" s="2">
        <v>529814</v>
      </c>
      <c r="J331">
        <f>AVERAGE(A331:E331)</f>
        <v>721480.50661626062</v>
      </c>
      <c r="K331">
        <f t="shared" si="15"/>
        <v>36736049758.481079</v>
      </c>
      <c r="L331">
        <f t="shared" si="16"/>
        <v>1223521364641</v>
      </c>
    </row>
    <row r="332" spans="1:12" x14ac:dyDescent="0.25">
      <c r="A332" s="3">
        <v>321789.89842884568</v>
      </c>
      <c r="B332" s="3">
        <v>1635942.8752535498</v>
      </c>
      <c r="C332" s="3">
        <v>505375.21539769508</v>
      </c>
      <c r="D332" s="3">
        <v>563743.64375998033</v>
      </c>
      <c r="E332" s="3">
        <v>535049.00141011341</v>
      </c>
      <c r="I332" s="2">
        <v>535049</v>
      </c>
      <c r="J332">
        <f>AVERAGE(A332:E332)</f>
        <v>712380.1268500369</v>
      </c>
      <c r="K332">
        <f t="shared" si="15"/>
        <v>31446328549.903881</v>
      </c>
      <c r="L332">
        <f t="shared" si="16"/>
        <v>1211967599236</v>
      </c>
    </row>
    <row r="333" spans="1:12" x14ac:dyDescent="0.25">
      <c r="A333" s="3">
        <v>773625.62138854293</v>
      </c>
      <c r="B333" s="3">
        <v>1635942.8752535498</v>
      </c>
      <c r="C333" s="3">
        <v>585055.23520079663</v>
      </c>
      <c r="D333" s="3">
        <v>586910.86319620861</v>
      </c>
      <c r="E333" s="3">
        <v>543498.99643634155</v>
      </c>
      <c r="I333" s="2">
        <v>543499</v>
      </c>
      <c r="J333">
        <f>AVERAGE(A333:E333)</f>
        <v>825006.71829508792</v>
      </c>
      <c r="K333">
        <f t="shared" si="15"/>
        <v>79246595459.706573</v>
      </c>
      <c r="L333">
        <f t="shared" si="16"/>
        <v>1193433893136</v>
      </c>
    </row>
    <row r="334" spans="1:12" x14ac:dyDescent="0.25">
      <c r="A334" s="3">
        <v>-5940.2757779476233</v>
      </c>
      <c r="B334" s="3">
        <v>1635942.8752535498</v>
      </c>
      <c r="C334" s="3">
        <v>1882231.6122481166</v>
      </c>
      <c r="D334" s="3">
        <v>570464.20256181015</v>
      </c>
      <c r="E334" s="3">
        <v>551689.0022275626</v>
      </c>
      <c r="I334" s="2">
        <v>551689</v>
      </c>
      <c r="J334">
        <f>AVERAGE(A334:E334)</f>
        <v>926877.48330261838</v>
      </c>
      <c r="K334">
        <f t="shared" si="15"/>
        <v>140766398002.91916</v>
      </c>
      <c r="L334">
        <f t="shared" si="16"/>
        <v>1175606736516</v>
      </c>
    </row>
    <row r="335" spans="1:12" x14ac:dyDescent="0.25">
      <c r="A335" s="3">
        <v>112428.99442164926</v>
      </c>
      <c r="B335" s="3">
        <v>1635942.8752535498</v>
      </c>
      <c r="C335" s="3">
        <v>1202608.1681890904</v>
      </c>
      <c r="D335" s="3">
        <v>623665.15462572826</v>
      </c>
      <c r="E335" s="3">
        <v>558248.99882473971</v>
      </c>
      <c r="I335" s="2">
        <v>558249</v>
      </c>
      <c r="J335">
        <f>AVERAGE(A335:E335)</f>
        <v>826578.83826295147</v>
      </c>
      <c r="K335">
        <f t="shared" si="15"/>
        <v>72000902102.221695</v>
      </c>
      <c r="L335">
        <f t="shared" si="16"/>
        <v>1161424357636</v>
      </c>
    </row>
    <row r="336" spans="1:12" x14ac:dyDescent="0.25">
      <c r="A336" s="3">
        <v>-775930.46366493078</v>
      </c>
      <c r="B336" s="3">
        <v>1635942.8752535498</v>
      </c>
      <c r="C336" s="3">
        <v>1037636.1564182591</v>
      </c>
      <c r="D336" s="3">
        <v>639608.79875762714</v>
      </c>
      <c r="E336" s="3">
        <v>565628.99853993894</v>
      </c>
      <c r="I336" s="2">
        <v>565629</v>
      </c>
      <c r="J336">
        <f>AVERAGE(A336:E336)</f>
        <v>620577.27306088887</v>
      </c>
      <c r="K336">
        <f t="shared" si="15"/>
        <v>3019312712.3740053</v>
      </c>
      <c r="L336">
        <f t="shared" si="16"/>
        <v>1145572058596</v>
      </c>
    </row>
    <row r="337" spans="1:12" x14ac:dyDescent="0.25">
      <c r="A337" s="3">
        <v>-277630.99186388822</v>
      </c>
      <c r="B337" s="3">
        <v>1635942.8752535498</v>
      </c>
      <c r="C337" s="3">
        <v>634150.74541881389</v>
      </c>
      <c r="D337" s="3">
        <v>650706.77366240276</v>
      </c>
      <c r="E337" s="3">
        <v>575841.99743521481</v>
      </c>
      <c r="I337" s="2">
        <v>575842</v>
      </c>
      <c r="J337">
        <f>AVERAGE(A337:E337)</f>
        <v>643802.27998121863</v>
      </c>
      <c r="K337">
        <f t="shared" si="15"/>
        <v>4618599655.1256256</v>
      </c>
      <c r="L337">
        <f t="shared" si="16"/>
        <v>1123814130201</v>
      </c>
    </row>
    <row r="338" spans="1:12" x14ac:dyDescent="0.25">
      <c r="A338" s="3">
        <v>-555760.81223855587</v>
      </c>
      <c r="B338" s="3">
        <v>1635942.8752535498</v>
      </c>
      <c r="C338" s="3">
        <v>1368728.8114431461</v>
      </c>
      <c r="D338" s="3">
        <v>649051.10695870174</v>
      </c>
      <c r="E338" s="3">
        <v>582869.00140840444</v>
      </c>
      <c r="I338" s="2">
        <v>582869</v>
      </c>
      <c r="J338">
        <f>AVERAGE(A338:E338)</f>
        <v>736166.19656504912</v>
      </c>
      <c r="K338">
        <f t="shared" si="15"/>
        <v>23500030474.703308</v>
      </c>
      <c r="L338">
        <f t="shared" si="16"/>
        <v>1108964849476</v>
      </c>
    </row>
    <row r="339" spans="1:12" x14ac:dyDescent="0.25">
      <c r="A339" s="3">
        <v>-431928.32422987791</v>
      </c>
      <c r="B339" s="3">
        <v>1635942.8752535498</v>
      </c>
      <c r="C339" s="3">
        <v>1522819.2000794951</v>
      </c>
      <c r="D339" s="3">
        <v>628537.17488320125</v>
      </c>
      <c r="E339" s="3">
        <v>589028.00134357077</v>
      </c>
      <c r="I339" s="2">
        <v>589028</v>
      </c>
      <c r="J339">
        <f>AVERAGE(A339:E339)</f>
        <v>788879.78546598775</v>
      </c>
      <c r="K339">
        <f t="shared" si="15"/>
        <v>39940736153.943192</v>
      </c>
      <c r="L339">
        <f t="shared" si="16"/>
        <v>1096031017225</v>
      </c>
    </row>
    <row r="340" spans="1:12" x14ac:dyDescent="0.25">
      <c r="A340" s="3">
        <v>-417049.21253989311</v>
      </c>
      <c r="B340" s="3">
        <v>1635942.8752535498</v>
      </c>
      <c r="C340" s="3">
        <v>233382.79580804391</v>
      </c>
      <c r="D340" s="3">
        <v>673547.67497523082</v>
      </c>
      <c r="E340" s="3">
        <v>593961.00297770393</v>
      </c>
      <c r="I340" s="2">
        <v>593961</v>
      </c>
      <c r="J340">
        <f>AVERAGE(A340:E340)</f>
        <v>543957.02729492704</v>
      </c>
      <c r="K340">
        <f t="shared" si="15"/>
        <v>2500397286.2896814</v>
      </c>
      <c r="L340">
        <f t="shared" si="16"/>
        <v>1085726488324</v>
      </c>
    </row>
    <row r="341" spans="1:12" x14ac:dyDescent="0.25">
      <c r="A341" s="3">
        <v>65369.770364123862</v>
      </c>
      <c r="B341" s="3">
        <v>1635942.8752535498</v>
      </c>
      <c r="C341" s="3">
        <v>1737602.300101032</v>
      </c>
      <c r="D341" s="3">
        <v>686548.79822285427</v>
      </c>
      <c r="E341" s="3">
        <v>597402.99965679692</v>
      </c>
      <c r="I341" s="2">
        <v>597403</v>
      </c>
      <c r="J341">
        <f>AVERAGE(A341:E341)</f>
        <v>944573.34871967137</v>
      </c>
      <c r="K341">
        <f t="shared" si="15"/>
        <v>120527251030.13823</v>
      </c>
      <c r="L341">
        <f t="shared" si="16"/>
        <v>1078565331600</v>
      </c>
    </row>
    <row r="342" spans="1:12" x14ac:dyDescent="0.25">
      <c r="A342" s="3">
        <v>194437.28929622797</v>
      </c>
      <c r="B342" s="3">
        <v>1635942.8752535498</v>
      </c>
      <c r="C342" s="3">
        <v>1443828.7588982307</v>
      </c>
      <c r="D342" s="3">
        <v>643104.41667063488</v>
      </c>
      <c r="E342" s="3">
        <v>601069.00377889583</v>
      </c>
      <c r="I342" s="2">
        <v>601069</v>
      </c>
      <c r="J342">
        <f>AVERAGE(A342:E342)</f>
        <v>903676.46877950779</v>
      </c>
      <c r="K342">
        <f t="shared" si="15"/>
        <v>91571280161.140778</v>
      </c>
      <c r="L342">
        <f t="shared" si="16"/>
        <v>1070964195876</v>
      </c>
    </row>
    <row r="343" spans="1:12" x14ac:dyDescent="0.25">
      <c r="A343" s="3">
        <v>-104387.07978038164</v>
      </c>
      <c r="B343" s="3">
        <v>1635942.8752535498</v>
      </c>
      <c r="C343" s="3">
        <v>2210977.1361592207</v>
      </c>
      <c r="D343" s="3">
        <v>684281.67033560527</v>
      </c>
      <c r="E343" s="3">
        <v>609655.99985612778</v>
      </c>
      <c r="I343" s="2">
        <v>609656</v>
      </c>
      <c r="J343">
        <f>AVERAGE(A343:E343)</f>
        <v>1007294.1203648243</v>
      </c>
      <c r="K343">
        <f t="shared" si="15"/>
        <v>158116074767.27051</v>
      </c>
      <c r="L343">
        <f t="shared" si="16"/>
        <v>1053265006369</v>
      </c>
    </row>
    <row r="344" spans="1:12" x14ac:dyDescent="0.25">
      <c r="A344" s="3">
        <v>-1198.8752323207445</v>
      </c>
      <c r="B344" s="3">
        <v>1635942.8752535498</v>
      </c>
      <c r="C344" s="3">
        <v>1497200.3851324157</v>
      </c>
      <c r="D344" s="3">
        <v>653820.68312008632</v>
      </c>
      <c r="E344" s="3">
        <v>621590.00181544991</v>
      </c>
      <c r="I344" s="2">
        <v>621590</v>
      </c>
      <c r="J344">
        <f>AVERAGE(A344:E344)</f>
        <v>881471.01401783619</v>
      </c>
      <c r="K344">
        <f t="shared" si="15"/>
        <v>67538141446.938774</v>
      </c>
      <c r="L344">
        <f t="shared" si="16"/>
        <v>1028912008609</v>
      </c>
    </row>
    <row r="345" spans="1:12" x14ac:dyDescent="0.25">
      <c r="A345" s="3">
        <v>-394154.73664758774</v>
      </c>
      <c r="B345" s="3">
        <v>1635942.8752535498</v>
      </c>
      <c r="C345" s="3">
        <v>1914625.4822969506</v>
      </c>
      <c r="D345" s="3">
        <v>641933.60585434688</v>
      </c>
      <c r="E345" s="3">
        <v>628894.99536864716</v>
      </c>
      <c r="I345" s="2">
        <v>628895</v>
      </c>
      <c r="J345">
        <f>AVERAGE(A345:E345)</f>
        <v>885448.44442518125</v>
      </c>
      <c r="K345">
        <f t="shared" si="15"/>
        <v>65819669846.424568</v>
      </c>
      <c r="L345">
        <f t="shared" si="16"/>
        <v>1014145674304</v>
      </c>
    </row>
    <row r="346" spans="1:12" x14ac:dyDescent="0.25">
      <c r="A346" s="3">
        <v>69691.957540470641</v>
      </c>
      <c r="B346" s="3">
        <v>1635942.8752535498</v>
      </c>
      <c r="C346" s="3">
        <v>2185656.7470772616</v>
      </c>
      <c r="D346" s="3">
        <v>665741.46468050731</v>
      </c>
      <c r="E346" s="3">
        <v>633991.00170178479</v>
      </c>
      <c r="I346" s="2">
        <v>633991</v>
      </c>
      <c r="J346">
        <f>AVERAGE(A346:E346)</f>
        <v>1038204.809250715</v>
      </c>
      <c r="K346">
        <f t="shared" si="15"/>
        <v>163388803588.97339</v>
      </c>
      <c r="L346">
        <f t="shared" si="16"/>
        <v>1003907810304</v>
      </c>
    </row>
    <row r="347" spans="1:12" x14ac:dyDescent="0.25">
      <c r="A347" s="3">
        <v>411296.82181389956</v>
      </c>
      <c r="B347" s="3">
        <v>1635942.8752535498</v>
      </c>
      <c r="C347" s="3">
        <v>1475218.7198976777</v>
      </c>
      <c r="D347" s="3">
        <v>693303.88900215877</v>
      </c>
      <c r="E347" s="3">
        <v>638788.99602391431</v>
      </c>
      <c r="I347" s="2">
        <v>638789</v>
      </c>
      <c r="J347">
        <f>AVERAGE(A347:E347)</f>
        <v>970910.26039824006</v>
      </c>
      <c r="K347">
        <f t="shared" si="15"/>
        <v>110304531608.51558</v>
      </c>
      <c r="L347">
        <f t="shared" si="16"/>
        <v>994316099716</v>
      </c>
    </row>
    <row r="348" spans="1:12" x14ac:dyDescent="0.25">
      <c r="A348" s="3">
        <v>-171855.471573852</v>
      </c>
      <c r="B348" s="3">
        <v>1635942.8752535498</v>
      </c>
      <c r="C348" s="3">
        <v>2727575.9700806802</v>
      </c>
      <c r="D348" s="3">
        <v>672876.26774914516</v>
      </c>
      <c r="E348" s="3">
        <v>643435.00318103982</v>
      </c>
      <c r="I348" s="2">
        <v>643435</v>
      </c>
      <c r="J348">
        <f>AVERAGE(A348:E348)</f>
        <v>1101594.9289381127</v>
      </c>
      <c r="K348">
        <f t="shared" si="15"/>
        <v>209910520484.57648</v>
      </c>
      <c r="L348">
        <f t="shared" si="16"/>
        <v>985072130064</v>
      </c>
    </row>
    <row r="349" spans="1:12" x14ac:dyDescent="0.25">
      <c r="A349" s="3">
        <v>-692269.61845251173</v>
      </c>
      <c r="B349" s="3">
        <v>1635942.8752535498</v>
      </c>
      <c r="C349" s="3">
        <v>2139743.3825611016</v>
      </c>
      <c r="D349" s="3">
        <v>691684.93754513515</v>
      </c>
      <c r="E349" s="3">
        <v>652245.99725227756</v>
      </c>
      <c r="I349" s="2">
        <v>652246</v>
      </c>
      <c r="J349">
        <f>AVERAGE(A349:E349)</f>
        <v>885469.51483191049</v>
      </c>
      <c r="K349">
        <f t="shared" si="15"/>
        <v>54393207870.550377</v>
      </c>
      <c r="L349">
        <f t="shared" si="16"/>
        <v>967659787809</v>
      </c>
    </row>
    <row r="350" spans="1:12" x14ac:dyDescent="0.25">
      <c r="A350" s="3">
        <v>128741.94784275442</v>
      </c>
      <c r="B350" s="3">
        <v>1635942.8752535498</v>
      </c>
      <c r="C350" s="3">
        <v>2210539.5973766381</v>
      </c>
      <c r="D350" s="3">
        <v>684864.08531029476</v>
      </c>
      <c r="E350" s="3">
        <v>659978.00056448637</v>
      </c>
      <c r="I350" s="2">
        <v>659978</v>
      </c>
      <c r="J350">
        <f>AVERAGE(A350:E350)</f>
        <v>1064013.3012695448</v>
      </c>
      <c r="K350">
        <f t="shared" si="15"/>
        <v>163244524671.9718</v>
      </c>
      <c r="L350">
        <f t="shared" si="16"/>
        <v>952507681225</v>
      </c>
    </row>
    <row r="351" spans="1:12" x14ac:dyDescent="0.25">
      <c r="A351" s="3">
        <v>299269.93451551348</v>
      </c>
      <c r="B351" s="3">
        <v>1635942.8752535498</v>
      </c>
      <c r="C351" s="3">
        <v>1681402.3543754846</v>
      </c>
      <c r="D351" s="3">
        <v>634690.13424427761</v>
      </c>
      <c r="E351" s="3">
        <v>668873.99783972662</v>
      </c>
      <c r="I351" s="2">
        <v>668874</v>
      </c>
      <c r="J351">
        <f>AVERAGE(A351:E351)</f>
        <v>984035.85924571042</v>
      </c>
      <c r="K351">
        <f t="shared" si="15"/>
        <v>99326997523.212982</v>
      </c>
      <c r="L351">
        <f t="shared" si="16"/>
        <v>935222450761</v>
      </c>
    </row>
    <row r="352" spans="1:12" x14ac:dyDescent="0.25">
      <c r="A352" s="3">
        <v>-100483.8307538256</v>
      </c>
      <c r="B352" s="3">
        <v>1635942.8752535498</v>
      </c>
      <c r="C352" s="3">
        <v>1077451.3579421006</v>
      </c>
      <c r="D352" s="3">
        <v>625864.05650742305</v>
      </c>
      <c r="E352" s="3">
        <v>675618.00426290859</v>
      </c>
      <c r="I352" s="2">
        <v>675618</v>
      </c>
      <c r="J352">
        <f>AVERAGE(A352:E352)</f>
        <v>782878.49264243129</v>
      </c>
      <c r="K352">
        <f t="shared" si="15"/>
        <v>11504813281.897057</v>
      </c>
      <c r="L352">
        <f t="shared" si="16"/>
        <v>922224105625</v>
      </c>
    </row>
    <row r="353" spans="1:12" x14ac:dyDescent="0.25">
      <c r="A353" s="3">
        <v>159411.27816674858</v>
      </c>
      <c r="B353" s="3">
        <v>1635942.8752535498</v>
      </c>
      <c r="C353" s="3">
        <v>2073033.5043772543</v>
      </c>
      <c r="D353" s="3">
        <v>641584.21486027492</v>
      </c>
      <c r="E353" s="3">
        <v>680856.00071905006</v>
      </c>
      <c r="I353" s="2">
        <v>680856</v>
      </c>
      <c r="J353">
        <f>AVERAGE(A353:E353)</f>
        <v>1038165.5746753756</v>
      </c>
      <c r="K353">
        <f t="shared" si="15"/>
        <v>127670132154.69781</v>
      </c>
      <c r="L353">
        <f t="shared" si="16"/>
        <v>912191177569</v>
      </c>
    </row>
    <row r="354" spans="1:12" x14ac:dyDescent="0.25">
      <c r="A354" s="3">
        <v>-43329.317772708833</v>
      </c>
      <c r="B354" s="3">
        <v>1635942.8752535498</v>
      </c>
      <c r="C354" s="3">
        <v>1096978.9549378506</v>
      </c>
      <c r="D354" s="3">
        <v>680252.51022274746</v>
      </c>
      <c r="E354" s="3">
        <v>685583.00470417761</v>
      </c>
      <c r="I354" s="2">
        <v>685583</v>
      </c>
      <c r="J354">
        <f>AVERAGE(A354:E354)</f>
        <v>811085.60546912323</v>
      </c>
      <c r="K354">
        <f t="shared" si="15"/>
        <v>15750903979.538399</v>
      </c>
      <c r="L354">
        <f t="shared" si="16"/>
        <v>903184129600</v>
      </c>
    </row>
    <row r="355" spans="1:12" x14ac:dyDescent="0.25">
      <c r="A355" s="3">
        <v>860725.24208998261</v>
      </c>
      <c r="B355" s="3">
        <v>1635942.8752535498</v>
      </c>
      <c r="C355" s="3">
        <v>1807794.1096700646</v>
      </c>
      <c r="D355" s="3">
        <v>639234.13112957729</v>
      </c>
      <c r="E355" s="3">
        <v>692101.00049635372</v>
      </c>
      <c r="I355" s="2">
        <v>692101</v>
      </c>
      <c r="J355">
        <f>AVERAGE(A355:E355)</f>
        <v>1127159.4717279058</v>
      </c>
      <c r="K355">
        <f t="shared" si="15"/>
        <v>189275873822.22101</v>
      </c>
      <c r="L355">
        <f t="shared" si="16"/>
        <v>890837720964</v>
      </c>
    </row>
    <row r="356" spans="1:12" x14ac:dyDescent="0.25">
      <c r="A356" s="3">
        <v>632977.82133352337</v>
      </c>
      <c r="B356" s="3">
        <v>1635942.8752535498</v>
      </c>
      <c r="C356" s="3">
        <v>1248853.0945607959</v>
      </c>
      <c r="D356" s="3">
        <v>668069.28989250911</v>
      </c>
      <c r="E356" s="3">
        <v>696527.99873147323</v>
      </c>
      <c r="I356" s="2">
        <v>696528</v>
      </c>
      <c r="J356">
        <f>AVERAGE(A356:E356)</f>
        <v>976474.21595437021</v>
      </c>
      <c r="K356">
        <f t="shared" si="15"/>
        <v>78369883827.170883</v>
      </c>
      <c r="L356">
        <f t="shared" si="16"/>
        <v>882500542225</v>
      </c>
    </row>
    <row r="357" spans="1:12" x14ac:dyDescent="0.25">
      <c r="A357" s="3">
        <v>975624.64216103731</v>
      </c>
      <c r="B357" s="3">
        <v>1635942.8752535498</v>
      </c>
      <c r="C357" s="3">
        <v>1920697.3389398097</v>
      </c>
      <c r="D357" s="3">
        <v>636383.05453427089</v>
      </c>
      <c r="E357" s="3">
        <v>703718.99954866734</v>
      </c>
      <c r="I357" s="2">
        <v>703719</v>
      </c>
      <c r="J357">
        <f>AVERAGE(A357:E357)</f>
        <v>1174473.382087467</v>
      </c>
      <c r="K357">
        <f t="shared" si="15"/>
        <v>221609688254.55289</v>
      </c>
      <c r="L357">
        <f t="shared" si="16"/>
        <v>869041586176</v>
      </c>
    </row>
    <row r="358" spans="1:12" x14ac:dyDescent="0.25">
      <c r="A358" s="3">
        <v>936373.46104368148</v>
      </c>
      <c r="B358" s="3">
        <v>1635942.8752535498</v>
      </c>
      <c r="C358" s="3">
        <v>1411105.0437140507</v>
      </c>
      <c r="D358" s="3">
        <v>625758.2861464764</v>
      </c>
      <c r="E358" s="3">
        <v>709728.99820282962</v>
      </c>
      <c r="I358" s="2">
        <v>709729</v>
      </c>
      <c r="J358">
        <f>AVERAGE(A358:E358)</f>
        <v>1063781.7328721175</v>
      </c>
      <c r="K358">
        <f t="shared" si="15"/>
        <v>125353337654.21503</v>
      </c>
      <c r="L358">
        <f t="shared" si="16"/>
        <v>857872373796</v>
      </c>
    </row>
    <row r="359" spans="1:12" x14ac:dyDescent="0.25">
      <c r="A359" s="3">
        <v>997479.36257547792</v>
      </c>
      <c r="B359" s="3">
        <v>1635942.8752535498</v>
      </c>
      <c r="C359" s="3">
        <v>1623188.4473019957</v>
      </c>
      <c r="D359" s="3">
        <v>642614.77961666835</v>
      </c>
      <c r="E359" s="3">
        <v>714812.00271196675</v>
      </c>
      <c r="I359" s="2">
        <v>714812</v>
      </c>
      <c r="J359">
        <f>AVERAGE(A359:E359)</f>
        <v>1122807.4934919316</v>
      </c>
      <c r="K359">
        <f t="shared" si="15"/>
        <v>166460322709.72479</v>
      </c>
      <c r="L359">
        <f t="shared" si="16"/>
        <v>848482319161</v>
      </c>
    </row>
    <row r="360" spans="1:12" x14ac:dyDescent="0.25">
      <c r="A360" s="3">
        <v>1094670.7142589157</v>
      </c>
      <c r="B360" s="3">
        <v>1635942.8752535498</v>
      </c>
      <c r="C360" s="3">
        <v>1955544.6410340457</v>
      </c>
      <c r="D360" s="3">
        <v>610357.42933018459</v>
      </c>
      <c r="E360" s="3">
        <v>718745.9993720731</v>
      </c>
      <c r="I360" s="2">
        <v>718746</v>
      </c>
      <c r="J360">
        <f>AVERAGE(A360:E360)</f>
        <v>1203052.3318497541</v>
      </c>
      <c r="K360">
        <f t="shared" si="15"/>
        <v>234552623069.76413</v>
      </c>
      <c r="L360">
        <f t="shared" si="16"/>
        <v>841250336809</v>
      </c>
    </row>
    <row r="361" spans="1:12" x14ac:dyDescent="0.25">
      <c r="A361" s="3">
        <v>1528262.3990272647</v>
      </c>
      <c r="B361" s="3">
        <v>1635942.8752535498</v>
      </c>
      <c r="C361" s="3">
        <v>1362315.7982921475</v>
      </c>
      <c r="D361" s="3">
        <v>602035.00374062313</v>
      </c>
      <c r="E361" s="3">
        <v>721845.99894515669</v>
      </c>
      <c r="I361" s="2">
        <v>721846</v>
      </c>
      <c r="J361">
        <f>AVERAGE(A361:E361)</f>
        <v>1170080.4150517485</v>
      </c>
      <c r="K361">
        <f t="shared" si="15"/>
        <v>200914090836.78314</v>
      </c>
      <c r="L361">
        <f t="shared" si="16"/>
        <v>835573325409</v>
      </c>
    </row>
    <row r="362" spans="1:12" x14ac:dyDescent="0.25">
      <c r="A362" s="3">
        <v>676704.36961463746</v>
      </c>
      <c r="B362" s="3">
        <v>1635942.8752535498</v>
      </c>
      <c r="C362" s="3">
        <v>1637337.695075833</v>
      </c>
      <c r="D362" s="3">
        <v>609397.55554611934</v>
      </c>
      <c r="E362" s="3">
        <v>724380.00341822521</v>
      </c>
      <c r="I362" s="2">
        <v>724380</v>
      </c>
      <c r="J362">
        <f>AVERAGE(A362:E362)</f>
        <v>1056752.4997816728</v>
      </c>
      <c r="K362">
        <f t="shared" si="15"/>
        <v>110471478611.11812</v>
      </c>
      <c r="L362">
        <f t="shared" si="16"/>
        <v>830947102969</v>
      </c>
    </row>
    <row r="363" spans="1:12" x14ac:dyDescent="0.25">
      <c r="A363" s="3">
        <v>955589.37211999949</v>
      </c>
      <c r="B363" s="3">
        <v>1635942.8752535498</v>
      </c>
      <c r="C363" s="3">
        <v>1543985.6644713019</v>
      </c>
      <c r="D363" s="3">
        <v>627386.84024555935</v>
      </c>
      <c r="E363" s="3">
        <v>730292.99863838486</v>
      </c>
      <c r="I363" s="2">
        <v>730293</v>
      </c>
      <c r="J363">
        <f>AVERAGE(A363:E363)</f>
        <v>1098639.5501457592</v>
      </c>
      <c r="K363">
        <f t="shared" si="15"/>
        <v>135679181004.28233</v>
      </c>
      <c r="L363">
        <f t="shared" si="16"/>
        <v>820201922500</v>
      </c>
    </row>
    <row r="364" spans="1:12" x14ac:dyDescent="0.25">
      <c r="A364" s="3">
        <v>1148271.0478558308</v>
      </c>
      <c r="B364" s="3">
        <v>1635942.8752535498</v>
      </c>
      <c r="C364" s="3">
        <v>2453377.1476782681</v>
      </c>
      <c r="D364" s="3">
        <v>587420.21470291866</v>
      </c>
      <c r="E364" s="3">
        <v>734575.00196850044</v>
      </c>
      <c r="I364" s="2">
        <v>734575</v>
      </c>
      <c r="J364">
        <f>AVERAGE(A364:E364)</f>
        <v>1311917.2574918135</v>
      </c>
      <c r="K364">
        <f t="shared" si="15"/>
        <v>333324082285.74347</v>
      </c>
      <c r="L364">
        <f t="shared" si="16"/>
        <v>812464271424</v>
      </c>
    </row>
    <row r="365" spans="1:12" x14ac:dyDescent="0.25">
      <c r="A365" s="3">
        <v>837753.5871730214</v>
      </c>
      <c r="B365" s="3">
        <v>1635942.8752535498</v>
      </c>
      <c r="C365" s="3">
        <v>2601789.2647571056</v>
      </c>
      <c r="D365" s="3">
        <v>612281.06898625148</v>
      </c>
      <c r="E365" s="3">
        <v>738629.00092860986</v>
      </c>
      <c r="I365" s="2">
        <v>738629</v>
      </c>
      <c r="J365">
        <f>AVERAGE(A365:E365)</f>
        <v>1285279.1594197077</v>
      </c>
      <c r="K365">
        <f t="shared" si="15"/>
        <v>298826396793.59186</v>
      </c>
      <c r="L365">
        <f t="shared" si="16"/>
        <v>805172414596</v>
      </c>
    </row>
    <row r="366" spans="1:12" x14ac:dyDescent="0.25">
      <c r="A366" s="3">
        <v>925968.85424653348</v>
      </c>
      <c r="B366" s="3">
        <v>1635942.8752535498</v>
      </c>
      <c r="C366" s="3">
        <v>1881066.4398761471</v>
      </c>
      <c r="D366" s="3">
        <v>611711.40601952327</v>
      </c>
      <c r="E366" s="3">
        <v>741933.99655669904</v>
      </c>
      <c r="I366" s="2">
        <v>741934</v>
      </c>
      <c r="J366">
        <f>AVERAGE(A366:E366)</f>
        <v>1159324.7143904907</v>
      </c>
      <c r="K366">
        <f t="shared" si="15"/>
        <v>174215008459.40414</v>
      </c>
      <c r="L366">
        <f t="shared" si="16"/>
        <v>799252092081</v>
      </c>
    </row>
    <row r="367" spans="1:12" x14ac:dyDescent="0.25">
      <c r="A367" s="3">
        <v>640163.80938795861</v>
      </c>
      <c r="B367" s="3">
        <v>1635942.8752535498</v>
      </c>
      <c r="C367" s="3">
        <v>1587867.3957344019</v>
      </c>
      <c r="D367" s="3">
        <v>602688.36082012905</v>
      </c>
      <c r="E367" s="3">
        <v>744512.99716776877</v>
      </c>
      <c r="I367" s="2">
        <v>744513</v>
      </c>
      <c r="J367">
        <f>AVERAGE(A367:E367)</f>
        <v>1042235.0876727616</v>
      </c>
      <c r="K367">
        <f t="shared" si="15"/>
        <v>88638441488.22757</v>
      </c>
      <c r="L367">
        <f t="shared" si="16"/>
        <v>794647444900</v>
      </c>
    </row>
    <row r="368" spans="1:12" x14ac:dyDescent="0.25">
      <c r="A368" s="3">
        <v>1028293.3295820719</v>
      </c>
      <c r="B368" s="3">
        <v>1635942.8752535498</v>
      </c>
      <c r="C368" s="3">
        <v>1802909.1669676742</v>
      </c>
      <c r="D368" s="3">
        <v>598125.07504589809</v>
      </c>
      <c r="E368" s="3">
        <v>744512.99716776877</v>
      </c>
      <c r="I368" s="2">
        <v>744513</v>
      </c>
      <c r="J368">
        <f>AVERAGE(A368:E368)</f>
        <v>1161956.6888033925</v>
      </c>
      <c r="K368">
        <f t="shared" si="15"/>
        <v>174259233321.78357</v>
      </c>
      <c r="L368">
        <f t="shared" si="16"/>
        <v>794647444900</v>
      </c>
    </row>
    <row r="369" spans="1:12" x14ac:dyDescent="0.25">
      <c r="A369" s="3">
        <v>1057078.5648931032</v>
      </c>
      <c r="B369" s="3">
        <v>1635942.8752535498</v>
      </c>
      <c r="C369" s="3">
        <v>2274402.8117969027</v>
      </c>
      <c r="D369" s="3">
        <v>562008.42244751705</v>
      </c>
      <c r="E369" s="3">
        <v>750042.99607091793</v>
      </c>
      <c r="I369" s="2">
        <v>750043</v>
      </c>
      <c r="J369">
        <f>AVERAGE(A369:E369)</f>
        <v>1255895.134092398</v>
      </c>
      <c r="K369">
        <f t="shared" si="15"/>
        <v>255886381565.8334</v>
      </c>
      <c r="L369">
        <f t="shared" si="16"/>
        <v>784818810000</v>
      </c>
    </row>
    <row r="370" spans="1:12" x14ac:dyDescent="0.25">
      <c r="A370" s="3">
        <v>657240.70766822156</v>
      </c>
      <c r="B370" s="3">
        <v>1635942.8752535498</v>
      </c>
      <c r="C370" s="3">
        <v>2410191.8587334156</v>
      </c>
      <c r="D370" s="3">
        <v>568808.29206402553</v>
      </c>
      <c r="E370" s="3">
        <v>754998.00442605175</v>
      </c>
      <c r="I370" s="2">
        <v>754998</v>
      </c>
      <c r="J370">
        <f>AVERAGE(A370:E370)</f>
        <v>1205436.3476290531</v>
      </c>
      <c r="K370">
        <f t="shared" si="15"/>
        <v>202894705014.79166</v>
      </c>
      <c r="L370">
        <f t="shared" si="16"/>
        <v>776064093025</v>
      </c>
    </row>
    <row r="371" spans="1:12" x14ac:dyDescent="0.25">
      <c r="A371" s="3">
        <v>843041.8226067787</v>
      </c>
      <c r="B371" s="3">
        <v>1635942.8752535498</v>
      </c>
      <c r="C371" s="3">
        <v>2292762.1754931943</v>
      </c>
      <c r="D371" s="3">
        <v>592116.40253288997</v>
      </c>
      <c r="E371" s="3">
        <v>759572.00075417524</v>
      </c>
      <c r="I371" s="2">
        <v>759572</v>
      </c>
      <c r="J371">
        <f>AVERAGE(A371:E371)</f>
        <v>1224687.0553281177</v>
      </c>
      <c r="K371">
        <f t="shared" si="15"/>
        <v>216332014692.87796</v>
      </c>
      <c r="L371">
        <f t="shared" si="16"/>
        <v>768026129641</v>
      </c>
    </row>
    <row r="372" spans="1:12" x14ac:dyDescent="0.25">
      <c r="A372" s="3">
        <v>731202.66146067437</v>
      </c>
      <c r="B372" s="3">
        <v>1635942.8752535498</v>
      </c>
      <c r="C372" s="3">
        <v>1754447.9159957333</v>
      </c>
      <c r="D372" s="3">
        <v>548690.91994316829</v>
      </c>
      <c r="E372" s="3">
        <v>763755.99905628827</v>
      </c>
      <c r="I372" s="2">
        <v>763756</v>
      </c>
      <c r="J372">
        <f>AVERAGE(A372:E372)</f>
        <v>1086808.0743418827</v>
      </c>
      <c r="K372">
        <f t="shared" si="15"/>
        <v>104362642736.59332</v>
      </c>
      <c r="L372">
        <f t="shared" si="16"/>
        <v>760710162969</v>
      </c>
    </row>
    <row r="373" spans="1:12" x14ac:dyDescent="0.25">
      <c r="A373" s="3">
        <v>-13920.529051973484</v>
      </c>
      <c r="B373" s="3">
        <v>1635942.8752535498</v>
      </c>
      <c r="C373" s="3">
        <v>759426.31865536119</v>
      </c>
      <c r="D373" s="3">
        <v>585073.80062611355</v>
      </c>
      <c r="E373" s="3">
        <v>767725.99640639545</v>
      </c>
      <c r="I373" s="2">
        <v>767726</v>
      </c>
      <c r="J373">
        <f>AVERAGE(A373:E373)</f>
        <v>746849.6923778893</v>
      </c>
      <c r="K373">
        <f t="shared" si="15"/>
        <v>435820219.93299747</v>
      </c>
      <c r="L373">
        <f t="shared" si="16"/>
        <v>753800759089</v>
      </c>
    </row>
    <row r="374" spans="1:12" x14ac:dyDescent="0.25">
      <c r="A374" s="3">
        <v>158847.9166915277</v>
      </c>
      <c r="B374" s="3">
        <v>1635942.8752535498</v>
      </c>
      <c r="C374" s="3">
        <v>753372.76693418017</v>
      </c>
      <c r="D374" s="3">
        <v>569161.6632035519</v>
      </c>
      <c r="E374" s="3">
        <v>770779.99824747792</v>
      </c>
      <c r="I374" s="2">
        <v>770780</v>
      </c>
      <c r="J374">
        <f>AVERAGE(A374:E374)</f>
        <v>777621.04406605754</v>
      </c>
      <c r="K374">
        <f t="shared" si="15"/>
        <v>46799883.913741089</v>
      </c>
      <c r="L374">
        <f t="shared" si="16"/>
        <v>748507016569</v>
      </c>
    </row>
    <row r="375" spans="1:12" x14ac:dyDescent="0.25">
      <c r="A375" s="3">
        <v>493528.90006949101</v>
      </c>
      <c r="B375" s="3">
        <v>1635942.8752535498</v>
      </c>
      <c r="C375" s="3">
        <v>935921.86065004929</v>
      </c>
      <c r="D375" s="3">
        <v>560878.12798149837</v>
      </c>
      <c r="E375" s="3">
        <v>773334.99839854683</v>
      </c>
      <c r="I375" s="2">
        <v>773335</v>
      </c>
      <c r="J375">
        <f>AVERAGE(A375:E375)</f>
        <v>879921.35247062705</v>
      </c>
      <c r="K375">
        <f t="shared" si="15"/>
        <v>11360650532.992746</v>
      </c>
      <c r="L375">
        <f t="shared" si="16"/>
        <v>744092561664</v>
      </c>
    </row>
    <row r="376" spans="1:12" x14ac:dyDescent="0.25">
      <c r="A376" s="3">
        <v>1063092.3247742122</v>
      </c>
      <c r="B376" s="3">
        <v>1635942.8752535498</v>
      </c>
      <c r="C376" s="3">
        <v>1336659.9622221102</v>
      </c>
      <c r="D376" s="3">
        <v>588345.33766396297</v>
      </c>
      <c r="E376" s="3">
        <v>775806.99853361363</v>
      </c>
      <c r="I376" s="2">
        <v>775807</v>
      </c>
      <c r="J376">
        <f>AVERAGE(A376:E376)</f>
        <v>1079969.4996894901</v>
      </c>
      <c r="K376">
        <f t="shared" si="15"/>
        <v>92514826217.359039</v>
      </c>
      <c r="L376">
        <f t="shared" si="16"/>
        <v>739833938496</v>
      </c>
    </row>
    <row r="377" spans="1:12" x14ac:dyDescent="0.25">
      <c r="A377" s="3">
        <v>1278118.4421165353</v>
      </c>
      <c r="B377" s="3">
        <v>1635942.8752535498</v>
      </c>
      <c r="C377" s="3">
        <v>1973378.6571817575</v>
      </c>
      <c r="D377" s="3">
        <v>545733.1483472134</v>
      </c>
      <c r="E377" s="3">
        <v>779958.00092772569</v>
      </c>
      <c r="I377" s="2">
        <v>779958</v>
      </c>
      <c r="J377">
        <f>AVERAGE(A377:E377)</f>
        <v>1242626.2247653562</v>
      </c>
      <c r="K377">
        <f t="shared" si="15"/>
        <v>214061886207.52612</v>
      </c>
      <c r="L377">
        <f t="shared" si="16"/>
        <v>732710320225</v>
      </c>
    </row>
    <row r="378" spans="1:12" x14ac:dyDescent="0.25">
      <c r="A378" s="3">
        <v>962274.79598481115</v>
      </c>
      <c r="B378" s="3">
        <v>1635942.8752535498</v>
      </c>
      <c r="C378" s="3">
        <v>839415.64884050796</v>
      </c>
      <c r="D378" s="3">
        <v>552682.41482098354</v>
      </c>
      <c r="E378" s="3">
        <v>785218.00410486769</v>
      </c>
      <c r="I378" s="2">
        <v>785218</v>
      </c>
      <c r="J378">
        <f>AVERAGE(A378:E378)</f>
        <v>955106.74780094402</v>
      </c>
      <c r="K378">
        <f t="shared" si="15"/>
        <v>28862186629.372765</v>
      </c>
      <c r="L378">
        <f t="shared" si="16"/>
        <v>723733025625</v>
      </c>
    </row>
    <row r="379" spans="1:12" x14ac:dyDescent="0.25">
      <c r="A379" s="3">
        <v>957783.15152115282</v>
      </c>
      <c r="B379" s="3">
        <v>1635942.8752535498</v>
      </c>
      <c r="C379" s="3">
        <v>892553.9888694312</v>
      </c>
      <c r="D379" s="3">
        <v>572689.47314865841</v>
      </c>
      <c r="E379" s="3">
        <v>789485.00242298294</v>
      </c>
      <c r="I379" s="2">
        <v>789485</v>
      </c>
      <c r="J379">
        <f>AVERAGE(A379:E379)</f>
        <v>969690.8982431551</v>
      </c>
      <c r="K379">
        <f t="shared" si="15"/>
        <v>32474165761.622368</v>
      </c>
      <c r="L379">
        <f t="shared" si="16"/>
        <v>716491145764</v>
      </c>
    </row>
    <row r="380" spans="1:12" x14ac:dyDescent="0.25">
      <c r="A380" s="3">
        <v>832371.17636848148</v>
      </c>
      <c r="B380" s="3">
        <v>1635942.8752535498</v>
      </c>
      <c r="C380" s="3">
        <v>1261075.4768498233</v>
      </c>
      <c r="D380" s="3">
        <v>591551.78190453304</v>
      </c>
      <c r="E380" s="3">
        <v>793406.99885308882</v>
      </c>
      <c r="I380" s="2">
        <v>793407</v>
      </c>
      <c r="J380">
        <f>AVERAGE(A380:E380)</f>
        <v>1022869.6618458952</v>
      </c>
      <c r="K380">
        <f t="shared" si="15"/>
        <v>52653113181.403664</v>
      </c>
      <c r="L380">
        <f t="shared" si="16"/>
        <v>709866911296</v>
      </c>
    </row>
    <row r="381" spans="1:12" x14ac:dyDescent="0.25">
      <c r="A381" s="3">
        <v>957296.66116539296</v>
      </c>
      <c r="B381" s="3">
        <v>1635942.8752535498</v>
      </c>
      <c r="C381" s="3">
        <v>1681098.1724452726</v>
      </c>
      <c r="D381" s="3">
        <v>601769.51275475277</v>
      </c>
      <c r="E381" s="3">
        <v>796464.99762117129</v>
      </c>
      <c r="I381" s="2">
        <v>796465</v>
      </c>
      <c r="J381">
        <f>AVERAGE(A381:E381)</f>
        <v>1134514.4438480281</v>
      </c>
      <c r="K381">
        <f t="shared" si="15"/>
        <v>114277426485.96109</v>
      </c>
      <c r="L381">
        <f t="shared" si="16"/>
        <v>704723312484</v>
      </c>
    </row>
    <row r="382" spans="1:12" x14ac:dyDescent="0.25">
      <c r="A382" s="3">
        <v>372522.54677037057</v>
      </c>
      <c r="B382" s="3">
        <v>1635942.8752535498</v>
      </c>
      <c r="C382" s="3">
        <v>909026.587629335</v>
      </c>
      <c r="D382" s="3">
        <v>585592.97133286251</v>
      </c>
      <c r="E382" s="3">
        <v>799727.00029925944</v>
      </c>
      <c r="I382" s="2">
        <v>799727</v>
      </c>
      <c r="J382">
        <f>AVERAGE(A382:E382)</f>
        <v>860562.39625707548</v>
      </c>
      <c r="K382">
        <f t="shared" si="15"/>
        <v>3700945437.7553935</v>
      </c>
      <c r="L382">
        <f t="shared" si="16"/>
        <v>699257198656</v>
      </c>
    </row>
    <row r="383" spans="1:12" x14ac:dyDescent="0.25">
      <c r="A383" s="3">
        <v>1060274.345781839</v>
      </c>
      <c r="B383" s="3">
        <v>1635942.8752535498</v>
      </c>
      <c r="C383" s="3">
        <v>418694.12340619904</v>
      </c>
      <c r="D383" s="3">
        <v>583140.26574929012</v>
      </c>
      <c r="E383" s="3">
        <v>801574.99792330933</v>
      </c>
      <c r="I383" s="2">
        <v>801575</v>
      </c>
      <c r="J383">
        <f>AVERAGE(A383:E383)</f>
        <v>899925.32162283757</v>
      </c>
      <c r="K383">
        <f t="shared" si="15"/>
        <v>9672785763.3155899</v>
      </c>
      <c r="L383">
        <f t="shared" si="16"/>
        <v>696169959424</v>
      </c>
    </row>
    <row r="384" spans="1:12" x14ac:dyDescent="0.25">
      <c r="A384" s="3">
        <v>947190.57254624972</v>
      </c>
      <c r="B384" s="3">
        <v>1635942.8752535498</v>
      </c>
      <c r="C384" s="3">
        <v>1942564.1576610121</v>
      </c>
      <c r="D384" s="3">
        <v>619264.8892424847</v>
      </c>
      <c r="E384" s="3">
        <v>805116.0012244049</v>
      </c>
      <c r="I384" s="2">
        <v>805116</v>
      </c>
      <c r="J384">
        <f>AVERAGE(A384:E384)</f>
        <v>1190015.6991855404</v>
      </c>
      <c r="K384">
        <f t="shared" si="15"/>
        <v>148147778433.11951</v>
      </c>
      <c r="L384">
        <f t="shared" si="16"/>
        <v>690273503929</v>
      </c>
    </row>
    <row r="385" spans="1:12" x14ac:dyDescent="0.25">
      <c r="A385" s="3">
        <v>795057.83780860016</v>
      </c>
      <c r="B385" s="3">
        <v>1635942.8752535498</v>
      </c>
      <c r="C385" s="3">
        <v>543470.93418642459</v>
      </c>
      <c r="D385" s="3">
        <v>608858.63500244869</v>
      </c>
      <c r="E385" s="3">
        <v>808261.99852948997</v>
      </c>
      <c r="I385" s="2">
        <v>808262</v>
      </c>
      <c r="J385">
        <f>AVERAGE(A385:E385)</f>
        <v>878318.45615610259</v>
      </c>
      <c r="K385">
        <f t="shared" si="15"/>
        <v>4907907049.1519251</v>
      </c>
      <c r="L385">
        <f t="shared" si="16"/>
        <v>685055837761</v>
      </c>
    </row>
    <row r="386" spans="1:12" x14ac:dyDescent="0.25">
      <c r="A386" s="3">
        <v>1383048.6473557116</v>
      </c>
      <c r="B386" s="3">
        <v>1635942.8752535498</v>
      </c>
      <c r="C386" s="3">
        <v>1989469.8792955377</v>
      </c>
      <c r="D386" s="3">
        <v>606073.60217125667</v>
      </c>
      <c r="E386" s="3">
        <v>811491.99744457705</v>
      </c>
      <c r="I386" s="2">
        <v>811492</v>
      </c>
      <c r="J386">
        <f>AVERAGE(A386:E386)</f>
        <v>1285205.4003041268</v>
      </c>
      <c r="K386">
        <f t="shared" si="15"/>
        <v>224404385627.69788</v>
      </c>
      <c r="L386">
        <f t="shared" si="16"/>
        <v>679719451401</v>
      </c>
    </row>
    <row r="387" spans="1:12" x14ac:dyDescent="0.25">
      <c r="A387" s="3">
        <v>1312236.8969733329</v>
      </c>
      <c r="B387" s="3">
        <v>1635942.8752535498</v>
      </c>
      <c r="C387" s="3">
        <v>684570.42851633683</v>
      </c>
      <c r="D387" s="3">
        <v>607607.17646057857</v>
      </c>
      <c r="E387" s="3">
        <v>814249.9999116516</v>
      </c>
      <c r="I387" s="2">
        <v>814250</v>
      </c>
      <c r="J387">
        <f>AVERAGE(A387:E387)</f>
        <v>1010921.4754230899</v>
      </c>
      <c r="K387">
        <f t="shared" ref="K387:K450" si="17">(I387-J387)^2</f>
        <v>38679669245.095062</v>
      </c>
      <c r="L387">
        <f t="shared" ref="L387:L450" si="18">(I387-1635943)^2</f>
        <v>675179386249</v>
      </c>
    </row>
    <row r="388" spans="1:12" x14ac:dyDescent="0.25">
      <c r="A388" s="3">
        <v>1252375.0882813693</v>
      </c>
      <c r="B388" s="3">
        <v>1635942.8752535498</v>
      </c>
      <c r="C388" s="3">
        <v>1219770.4554382483</v>
      </c>
      <c r="D388" s="3">
        <v>631875.84422714962</v>
      </c>
      <c r="E388" s="3">
        <v>816197.99630270409</v>
      </c>
      <c r="I388" s="2">
        <v>816198</v>
      </c>
      <c r="J388">
        <f>AVERAGE(A388:E388)</f>
        <v>1111232.4519006042</v>
      </c>
      <c r="K388">
        <f t="shared" si="17"/>
        <v>87045327808.289917</v>
      </c>
      <c r="L388">
        <f t="shared" si="18"/>
        <v>671981865025</v>
      </c>
    </row>
    <row r="389" spans="1:12" x14ac:dyDescent="0.25">
      <c r="A389" s="3">
        <v>1012285.1350876153</v>
      </c>
      <c r="B389" s="3">
        <v>1635942.8752535498</v>
      </c>
      <c r="C389" s="3">
        <v>408515.75800173206</v>
      </c>
      <c r="D389" s="3">
        <v>658164.89380486263</v>
      </c>
      <c r="E389" s="3">
        <v>817798.9970667474</v>
      </c>
      <c r="I389" s="2">
        <v>817799</v>
      </c>
      <c r="J389">
        <f>AVERAGE(A389:E389)</f>
        <v>906541.5318429016</v>
      </c>
      <c r="K389">
        <f t="shared" si="17"/>
        <v>7875236957.8884048</v>
      </c>
      <c r="L389">
        <f t="shared" si="18"/>
        <v>669359604736</v>
      </c>
    </row>
    <row r="390" spans="1:12" x14ac:dyDescent="0.25">
      <c r="A390" s="3">
        <v>1145041.0845575393</v>
      </c>
      <c r="B390" s="3">
        <v>1635942.8752535498</v>
      </c>
      <c r="C390" s="3">
        <v>1647569.6516338703</v>
      </c>
      <c r="D390" s="3">
        <v>656375.53958924068</v>
      </c>
      <c r="E390" s="3">
        <v>818977.00389677915</v>
      </c>
      <c r="I390" s="2">
        <v>818977</v>
      </c>
      <c r="J390">
        <f>AVERAGE(A390:E390)</f>
        <v>1180781.2309861961</v>
      </c>
      <c r="K390">
        <f t="shared" si="17"/>
        <v>130902301559.51273</v>
      </c>
      <c r="L390">
        <f t="shared" si="18"/>
        <v>667433445156</v>
      </c>
    </row>
    <row r="391" spans="1:12" x14ac:dyDescent="0.25">
      <c r="A391" s="3">
        <v>1085535.2589702071</v>
      </c>
      <c r="B391" s="3">
        <v>1635942.8752535498</v>
      </c>
      <c r="C391" s="3">
        <v>1352405.8834451518</v>
      </c>
      <c r="D391" s="3">
        <v>681239.78443558468</v>
      </c>
      <c r="E391" s="3">
        <v>820913.00005783141</v>
      </c>
      <c r="I391" s="2">
        <v>820913</v>
      </c>
      <c r="J391">
        <f>AVERAGE(A391:E391)</f>
        <v>1115207.3604324651</v>
      </c>
      <c r="K391">
        <f t="shared" si="17"/>
        <v>86609170582.353683</v>
      </c>
      <c r="L391">
        <f t="shared" si="18"/>
        <v>664273900900</v>
      </c>
    </row>
    <row r="392" spans="1:12" x14ac:dyDescent="0.25">
      <c r="A392" s="3">
        <v>821263.03099455545</v>
      </c>
      <c r="B392" s="3">
        <v>1635942.8752535498</v>
      </c>
      <c r="C392" s="3">
        <v>1086103.7214255407</v>
      </c>
      <c r="D392" s="3">
        <v>692467.89170487178</v>
      </c>
      <c r="E392" s="3">
        <v>822702.99971987982</v>
      </c>
      <c r="I392" s="2">
        <v>822703</v>
      </c>
      <c r="J392">
        <f>AVERAGE(A392:E392)</f>
        <v>1011696.1038196795</v>
      </c>
      <c r="K392">
        <f t="shared" si="17"/>
        <v>35718393291.396141</v>
      </c>
      <c r="L392">
        <f t="shared" si="18"/>
        <v>661359297600</v>
      </c>
    </row>
    <row r="393" spans="1:12" x14ac:dyDescent="0.25">
      <c r="A393" s="3">
        <v>1239293.1401444585</v>
      </c>
      <c r="B393" s="3">
        <v>1635942.8752535498</v>
      </c>
      <c r="C393" s="3">
        <v>1833661.8861662112</v>
      </c>
      <c r="D393" s="3">
        <v>668237.79036934627</v>
      </c>
      <c r="E393" s="3">
        <v>824177.99806891964</v>
      </c>
      <c r="I393" s="2">
        <v>824178</v>
      </c>
      <c r="J393">
        <f>AVERAGE(A393:E393)</f>
        <v>1240262.7380004972</v>
      </c>
      <c r="K393">
        <f t="shared" si="17"/>
        <v>173126509196.94241</v>
      </c>
      <c r="L393">
        <f t="shared" si="18"/>
        <v>658962415225</v>
      </c>
    </row>
    <row r="394" spans="1:12" x14ac:dyDescent="0.25">
      <c r="A394" s="3">
        <v>1009016.2298678369</v>
      </c>
      <c r="B394" s="3">
        <v>1635942.8752535498</v>
      </c>
      <c r="C394" s="3">
        <v>973589.94832302583</v>
      </c>
      <c r="D394" s="3">
        <v>676903.71774323238</v>
      </c>
      <c r="E394" s="3">
        <v>825562.002547957</v>
      </c>
      <c r="I394" s="2">
        <v>825562</v>
      </c>
      <c r="J394">
        <f>AVERAGE(A394:E394)</f>
        <v>1024202.9547471203</v>
      </c>
      <c r="K394">
        <f t="shared" si="17"/>
        <v>39458228902.847481</v>
      </c>
      <c r="L394">
        <f t="shared" si="18"/>
        <v>656717365161</v>
      </c>
    </row>
    <row r="395" spans="1:12" x14ac:dyDescent="0.25">
      <c r="A395" s="3">
        <v>1038558.291921413</v>
      </c>
      <c r="B395" s="3">
        <v>1635942.8752535498</v>
      </c>
      <c r="C395" s="3">
        <v>1914897.2967680707</v>
      </c>
      <c r="D395" s="3">
        <v>728846.70576889766</v>
      </c>
      <c r="E395" s="3">
        <v>826608.99899298523</v>
      </c>
      <c r="I395" s="2">
        <v>826609</v>
      </c>
      <c r="J395">
        <f>AVERAGE(A395:E395)</f>
        <v>1228970.8337409832</v>
      </c>
      <c r="K395">
        <f t="shared" si="17"/>
        <v>161895045251.40659</v>
      </c>
      <c r="L395">
        <f t="shared" si="18"/>
        <v>655021523556</v>
      </c>
    </row>
    <row r="396" spans="1:12" x14ac:dyDescent="0.25">
      <c r="A396" s="3">
        <v>1412781.1927558393</v>
      </c>
      <c r="B396" s="3">
        <v>1635942.8752535498</v>
      </c>
      <c r="C396" s="3">
        <v>1583679.5945065948</v>
      </c>
      <c r="D396" s="3">
        <v>698871.34302170528</v>
      </c>
      <c r="E396" s="3">
        <v>827219.99968000175</v>
      </c>
      <c r="I396" s="2">
        <v>827220</v>
      </c>
      <c r="J396">
        <f>AVERAGE(A396:E396)</f>
        <v>1231699.0010435381</v>
      </c>
      <c r="K396">
        <f t="shared" si="17"/>
        <v>163603262285.1785</v>
      </c>
      <c r="L396">
        <f t="shared" si="18"/>
        <v>654032890729</v>
      </c>
    </row>
    <row r="397" spans="1:12" x14ac:dyDescent="0.25">
      <c r="A397" s="3">
        <v>828727.53155744681</v>
      </c>
      <c r="B397" s="3">
        <v>1635942.8752535498</v>
      </c>
      <c r="C397" s="3">
        <v>1385226.8786941352</v>
      </c>
      <c r="D397" s="3">
        <v>681378.55698426021</v>
      </c>
      <c r="E397" s="3">
        <v>827772.00081101665</v>
      </c>
      <c r="I397" s="2">
        <v>827772</v>
      </c>
      <c r="J397">
        <f>AVERAGE(A397:E397)</f>
        <v>1071809.5686600816</v>
      </c>
      <c r="K397">
        <f t="shared" si="17"/>
        <v>59554334917.52404</v>
      </c>
      <c r="L397">
        <f t="shared" si="18"/>
        <v>653140365241</v>
      </c>
    </row>
    <row r="398" spans="1:12" x14ac:dyDescent="0.25">
      <c r="A398" s="3">
        <v>961058.76135630021</v>
      </c>
      <c r="B398" s="3">
        <v>1635942.8752535498</v>
      </c>
      <c r="C398" s="3">
        <v>2504247.1559020532</v>
      </c>
      <c r="D398" s="3">
        <v>679139.72390587581</v>
      </c>
      <c r="E398" s="3">
        <v>828764.00407604349</v>
      </c>
      <c r="I398" s="2">
        <v>828764</v>
      </c>
      <c r="J398">
        <f>AVERAGE(A398:E398)</f>
        <v>1321830.5040987644</v>
      </c>
      <c r="K398">
        <f t="shared" si="17"/>
        <v>243114577464.17685</v>
      </c>
      <c r="L398">
        <f t="shared" si="18"/>
        <v>651537938041</v>
      </c>
    </row>
    <row r="399" spans="1:12" x14ac:dyDescent="0.25">
      <c r="A399" s="3">
        <v>1195662.7373919771</v>
      </c>
      <c r="B399" s="3">
        <v>1635942.8752535498</v>
      </c>
      <c r="C399" s="3">
        <v>1537585.8274144107</v>
      </c>
      <c r="D399" s="3">
        <v>695935.04082901729</v>
      </c>
      <c r="E399" s="3">
        <v>829689.00448206847</v>
      </c>
      <c r="I399" s="2">
        <v>829689</v>
      </c>
      <c r="J399">
        <f>AVERAGE(A399:E399)</f>
        <v>1178963.0970742046</v>
      </c>
      <c r="K399">
        <f t="shared" si="17"/>
        <v>121992394887.00089</v>
      </c>
      <c r="L399">
        <f t="shared" si="18"/>
        <v>650045512516</v>
      </c>
    </row>
    <row r="400" spans="1:12" x14ac:dyDescent="0.25">
      <c r="A400" s="3">
        <v>981233.72872603545</v>
      </c>
      <c r="B400" s="3">
        <v>1635942.8752535498</v>
      </c>
      <c r="C400" s="3">
        <v>2020834.8823492024</v>
      </c>
      <c r="D400" s="3">
        <v>727066.50390656246</v>
      </c>
      <c r="E400" s="3">
        <v>830027.99680607754</v>
      </c>
      <c r="I400" s="2">
        <v>830028</v>
      </c>
      <c r="J400">
        <f>AVERAGE(A400:E400)</f>
        <v>1239021.1974082857</v>
      </c>
      <c r="K400">
        <f t="shared" si="17"/>
        <v>167275435526.25296</v>
      </c>
      <c r="L400">
        <f t="shared" si="18"/>
        <v>649498987225</v>
      </c>
    </row>
    <row r="401" spans="1:12" x14ac:dyDescent="0.25">
      <c r="A401" s="3">
        <v>1111593.6654802472</v>
      </c>
      <c r="B401" s="3">
        <v>1635942.8752535498</v>
      </c>
      <c r="C401" s="3">
        <v>2507475.6408358957</v>
      </c>
      <c r="D401" s="3">
        <v>702358.91113693966</v>
      </c>
      <c r="E401" s="3">
        <v>830845.00459109957</v>
      </c>
      <c r="I401" s="2">
        <v>830845</v>
      </c>
      <c r="J401">
        <f>AVERAGE(A401:E401)</f>
        <v>1357643.2194595463</v>
      </c>
      <c r="K401">
        <f t="shared" si="17"/>
        <v>277516364025.74829</v>
      </c>
      <c r="L401">
        <f t="shared" si="18"/>
        <v>648182789604</v>
      </c>
    </row>
    <row r="402" spans="1:12" x14ac:dyDescent="0.25">
      <c r="A402" s="3">
        <v>1080601.772593467</v>
      </c>
      <c r="B402" s="3">
        <v>1635942.8752535498</v>
      </c>
      <c r="C402" s="3">
        <v>2404638.0516986391</v>
      </c>
      <c r="D402" s="3">
        <v>730518.56975395931</v>
      </c>
      <c r="E402" s="3">
        <v>831383.00230411417</v>
      </c>
      <c r="I402" s="2">
        <v>831383</v>
      </c>
      <c r="J402">
        <f>AVERAGE(A402:E402)</f>
        <v>1336616.8543207459</v>
      </c>
      <c r="K402">
        <f t="shared" si="17"/>
        <v>255261247551.79669</v>
      </c>
      <c r="L402">
        <f t="shared" si="18"/>
        <v>647316793600</v>
      </c>
    </row>
    <row r="403" spans="1:12" x14ac:dyDescent="0.25">
      <c r="A403" s="3">
        <v>1266291.7407705099</v>
      </c>
      <c r="B403" s="3">
        <v>1635942.8752535498</v>
      </c>
      <c r="C403" s="3">
        <v>1909318.451912174</v>
      </c>
      <c r="D403" s="3">
        <v>732845.62223465694</v>
      </c>
      <c r="E403" s="3">
        <v>831383.00230411417</v>
      </c>
      <c r="I403" s="2">
        <v>831383</v>
      </c>
      <c r="J403">
        <f>AVERAGE(A403:E403)</f>
        <v>1275156.3384950012</v>
      </c>
      <c r="K403">
        <f t="shared" si="17"/>
        <v>196934775958.9989</v>
      </c>
      <c r="L403">
        <f t="shared" si="18"/>
        <v>647316793600</v>
      </c>
    </row>
    <row r="404" spans="1:12" x14ac:dyDescent="0.25">
      <c r="A404" s="3">
        <v>1250740.727222784</v>
      </c>
      <c r="B404" s="3">
        <v>1635942.8752535498</v>
      </c>
      <c r="C404" s="3">
        <v>2316087.8661875324</v>
      </c>
      <c r="D404" s="3">
        <v>759292.71702416195</v>
      </c>
      <c r="E404" s="3">
        <v>831923.99535012874</v>
      </c>
      <c r="I404" s="2">
        <v>831924</v>
      </c>
      <c r="J404">
        <f>AVERAGE(A404:E404)</f>
        <v>1358797.6362076313</v>
      </c>
      <c r="K404">
        <f t="shared" si="17"/>
        <v>277595828530.65143</v>
      </c>
      <c r="L404">
        <f t="shared" si="18"/>
        <v>646446552361</v>
      </c>
    </row>
    <row r="405" spans="1:12" x14ac:dyDescent="0.25">
      <c r="A405" s="3">
        <v>1433405.7572559961</v>
      </c>
      <c r="B405" s="3">
        <v>1635942.8752535498</v>
      </c>
      <c r="C405" s="3">
        <v>2822710.2337948689</v>
      </c>
      <c r="D405" s="3">
        <v>764448.40560372127</v>
      </c>
      <c r="E405" s="3">
        <v>832125.00392713421</v>
      </c>
      <c r="I405" s="2">
        <v>832125</v>
      </c>
      <c r="J405">
        <f>AVERAGE(A405:E405)</f>
        <v>1497726.455167054</v>
      </c>
      <c r="K405">
        <f t="shared" si="17"/>
        <v>443025297120.49976</v>
      </c>
      <c r="L405">
        <f t="shared" si="18"/>
        <v>646123377124</v>
      </c>
    </row>
    <row r="406" spans="1:12" x14ac:dyDescent="0.25">
      <c r="A406" s="3">
        <v>1172222.9203165867</v>
      </c>
      <c r="B406" s="3">
        <v>1635942.8752535498</v>
      </c>
      <c r="C406" s="3">
        <v>2241721.0000094725</v>
      </c>
      <c r="D406" s="3">
        <v>723198.37420494808</v>
      </c>
      <c r="E406" s="3">
        <v>832639.00118014798</v>
      </c>
      <c r="I406" s="2">
        <v>832639</v>
      </c>
      <c r="J406">
        <f>AVERAGE(A406:E406)</f>
        <v>1321144.834192941</v>
      </c>
      <c r="K406">
        <f t="shared" si="17"/>
        <v>238637950040.54114</v>
      </c>
      <c r="L406">
        <f t="shared" si="18"/>
        <v>645297316416</v>
      </c>
    </row>
    <row r="407" spans="1:12" x14ac:dyDescent="0.25">
      <c r="A407" s="3">
        <v>1260834.9346601428</v>
      </c>
      <c r="B407" s="3">
        <v>1635942.8752535498</v>
      </c>
      <c r="C407" s="3">
        <v>2610892.5403077956</v>
      </c>
      <c r="D407" s="3">
        <v>777096.83101303829</v>
      </c>
      <c r="E407" s="3">
        <v>833104.99751316069</v>
      </c>
      <c r="I407" s="2">
        <v>833105</v>
      </c>
      <c r="J407">
        <f>AVERAGE(A407:E407)</f>
        <v>1423574.4357495378</v>
      </c>
      <c r="K407">
        <f t="shared" si="17"/>
        <v>348654154554.3775</v>
      </c>
      <c r="L407">
        <f t="shared" si="18"/>
        <v>644548854244</v>
      </c>
    </row>
    <row r="408" spans="1:12" x14ac:dyDescent="0.25">
      <c r="A408" s="3">
        <v>1304329.6387447515</v>
      </c>
      <c r="B408" s="3">
        <v>1635942.8752535498</v>
      </c>
      <c r="C408" s="3">
        <v>1682773.4710066693</v>
      </c>
      <c r="D408" s="3">
        <v>769916.86369927181</v>
      </c>
      <c r="E408" s="3">
        <v>833455.99951617012</v>
      </c>
      <c r="I408" s="2">
        <v>833456</v>
      </c>
      <c r="J408">
        <f>AVERAGE(A408:E408)</f>
        <v>1245283.7696440828</v>
      </c>
      <c r="K408">
        <f t="shared" si="17"/>
        <v>169602111850.01968</v>
      </c>
      <c r="L408">
        <f t="shared" si="18"/>
        <v>643985385169</v>
      </c>
    </row>
    <row r="409" spans="1:12" x14ac:dyDescent="0.25">
      <c r="A409" s="3">
        <v>941448.8559146286</v>
      </c>
      <c r="B409" s="3">
        <v>1635942.8752535498</v>
      </c>
      <c r="C409" s="3">
        <v>2727271.5475941366</v>
      </c>
      <c r="D409" s="3">
        <v>774642.35263283504</v>
      </c>
      <c r="E409" s="3">
        <v>833707.00275217695</v>
      </c>
      <c r="I409" s="2">
        <v>833707</v>
      </c>
      <c r="J409">
        <f>AVERAGE(A409:E409)</f>
        <v>1382602.5268294655</v>
      </c>
      <c r="K409">
        <f t="shared" si="17"/>
        <v>301286299373.39648</v>
      </c>
      <c r="L409">
        <f t="shared" si="18"/>
        <v>643582599696</v>
      </c>
    </row>
    <row r="410" spans="1:12" x14ac:dyDescent="0.25">
      <c r="A410" s="3">
        <v>1325119.146041716</v>
      </c>
      <c r="B410" s="3">
        <v>1635942.8752535498</v>
      </c>
      <c r="C410" s="3">
        <v>1475057.1518311994</v>
      </c>
      <c r="D410" s="3">
        <v>755476.5480101849</v>
      </c>
      <c r="E410" s="3">
        <v>834069.99553618673</v>
      </c>
      <c r="I410" s="2">
        <v>834070</v>
      </c>
      <c r="J410">
        <f>AVERAGE(A410:E410)</f>
        <v>1205133.1433345673</v>
      </c>
      <c r="K410">
        <f t="shared" si="17"/>
        <v>137687856341.32965</v>
      </c>
      <c r="L410">
        <f t="shared" si="18"/>
        <v>643000308129</v>
      </c>
    </row>
    <row r="411" spans="1:12" x14ac:dyDescent="0.25">
      <c r="A411" s="3">
        <v>1087201.3213050277</v>
      </c>
      <c r="B411" s="3">
        <v>1635942.8752535498</v>
      </c>
      <c r="C411" s="3">
        <v>2025654.9397577634</v>
      </c>
      <c r="D411" s="3">
        <v>770223.8960784222</v>
      </c>
      <c r="E411" s="3">
        <v>834247.00365319138</v>
      </c>
      <c r="I411" s="2">
        <v>834247</v>
      </c>
      <c r="J411">
        <f>AVERAGE(A411:E411)</f>
        <v>1270654.0072095909</v>
      </c>
      <c r="K411">
        <f t="shared" si="17"/>
        <v>190451075941.6319</v>
      </c>
      <c r="L411">
        <f t="shared" si="18"/>
        <v>642716476416</v>
      </c>
    </row>
    <row r="412" spans="1:12" x14ac:dyDescent="0.25">
      <c r="A412" s="3">
        <v>840030.96799096325</v>
      </c>
      <c r="B412" s="3">
        <v>1635942.8752535498</v>
      </c>
      <c r="C412" s="3">
        <v>1703439.5213163015</v>
      </c>
      <c r="D412" s="3">
        <v>764368.76935799373</v>
      </c>
      <c r="E412" s="3">
        <v>834603.00417720107</v>
      </c>
      <c r="I412" s="2">
        <v>834603</v>
      </c>
      <c r="J412">
        <f>AVERAGE(A412:E412)</f>
        <v>1155677.0276192022</v>
      </c>
      <c r="K412">
        <f t="shared" si="17"/>
        <v>103088531211.6162</v>
      </c>
      <c r="L412">
        <f t="shared" si="18"/>
        <v>642145795600</v>
      </c>
    </row>
    <row r="413" spans="1:12" x14ac:dyDescent="0.25">
      <c r="A413" s="3">
        <v>1469355.3808875666</v>
      </c>
      <c r="B413" s="3">
        <v>1635942.8752535498</v>
      </c>
      <c r="C413" s="3">
        <v>2264729.3381173075</v>
      </c>
      <c r="D413" s="3">
        <v>736329.72227700008</v>
      </c>
      <c r="E413" s="3">
        <v>834919.99922920961</v>
      </c>
      <c r="I413" s="2">
        <v>834920</v>
      </c>
      <c r="J413">
        <f>AVERAGE(A413:E413)</f>
        <v>1388255.4631529269</v>
      </c>
      <c r="K413">
        <f t="shared" si="17"/>
        <v>306180134782.66412</v>
      </c>
      <c r="L413">
        <f t="shared" si="18"/>
        <v>641637846529</v>
      </c>
    </row>
    <row r="414" spans="1:12" x14ac:dyDescent="0.25">
      <c r="A414" s="3">
        <v>1025796.8521173955</v>
      </c>
      <c r="B414" s="3">
        <v>1635942.8752535498</v>
      </c>
      <c r="C414" s="3">
        <v>2249104.4498642031</v>
      </c>
      <c r="D414" s="3">
        <v>775394.97666962398</v>
      </c>
      <c r="E414" s="3">
        <v>835215.99860321754</v>
      </c>
      <c r="I414" s="2">
        <v>835216</v>
      </c>
      <c r="J414">
        <f>AVERAGE(A414:E414)</f>
        <v>1304291.030501598</v>
      </c>
      <c r="K414">
        <f t="shared" si="17"/>
        <v>220031384240.0751</v>
      </c>
      <c r="L414">
        <f t="shared" si="18"/>
        <v>641163728529</v>
      </c>
    </row>
    <row r="415" spans="1:12" x14ac:dyDescent="0.25">
      <c r="A415" s="3">
        <v>978497.21702831844</v>
      </c>
      <c r="B415" s="3">
        <v>1635942.8752535498</v>
      </c>
      <c r="C415" s="3">
        <v>2221507.155951472</v>
      </c>
      <c r="D415" s="3">
        <v>791096.30515511287</v>
      </c>
      <c r="E415" s="3">
        <v>835486.00377822481</v>
      </c>
      <c r="I415" s="2">
        <v>835486</v>
      </c>
      <c r="J415">
        <f>AVERAGE(A415:E415)</f>
        <v>1292505.9114333359</v>
      </c>
      <c r="K415">
        <f t="shared" si="17"/>
        <v>208867199446.53415</v>
      </c>
      <c r="L415">
        <f t="shared" si="18"/>
        <v>640731408849</v>
      </c>
    </row>
    <row r="416" spans="1:12" x14ac:dyDescent="0.25">
      <c r="A416" s="3">
        <v>1478113.3007007898</v>
      </c>
      <c r="B416" s="3">
        <v>1635942.8752535498</v>
      </c>
      <c r="C416" s="3">
        <v>1653765.8493971727</v>
      </c>
      <c r="D416" s="3">
        <v>807237.27433998836</v>
      </c>
      <c r="E416" s="3">
        <v>835674.00108223001</v>
      </c>
      <c r="I416" s="2">
        <v>835674</v>
      </c>
      <c r="J416">
        <f>AVERAGE(A416:E416)</f>
        <v>1282146.6601547461</v>
      </c>
      <c r="K416">
        <f t="shared" si="17"/>
        <v>199337836265.65546</v>
      </c>
      <c r="L416">
        <f t="shared" si="18"/>
        <v>640430472361</v>
      </c>
    </row>
    <row r="417" spans="1:12" x14ac:dyDescent="0.25">
      <c r="A417" s="3">
        <v>834133.41194461146</v>
      </c>
      <c r="B417" s="3">
        <v>1635942.8752535498</v>
      </c>
      <c r="C417" s="3">
        <v>1740794.7866991099</v>
      </c>
      <c r="D417" s="3">
        <v>810113.00152809871</v>
      </c>
      <c r="E417" s="3">
        <v>835812.99587223365</v>
      </c>
      <c r="I417" s="2">
        <v>835813</v>
      </c>
      <c r="J417">
        <f>AVERAGE(A417:E417)</f>
        <v>1171359.4142595208</v>
      </c>
      <c r="K417">
        <f t="shared" si="17"/>
        <v>112591396122.42197</v>
      </c>
      <c r="L417">
        <f t="shared" si="18"/>
        <v>640208016900</v>
      </c>
    </row>
    <row r="418" spans="1:12" x14ac:dyDescent="0.25">
      <c r="A418" s="3">
        <v>1502130.4630696462</v>
      </c>
      <c r="B418" s="3">
        <v>1635942.8752535498</v>
      </c>
      <c r="C418" s="3">
        <v>1538428.0908551118</v>
      </c>
      <c r="D418" s="3">
        <v>789913.54025872005</v>
      </c>
      <c r="E418" s="3">
        <v>835932.99817223707</v>
      </c>
      <c r="I418" s="2">
        <v>835933</v>
      </c>
      <c r="J418">
        <f>AVERAGE(A418:E418)</f>
        <v>1260469.5935218527</v>
      </c>
      <c r="K418">
        <f t="shared" si="17"/>
        <v>180231319239.13882</v>
      </c>
      <c r="L418">
        <f t="shared" si="18"/>
        <v>640016000100</v>
      </c>
    </row>
    <row r="419" spans="1:12" x14ac:dyDescent="0.25">
      <c r="A419" s="3">
        <v>994337.44234320382</v>
      </c>
      <c r="B419" s="3">
        <v>1635942.8752535498</v>
      </c>
      <c r="C419" s="3">
        <v>2092636.4865958714</v>
      </c>
      <c r="D419" s="3">
        <v>819508.43733628048</v>
      </c>
      <c r="E419" s="3">
        <v>836157.99776024302</v>
      </c>
      <c r="I419" s="2">
        <v>836158</v>
      </c>
      <c r="J419">
        <f>AVERAGE(A419:E419)</f>
        <v>1275716.6478578297</v>
      </c>
      <c r="K419">
        <f t="shared" si="17"/>
        <v>193211804906.60352</v>
      </c>
      <c r="L419">
        <f t="shared" si="18"/>
        <v>639656046225</v>
      </c>
    </row>
    <row r="420" spans="1:12" x14ac:dyDescent="0.25">
      <c r="A420" s="3">
        <v>1390075.8739292868</v>
      </c>
      <c r="B420" s="3">
        <v>1635942.8752535498</v>
      </c>
      <c r="C420" s="3">
        <v>2166915.2157153282</v>
      </c>
      <c r="D420" s="3">
        <v>814567.19013245357</v>
      </c>
      <c r="E420" s="3">
        <v>836334.00428324786</v>
      </c>
      <c r="I420" s="2">
        <v>836334</v>
      </c>
      <c r="J420">
        <f>AVERAGE(A420:E420)</f>
        <v>1368767.0318627735</v>
      </c>
      <c r="K420">
        <f t="shared" si="17"/>
        <v>283484933418.58514</v>
      </c>
      <c r="L420">
        <f t="shared" si="18"/>
        <v>639374552881</v>
      </c>
    </row>
    <row r="421" spans="1:12" x14ac:dyDescent="0.25">
      <c r="A421" s="3">
        <v>1309695.9921412864</v>
      </c>
      <c r="B421" s="3">
        <v>1635942.8752535498</v>
      </c>
      <c r="C421" s="3">
        <v>2493813.5593565213</v>
      </c>
      <c r="D421" s="3">
        <v>787261.33593590511</v>
      </c>
      <c r="E421" s="3">
        <v>836589.9965912546</v>
      </c>
      <c r="I421" s="2">
        <v>836590</v>
      </c>
      <c r="J421">
        <f>AVERAGE(A421:E421)</f>
        <v>1412660.7518557035</v>
      </c>
      <c r="K421">
        <f t="shared" si="17"/>
        <v>331857511143.59558</v>
      </c>
      <c r="L421">
        <f t="shared" si="18"/>
        <v>638965218609</v>
      </c>
    </row>
    <row r="422" spans="1:12" x14ac:dyDescent="0.25">
      <c r="A422" s="3">
        <v>798171.74363696435</v>
      </c>
      <c r="B422" s="3">
        <v>1635942.8752535498</v>
      </c>
      <c r="C422" s="3">
        <v>1364175.0768725062</v>
      </c>
      <c r="D422" s="3">
        <v>823396.86519844783</v>
      </c>
      <c r="E422" s="3">
        <v>836902.00257126312</v>
      </c>
      <c r="I422" s="2">
        <v>836902</v>
      </c>
      <c r="J422">
        <f>AVERAGE(A422:E422)</f>
        <v>1091717.7127065463</v>
      </c>
      <c r="K422">
        <f t="shared" si="17"/>
        <v>64931047442.145142</v>
      </c>
      <c r="L422">
        <f t="shared" si="18"/>
        <v>638466519681</v>
      </c>
    </row>
    <row r="423" spans="1:12" x14ac:dyDescent="0.25">
      <c r="A423" s="3">
        <v>787395.09078070382</v>
      </c>
      <c r="B423" s="3">
        <v>1635942.8752535498</v>
      </c>
      <c r="C423" s="3">
        <v>1215508.4274095788</v>
      </c>
      <c r="D423" s="3">
        <v>837238.02963669552</v>
      </c>
      <c r="E423" s="3">
        <v>836936.000073264</v>
      </c>
      <c r="I423" s="2">
        <v>836936</v>
      </c>
      <c r="J423">
        <f>AVERAGE(A423:E423)</f>
        <v>1062604.0846307585</v>
      </c>
      <c r="K423">
        <f t="shared" si="17"/>
        <v>50926084420.915184</v>
      </c>
      <c r="L423">
        <f t="shared" si="18"/>
        <v>638412186049</v>
      </c>
    </row>
    <row r="424" spans="1:12" x14ac:dyDescent="0.25">
      <c r="A424" s="3">
        <v>1111770.2094565802</v>
      </c>
      <c r="B424" s="3">
        <v>1635942.8752535498</v>
      </c>
      <c r="C424" s="3">
        <v>674886.28725901619</v>
      </c>
      <c r="D424" s="3">
        <v>806572.14869148983</v>
      </c>
      <c r="E424" s="3">
        <v>836883.00063226267</v>
      </c>
      <c r="I424" s="2">
        <v>836883</v>
      </c>
      <c r="J424">
        <f>AVERAGE(A424:E424)</f>
        <v>1013210.9042585797</v>
      </c>
      <c r="K424">
        <f t="shared" si="17"/>
        <v>31091529820.222855</v>
      </c>
      <c r="L424">
        <f t="shared" si="18"/>
        <v>638496883600</v>
      </c>
    </row>
    <row r="425" spans="1:12" x14ac:dyDescent="0.25">
      <c r="A425" s="3">
        <v>1549433.0894960887</v>
      </c>
      <c r="B425" s="3">
        <v>1635942.8752535498</v>
      </c>
      <c r="C425" s="3">
        <v>2429473.561893038</v>
      </c>
      <c r="D425" s="3">
        <v>789473.70027382625</v>
      </c>
      <c r="E425" s="3">
        <v>837046.99747626705</v>
      </c>
      <c r="I425" s="2">
        <v>837047</v>
      </c>
      <c r="J425">
        <f>AVERAGE(A425:E425)</f>
        <v>1448274.0448785541</v>
      </c>
      <c r="K425">
        <f t="shared" si="17"/>
        <v>373598500390.96997</v>
      </c>
      <c r="L425">
        <f t="shared" si="18"/>
        <v>638234818816</v>
      </c>
    </row>
    <row r="426" spans="1:12" x14ac:dyDescent="0.25">
      <c r="A426" s="3">
        <v>1026412.6783196307</v>
      </c>
      <c r="B426" s="3">
        <v>1635942.8752535498</v>
      </c>
      <c r="C426" s="3">
        <v>1139213.573428551</v>
      </c>
      <c r="D426" s="3">
        <v>793838.75267441524</v>
      </c>
      <c r="E426" s="3">
        <v>837217.99602927174</v>
      </c>
      <c r="I426" s="2">
        <v>837218</v>
      </c>
      <c r="J426">
        <f>AVERAGE(A426:E426)</f>
        <v>1086525.1751410835</v>
      </c>
      <c r="K426">
        <f t="shared" si="17"/>
        <v>62154067576.826904</v>
      </c>
      <c r="L426">
        <f t="shared" si="18"/>
        <v>637961625625</v>
      </c>
    </row>
    <row r="427" spans="1:12" x14ac:dyDescent="0.25">
      <c r="A427" s="3">
        <v>1156296.7521722182</v>
      </c>
      <c r="B427" s="3">
        <v>1635942.8752535498</v>
      </c>
      <c r="C427" s="3">
        <v>2511811.36934475</v>
      </c>
      <c r="D427" s="3">
        <v>846369.49604828609</v>
      </c>
      <c r="E427" s="3">
        <v>837357.0002682755</v>
      </c>
      <c r="I427" s="2">
        <v>837357</v>
      </c>
      <c r="J427">
        <f>AVERAGE(A427:E427)</f>
        <v>1397555.498617416</v>
      </c>
      <c r="K427">
        <f t="shared" si="17"/>
        <v>313822357853.20703</v>
      </c>
      <c r="L427">
        <f t="shared" si="18"/>
        <v>637739599396</v>
      </c>
    </row>
    <row r="428" spans="1:12" x14ac:dyDescent="0.25">
      <c r="A428" s="3">
        <v>1310842.447200974</v>
      </c>
      <c r="B428" s="3">
        <v>1635942.8752535498</v>
      </c>
      <c r="C428" s="3">
        <v>1812006.7865464729</v>
      </c>
      <c r="D428" s="3">
        <v>792834.73948891414</v>
      </c>
      <c r="E428" s="3">
        <v>837491.99813127902</v>
      </c>
      <c r="I428" s="2">
        <v>837492</v>
      </c>
      <c r="J428">
        <f>AVERAGE(A428:E428)</f>
        <v>1277823.7693242379</v>
      </c>
      <c r="K428">
        <f t="shared" si="17"/>
        <v>193892067076.2139</v>
      </c>
      <c r="L428">
        <f t="shared" si="18"/>
        <v>637523999401</v>
      </c>
    </row>
    <row r="429" spans="1:12" x14ac:dyDescent="0.25">
      <c r="A429" s="3">
        <v>1153086.5242185905</v>
      </c>
      <c r="B429" s="3">
        <v>1635942.8752535498</v>
      </c>
      <c r="C429" s="3">
        <v>1398634.6220316382</v>
      </c>
      <c r="D429" s="3">
        <v>796490.64495880855</v>
      </c>
      <c r="E429" s="3">
        <v>837806.99944428762</v>
      </c>
      <c r="I429" s="2">
        <v>837807</v>
      </c>
      <c r="J429">
        <f>AVERAGE(A429:E429)</f>
        <v>1164392.3331813749</v>
      </c>
      <c r="K429">
        <f t="shared" si="17"/>
        <v>106657979849.18968</v>
      </c>
      <c r="L429">
        <f t="shared" si="18"/>
        <v>637021074496</v>
      </c>
    </row>
    <row r="430" spans="1:12" x14ac:dyDescent="0.25">
      <c r="A430" s="3">
        <v>1163938.4206597111</v>
      </c>
      <c r="B430" s="3">
        <v>1635942.8752535498</v>
      </c>
      <c r="C430" s="3">
        <v>1525734.9581198948</v>
      </c>
      <c r="D430" s="3">
        <v>801056.40199120296</v>
      </c>
      <c r="E430" s="3">
        <v>837892.0026482899</v>
      </c>
      <c r="I430" s="2">
        <v>837892</v>
      </c>
      <c r="J430">
        <f>AVERAGE(A430:E430)</f>
        <v>1192912.9317345298</v>
      </c>
      <c r="K430">
        <f t="shared" si="17"/>
        <v>126039861969.65366</v>
      </c>
      <c r="L430">
        <f t="shared" si="18"/>
        <v>636885398601</v>
      </c>
    </row>
    <row r="431" spans="1:12" x14ac:dyDescent="0.25">
      <c r="A431" s="3">
        <v>1127585.3841593689</v>
      </c>
      <c r="B431" s="3">
        <v>1635942.8752535498</v>
      </c>
      <c r="C431" s="3">
        <v>863670.41776417173</v>
      </c>
      <c r="D431" s="3">
        <v>847926.07017357601</v>
      </c>
      <c r="E431" s="3">
        <v>837974.00107029208</v>
      </c>
      <c r="I431" s="2">
        <v>837974</v>
      </c>
      <c r="J431">
        <f>AVERAGE(A431:E431)</f>
        <v>1062619.7496841918</v>
      </c>
      <c r="K431">
        <f t="shared" si="17"/>
        <v>50465712851.172546</v>
      </c>
      <c r="L431">
        <f t="shared" si="18"/>
        <v>636754524961</v>
      </c>
    </row>
    <row r="432" spans="1:12" x14ac:dyDescent="0.25">
      <c r="A432" s="3">
        <v>848212.94321607193</v>
      </c>
      <c r="B432" s="3">
        <v>1635942.8752535498</v>
      </c>
      <c r="C432" s="3">
        <v>1594086.5890046549</v>
      </c>
      <c r="D432" s="3">
        <v>806288.07881958736</v>
      </c>
      <c r="E432" s="3">
        <v>838023.99572929344</v>
      </c>
      <c r="I432" s="2">
        <v>838024</v>
      </c>
      <c r="J432">
        <f>AVERAGE(A432:E432)</f>
        <v>1144510.8964046314</v>
      </c>
      <c r="K432">
        <f t="shared" si="17"/>
        <v>93934217667.743286</v>
      </c>
      <c r="L432">
        <f t="shared" si="18"/>
        <v>636674730561</v>
      </c>
    </row>
    <row r="433" spans="1:12" x14ac:dyDescent="0.25">
      <c r="A433" s="3">
        <v>1465475.4525212548</v>
      </c>
      <c r="B433" s="3">
        <v>1635942.8752535498</v>
      </c>
      <c r="C433" s="3">
        <v>1510219.4309578876</v>
      </c>
      <c r="D433" s="3">
        <v>822139.1084750439</v>
      </c>
      <c r="E433" s="3">
        <v>838106.99574529566</v>
      </c>
      <c r="I433" s="2">
        <v>838107</v>
      </c>
      <c r="J433">
        <f>AVERAGE(A433:E433)</f>
        <v>1254376.7725906062</v>
      </c>
      <c r="K433">
        <f t="shared" si="17"/>
        <v>173280523572.63504</v>
      </c>
      <c r="L433">
        <f t="shared" si="18"/>
        <v>636542282896</v>
      </c>
    </row>
    <row r="434" spans="1:12" x14ac:dyDescent="0.25">
      <c r="A434" s="3">
        <v>1468465.1710705771</v>
      </c>
      <c r="B434" s="3">
        <v>1635942.8752535498</v>
      </c>
      <c r="C434" s="3">
        <v>930472.91156506492</v>
      </c>
      <c r="D434" s="3">
        <v>826723.40092118038</v>
      </c>
      <c r="E434" s="3">
        <v>838217.00100329868</v>
      </c>
      <c r="I434" s="2">
        <v>838217</v>
      </c>
      <c r="J434">
        <f>AVERAGE(A434:E434)</f>
        <v>1139964.2719627344</v>
      </c>
      <c r="K434">
        <f t="shared" si="17"/>
        <v>91051416136.952408</v>
      </c>
      <c r="L434">
        <f t="shared" si="18"/>
        <v>636366771076</v>
      </c>
    </row>
    <row r="435" spans="1:12" x14ac:dyDescent="0.25">
      <c r="A435" s="3">
        <v>1296602.9956456772</v>
      </c>
      <c r="B435" s="3">
        <v>1635942.8752535498</v>
      </c>
      <c r="C435" s="3">
        <v>2200550.6320520942</v>
      </c>
      <c r="D435" s="3">
        <v>854080.51606972469</v>
      </c>
      <c r="E435" s="3">
        <v>838322.99988530145</v>
      </c>
      <c r="I435" s="2">
        <v>838323</v>
      </c>
      <c r="J435">
        <f>AVERAGE(A435:E435)</f>
        <v>1365100.0037812693</v>
      </c>
      <c r="K435">
        <f t="shared" si="17"/>
        <v>277494011712.77142</v>
      </c>
      <c r="L435">
        <f t="shared" si="18"/>
        <v>636197664400</v>
      </c>
    </row>
    <row r="436" spans="1:12" x14ac:dyDescent="0.25">
      <c r="A436" s="3">
        <v>1631094.0246011163</v>
      </c>
      <c r="B436" s="3">
        <v>1635942.8752535498</v>
      </c>
      <c r="C436" s="3">
        <v>2488365.1048151227</v>
      </c>
      <c r="D436" s="3">
        <v>867930.97205002559</v>
      </c>
      <c r="E436" s="3">
        <v>838407.0014953037</v>
      </c>
      <c r="I436" s="2">
        <v>838407</v>
      </c>
      <c r="J436">
        <f>AVERAGE(A436:E436)</f>
        <v>1492347.9956430239</v>
      </c>
      <c r="K436">
        <f t="shared" si="17"/>
        <v>427638825782.58936</v>
      </c>
      <c r="L436">
        <f t="shared" si="18"/>
        <v>636063671296</v>
      </c>
    </row>
    <row r="437" spans="1:12" x14ac:dyDescent="0.25">
      <c r="A437" s="3">
        <v>1477227.4997531879</v>
      </c>
      <c r="B437" s="3">
        <v>1635942.8752535498</v>
      </c>
      <c r="C437" s="3">
        <v>1959959.9850328295</v>
      </c>
      <c r="D437" s="3">
        <v>884171.00496895565</v>
      </c>
      <c r="E437" s="3">
        <v>838480.99661430577</v>
      </c>
      <c r="I437" s="2">
        <v>838481</v>
      </c>
      <c r="J437">
        <f>AVERAGE(A437:E437)</f>
        <v>1359156.4723245658</v>
      </c>
      <c r="K437">
        <f t="shared" si="17"/>
        <v>271102947480.40964</v>
      </c>
      <c r="L437">
        <f t="shared" si="18"/>
        <v>635945641444</v>
      </c>
    </row>
    <row r="438" spans="1:12" x14ac:dyDescent="0.25">
      <c r="A438" s="3">
        <v>1412326.1608801107</v>
      </c>
      <c r="B438" s="3">
        <v>1635942.8752535498</v>
      </c>
      <c r="C438" s="3">
        <v>638693.18496207544</v>
      </c>
      <c r="D438" s="3">
        <v>885436.21881325496</v>
      </c>
      <c r="E438" s="3">
        <v>838480.99661430577</v>
      </c>
      <c r="I438" s="2">
        <v>838481</v>
      </c>
      <c r="J438">
        <f>AVERAGE(A438:E438)</f>
        <v>1082175.8873046592</v>
      </c>
      <c r="K438">
        <f t="shared" si="17"/>
        <v>59387198098.430565</v>
      </c>
      <c r="L438">
        <f t="shared" si="18"/>
        <v>635945641444</v>
      </c>
    </row>
    <row r="439" spans="1:12" x14ac:dyDescent="0.25">
      <c r="A439" s="3">
        <v>1725518.5924986075</v>
      </c>
      <c r="B439" s="3">
        <v>1635942.8752535498</v>
      </c>
      <c r="C439" s="3">
        <v>961442.11658944236</v>
      </c>
      <c r="D439" s="3">
        <v>855193.34354431881</v>
      </c>
      <c r="E439" s="3">
        <v>838553.99958830769</v>
      </c>
      <c r="I439" s="2">
        <v>838554</v>
      </c>
      <c r="J439">
        <f>AVERAGE(A439:E439)</f>
        <v>1203330.1854948453</v>
      </c>
      <c r="K439">
        <f t="shared" si="17"/>
        <v>133061665504.16977</v>
      </c>
      <c r="L439">
        <f t="shared" si="18"/>
        <v>635829217321</v>
      </c>
    </row>
    <row r="440" spans="1:12" x14ac:dyDescent="0.25">
      <c r="A440" s="3">
        <v>1381700.2929539955</v>
      </c>
      <c r="B440" s="3">
        <v>1635942.8752535498</v>
      </c>
      <c r="C440" s="3">
        <v>983177.23548921361</v>
      </c>
      <c r="D440" s="3">
        <v>870980.52116806759</v>
      </c>
      <c r="E440" s="3">
        <v>838621.00244730955</v>
      </c>
      <c r="I440" s="2">
        <v>838621</v>
      </c>
      <c r="J440">
        <f>AVERAGE(A440:E440)</f>
        <v>1142084.3854624273</v>
      </c>
      <c r="K440">
        <f t="shared" si="17"/>
        <v>92090026316.317719</v>
      </c>
      <c r="L440">
        <f t="shared" si="18"/>
        <v>635722371684</v>
      </c>
    </row>
    <row r="441" spans="1:12" x14ac:dyDescent="0.25">
      <c r="A441" s="3">
        <v>1363535.9470389313</v>
      </c>
      <c r="B441" s="3">
        <v>1635942.8752535498</v>
      </c>
      <c r="C441" s="3">
        <v>1877802.2133296274</v>
      </c>
      <c r="D441" s="3">
        <v>898124.22083313717</v>
      </c>
      <c r="E441" s="3">
        <v>838697.00075431156</v>
      </c>
      <c r="I441" s="2">
        <v>838697</v>
      </c>
      <c r="J441">
        <f>AVERAGE(A441:E441)</f>
        <v>1322820.4514419115</v>
      </c>
      <c r="K441">
        <f t="shared" si="17"/>
        <v>234375516236.02887</v>
      </c>
      <c r="L441">
        <f t="shared" si="18"/>
        <v>635601184516</v>
      </c>
    </row>
    <row r="442" spans="1:12" x14ac:dyDescent="0.25">
      <c r="A442" s="3">
        <v>812123.06484780228</v>
      </c>
      <c r="B442" s="3">
        <v>1635942.8752535498</v>
      </c>
      <c r="C442" s="3">
        <v>1589300.5211157547</v>
      </c>
      <c r="D442" s="3">
        <v>844413.73827011837</v>
      </c>
      <c r="E442" s="3">
        <v>838766.99894631351</v>
      </c>
      <c r="I442" s="2">
        <v>838767</v>
      </c>
      <c r="J442">
        <f>AVERAGE(A442:E442)</f>
        <v>1144109.4396867077</v>
      </c>
      <c r="K442">
        <f t="shared" si="17"/>
        <v>93234005473.830719</v>
      </c>
      <c r="L442">
        <f t="shared" si="18"/>
        <v>635489574976</v>
      </c>
    </row>
    <row r="443" spans="1:12" x14ac:dyDescent="0.25">
      <c r="A443" s="3">
        <v>1022860.0702846735</v>
      </c>
      <c r="B443" s="3">
        <v>1635942.8752535498</v>
      </c>
      <c r="C443" s="3">
        <v>2119796.6100627547</v>
      </c>
      <c r="D443" s="3">
        <v>893472.29006989254</v>
      </c>
      <c r="E443" s="3">
        <v>838828.0016903152</v>
      </c>
      <c r="I443" s="2">
        <v>838828</v>
      </c>
      <c r="J443">
        <f>AVERAGE(A443:E443)</f>
        <v>1302179.9694722374</v>
      </c>
      <c r="K443">
        <f t="shared" si="17"/>
        <v>214695047613.80121</v>
      </c>
      <c r="L443">
        <f t="shared" si="18"/>
        <v>635392323225</v>
      </c>
    </row>
    <row r="444" spans="1:12" x14ac:dyDescent="0.25">
      <c r="A444" s="3">
        <v>1298724.4085640437</v>
      </c>
      <c r="B444" s="3">
        <v>1635942.8752535498</v>
      </c>
      <c r="C444" s="3">
        <v>2240161.9437875156</v>
      </c>
      <c r="D444" s="3">
        <v>909324.38535530819</v>
      </c>
      <c r="E444" s="3">
        <v>838858.00226531597</v>
      </c>
      <c r="I444" s="2">
        <v>838858</v>
      </c>
      <c r="J444">
        <f>AVERAGE(A444:E444)</f>
        <v>1384602.3230451464</v>
      </c>
      <c r="K444">
        <f t="shared" si="17"/>
        <v>297836866136.00513</v>
      </c>
      <c r="L444">
        <f t="shared" si="18"/>
        <v>635344497225</v>
      </c>
    </row>
    <row r="445" spans="1:12" x14ac:dyDescent="0.25">
      <c r="A445" s="3">
        <v>836397.29953326983</v>
      </c>
      <c r="B445" s="3">
        <v>1635942.8752535498</v>
      </c>
      <c r="C445" s="3">
        <v>1348927.2085576053</v>
      </c>
      <c r="D445" s="3">
        <v>854336.44131310238</v>
      </c>
      <c r="E445" s="3">
        <v>838885.99965231668</v>
      </c>
      <c r="I445" s="2">
        <v>838886</v>
      </c>
      <c r="J445">
        <f>AVERAGE(A445:E445)</f>
        <v>1102897.964861969</v>
      </c>
      <c r="K445">
        <f t="shared" si="17"/>
        <v>69702317590.277557</v>
      </c>
      <c r="L445">
        <f t="shared" si="18"/>
        <v>635299861249</v>
      </c>
    </row>
    <row r="446" spans="1:12" x14ac:dyDescent="0.25">
      <c r="A446" s="3">
        <v>1144531.7686602394</v>
      </c>
      <c r="B446" s="3">
        <v>1635942.8752535498</v>
      </c>
      <c r="C446" s="3">
        <v>1120643.9920841674</v>
      </c>
      <c r="D446" s="3">
        <v>868811.25123436702</v>
      </c>
      <c r="E446" s="3">
        <v>838894.00295531692</v>
      </c>
      <c r="I446" s="2">
        <v>838894</v>
      </c>
      <c r="J446">
        <f>AVERAGE(A446:E446)</f>
        <v>1121764.778037528</v>
      </c>
      <c r="K446">
        <f t="shared" si="17"/>
        <v>80015877067.556458</v>
      </c>
      <c r="L446">
        <f t="shared" si="18"/>
        <v>635287108401</v>
      </c>
    </row>
    <row r="447" spans="1:12" x14ac:dyDescent="0.25">
      <c r="A447" s="3">
        <v>1249505.6883816919</v>
      </c>
      <c r="B447" s="3">
        <v>1635942.8752535498</v>
      </c>
      <c r="C447" s="3">
        <v>777683.28368156427</v>
      </c>
      <c r="D447" s="3">
        <v>884931.28363449825</v>
      </c>
      <c r="E447" s="3">
        <v>838956.99943831866</v>
      </c>
      <c r="I447" s="2">
        <v>838957</v>
      </c>
      <c r="J447">
        <f>AVERAGE(A447:E447)</f>
        <v>1077404.0260779245</v>
      </c>
      <c r="K447">
        <f t="shared" si="17"/>
        <v>56856984245.406418</v>
      </c>
      <c r="L447">
        <f t="shared" si="18"/>
        <v>635186684196</v>
      </c>
    </row>
    <row r="448" spans="1:12" x14ac:dyDescent="0.25">
      <c r="A448" s="3">
        <v>712518.2609691429</v>
      </c>
      <c r="B448" s="3">
        <v>1635942.8752535498</v>
      </c>
      <c r="C448" s="3">
        <v>2237497.8237583344</v>
      </c>
      <c r="D448" s="3">
        <v>889077.48668511165</v>
      </c>
      <c r="E448" s="3">
        <v>839000.00183731981</v>
      </c>
      <c r="I448" s="2">
        <v>839000</v>
      </c>
      <c r="J448">
        <f>AVERAGE(A448:E448)</f>
        <v>1262807.2897006916</v>
      </c>
      <c r="K448">
        <f t="shared" si="17"/>
        <v>179612618803.44592</v>
      </c>
      <c r="L448">
        <f t="shared" si="18"/>
        <v>635118145249</v>
      </c>
    </row>
    <row r="449" spans="1:12" x14ac:dyDescent="0.25">
      <c r="A449" s="3">
        <v>-153507.84052864881</v>
      </c>
      <c r="B449" s="3">
        <v>1635942.8752535498</v>
      </c>
      <c r="C449" s="3">
        <v>1829371.9310638253</v>
      </c>
      <c r="D449" s="3">
        <v>902738.8259776379</v>
      </c>
      <c r="E449" s="3">
        <v>839030.00241232058</v>
      </c>
      <c r="I449" s="2">
        <v>839030</v>
      </c>
      <c r="J449">
        <f>AVERAGE(A449:E449)</f>
        <v>1010715.158835737</v>
      </c>
      <c r="K449">
        <f t="shared" si="17"/>
        <v>29475793764.452255</v>
      </c>
      <c r="L449">
        <f t="shared" si="18"/>
        <v>635070329569</v>
      </c>
    </row>
    <row r="450" spans="1:12" x14ac:dyDescent="0.25">
      <c r="A450" s="3">
        <v>-89158.249497527722</v>
      </c>
      <c r="B450" s="3">
        <v>1635942.8752535498</v>
      </c>
      <c r="C450" s="3">
        <v>2012961.9842029375</v>
      </c>
      <c r="D450" s="3">
        <v>905541.15083916439</v>
      </c>
      <c r="E450" s="3">
        <v>839059.00139332144</v>
      </c>
      <c r="I450" s="2">
        <v>839059</v>
      </c>
      <c r="J450">
        <f>AVERAGE(A450:E450)</f>
        <v>1060869.3524382892</v>
      </c>
      <c r="K450">
        <f t="shared" si="17"/>
        <v>49199832448.798073</v>
      </c>
      <c r="L450">
        <f t="shared" si="18"/>
        <v>635024109456</v>
      </c>
    </row>
    <row r="451" spans="1:12" x14ac:dyDescent="0.25">
      <c r="A451" s="3">
        <v>1022097.1332476507</v>
      </c>
      <c r="B451" s="3">
        <v>1635942.8752535498</v>
      </c>
      <c r="C451" s="3">
        <v>917041.69212987076</v>
      </c>
      <c r="D451" s="3">
        <v>921346.93345101131</v>
      </c>
      <c r="E451" s="3">
        <v>839078.99547732191</v>
      </c>
      <c r="I451" s="2">
        <v>839079</v>
      </c>
      <c r="J451">
        <f>AVERAGE(A451:E451)</f>
        <v>1067101.5259118809</v>
      </c>
      <c r="K451">
        <f t="shared" ref="K451:K514" si="19">(I451-J451)^2</f>
        <v>51994272323.23439</v>
      </c>
      <c r="L451">
        <f t="shared" ref="L451:L514" si="20">(I451-1635943)^2</f>
        <v>634992234496</v>
      </c>
    </row>
    <row r="452" spans="1:12" x14ac:dyDescent="0.25">
      <c r="A452" s="3">
        <v>1328501.4446228123</v>
      </c>
      <c r="B452" s="3">
        <v>1635942.8752535498</v>
      </c>
      <c r="C452" s="3">
        <v>1504815.6161589457</v>
      </c>
      <c r="D452" s="3">
        <v>933508.19416840328</v>
      </c>
      <c r="E452" s="3">
        <v>839118.00094932294</v>
      </c>
      <c r="I452" s="2">
        <v>839118</v>
      </c>
      <c r="J452">
        <f>AVERAGE(A452:E452)</f>
        <v>1248377.2262306069</v>
      </c>
      <c r="K452">
        <f t="shared" si="19"/>
        <v>167493114254.87509</v>
      </c>
      <c r="L452">
        <f t="shared" si="20"/>
        <v>634930080625</v>
      </c>
    </row>
    <row r="453" spans="1:12" x14ac:dyDescent="0.25">
      <c r="A453" s="3">
        <v>665410.57135651587</v>
      </c>
      <c r="B453" s="3">
        <v>1635942.8752535498</v>
      </c>
      <c r="C453" s="3">
        <v>1083838.1525781713</v>
      </c>
      <c r="D453" s="3">
        <v>879145.59524185909</v>
      </c>
      <c r="E453" s="3">
        <v>839119.00254332297</v>
      </c>
      <c r="I453" s="2">
        <v>839119</v>
      </c>
      <c r="J453">
        <f>AVERAGE(A453:E453)</f>
        <v>1020691.2393946837</v>
      </c>
      <c r="K453">
        <f t="shared" si="19"/>
        <v>32968478118.800343</v>
      </c>
      <c r="L453">
        <f t="shared" si="20"/>
        <v>634928486976</v>
      </c>
    </row>
    <row r="454" spans="1:12" x14ac:dyDescent="0.25">
      <c r="A454" s="3">
        <v>939244.31031747488</v>
      </c>
      <c r="B454" s="3">
        <v>1635942.8752535498</v>
      </c>
      <c r="C454" s="3">
        <v>1567292.8900844804</v>
      </c>
      <c r="D454" s="3">
        <v>892505.35269577755</v>
      </c>
      <c r="E454" s="3">
        <v>839159.00016032415</v>
      </c>
      <c r="I454" s="2">
        <v>839159</v>
      </c>
      <c r="J454">
        <f>AVERAGE(A454:E454)</f>
        <v>1174828.8857023215</v>
      </c>
      <c r="K454">
        <f t="shared" si="19"/>
        <v>112674272167.40961</v>
      </c>
      <c r="L454">
        <f t="shared" si="20"/>
        <v>634864742656</v>
      </c>
    </row>
    <row r="455" spans="1:12" x14ac:dyDescent="0.25">
      <c r="A455" s="3">
        <v>886632.59148602607</v>
      </c>
      <c r="B455" s="3">
        <v>1635942.8752535498</v>
      </c>
      <c r="C455" s="3">
        <v>770420.37828691315</v>
      </c>
      <c r="D455" s="3">
        <v>930131.72152550472</v>
      </c>
      <c r="E455" s="3">
        <v>839167.00346332428</v>
      </c>
      <c r="I455" s="2">
        <v>839167</v>
      </c>
      <c r="J455">
        <f>AVERAGE(A455:E455)</f>
        <v>1012458.9140030636</v>
      </c>
      <c r="K455">
        <f t="shared" si="19"/>
        <v>30030087458.845181</v>
      </c>
      <c r="L455">
        <f t="shared" si="20"/>
        <v>634851994176</v>
      </c>
    </row>
    <row r="456" spans="1:12" x14ac:dyDescent="0.25">
      <c r="A456" s="3">
        <v>519802.72245572926</v>
      </c>
      <c r="B456" s="3">
        <v>1635942.8752535498</v>
      </c>
      <c r="C456" s="3">
        <v>1605590.606284413</v>
      </c>
      <c r="D456" s="3">
        <v>900493.21064980282</v>
      </c>
      <c r="E456" s="3">
        <v>839221.00449832587</v>
      </c>
      <c r="I456" s="2">
        <v>839221</v>
      </c>
      <c r="J456">
        <f>AVERAGE(A456:E456)</f>
        <v>1100210.083828364</v>
      </c>
      <c r="K456">
        <f t="shared" si="19"/>
        <v>68115301877.568825</v>
      </c>
      <c r="L456">
        <f t="shared" si="20"/>
        <v>634765945284</v>
      </c>
    </row>
    <row r="457" spans="1:12" x14ac:dyDescent="0.25">
      <c r="A457" s="3">
        <v>804854.74368347647</v>
      </c>
      <c r="B457" s="3">
        <v>1635942.8752535498</v>
      </c>
      <c r="C457" s="3">
        <v>1669010.0414864873</v>
      </c>
      <c r="D457" s="3">
        <v>914801.57729180111</v>
      </c>
      <c r="E457" s="3">
        <v>839262.99585432687</v>
      </c>
      <c r="I457" s="2">
        <v>839263</v>
      </c>
      <c r="J457">
        <f>AVERAGE(A457:E457)</f>
        <v>1172774.4467139284</v>
      </c>
      <c r="K457">
        <f t="shared" si="19"/>
        <v>111229885089.21748</v>
      </c>
      <c r="L457">
        <f t="shared" si="20"/>
        <v>634699022400</v>
      </c>
    </row>
    <row r="458" spans="1:12" x14ac:dyDescent="0.25">
      <c r="A458" s="3">
        <v>654062.17252878146</v>
      </c>
      <c r="B458" s="3">
        <v>1635942.8752535498</v>
      </c>
      <c r="C458" s="3">
        <v>2341308.8522853991</v>
      </c>
      <c r="D458" s="3">
        <v>929870.2351535107</v>
      </c>
      <c r="E458" s="3">
        <v>839290.00109632767</v>
      </c>
      <c r="I458" s="2">
        <v>839290</v>
      </c>
      <c r="J458">
        <f>AVERAGE(A458:E458)</f>
        <v>1280094.8272635138</v>
      </c>
      <c r="K458">
        <f t="shared" si="19"/>
        <v>194308895738.81625</v>
      </c>
      <c r="L458">
        <f t="shared" si="20"/>
        <v>634656002409</v>
      </c>
    </row>
    <row r="459" spans="1:12" x14ac:dyDescent="0.25">
      <c r="A459" s="3">
        <v>866476.85692012357</v>
      </c>
      <c r="B459" s="3">
        <v>1635942.8752535498</v>
      </c>
      <c r="C459" s="3">
        <v>626586.52578693</v>
      </c>
      <c r="D459" s="3">
        <v>930835.9490245129</v>
      </c>
      <c r="E459" s="3">
        <v>839308.00144132809</v>
      </c>
      <c r="I459" s="2">
        <v>839308</v>
      </c>
      <c r="J459">
        <f>AVERAGE(A459:E459)</f>
        <v>979830.041685289</v>
      </c>
      <c r="K459">
        <f t="shared" si="19"/>
        <v>19746444199.4021</v>
      </c>
      <c r="L459">
        <f t="shared" si="20"/>
        <v>634627323225</v>
      </c>
    </row>
    <row r="460" spans="1:12" x14ac:dyDescent="0.25">
      <c r="A460" s="3">
        <v>933047.0602174229</v>
      </c>
      <c r="B460" s="3">
        <v>1635942.8752535498</v>
      </c>
      <c r="C460" s="3">
        <v>752027.07865342556</v>
      </c>
      <c r="D460" s="3">
        <v>945269.94992859615</v>
      </c>
      <c r="E460" s="3">
        <v>839319.00007732841</v>
      </c>
      <c r="I460" s="2">
        <v>839319</v>
      </c>
      <c r="J460">
        <f>AVERAGE(A460:E460)</f>
        <v>1021121.1928260645</v>
      </c>
      <c r="K460">
        <f t="shared" si="19"/>
        <v>33052037316.365551</v>
      </c>
      <c r="L460">
        <f t="shared" si="20"/>
        <v>634609797376</v>
      </c>
    </row>
    <row r="461" spans="1:12" x14ac:dyDescent="0.25">
      <c r="A461" s="3">
        <v>76952.058281063568</v>
      </c>
      <c r="B461" s="3">
        <v>1635942.8752535498</v>
      </c>
      <c r="C461" s="3">
        <v>822636.33572077542</v>
      </c>
      <c r="D461" s="3">
        <v>902976.3123687054</v>
      </c>
      <c r="E461" s="3">
        <v>839367.0009973296</v>
      </c>
      <c r="I461" s="2">
        <v>839367</v>
      </c>
      <c r="J461">
        <f>AVERAGE(A461:E461)</f>
        <v>855574.91652428475</v>
      </c>
      <c r="K461">
        <f t="shared" si="19"/>
        <v>262696558.05818272</v>
      </c>
      <c r="L461">
        <f t="shared" si="20"/>
        <v>634533323776</v>
      </c>
    </row>
    <row r="462" spans="1:12" x14ac:dyDescent="0.25">
      <c r="A462" s="3">
        <v>-84538.81533032516</v>
      </c>
      <c r="B462" s="3">
        <v>1635942.8752535498</v>
      </c>
      <c r="C462" s="3">
        <v>1159900.2611597942</v>
      </c>
      <c r="D462" s="3">
        <v>906544.37087853206</v>
      </c>
      <c r="E462" s="3">
        <v>839388.99826933036</v>
      </c>
      <c r="I462" s="2">
        <v>839389</v>
      </c>
      <c r="J462">
        <f>AVERAGE(A462:E462)</f>
        <v>891447.5380461762</v>
      </c>
      <c r="K462">
        <f t="shared" si="19"/>
        <v>2710091383.5051746</v>
      </c>
      <c r="L462">
        <f t="shared" si="20"/>
        <v>634498274916</v>
      </c>
    </row>
    <row r="463" spans="1:12" x14ac:dyDescent="0.25">
      <c r="A463" s="3">
        <v>-473164.6465303679</v>
      </c>
      <c r="B463" s="3">
        <v>1635942.8752535498</v>
      </c>
      <c r="C463" s="3">
        <v>2011585.934080285</v>
      </c>
      <c r="D463" s="3">
        <v>910095.53889687313</v>
      </c>
      <c r="E463" s="3">
        <v>839408.00020833081</v>
      </c>
      <c r="I463" s="2">
        <v>839408</v>
      </c>
      <c r="J463">
        <f>AVERAGE(A463:E463)</f>
        <v>984773.54038173403</v>
      </c>
      <c r="K463">
        <f t="shared" si="19"/>
        <v>21131140330.473545</v>
      </c>
      <c r="L463">
        <f t="shared" si="20"/>
        <v>634468006225</v>
      </c>
    </row>
    <row r="464" spans="1:12" x14ac:dyDescent="0.25">
      <c r="A464" s="3">
        <v>-204084.90057479264</v>
      </c>
      <c r="B464" s="3">
        <v>1635942.8752535498</v>
      </c>
      <c r="C464" s="3">
        <v>2037370.1880734733</v>
      </c>
      <c r="D464" s="3">
        <v>913871.17233879818</v>
      </c>
      <c r="E464" s="3">
        <v>839420.00043833116</v>
      </c>
      <c r="I464" s="2">
        <v>839420</v>
      </c>
      <c r="J464">
        <f>AVERAGE(A464:E464)</f>
        <v>1044503.8671058718</v>
      </c>
      <c r="K464">
        <f t="shared" si="19"/>
        <v>42059392547.098877</v>
      </c>
      <c r="L464">
        <f t="shared" si="20"/>
        <v>634448889529</v>
      </c>
    </row>
    <row r="465" spans="1:12" x14ac:dyDescent="0.25">
      <c r="A465" s="3">
        <v>-27809.951952216681</v>
      </c>
      <c r="B465" s="3">
        <v>1635942.8752535498</v>
      </c>
      <c r="C465" s="3">
        <v>1171716.3364811689</v>
      </c>
      <c r="D465" s="3">
        <v>929739.36083824886</v>
      </c>
      <c r="E465" s="3">
        <v>839433.00226233143</v>
      </c>
      <c r="I465" s="2">
        <v>839433</v>
      </c>
      <c r="J465">
        <f>AVERAGE(A465:E465)</f>
        <v>909804.32457661652</v>
      </c>
      <c r="K465">
        <f t="shared" si="19"/>
        <v>4952123322.6675119</v>
      </c>
      <c r="L465">
        <f t="shared" si="20"/>
        <v>634428180100</v>
      </c>
    </row>
    <row r="466" spans="1:12" x14ac:dyDescent="0.25">
      <c r="A466" s="3">
        <v>115633.71035413211</v>
      </c>
      <c r="B466" s="3">
        <v>1635942.8752535498</v>
      </c>
      <c r="C466" s="3">
        <v>1363115.1551768486</v>
      </c>
      <c r="D466" s="3">
        <v>931028.49695809139</v>
      </c>
      <c r="E466" s="3">
        <v>839452.99634633202</v>
      </c>
      <c r="I466" s="2">
        <v>839453</v>
      </c>
      <c r="J466">
        <f>AVERAGE(A466:E466)</f>
        <v>977034.64681779069</v>
      </c>
      <c r="K466">
        <f t="shared" si="19"/>
        <v>18928709541.095295</v>
      </c>
      <c r="L466">
        <f t="shared" si="20"/>
        <v>634396320100</v>
      </c>
    </row>
    <row r="467" spans="1:12" x14ac:dyDescent="0.25">
      <c r="A467" s="3">
        <v>-474859.4903545375</v>
      </c>
      <c r="B467" s="3">
        <v>1635942.8752535498</v>
      </c>
      <c r="C467" s="3">
        <v>538849.46047081368</v>
      </c>
      <c r="D467" s="3">
        <v>911418.18581230892</v>
      </c>
      <c r="E467" s="3">
        <v>839458.00431633217</v>
      </c>
      <c r="I467" s="2">
        <v>839458</v>
      </c>
      <c r="J467">
        <f>AVERAGE(A467:E467)</f>
        <v>690161.80709969345</v>
      </c>
      <c r="K467">
        <f t="shared" si="19"/>
        <v>22289353214.525543</v>
      </c>
      <c r="L467">
        <f t="shared" si="20"/>
        <v>634388355225</v>
      </c>
    </row>
    <row r="468" spans="1:12" x14ac:dyDescent="0.25">
      <c r="A468" s="3">
        <v>-514048.72551148338</v>
      </c>
      <c r="B468" s="3">
        <v>1635942.8752535498</v>
      </c>
      <c r="C468" s="3">
        <v>2085216.3451879784</v>
      </c>
      <c r="D468" s="3">
        <v>926194.43004830135</v>
      </c>
      <c r="E468" s="3">
        <v>839475.00306733267</v>
      </c>
      <c r="I468" s="2">
        <v>839475</v>
      </c>
      <c r="J468">
        <f>AVERAGE(A468:E468)</f>
        <v>994555.98560913582</v>
      </c>
      <c r="K468">
        <f t="shared" si="19"/>
        <v>24050112097.500992</v>
      </c>
      <c r="L468">
        <f t="shared" si="20"/>
        <v>634361275024</v>
      </c>
    </row>
    <row r="469" spans="1:12" x14ac:dyDescent="0.25">
      <c r="A469" s="3">
        <v>707211.12004796509</v>
      </c>
      <c r="B469" s="3">
        <v>1635942.8752535498</v>
      </c>
      <c r="C469" s="3">
        <v>2186765.43824649</v>
      </c>
      <c r="D469" s="3">
        <v>940513.72621758236</v>
      </c>
      <c r="E469" s="3">
        <v>839511.00375733362</v>
      </c>
      <c r="I469" s="2">
        <v>839511</v>
      </c>
      <c r="J469">
        <f>AVERAGE(A469:E469)</f>
        <v>1261988.8327045843</v>
      </c>
      <c r="K469">
        <f t="shared" si="19"/>
        <v>178487519126.76276</v>
      </c>
      <c r="L469">
        <f t="shared" si="20"/>
        <v>634303930624</v>
      </c>
    </row>
    <row r="470" spans="1:12" x14ac:dyDescent="0.25">
      <c r="A470" s="3">
        <v>674283.29983321112</v>
      </c>
      <c r="B470" s="3">
        <v>1635942.8752535498</v>
      </c>
      <c r="C470" s="3">
        <v>1484125.1126239197</v>
      </c>
      <c r="D470" s="3">
        <v>965550.48353035701</v>
      </c>
      <c r="E470" s="3">
        <v>839517.00387233368</v>
      </c>
      <c r="I470" s="2">
        <v>839517</v>
      </c>
      <c r="J470">
        <f>AVERAGE(A470:E470)</f>
        <v>1119883.7550226743</v>
      </c>
      <c r="K470">
        <f t="shared" si="19"/>
        <v>78605517321.94429</v>
      </c>
      <c r="L470">
        <f t="shared" si="20"/>
        <v>634294373476</v>
      </c>
    </row>
    <row r="471" spans="1:12" x14ac:dyDescent="0.25">
      <c r="A471" s="3">
        <v>829662.36944564804</v>
      </c>
      <c r="B471" s="3">
        <v>1635942.8752535498</v>
      </c>
      <c r="C471" s="3">
        <v>2021892.6400145704</v>
      </c>
      <c r="D471" s="3">
        <v>978906.93828995479</v>
      </c>
      <c r="E471" s="3">
        <v>839531.99943533423</v>
      </c>
      <c r="I471" s="2">
        <v>839532</v>
      </c>
      <c r="J471">
        <f>AVERAGE(A471:E471)</f>
        <v>1261187.3644878115</v>
      </c>
      <c r="K471">
        <f t="shared" si="19"/>
        <v>177793246401.34912</v>
      </c>
      <c r="L471">
        <f t="shared" si="20"/>
        <v>634270480921</v>
      </c>
    </row>
    <row r="472" spans="1:12" x14ac:dyDescent="0.25">
      <c r="A472" s="3">
        <v>668202.18809999526</v>
      </c>
      <c r="B472" s="3">
        <v>1635942.8752535498</v>
      </c>
      <c r="C472" s="3">
        <v>934147.52403379465</v>
      </c>
      <c r="D472" s="3">
        <v>924799.67017014278</v>
      </c>
      <c r="E472" s="3">
        <v>839539.00114433432</v>
      </c>
      <c r="I472" s="2">
        <v>839539</v>
      </c>
      <c r="J472">
        <f>AVERAGE(A472:E472)</f>
        <v>1000526.2517403634</v>
      </c>
      <c r="K472">
        <f t="shared" si="19"/>
        <v>25916895222.915146</v>
      </c>
      <c r="L472">
        <f t="shared" si="20"/>
        <v>634259331216</v>
      </c>
    </row>
    <row r="473" spans="1:12" x14ac:dyDescent="0.25">
      <c r="A473" s="3">
        <v>598966.69483081065</v>
      </c>
      <c r="B473" s="3">
        <v>1635942.8752535498</v>
      </c>
      <c r="C473" s="3">
        <v>1775615.576032745</v>
      </c>
      <c r="D473" s="3">
        <v>937232.1610797192</v>
      </c>
      <c r="E473" s="3">
        <v>839565.99693733512</v>
      </c>
      <c r="I473" s="2">
        <v>839566</v>
      </c>
      <c r="J473">
        <f>AVERAGE(A473:E473)</f>
        <v>1157464.6608268318</v>
      </c>
      <c r="K473">
        <f t="shared" si="19"/>
        <v>101059558555.49306</v>
      </c>
      <c r="L473">
        <f t="shared" si="20"/>
        <v>634216326129</v>
      </c>
    </row>
    <row r="474" spans="1:12" x14ac:dyDescent="0.25">
      <c r="A474" s="3">
        <v>1072999.1593794655</v>
      </c>
      <c r="B474" s="3">
        <v>1635942.8752535498</v>
      </c>
      <c r="C474" s="3">
        <v>924313.78128035238</v>
      </c>
      <c r="D474" s="3">
        <v>938424.44920571102</v>
      </c>
      <c r="E474" s="3">
        <v>839570.99545833527</v>
      </c>
      <c r="I474" s="2">
        <v>839571</v>
      </c>
      <c r="J474">
        <f>AVERAGE(A474:E474)</f>
        <v>1082250.2521154829</v>
      </c>
      <c r="K474">
        <f t="shared" si="19"/>
        <v>58893219407.330124</v>
      </c>
      <c r="L474">
        <f t="shared" si="20"/>
        <v>634208362384</v>
      </c>
    </row>
    <row r="475" spans="1:12" x14ac:dyDescent="0.25">
      <c r="A475" s="3">
        <v>663873.40853000525</v>
      </c>
      <c r="B475" s="3">
        <v>1635942.8752535498</v>
      </c>
      <c r="C475" s="3">
        <v>2154393.9648665125</v>
      </c>
      <c r="D475" s="3">
        <v>940548.30618126644</v>
      </c>
      <c r="E475" s="3">
        <v>839584.99887633568</v>
      </c>
      <c r="I475" s="2">
        <v>839585</v>
      </c>
      <c r="J475">
        <f>AVERAGE(A475:E475)</f>
        <v>1246868.7107415339</v>
      </c>
      <c r="K475">
        <f t="shared" si="19"/>
        <v>165880021035.39346</v>
      </c>
      <c r="L475">
        <f t="shared" si="20"/>
        <v>634186064164</v>
      </c>
    </row>
    <row r="476" spans="1:12" x14ac:dyDescent="0.25">
      <c r="A476" s="3">
        <v>681983.26989449095</v>
      </c>
      <c r="B476" s="3">
        <v>1635942.8752535498</v>
      </c>
      <c r="C476" s="3">
        <v>992760.25359644124</v>
      </c>
      <c r="D476" s="3">
        <v>942654.04561646236</v>
      </c>
      <c r="E476" s="3">
        <v>839584.99887633568</v>
      </c>
      <c r="I476" s="2">
        <v>839585</v>
      </c>
      <c r="J476">
        <f>AVERAGE(A476:E476)</f>
        <v>1018585.0886474561</v>
      </c>
      <c r="K476">
        <f t="shared" si="19"/>
        <v>32041031735.797157</v>
      </c>
      <c r="L476">
        <f t="shared" si="20"/>
        <v>634186064164</v>
      </c>
    </row>
    <row r="477" spans="1:12" x14ac:dyDescent="0.25">
      <c r="A477" s="3">
        <v>889006.19232216943</v>
      </c>
      <c r="B477" s="3">
        <v>1635942.8752535498</v>
      </c>
      <c r="C477" s="3">
        <v>996801.597763867</v>
      </c>
      <c r="D477" s="3">
        <v>944201.17850525631</v>
      </c>
      <c r="E477" s="3">
        <v>839584.99887633568</v>
      </c>
      <c r="I477" s="2">
        <v>839585</v>
      </c>
      <c r="J477">
        <f>AVERAGE(A477:E477)</f>
        <v>1061107.3685442356</v>
      </c>
      <c r="K477">
        <f t="shared" si="19"/>
        <v>49072159765.448135</v>
      </c>
      <c r="L477">
        <f t="shared" si="20"/>
        <v>634186064164</v>
      </c>
    </row>
    <row r="478" spans="1:12" x14ac:dyDescent="0.25">
      <c r="A478" s="3">
        <v>491568.69292985927</v>
      </c>
      <c r="B478" s="3">
        <v>1635942.8752535498</v>
      </c>
      <c r="C478" s="3">
        <v>1372927.5095764883</v>
      </c>
      <c r="D478" s="3">
        <v>992325.35248787655</v>
      </c>
      <c r="E478" s="3">
        <v>839630.00446333678</v>
      </c>
      <c r="I478" s="2">
        <v>839630</v>
      </c>
      <c r="J478">
        <f>AVERAGE(A478:E478)</f>
        <v>1066478.8869422222</v>
      </c>
      <c r="K478">
        <f t="shared" si="19"/>
        <v>51460417506.925133</v>
      </c>
      <c r="L478">
        <f t="shared" si="20"/>
        <v>634114393969</v>
      </c>
    </row>
    <row r="479" spans="1:12" x14ac:dyDescent="0.25">
      <c r="A479" s="3">
        <v>1066603.5567821907</v>
      </c>
      <c r="B479" s="3">
        <v>1635942.8752535498</v>
      </c>
      <c r="C479" s="3">
        <v>1847359.8482013261</v>
      </c>
      <c r="D479" s="3">
        <v>994467.93657334102</v>
      </c>
      <c r="E479" s="3">
        <v>839653.00332933746</v>
      </c>
      <c r="I479" s="2">
        <v>839653</v>
      </c>
      <c r="J479">
        <f>AVERAGE(A479:E479)</f>
        <v>1276805.4440279489</v>
      </c>
      <c r="K479">
        <f t="shared" si="19"/>
        <v>191102259319.60898</v>
      </c>
      <c r="L479">
        <f t="shared" si="20"/>
        <v>634077764100</v>
      </c>
    </row>
    <row r="480" spans="1:12" x14ac:dyDescent="0.25">
      <c r="A480" s="3">
        <v>787554.0366771156</v>
      </c>
      <c r="B480" s="3">
        <v>1635942.8752535498</v>
      </c>
      <c r="C480" s="3">
        <v>571122.59273764107</v>
      </c>
      <c r="D480" s="3">
        <v>995913.72946961178</v>
      </c>
      <c r="E480" s="3">
        <v>839660.99718333757</v>
      </c>
      <c r="I480" s="2">
        <v>839661</v>
      </c>
      <c r="J480">
        <f>AVERAGE(A480:E480)</f>
        <v>966038.84626425116</v>
      </c>
      <c r="K480">
        <f t="shared" si="19"/>
        <v>15971360026.390701</v>
      </c>
      <c r="L480">
        <f t="shared" si="20"/>
        <v>634065023524</v>
      </c>
    </row>
    <row r="481" spans="1:12" x14ac:dyDescent="0.25">
      <c r="A481" s="3">
        <v>673718.72240326274</v>
      </c>
      <c r="B481" s="3">
        <v>1635942.8752535498</v>
      </c>
      <c r="C481" s="3">
        <v>1990195.7602958244</v>
      </c>
      <c r="D481" s="3">
        <v>952795.16155655636</v>
      </c>
      <c r="E481" s="3">
        <v>839665.99570433784</v>
      </c>
      <c r="I481" s="2">
        <v>839666</v>
      </c>
      <c r="J481">
        <f>AVERAGE(A481:E481)</f>
        <v>1218463.703042706</v>
      </c>
      <c r="K481">
        <f t="shared" si="19"/>
        <v>143487699830.43008</v>
      </c>
      <c r="L481">
        <f t="shared" si="20"/>
        <v>634057060729</v>
      </c>
    </row>
    <row r="482" spans="1:12" x14ac:dyDescent="0.25">
      <c r="A482" s="3">
        <v>612064.87274575327</v>
      </c>
      <c r="B482" s="3">
        <v>1635942.8752535498</v>
      </c>
      <c r="C482" s="3">
        <v>956652.45145130379</v>
      </c>
      <c r="D482" s="3">
        <v>1000820.3899844433</v>
      </c>
      <c r="E482" s="3">
        <v>839689.99616433843</v>
      </c>
      <c r="I482" s="2">
        <v>839690</v>
      </c>
      <c r="J482">
        <f>AVERAGE(A482:E482)</f>
        <v>1009034.1171198778</v>
      </c>
      <c r="K482">
        <f t="shared" si="19"/>
        <v>28677430003.110901</v>
      </c>
      <c r="L482">
        <f t="shared" si="20"/>
        <v>634018840009</v>
      </c>
    </row>
    <row r="483" spans="1:12" x14ac:dyDescent="0.25">
      <c r="A483" s="3">
        <v>861698.83071919554</v>
      </c>
      <c r="B483" s="3">
        <v>1635942.8752535498</v>
      </c>
      <c r="C483" s="3">
        <v>803378.65677679551</v>
      </c>
      <c r="D483" s="3">
        <v>1003252.927305534</v>
      </c>
      <c r="E483" s="3">
        <v>839701.00424933876</v>
      </c>
      <c r="I483" s="2">
        <v>839701</v>
      </c>
      <c r="J483">
        <f>AVERAGE(A483:E483)</f>
        <v>1028794.8588608827</v>
      </c>
      <c r="K483">
        <f t="shared" si="19"/>
        <v>35756487458.899429</v>
      </c>
      <c r="L483">
        <f t="shared" si="20"/>
        <v>634001322564</v>
      </c>
    </row>
    <row r="484" spans="1:12" x14ac:dyDescent="0.25">
      <c r="A484" s="3">
        <v>1337106.4440091795</v>
      </c>
      <c r="B484" s="3">
        <v>1635942.8752535498</v>
      </c>
      <c r="C484" s="3">
        <v>1940418.3327745707</v>
      </c>
      <c r="D484" s="3">
        <v>1005198.079101875</v>
      </c>
      <c r="E484" s="3">
        <v>839719.9967393392</v>
      </c>
      <c r="I484" s="2">
        <v>839720</v>
      </c>
      <c r="J484">
        <f>AVERAGE(A484:E484)</f>
        <v>1351677.1455757029</v>
      </c>
      <c r="K484">
        <f t="shared" si="19"/>
        <v>262100118906.02145</v>
      </c>
      <c r="L484">
        <f t="shared" si="20"/>
        <v>633971065729</v>
      </c>
    </row>
    <row r="485" spans="1:12" x14ac:dyDescent="0.25">
      <c r="A485" s="3">
        <v>849353.81236651936</v>
      </c>
      <c r="B485" s="3">
        <v>1635942.8752535498</v>
      </c>
      <c r="C485" s="3">
        <v>910799.05951362127</v>
      </c>
      <c r="D485" s="3">
        <v>995449.25939400448</v>
      </c>
      <c r="E485" s="3">
        <v>839747.00198133988</v>
      </c>
      <c r="I485" s="2">
        <v>839747</v>
      </c>
      <c r="J485">
        <f>AVERAGE(A485:E485)</f>
        <v>1046258.4017018068</v>
      </c>
      <c r="K485">
        <f t="shared" si="19"/>
        <v>42646959032.845016</v>
      </c>
      <c r="L485">
        <f t="shared" si="20"/>
        <v>633928070416</v>
      </c>
    </row>
    <row r="486" spans="1:12" x14ac:dyDescent="0.25">
      <c r="A486" s="3">
        <v>671595.69983468601</v>
      </c>
      <c r="B486" s="3">
        <v>1635942.8752535498</v>
      </c>
      <c r="C486" s="3">
        <v>2071103.7883627792</v>
      </c>
      <c r="D486" s="3">
        <v>997876.91887314571</v>
      </c>
      <c r="E486" s="3">
        <v>839768.99925334053</v>
      </c>
      <c r="I486" s="2">
        <v>839769</v>
      </c>
      <c r="J486">
        <f>AVERAGE(A486:E486)</f>
        <v>1243257.6563155004</v>
      </c>
      <c r="K486">
        <f t="shared" si="19"/>
        <v>162803095775.28799</v>
      </c>
      <c r="L486">
        <f t="shared" si="20"/>
        <v>633893038276</v>
      </c>
    </row>
    <row r="487" spans="1:12" x14ac:dyDescent="0.25">
      <c r="A487" s="3">
        <v>498961.82355512143</v>
      </c>
      <c r="B487" s="3">
        <v>1635942.8752535498</v>
      </c>
      <c r="C487" s="3">
        <v>1512941.020623646</v>
      </c>
      <c r="D487" s="3">
        <v>999547.24116738094</v>
      </c>
      <c r="E487" s="3">
        <v>839830.0019973421</v>
      </c>
      <c r="I487" s="2">
        <v>839830</v>
      </c>
      <c r="J487">
        <f>AVERAGE(A487:E487)</f>
        <v>1097444.5925194081</v>
      </c>
      <c r="K487">
        <f t="shared" si="19"/>
        <v>66365278278.940674</v>
      </c>
      <c r="L487">
        <f t="shared" si="20"/>
        <v>633795908769</v>
      </c>
    </row>
    <row r="488" spans="1:12" x14ac:dyDescent="0.25">
      <c r="A488" s="3">
        <v>1525067.5381780236</v>
      </c>
      <c r="B488" s="3">
        <v>1635942.8752535498</v>
      </c>
      <c r="C488" s="3">
        <v>1233512.5930303764</v>
      </c>
      <c r="D488" s="3">
        <v>1003624.0452960278</v>
      </c>
      <c r="E488" s="3">
        <v>839867.00428134319</v>
      </c>
      <c r="I488" s="2">
        <v>839867</v>
      </c>
      <c r="J488">
        <f>AVERAGE(A488:E488)</f>
        <v>1247602.8112078642</v>
      </c>
      <c r="K488">
        <f t="shared" si="19"/>
        <v>166248491741.33508</v>
      </c>
      <c r="L488">
        <f t="shared" si="20"/>
        <v>633736997776</v>
      </c>
    </row>
    <row r="489" spans="1:12" x14ac:dyDescent="0.25">
      <c r="A489" s="3">
        <v>766301.24843444</v>
      </c>
      <c r="B489" s="3">
        <v>1635942.8752535498</v>
      </c>
      <c r="C489" s="3">
        <v>1701811.1606520521</v>
      </c>
      <c r="D489" s="3">
        <v>1006793.6197398449</v>
      </c>
      <c r="E489" s="3">
        <v>839990.00191434647</v>
      </c>
      <c r="I489" s="2">
        <v>839990</v>
      </c>
      <c r="J489">
        <f>AVERAGE(A489:E489)</f>
        <v>1190167.7811988466</v>
      </c>
      <c r="K489">
        <f t="shared" si="19"/>
        <v>122624478445.34731</v>
      </c>
      <c r="L489">
        <f t="shared" si="20"/>
        <v>633541178209</v>
      </c>
    </row>
    <row r="490" spans="1:12" x14ac:dyDescent="0.25">
      <c r="A490" s="3">
        <v>1378462.8112510692</v>
      </c>
      <c r="B490" s="3">
        <v>1635942.8752535498</v>
      </c>
      <c r="C490" s="3">
        <v>1866395.1963111572</v>
      </c>
      <c r="D490" s="3">
        <v>1022158.6898482586</v>
      </c>
      <c r="E490" s="3">
        <v>840079.00204534899</v>
      </c>
      <c r="I490" s="2">
        <v>840079</v>
      </c>
      <c r="J490">
        <f>AVERAGE(A490:E490)</f>
        <v>1348607.7149418769</v>
      </c>
      <c r="K490">
        <f t="shared" si="19"/>
        <v>258601453920.43674</v>
      </c>
      <c r="L490">
        <f t="shared" si="20"/>
        <v>633399506496</v>
      </c>
    </row>
    <row r="491" spans="1:12" x14ac:dyDescent="0.25">
      <c r="A491" s="3">
        <v>1456821.3392279975</v>
      </c>
      <c r="B491" s="3">
        <v>1635942.8752535498</v>
      </c>
      <c r="C491" s="3">
        <v>1546929.5001670138</v>
      </c>
      <c r="D491" s="3">
        <v>1024943.9618342663</v>
      </c>
      <c r="E491" s="3">
        <v>840224.99854435283</v>
      </c>
      <c r="I491" s="2">
        <v>840225</v>
      </c>
      <c r="J491">
        <f>AVERAGE(A491:E491)</f>
        <v>1300972.5350054363</v>
      </c>
      <c r="K491">
        <f t="shared" si="19"/>
        <v>212288291013.58572</v>
      </c>
      <c r="L491">
        <f t="shared" si="20"/>
        <v>633167135524</v>
      </c>
    </row>
    <row r="492" spans="1:12" x14ac:dyDescent="0.25">
      <c r="A492" s="3">
        <v>1485441.2753015987</v>
      </c>
      <c r="B492" s="3">
        <v>1635942.8752535498</v>
      </c>
      <c r="C492" s="3">
        <v>1672662.6141324225</v>
      </c>
      <c r="D492" s="3">
        <v>970921.00526650203</v>
      </c>
      <c r="E492" s="3">
        <v>840443.99801735883</v>
      </c>
      <c r="I492" s="2">
        <v>840444</v>
      </c>
      <c r="J492">
        <f>AVERAGE(A492:E492)</f>
        <v>1321082.3535942866</v>
      </c>
      <c r="K492">
        <f t="shared" si="19"/>
        <v>231013226945.82648</v>
      </c>
      <c r="L492">
        <f t="shared" si="20"/>
        <v>632818659001</v>
      </c>
    </row>
    <row r="493" spans="1:12" x14ac:dyDescent="0.25">
      <c r="A493" s="3">
        <v>1325442.5506988792</v>
      </c>
      <c r="B493" s="3">
        <v>1635942.8752535498</v>
      </c>
      <c r="C493" s="3">
        <v>1254524.5624546511</v>
      </c>
      <c r="D493" s="3">
        <v>974484.12138779415</v>
      </c>
      <c r="E493" s="3">
        <v>840637.99543636409</v>
      </c>
      <c r="I493" s="2">
        <v>840638</v>
      </c>
      <c r="J493">
        <f>AVERAGE(A493:E493)</f>
        <v>1206206.4210462475</v>
      </c>
      <c r="K493">
        <f t="shared" si="19"/>
        <v>133640270466.24648</v>
      </c>
      <c r="L493">
        <f t="shared" si="20"/>
        <v>632510043025</v>
      </c>
    </row>
    <row r="494" spans="1:12" x14ac:dyDescent="0.25">
      <c r="A494" s="3">
        <v>1742188.5094832024</v>
      </c>
      <c r="B494" s="3">
        <v>1635942.8752535498</v>
      </c>
      <c r="C494" s="3">
        <v>1357442.1032095258</v>
      </c>
      <c r="D494" s="3">
        <v>976799.59074051632</v>
      </c>
      <c r="E494" s="3">
        <v>840822.99740736908</v>
      </c>
      <c r="I494" s="2">
        <v>840823</v>
      </c>
      <c r="J494">
        <f>AVERAGE(A494:E494)</f>
        <v>1310639.2152188327</v>
      </c>
      <c r="K494">
        <f t="shared" si="19"/>
        <v>220727276082.54855</v>
      </c>
      <c r="L494">
        <f t="shared" si="20"/>
        <v>632215814400</v>
      </c>
    </row>
    <row r="495" spans="1:12" x14ac:dyDescent="0.25">
      <c r="A495" s="3">
        <v>1954968.5900511211</v>
      </c>
      <c r="B495" s="3">
        <v>1635942.8752535498</v>
      </c>
      <c r="C495" s="3">
        <v>1915445.6168421232</v>
      </c>
      <c r="D495" s="3">
        <v>979198.99498780025</v>
      </c>
      <c r="E495" s="3">
        <v>840887.99707837077</v>
      </c>
      <c r="I495" s="2">
        <v>840888</v>
      </c>
      <c r="J495">
        <f>AVERAGE(A495:E495)</f>
        <v>1465288.8148425929</v>
      </c>
      <c r="K495">
        <f t="shared" si="19"/>
        <v>389876377576.09399</v>
      </c>
      <c r="L495">
        <f t="shared" si="20"/>
        <v>632112453025</v>
      </c>
    </row>
    <row r="496" spans="1:12" x14ac:dyDescent="0.25">
      <c r="A496" s="3">
        <v>2280310.2324239155</v>
      </c>
      <c r="B496" s="3">
        <v>1635942.8752535498</v>
      </c>
      <c r="C496" s="3">
        <v>1366312.7305581155</v>
      </c>
      <c r="D496" s="3">
        <v>981987.26192887081</v>
      </c>
      <c r="E496" s="3">
        <v>841195.99668237905</v>
      </c>
      <c r="I496" s="2">
        <v>841196</v>
      </c>
      <c r="J496">
        <f>AVERAGE(A496:E496)</f>
        <v>1421149.8193693664</v>
      </c>
      <c r="K496">
        <f t="shared" si="19"/>
        <v>336346432601.11566</v>
      </c>
      <c r="L496">
        <f t="shared" si="20"/>
        <v>631622794009</v>
      </c>
    </row>
    <row r="497" spans="1:12" x14ac:dyDescent="0.25">
      <c r="A497" s="3">
        <v>1933874.7139670318</v>
      </c>
      <c r="B497" s="3">
        <v>1635942.8752535498</v>
      </c>
      <c r="C497" s="3">
        <v>1797102.9365399894</v>
      </c>
      <c r="D497" s="3">
        <v>985781.09723885311</v>
      </c>
      <c r="E497" s="3">
        <v>841485.99594138691</v>
      </c>
      <c r="I497" s="2">
        <v>841486</v>
      </c>
      <c r="J497">
        <f>AVERAGE(A497:E497)</f>
        <v>1438837.523788162</v>
      </c>
      <c r="K497">
        <f t="shared" si="19"/>
        <v>356828842972.03912</v>
      </c>
      <c r="L497">
        <f t="shared" si="20"/>
        <v>631161924849</v>
      </c>
    </row>
    <row r="498" spans="1:12" x14ac:dyDescent="0.25">
      <c r="A498" s="3">
        <v>1746474.9263796797</v>
      </c>
      <c r="B498" s="3">
        <v>1635942.8752535498</v>
      </c>
      <c r="C498" s="3">
        <v>1213502.6691375682</v>
      </c>
      <c r="D498" s="3">
        <v>987404.36108811153</v>
      </c>
      <c r="E498" s="3">
        <v>841776.99679439468</v>
      </c>
      <c r="I498" s="2">
        <v>841777</v>
      </c>
      <c r="J498">
        <f>AVERAGE(A498:E498)</f>
        <v>1285020.3657306607</v>
      </c>
      <c r="K498">
        <f t="shared" si="19"/>
        <v>196464681264.24426</v>
      </c>
      <c r="L498">
        <f t="shared" si="20"/>
        <v>630699635556</v>
      </c>
    </row>
    <row r="499" spans="1:12" x14ac:dyDescent="0.25">
      <c r="A499" s="3">
        <v>1624624.6267427271</v>
      </c>
      <c r="B499" s="3">
        <v>1635942.8752535498</v>
      </c>
      <c r="C499" s="3">
        <v>1194386.0242293263</v>
      </c>
      <c r="D499" s="3">
        <v>707718.65234596981</v>
      </c>
      <c r="E499" s="3">
        <v>842066.99605340254</v>
      </c>
      <c r="I499" s="2">
        <v>842067</v>
      </c>
      <c r="J499">
        <f>AVERAGE(A499:E499)</f>
        <v>1200947.834924995</v>
      </c>
      <c r="K499">
        <f t="shared" si="19"/>
        <v>128795453676.46149</v>
      </c>
      <c r="L499">
        <f t="shared" si="20"/>
        <v>630239103376</v>
      </c>
    </row>
    <row r="500" spans="1:12" x14ac:dyDescent="0.25">
      <c r="A500" s="3">
        <v>1824391.9655558681</v>
      </c>
      <c r="B500" s="3">
        <v>1635942.8752535498</v>
      </c>
      <c r="C500" s="3">
        <v>629367.75073234621</v>
      </c>
      <c r="D500" s="3">
        <v>711958.80859859078</v>
      </c>
      <c r="E500" s="3">
        <v>842370.99873041071</v>
      </c>
      <c r="I500" s="2">
        <v>842371</v>
      </c>
      <c r="J500">
        <f>AVERAGE(A500:E500)</f>
        <v>1128806.4797741533</v>
      </c>
      <c r="K500">
        <f t="shared" si="19"/>
        <v>82045284073.449402</v>
      </c>
      <c r="L500">
        <f t="shared" si="20"/>
        <v>629756519184</v>
      </c>
    </row>
    <row r="501" spans="1:12" x14ac:dyDescent="0.25">
      <c r="A501" s="3">
        <v>2446416.6762844538</v>
      </c>
      <c r="B501" s="3">
        <v>1635942.8752535498</v>
      </c>
      <c r="C501" s="3">
        <v>1527936.9170027042</v>
      </c>
      <c r="D501" s="3">
        <v>714918.57103678561</v>
      </c>
      <c r="E501" s="3">
        <v>842647.9961654183</v>
      </c>
      <c r="I501" s="2">
        <v>842648</v>
      </c>
      <c r="J501">
        <f>AVERAGE(A501:E501)</f>
        <v>1433572.6071485823</v>
      </c>
      <c r="K501">
        <f t="shared" si="19"/>
        <v>349191891333.70636</v>
      </c>
      <c r="L501">
        <f t="shared" si="20"/>
        <v>629316957025</v>
      </c>
    </row>
    <row r="502" spans="1:12" x14ac:dyDescent="0.25">
      <c r="A502" s="3">
        <v>847638.74717818853</v>
      </c>
      <c r="B502" s="3">
        <v>1635942.8752535498</v>
      </c>
      <c r="C502" s="3">
        <v>1001207.8829397354</v>
      </c>
      <c r="D502" s="3">
        <v>773221.04119706503</v>
      </c>
      <c r="E502" s="3">
        <v>842968.99759342696</v>
      </c>
      <c r="I502" s="2">
        <v>842969</v>
      </c>
      <c r="J502">
        <f>AVERAGE(A502:E502)</f>
        <v>1020195.9088323932</v>
      </c>
      <c r="K502">
        <f t="shared" si="19"/>
        <v>31409377214.285423</v>
      </c>
      <c r="L502">
        <f t="shared" si="20"/>
        <v>628807764676</v>
      </c>
    </row>
    <row r="503" spans="1:12" x14ac:dyDescent="0.25">
      <c r="A503" s="3">
        <v>2197757.4981355583</v>
      </c>
      <c r="B503" s="3">
        <v>1635942.8752535498</v>
      </c>
      <c r="C503" s="3">
        <v>843515.68783972063</v>
      </c>
      <c r="D503" s="3">
        <v>719581.42559910007</v>
      </c>
      <c r="E503" s="3">
        <v>843465.00395044032</v>
      </c>
      <c r="I503" s="2">
        <v>843465</v>
      </c>
      <c r="J503">
        <f>AVERAGE(A503:E503)</f>
        <v>1248052.4981556737</v>
      </c>
      <c r="K503">
        <f t="shared" si="19"/>
        <v>163691043663.86731</v>
      </c>
      <c r="L503">
        <f t="shared" si="20"/>
        <v>628021380484</v>
      </c>
    </row>
    <row r="504" spans="1:12" x14ac:dyDescent="0.25">
      <c r="A504" s="3">
        <v>2569949.6227762317</v>
      </c>
      <c r="B504" s="3">
        <v>1635942.8752535498</v>
      </c>
      <c r="C504" s="3">
        <v>923791.70388339739</v>
      </c>
      <c r="D504" s="3">
        <v>724779.09894496971</v>
      </c>
      <c r="E504" s="3">
        <v>843892.00426045188</v>
      </c>
      <c r="I504" s="2">
        <v>843892</v>
      </c>
      <c r="J504">
        <f>AVERAGE(A504:E504)</f>
        <v>1339671.0610237201</v>
      </c>
      <c r="K504">
        <f t="shared" si="19"/>
        <v>245796877349.56155</v>
      </c>
      <c r="L504">
        <f t="shared" si="20"/>
        <v>627344786601</v>
      </c>
    </row>
    <row r="505" spans="1:12" x14ac:dyDescent="0.25">
      <c r="A505" s="3">
        <v>2303545.4214525586</v>
      </c>
      <c r="B505" s="3">
        <v>1635942.8752535498</v>
      </c>
      <c r="C505" s="3">
        <v>1288813.0196241064</v>
      </c>
      <c r="D505" s="3">
        <v>728223.84101870714</v>
      </c>
      <c r="E505" s="3">
        <v>844378.00412646506</v>
      </c>
      <c r="I505" s="2">
        <v>844378</v>
      </c>
      <c r="J505">
        <f>AVERAGE(A505:E505)</f>
        <v>1360180.6322950774</v>
      </c>
      <c r="K505">
        <f t="shared" si="19"/>
        <v>266052355482.53085</v>
      </c>
      <c r="L505">
        <f t="shared" si="20"/>
        <v>626575149225</v>
      </c>
    </row>
    <row r="506" spans="1:12" x14ac:dyDescent="0.25">
      <c r="A506" s="3">
        <v>2186065.0753252646</v>
      </c>
      <c r="B506" s="3">
        <v>1635942.8752535498</v>
      </c>
      <c r="C506" s="3">
        <v>1343316.6420868426</v>
      </c>
      <c r="D506" s="3">
        <v>765277.14337988489</v>
      </c>
      <c r="E506" s="3">
        <v>844988.99536448147</v>
      </c>
      <c r="I506" s="2">
        <v>844989</v>
      </c>
      <c r="J506">
        <f>AVERAGE(A506:E506)</f>
        <v>1355118.1462820047</v>
      </c>
      <c r="K506">
        <f t="shared" si="19"/>
        <v>260231745886.40692</v>
      </c>
      <c r="L506">
        <f t="shared" si="20"/>
        <v>625608230116</v>
      </c>
    </row>
    <row r="507" spans="1:12" x14ac:dyDescent="0.25">
      <c r="A507" s="3">
        <v>2606409.8376926472</v>
      </c>
      <c r="B507" s="3">
        <v>1635942.8752535498</v>
      </c>
      <c r="C507" s="3">
        <v>1019289.1013609674</v>
      </c>
      <c r="D507" s="3">
        <v>795315.91551997815</v>
      </c>
      <c r="E507" s="3">
        <v>845379.00283949194</v>
      </c>
      <c r="I507" s="2">
        <v>845379</v>
      </c>
      <c r="J507">
        <f>AVERAGE(A507:E507)</f>
        <v>1380467.3465333269</v>
      </c>
      <c r="K507">
        <f t="shared" si="19"/>
        <v>286319538595.76971</v>
      </c>
      <c r="L507">
        <f t="shared" si="20"/>
        <v>624991438096</v>
      </c>
    </row>
    <row r="508" spans="1:12" x14ac:dyDescent="0.25">
      <c r="A508" s="3">
        <v>2467971.5129452785</v>
      </c>
      <c r="B508" s="3">
        <v>1635942.8752535498</v>
      </c>
      <c r="C508" s="3">
        <v>960102.66020128794</v>
      </c>
      <c r="D508" s="3">
        <v>742148.66714347107</v>
      </c>
      <c r="E508" s="3">
        <v>845811.00167050376</v>
      </c>
      <c r="I508" s="2">
        <v>845811</v>
      </c>
      <c r="J508">
        <f>AVERAGE(A508:E508)</f>
        <v>1330395.3434428181</v>
      </c>
      <c r="K508">
        <f t="shared" si="19"/>
        <v>234821985909.90714</v>
      </c>
      <c r="L508">
        <f t="shared" si="20"/>
        <v>624308577424</v>
      </c>
    </row>
    <row r="509" spans="1:12" x14ac:dyDescent="0.25">
      <c r="A509" s="3">
        <v>2508648.3821189841</v>
      </c>
      <c r="B509" s="3">
        <v>1635942.8752535498</v>
      </c>
      <c r="C509" s="3">
        <v>328547.59418665559</v>
      </c>
      <c r="D509" s="3">
        <v>782148.86040093715</v>
      </c>
      <c r="E509" s="3">
        <v>846133.99683751236</v>
      </c>
      <c r="I509" s="2">
        <v>846134</v>
      </c>
      <c r="J509">
        <f>AVERAGE(A509:E509)</f>
        <v>1220284.3417595278</v>
      </c>
      <c r="K509">
        <f t="shared" si="19"/>
        <v>139988478238.77145</v>
      </c>
      <c r="L509">
        <f t="shared" si="20"/>
        <v>623798256481</v>
      </c>
    </row>
    <row r="510" spans="1:12" x14ac:dyDescent="0.25">
      <c r="A510" s="3">
        <v>2753738.8777298918</v>
      </c>
      <c r="B510" s="3">
        <v>1635942.8752535498</v>
      </c>
      <c r="C510" s="3">
        <v>801671.93048652599</v>
      </c>
      <c r="D510" s="3">
        <v>790321.28835464385</v>
      </c>
      <c r="E510" s="3">
        <v>846327.00211151759</v>
      </c>
      <c r="I510" s="2">
        <v>846327</v>
      </c>
      <c r="J510">
        <f>AVERAGE(A510:E510)</f>
        <v>1365600.3947872259</v>
      </c>
      <c r="K510">
        <f t="shared" si="19"/>
        <v>269644858533.85013</v>
      </c>
      <c r="L510">
        <f t="shared" si="20"/>
        <v>623493427456</v>
      </c>
    </row>
    <row r="511" spans="1:12" x14ac:dyDescent="0.25">
      <c r="A511" s="3">
        <v>2362733.3311069524</v>
      </c>
      <c r="B511" s="3">
        <v>1635942.8752535498</v>
      </c>
      <c r="C511" s="3">
        <v>1299413.4784680433</v>
      </c>
      <c r="D511" s="3">
        <v>822970.13680881716</v>
      </c>
      <c r="E511" s="3">
        <v>847602.00292655209</v>
      </c>
      <c r="I511" s="2">
        <v>847602</v>
      </c>
      <c r="J511">
        <f>AVERAGE(A511:E511)</f>
        <v>1393732.364912783</v>
      </c>
      <c r="K511">
        <f t="shared" si="19"/>
        <v>298258375479.76953</v>
      </c>
      <c r="L511">
        <f t="shared" si="20"/>
        <v>621481532281</v>
      </c>
    </row>
    <row r="512" spans="1:12" x14ac:dyDescent="0.25">
      <c r="A512" s="3">
        <v>2607006.3264188422</v>
      </c>
      <c r="B512" s="3">
        <v>1635942.8752535498</v>
      </c>
      <c r="C512" s="3">
        <v>888836.02280923002</v>
      </c>
      <c r="D512" s="3">
        <v>774976.6639343088</v>
      </c>
      <c r="E512" s="3">
        <v>848321.99782857148</v>
      </c>
      <c r="I512" s="2">
        <v>848322</v>
      </c>
      <c r="J512">
        <f>AVERAGE(A512:E512)</f>
        <v>1351016.7772489004</v>
      </c>
      <c r="K512">
        <f t="shared" si="19"/>
        <v>252702039073.32156</v>
      </c>
      <c r="L512">
        <f t="shared" si="20"/>
        <v>620346839641</v>
      </c>
    </row>
    <row r="513" spans="1:12" x14ac:dyDescent="0.25">
      <c r="A513" s="3">
        <v>2422187.1540587833</v>
      </c>
      <c r="B513" s="3">
        <v>1635942.8752535498</v>
      </c>
      <c r="C513" s="3">
        <v>630987.06342695735</v>
      </c>
      <c r="D513" s="3">
        <v>808176.79992334079</v>
      </c>
      <c r="E513" s="3">
        <v>849274.00347659714</v>
      </c>
      <c r="I513" s="2">
        <v>849274</v>
      </c>
      <c r="J513">
        <f>AVERAGE(A513:E513)</f>
        <v>1269313.5792278457</v>
      </c>
      <c r="K513">
        <f t="shared" si="19"/>
        <v>176433248117.90561</v>
      </c>
      <c r="L513">
        <f t="shared" si="20"/>
        <v>618848115561</v>
      </c>
    </row>
    <row r="514" spans="1:12" x14ac:dyDescent="0.25">
      <c r="A514" s="3">
        <v>2458258.4941764371</v>
      </c>
      <c r="B514" s="3">
        <v>1635942.8752535498</v>
      </c>
      <c r="C514" s="3">
        <v>1482911.7655763971</v>
      </c>
      <c r="D514" s="3">
        <v>832259.86371071683</v>
      </c>
      <c r="E514" s="3">
        <v>850104.00363661954</v>
      </c>
      <c r="I514" s="2">
        <v>850104</v>
      </c>
      <c r="J514">
        <f>AVERAGE(A514:E514)</f>
        <v>1451895.4004707441</v>
      </c>
      <c r="K514">
        <f t="shared" si="19"/>
        <v>362152889680.53955</v>
      </c>
      <c r="L514">
        <f t="shared" si="20"/>
        <v>617542933921</v>
      </c>
    </row>
    <row r="515" spans="1:12" x14ac:dyDescent="0.25">
      <c r="A515" s="3">
        <v>2536475.8988577398</v>
      </c>
      <c r="B515" s="3">
        <v>1635942.8752535498</v>
      </c>
      <c r="C515" s="3">
        <v>357844.42605494789</v>
      </c>
      <c r="D515" s="3">
        <v>861236.74981982913</v>
      </c>
      <c r="E515" s="3">
        <v>850968.00129864295</v>
      </c>
      <c r="I515" s="2">
        <v>850968</v>
      </c>
      <c r="J515">
        <f>AVERAGE(A515:E515)</f>
        <v>1248493.590256942</v>
      </c>
      <c r="K515">
        <f t="shared" ref="K515:K578" si="21">(I515-J515)^2</f>
        <v>158026594909.13013</v>
      </c>
      <c r="L515">
        <f t="shared" ref="L515:L578" si="22">(I515-1635943)^2</f>
        <v>616185750625</v>
      </c>
    </row>
    <row r="516" spans="1:12" x14ac:dyDescent="0.25">
      <c r="A516" s="3">
        <v>2319369.827403699</v>
      </c>
      <c r="B516" s="3">
        <v>1635942.8752535498</v>
      </c>
      <c r="C516" s="3">
        <v>937700.41977878253</v>
      </c>
      <c r="D516" s="3">
        <v>835531.0130818747</v>
      </c>
      <c r="E516" s="3">
        <v>851723.00474566326</v>
      </c>
      <c r="I516" s="2">
        <v>851723</v>
      </c>
      <c r="J516">
        <f>AVERAGE(A516:E516)</f>
        <v>1316053.4280527139</v>
      </c>
      <c r="K516">
        <f t="shared" si="21"/>
        <v>215602746415.61649</v>
      </c>
      <c r="L516">
        <f t="shared" si="22"/>
        <v>615001008400</v>
      </c>
    </row>
    <row r="517" spans="1:12" x14ac:dyDescent="0.25">
      <c r="A517" s="3">
        <v>2629815.0665800581</v>
      </c>
      <c r="B517" s="3">
        <v>1635942.8752535498</v>
      </c>
      <c r="C517" s="3">
        <v>402041.27578231518</v>
      </c>
      <c r="D517" s="3">
        <v>860285.49495347124</v>
      </c>
      <c r="E517" s="3">
        <v>852943.00293169625</v>
      </c>
      <c r="I517" s="2">
        <v>852943</v>
      </c>
      <c r="J517">
        <f>AVERAGE(A517:E517)</f>
        <v>1276205.5431002181</v>
      </c>
      <c r="K517">
        <f t="shared" si="21"/>
        <v>179151180391.66394</v>
      </c>
      <c r="L517">
        <f t="shared" si="22"/>
        <v>613089000000</v>
      </c>
    </row>
    <row r="518" spans="1:12" x14ac:dyDescent="0.25">
      <c r="A518" s="3">
        <v>2170672.5255591245</v>
      </c>
      <c r="B518" s="3">
        <v>1635942.8752535498</v>
      </c>
      <c r="C518" s="3">
        <v>176960.85874467378</v>
      </c>
      <c r="D518" s="3">
        <v>897369.55313947052</v>
      </c>
      <c r="E518" s="3">
        <v>854433.99843773653</v>
      </c>
      <c r="I518" s="2">
        <v>854434</v>
      </c>
      <c r="J518">
        <f>AVERAGE(A518:E518)</f>
        <v>1147075.962226911</v>
      </c>
      <c r="K518">
        <f t="shared" si="21"/>
        <v>85639318056.0168</v>
      </c>
      <c r="L518">
        <f t="shared" si="22"/>
        <v>610756317081</v>
      </c>
    </row>
    <row r="519" spans="1:12" x14ac:dyDescent="0.25">
      <c r="A519" s="3">
        <v>2288969.7425683783</v>
      </c>
      <c r="B519" s="3">
        <v>1635942.8752535498</v>
      </c>
      <c r="C519" s="3">
        <v>1218941.2692262218</v>
      </c>
      <c r="D519" s="3">
        <v>864361.32223164663</v>
      </c>
      <c r="E519" s="3">
        <v>855552.00411776663</v>
      </c>
      <c r="I519" s="2">
        <v>855552</v>
      </c>
      <c r="J519">
        <f>AVERAGE(A519:E519)</f>
        <v>1372753.4426795125</v>
      </c>
      <c r="K519">
        <f t="shared" si="21"/>
        <v>267497332309.7691</v>
      </c>
      <c r="L519">
        <f t="shared" si="22"/>
        <v>609010112881</v>
      </c>
    </row>
    <row r="520" spans="1:12" x14ac:dyDescent="0.25">
      <c r="A520" s="3">
        <v>2237398.2993721636</v>
      </c>
      <c r="B520" s="3">
        <v>1635942.8752535498</v>
      </c>
      <c r="C520" s="3">
        <v>66414.101120632491</v>
      </c>
      <c r="D520" s="3">
        <v>911497.0530031966</v>
      </c>
      <c r="E520" s="3">
        <v>856986.00325580535</v>
      </c>
      <c r="I520" s="2">
        <v>856986</v>
      </c>
      <c r="J520">
        <f>AVERAGE(A520:E520)</f>
        <v>1141647.6664010696</v>
      </c>
      <c r="K520">
        <f t="shared" si="21"/>
        <v>81032264318.233841</v>
      </c>
      <c r="L520">
        <f t="shared" si="22"/>
        <v>606774007849</v>
      </c>
    </row>
    <row r="521" spans="1:12" x14ac:dyDescent="0.25">
      <c r="A521" s="3">
        <v>2247423.3476280617</v>
      </c>
      <c r="B521" s="3">
        <v>1635942.8752535498</v>
      </c>
      <c r="C521" s="3">
        <v>503325.93249935657</v>
      </c>
      <c r="D521" s="3">
        <v>924885.84320783243</v>
      </c>
      <c r="E521" s="3">
        <v>857976.99547783216</v>
      </c>
      <c r="I521" s="2">
        <v>857977</v>
      </c>
      <c r="J521">
        <f>AVERAGE(A521:E521)</f>
        <v>1233910.9988133265</v>
      </c>
      <c r="K521">
        <f t="shared" si="21"/>
        <v>141326371463.77814</v>
      </c>
      <c r="L521">
        <f t="shared" si="22"/>
        <v>605231097156</v>
      </c>
    </row>
    <row r="522" spans="1:12" x14ac:dyDescent="0.25">
      <c r="A522" s="3">
        <v>2355600.4407266593</v>
      </c>
      <c r="B522" s="3">
        <v>1635942.8752535498</v>
      </c>
      <c r="C522" s="3">
        <v>506485.62975174247</v>
      </c>
      <c r="D522" s="3">
        <v>944340.90523361694</v>
      </c>
      <c r="E522" s="3">
        <v>859398.0022408705</v>
      </c>
      <c r="I522" s="2">
        <v>859398</v>
      </c>
      <c r="J522">
        <f>AVERAGE(A522:E522)</f>
        <v>1260353.5706412878</v>
      </c>
      <c r="K522">
        <f t="shared" si="21"/>
        <v>160765369628.28076</v>
      </c>
      <c r="L522">
        <f t="shared" si="22"/>
        <v>603022137025</v>
      </c>
    </row>
    <row r="523" spans="1:12" x14ac:dyDescent="0.25">
      <c r="A523" s="3">
        <v>2405929.9218981313</v>
      </c>
      <c r="B523" s="3">
        <v>1635942.8752535498</v>
      </c>
      <c r="C523" s="3">
        <v>370086.39681123884</v>
      </c>
      <c r="D523" s="3">
        <v>911147.58918361273</v>
      </c>
      <c r="E523" s="3">
        <v>860651.99792890437</v>
      </c>
      <c r="I523" s="2">
        <v>860652</v>
      </c>
      <c r="J523">
        <f>AVERAGE(A523:E523)</f>
        <v>1236751.7562150874</v>
      </c>
      <c r="K523">
        <f t="shared" si="21"/>
        <v>141451026625.04816</v>
      </c>
      <c r="L523">
        <f t="shared" si="22"/>
        <v>601076134681</v>
      </c>
    </row>
    <row r="524" spans="1:12" x14ac:dyDescent="0.25">
      <c r="A524" s="3">
        <v>2070195.1405374475</v>
      </c>
      <c r="B524" s="3">
        <v>1635942.8752535498</v>
      </c>
      <c r="C524" s="3">
        <v>340293.94058643794</v>
      </c>
      <c r="D524" s="3">
        <v>936494.67844676971</v>
      </c>
      <c r="E524" s="3">
        <v>862717.00128696009</v>
      </c>
      <c r="I524" s="2">
        <v>862717</v>
      </c>
      <c r="J524">
        <f>AVERAGE(A524:E524)</f>
        <v>1169128.7272222331</v>
      </c>
      <c r="K524">
        <f t="shared" si="21"/>
        <v>93888146579.31218</v>
      </c>
      <c r="L524">
        <f t="shared" si="22"/>
        <v>597878447076</v>
      </c>
    </row>
    <row r="525" spans="1:12" x14ac:dyDescent="0.25">
      <c r="A525" s="3">
        <v>2182356.5417827042</v>
      </c>
      <c r="B525" s="3">
        <v>1635942.8752535498</v>
      </c>
      <c r="C525" s="3">
        <v>735915.8057426638</v>
      </c>
      <c r="D525" s="3">
        <v>952357.43331674486</v>
      </c>
      <c r="E525" s="3">
        <v>864912.00398701942</v>
      </c>
      <c r="I525" s="2">
        <v>864912</v>
      </c>
      <c r="J525">
        <f>AVERAGE(A525:E525)</f>
        <v>1274296.9320165366</v>
      </c>
      <c r="K525">
        <f t="shared" si="21"/>
        <v>167596022562.1843</v>
      </c>
      <c r="L525">
        <f t="shared" si="22"/>
        <v>594488802961</v>
      </c>
    </row>
    <row r="526" spans="1:12" x14ac:dyDescent="0.25">
      <c r="A526" s="3">
        <v>2171332.8567582564</v>
      </c>
      <c r="B526" s="3">
        <v>1635942.8752535498</v>
      </c>
      <c r="C526" s="3">
        <v>989339.47463372909</v>
      </c>
      <c r="D526" s="3">
        <v>979538.378418779</v>
      </c>
      <c r="E526" s="3">
        <v>867240.00136208232</v>
      </c>
      <c r="I526" s="2">
        <v>867240</v>
      </c>
      <c r="J526">
        <f>AVERAGE(A526:E526)</f>
        <v>1328678.7172852794</v>
      </c>
      <c r="K526">
        <f t="shared" si="21"/>
        <v>212925689809.88403</v>
      </c>
      <c r="L526">
        <f t="shared" si="22"/>
        <v>590904302209</v>
      </c>
    </row>
    <row r="527" spans="1:12" x14ac:dyDescent="0.25">
      <c r="A527" s="3">
        <v>2342700.7329898784</v>
      </c>
      <c r="B527" s="3">
        <v>1635942.8752535498</v>
      </c>
      <c r="C527" s="3">
        <v>133053.8043290365</v>
      </c>
      <c r="D527" s="3">
        <v>972847.87370770611</v>
      </c>
      <c r="E527" s="3">
        <v>869062.99693213147</v>
      </c>
      <c r="I527" s="2">
        <v>869063</v>
      </c>
      <c r="J527">
        <f>AVERAGE(A527:E527)</f>
        <v>1190721.6566424605</v>
      </c>
      <c r="K527">
        <f t="shared" si="21"/>
        <v>103464291393.0323</v>
      </c>
      <c r="L527">
        <f t="shared" si="22"/>
        <v>588104934400</v>
      </c>
    </row>
    <row r="528" spans="1:12" x14ac:dyDescent="0.25">
      <c r="A528" s="3">
        <v>2044730.2575000164</v>
      </c>
      <c r="B528" s="3">
        <v>1635942.8752535498</v>
      </c>
      <c r="C528" s="3">
        <v>1507262.2976917238</v>
      </c>
      <c r="D528" s="3">
        <v>1022980.2995617464</v>
      </c>
      <c r="E528" s="3">
        <v>871343.00283619296</v>
      </c>
      <c r="I528" s="2">
        <v>871343</v>
      </c>
      <c r="J528">
        <f>AVERAGE(A528:E528)</f>
        <v>1416451.7465686458</v>
      </c>
      <c r="K528">
        <f t="shared" si="21"/>
        <v>297143545585.64014</v>
      </c>
      <c r="L528">
        <f t="shared" si="22"/>
        <v>584613160000</v>
      </c>
    </row>
    <row r="529" spans="1:12" x14ac:dyDescent="0.25">
      <c r="A529" s="3">
        <v>1907702.7794999864</v>
      </c>
      <c r="B529" s="3">
        <v>1635942.8752535498</v>
      </c>
      <c r="C529" s="3">
        <v>438722.12201699754</v>
      </c>
      <c r="D529" s="3">
        <v>1010677.5063565448</v>
      </c>
      <c r="E529" s="3">
        <v>874017.99583826517</v>
      </c>
      <c r="I529" s="2">
        <v>874018</v>
      </c>
      <c r="J529">
        <f>AVERAGE(A529:E529)</f>
        <v>1173412.6557930687</v>
      </c>
      <c r="K529">
        <f t="shared" si="21"/>
        <v>89637159917.450089</v>
      </c>
      <c r="L529">
        <f t="shared" si="22"/>
        <v>580529705625</v>
      </c>
    </row>
    <row r="530" spans="1:12" x14ac:dyDescent="0.25">
      <c r="A530" s="3">
        <v>2134920.7977396557</v>
      </c>
      <c r="B530" s="3">
        <v>1635942.8752535498</v>
      </c>
      <c r="C530" s="3">
        <v>895622.00504144141</v>
      </c>
      <c r="D530" s="3">
        <v>991818.11108453572</v>
      </c>
      <c r="E530" s="3">
        <v>875801.00324031338</v>
      </c>
      <c r="I530" s="2">
        <v>875801</v>
      </c>
      <c r="J530">
        <f>AVERAGE(A530:E530)</f>
        <v>1306820.9584718992</v>
      </c>
      <c r="K530">
        <f t="shared" si="21"/>
        <v>185778204601.11768</v>
      </c>
      <c r="L530">
        <f t="shared" si="22"/>
        <v>577815860164</v>
      </c>
    </row>
    <row r="531" spans="1:12" x14ac:dyDescent="0.25">
      <c r="A531" s="3">
        <v>2364587.5351219391</v>
      </c>
      <c r="B531" s="3">
        <v>1635942.8752535498</v>
      </c>
      <c r="C531" s="3">
        <v>1537427.5697440258</v>
      </c>
      <c r="D531" s="3">
        <v>1041812.1190006137</v>
      </c>
      <c r="E531" s="3">
        <v>879649.99669641734</v>
      </c>
      <c r="I531" s="2">
        <v>879650</v>
      </c>
      <c r="J531">
        <f>AVERAGE(A531:E531)</f>
        <v>1491884.0191633091</v>
      </c>
      <c r="K531">
        <f t="shared" si="21"/>
        <v>374830494220.85919</v>
      </c>
      <c r="L531">
        <f t="shared" si="22"/>
        <v>571979101849</v>
      </c>
    </row>
    <row r="532" spans="1:12" x14ac:dyDescent="0.25">
      <c r="A532" s="3">
        <v>2050362.466585628</v>
      </c>
      <c r="B532" s="3">
        <v>1635942.8752535498</v>
      </c>
      <c r="C532" s="3">
        <v>701979.90714994539</v>
      </c>
      <c r="D532" s="3">
        <v>991105.37985980511</v>
      </c>
      <c r="E532" s="3">
        <v>882797.99718950235</v>
      </c>
      <c r="I532" s="2">
        <v>882798</v>
      </c>
      <c r="J532">
        <f>AVERAGE(A532:E532)</f>
        <v>1252437.725207686</v>
      </c>
      <c r="K532">
        <f t="shared" si="21"/>
        <v>136633526451.61359</v>
      </c>
      <c r="L532">
        <f t="shared" si="22"/>
        <v>567227391025</v>
      </c>
    </row>
    <row r="533" spans="1:12" x14ac:dyDescent="0.25">
      <c r="A533" s="3">
        <v>2128049.2872338006</v>
      </c>
      <c r="B533" s="3">
        <v>1635942.8752535498</v>
      </c>
      <c r="C533" s="3">
        <v>1290777.6516976445</v>
      </c>
      <c r="D533" s="3">
        <v>1010602.5190216303</v>
      </c>
      <c r="E533" s="3">
        <v>885766.0036815824</v>
      </c>
      <c r="I533" s="2">
        <v>885766</v>
      </c>
      <c r="J533">
        <f>AVERAGE(A533:E533)</f>
        <v>1390227.6673776417</v>
      </c>
      <c r="K533">
        <f t="shared" si="21"/>
        <v>254481573853.43036</v>
      </c>
      <c r="L533">
        <f t="shared" si="22"/>
        <v>562765531329</v>
      </c>
    </row>
    <row r="534" spans="1:12" x14ac:dyDescent="0.25">
      <c r="A534" s="3">
        <v>2289390.7911571944</v>
      </c>
      <c r="B534" s="3">
        <v>1635942.8752535498</v>
      </c>
      <c r="C534" s="3">
        <v>1083654.0460652297</v>
      </c>
      <c r="D534" s="3">
        <v>1004564.1425595284</v>
      </c>
      <c r="E534" s="3">
        <v>890200.99577070214</v>
      </c>
      <c r="I534" s="2">
        <v>890201</v>
      </c>
      <c r="J534">
        <f>AVERAGE(A534:E534)</f>
        <v>1380750.5701612409</v>
      </c>
      <c r="K534">
        <f t="shared" si="21"/>
        <v>240638880785.37817</v>
      </c>
      <c r="L534">
        <f t="shared" si="22"/>
        <v>556131130564</v>
      </c>
    </row>
    <row r="535" spans="1:12" x14ac:dyDescent="0.25">
      <c r="A535" s="3">
        <v>1840572.0555667535</v>
      </c>
      <c r="B535" s="3">
        <v>1635942.8752535498</v>
      </c>
      <c r="C535" s="3">
        <v>435147.78397394111</v>
      </c>
      <c r="D535" s="3">
        <v>1020851.8222543001</v>
      </c>
      <c r="E535" s="3">
        <v>893105.00418578053</v>
      </c>
      <c r="I535" s="2">
        <v>893105</v>
      </c>
      <c r="J535">
        <f>AVERAGE(A535:E535)</f>
        <v>1165123.908246865</v>
      </c>
      <c r="K535">
        <f t="shared" si="21"/>
        <v>73994286443.816376</v>
      </c>
      <c r="L535">
        <f t="shared" si="22"/>
        <v>551808294244</v>
      </c>
    </row>
    <row r="536" spans="1:12" x14ac:dyDescent="0.25">
      <c r="A536" s="3">
        <v>2007720.2021389466</v>
      </c>
      <c r="B536" s="3">
        <v>1635942.8752535498</v>
      </c>
      <c r="C536" s="3">
        <v>45618.183401942137</v>
      </c>
      <c r="D536" s="3">
        <v>1039587.7554751635</v>
      </c>
      <c r="E536" s="3">
        <v>897326.00477189454</v>
      </c>
      <c r="I536" s="2">
        <v>897326</v>
      </c>
      <c r="J536">
        <f>AVERAGE(A536:E536)</f>
        <v>1125239.0042082993</v>
      </c>
      <c r="K536">
        <f t="shared" si="21"/>
        <v>51944337487.252266</v>
      </c>
      <c r="L536">
        <f t="shared" si="22"/>
        <v>545555072689</v>
      </c>
    </row>
    <row r="537" spans="1:12" x14ac:dyDescent="0.25">
      <c r="A537" s="3">
        <v>1152528.2253497592</v>
      </c>
      <c r="B537" s="3">
        <v>1635942.8752535498</v>
      </c>
      <c r="C537" s="3">
        <v>1222639.4731933009</v>
      </c>
      <c r="D537" s="3">
        <v>975945.54538822174</v>
      </c>
      <c r="E537" s="3">
        <v>900481.99911897979</v>
      </c>
      <c r="I537" s="2">
        <v>900482</v>
      </c>
      <c r="J537">
        <f>AVERAGE(A537:E537)</f>
        <v>1177507.6236607623</v>
      </c>
      <c r="K537">
        <f t="shared" si="21"/>
        <v>76743196164.634323</v>
      </c>
      <c r="L537">
        <f t="shared" si="22"/>
        <v>540902882521</v>
      </c>
    </row>
    <row r="538" spans="1:12" x14ac:dyDescent="0.25">
      <c r="A538" s="3">
        <v>1216762.5280989627</v>
      </c>
      <c r="B538" s="3">
        <v>1635942.8752535498</v>
      </c>
      <c r="C538" s="3">
        <v>374793.86639862822</v>
      </c>
      <c r="D538" s="3">
        <v>1034259.4797160625</v>
      </c>
      <c r="E538" s="3">
        <v>906405.00083013973</v>
      </c>
      <c r="I538" s="2">
        <v>906405</v>
      </c>
      <c r="J538">
        <f>AVERAGE(A538:E538)</f>
        <v>1033632.7500594687</v>
      </c>
      <c r="K538">
        <f t="shared" si="21"/>
        <v>16186900385.19463</v>
      </c>
      <c r="L538">
        <f t="shared" si="22"/>
        <v>532225693444</v>
      </c>
    </row>
    <row r="539" spans="1:12" x14ac:dyDescent="0.25">
      <c r="A539" s="3">
        <v>965402.08658560319</v>
      </c>
      <c r="B539" s="3">
        <v>1635942.8752535498</v>
      </c>
      <c r="C539" s="3">
        <v>1286015.8027312991</v>
      </c>
      <c r="D539" s="3">
        <v>1034740.7760941982</v>
      </c>
      <c r="E539" s="3">
        <v>910568.99559925206</v>
      </c>
      <c r="I539" s="2">
        <v>910569</v>
      </c>
      <c r="J539">
        <f>AVERAGE(A539:E539)</f>
        <v>1166534.1072527806</v>
      </c>
      <c r="K539">
        <f t="shared" si="21"/>
        <v>65518136130.927467</v>
      </c>
      <c r="L539">
        <f t="shared" si="22"/>
        <v>526167439876</v>
      </c>
    </row>
    <row r="540" spans="1:12" x14ac:dyDescent="0.25">
      <c r="A540" s="3">
        <v>1323786.777938846</v>
      </c>
      <c r="B540" s="3">
        <v>1635942.8752535498</v>
      </c>
      <c r="C540" s="3">
        <v>458888.91419256665</v>
      </c>
      <c r="D540" s="3">
        <v>1017438.0848357677</v>
      </c>
      <c r="E540" s="3">
        <v>918237.00083445909</v>
      </c>
      <c r="I540" s="2">
        <v>918237</v>
      </c>
      <c r="J540">
        <f>AVERAGE(A540:E540)</f>
        <v>1070858.7306110379</v>
      </c>
      <c r="K540">
        <f t="shared" si="21"/>
        <v>23293392654.708233</v>
      </c>
      <c r="L540">
        <f t="shared" si="22"/>
        <v>515101902436</v>
      </c>
    </row>
    <row r="541" spans="1:12" x14ac:dyDescent="0.25">
      <c r="A541" s="3">
        <v>930818.30548024829</v>
      </c>
      <c r="B541" s="3">
        <v>1635942.8752535498</v>
      </c>
      <c r="C541" s="3">
        <v>1106573.8361276707</v>
      </c>
      <c r="D541" s="3">
        <v>1010890.2414467335</v>
      </c>
      <c r="E541" s="3">
        <v>924761.99833563529</v>
      </c>
      <c r="I541" s="2">
        <v>924762</v>
      </c>
      <c r="J541">
        <f>AVERAGE(A541:E541)</f>
        <v>1121797.4513287675</v>
      </c>
      <c r="K541">
        <f t="shared" si="21"/>
        <v>38822969080.331093</v>
      </c>
      <c r="L541">
        <f t="shared" si="22"/>
        <v>505778414761</v>
      </c>
    </row>
    <row r="542" spans="1:12" x14ac:dyDescent="0.25">
      <c r="A542" s="3">
        <v>1233963.2473013317</v>
      </c>
      <c r="B542" s="3">
        <v>1635942.8752535498</v>
      </c>
      <c r="C542" s="3">
        <v>-416075.43795421487</v>
      </c>
      <c r="D542" s="3">
        <v>1030737.0078587532</v>
      </c>
      <c r="E542" s="3">
        <v>929273.99977475707</v>
      </c>
      <c r="I542" s="2">
        <v>929274</v>
      </c>
      <c r="J542">
        <f>AVERAGE(A542:E542)</f>
        <v>882768.33844683541</v>
      </c>
      <c r="K542">
        <f t="shared" si="21"/>
        <v>2162776556.4974914</v>
      </c>
      <c r="L542">
        <f t="shared" si="22"/>
        <v>499381075561</v>
      </c>
    </row>
    <row r="543" spans="1:12" x14ac:dyDescent="0.25">
      <c r="A543" s="3">
        <v>1328902.2278424939</v>
      </c>
      <c r="B543" s="3">
        <v>1635942.8752535498</v>
      </c>
      <c r="C543" s="3">
        <v>432915.70810003066</v>
      </c>
      <c r="D543" s="3">
        <v>1022403.6477870941</v>
      </c>
      <c r="E543" s="3">
        <v>934896.00359090883</v>
      </c>
      <c r="I543" s="2">
        <v>934896</v>
      </c>
      <c r="J543">
        <f>AVERAGE(A543:E543)</f>
        <v>1071012.0925148153</v>
      </c>
      <c r="K543">
        <f t="shared" si="21"/>
        <v>18527590641.501751</v>
      </c>
      <c r="L543">
        <f t="shared" si="22"/>
        <v>491466896209</v>
      </c>
    </row>
    <row r="544" spans="1:12" x14ac:dyDescent="0.25">
      <c r="A544" s="3">
        <v>1738946.3028286686</v>
      </c>
      <c r="B544" s="3">
        <v>1635942.8752535498</v>
      </c>
      <c r="C544" s="3">
        <v>1050044.6238019119</v>
      </c>
      <c r="D544" s="3">
        <v>991908.2239818573</v>
      </c>
      <c r="E544" s="3">
        <v>939360.00411002955</v>
      </c>
      <c r="I544" s="2">
        <v>939360</v>
      </c>
      <c r="J544">
        <f>AVERAGE(A544:E544)</f>
        <v>1271240.4059952036</v>
      </c>
      <c r="K544">
        <f t="shared" si="21"/>
        <v>110144603883.5412</v>
      </c>
      <c r="L544">
        <f t="shared" si="22"/>
        <v>485227875889</v>
      </c>
    </row>
    <row r="545" spans="1:12" x14ac:dyDescent="0.25">
      <c r="A545" s="3">
        <v>1178039.2140249303</v>
      </c>
      <c r="B545" s="3">
        <v>1635942.8752535498</v>
      </c>
      <c r="C545" s="3">
        <v>224108.71995722363</v>
      </c>
      <c r="D545" s="3">
        <v>1002768.2655773163</v>
      </c>
      <c r="E545" s="3">
        <v>948057.99759026419</v>
      </c>
      <c r="I545" s="2">
        <v>948058</v>
      </c>
      <c r="J545">
        <f>AVERAGE(A545:E545)</f>
        <v>997783.41448065673</v>
      </c>
      <c r="K545">
        <f t="shared" si="21"/>
        <v>2472616845.2731066</v>
      </c>
      <c r="L545">
        <f t="shared" si="22"/>
        <v>473185773225</v>
      </c>
    </row>
    <row r="546" spans="1:12" x14ac:dyDescent="0.25">
      <c r="A546" s="3">
        <v>1108886.2097201264</v>
      </c>
      <c r="B546" s="3">
        <v>1635942.8752535498</v>
      </c>
      <c r="C546" s="3">
        <v>230931.02373063797</v>
      </c>
      <c r="D546" s="3">
        <v>992558.32686853409</v>
      </c>
      <c r="E546" s="3">
        <v>956309.99827048706</v>
      </c>
      <c r="I546" s="2">
        <v>956310</v>
      </c>
      <c r="J546">
        <f>AVERAGE(A546:E546)</f>
        <v>984925.68676866707</v>
      </c>
      <c r="K546">
        <f t="shared" si="21"/>
        <v>818857529.24246788</v>
      </c>
      <c r="L546">
        <f t="shared" si="22"/>
        <v>461901014689</v>
      </c>
    </row>
    <row r="547" spans="1:12" x14ac:dyDescent="0.25">
      <c r="A547" s="3">
        <v>1157934.2877483293</v>
      </c>
      <c r="B547" s="3">
        <v>1635942.8752535498</v>
      </c>
      <c r="C547" s="3">
        <v>-139224.61882280931</v>
      </c>
      <c r="D547" s="3">
        <v>1007489.2397212982</v>
      </c>
      <c r="E547" s="3">
        <v>962193.00236464594</v>
      </c>
      <c r="I547" s="2">
        <v>962193</v>
      </c>
      <c r="J547">
        <f>AVERAGE(A547:E547)</f>
        <v>924866.95725300279</v>
      </c>
      <c r="K547">
        <f t="shared" si="21"/>
        <v>1393233467.1506627</v>
      </c>
      <c r="L547">
        <f t="shared" si="22"/>
        <v>453939062500</v>
      </c>
    </row>
    <row r="548" spans="1:12" x14ac:dyDescent="0.25">
      <c r="A548" s="3">
        <v>1398842.9799803938</v>
      </c>
      <c r="B548" s="3">
        <v>1635942.8752535498</v>
      </c>
      <c r="C548" s="3">
        <v>92541.268397317734</v>
      </c>
      <c r="D548" s="3">
        <v>1000929.3776011467</v>
      </c>
      <c r="E548" s="3">
        <v>970606.00455587299</v>
      </c>
      <c r="I548" s="2">
        <v>970606</v>
      </c>
      <c r="J548">
        <f>AVERAGE(A548:E548)</f>
        <v>1019772.5011576561</v>
      </c>
      <c r="K548">
        <f t="shared" si="21"/>
        <v>2417344836.0857964</v>
      </c>
      <c r="L548">
        <f t="shared" si="22"/>
        <v>442673323569</v>
      </c>
    </row>
    <row r="549" spans="1:12" x14ac:dyDescent="0.25">
      <c r="A549" s="3">
        <v>1293338.6748102377</v>
      </c>
      <c r="B549" s="3">
        <v>1635942.8752535498</v>
      </c>
      <c r="C549" s="3">
        <v>-117951.42700160481</v>
      </c>
      <c r="D549" s="3">
        <v>1017732.1634311676</v>
      </c>
      <c r="E549" s="3">
        <v>978211.99600407842</v>
      </c>
      <c r="I549" s="2">
        <v>978212</v>
      </c>
      <c r="J549">
        <f>AVERAGE(A549:E549)</f>
        <v>961454.85649948567</v>
      </c>
      <c r="K549">
        <f t="shared" si="21"/>
        <v>280801858.29682958</v>
      </c>
      <c r="L549">
        <f t="shared" si="22"/>
        <v>432610068361</v>
      </c>
    </row>
    <row r="550" spans="1:12" x14ac:dyDescent="0.25">
      <c r="A550" s="3">
        <v>1507730.4902158971</v>
      </c>
      <c r="B550" s="3">
        <v>1635942.8752535498</v>
      </c>
      <c r="C550" s="3">
        <v>672266.36543078977</v>
      </c>
      <c r="D550" s="3">
        <v>996412.87005329132</v>
      </c>
      <c r="E550" s="3">
        <v>985489.00161927484</v>
      </c>
      <c r="I550" s="2">
        <v>985489</v>
      </c>
      <c r="J550">
        <f>AVERAGE(A550:E550)</f>
        <v>1159568.3205145604</v>
      </c>
      <c r="K550">
        <f t="shared" si="21"/>
        <v>30303609830.811066</v>
      </c>
      <c r="L550">
        <f t="shared" si="22"/>
        <v>423090406116</v>
      </c>
    </row>
    <row r="551" spans="1:12" x14ac:dyDescent="0.25">
      <c r="A551" s="3">
        <v>1635722.4557550806</v>
      </c>
      <c r="B551" s="3">
        <v>1635942.8752535498</v>
      </c>
      <c r="C551" s="3">
        <v>-100387.87116823392</v>
      </c>
      <c r="D551" s="3">
        <v>998064.87044525146</v>
      </c>
      <c r="E551" s="3">
        <v>990523.99575941078</v>
      </c>
      <c r="I551" s="2">
        <v>990524</v>
      </c>
      <c r="J551">
        <f>AVERAGE(A551:E551)</f>
        <v>1031973.2652090117</v>
      </c>
      <c r="K551">
        <f t="shared" si="21"/>
        <v>1718041586.3669906</v>
      </c>
      <c r="L551">
        <f t="shared" si="22"/>
        <v>416565685561</v>
      </c>
    </row>
    <row r="552" spans="1:12" x14ac:dyDescent="0.25">
      <c r="A552" s="3">
        <v>1113512.9321232801</v>
      </c>
      <c r="B552" s="3">
        <v>1635942.8752535498</v>
      </c>
      <c r="C552" s="3">
        <v>-334340.46773662302</v>
      </c>
      <c r="D552" s="3">
        <v>949084.48886871338</v>
      </c>
      <c r="E552" s="3">
        <v>999109.9996916427</v>
      </c>
      <c r="I552" s="2">
        <v>999110</v>
      </c>
      <c r="J552">
        <f>AVERAGE(A552:E552)</f>
        <v>872661.96564011252</v>
      </c>
      <c r="K552">
        <f t="shared" si="21"/>
        <v>15989105393.479284</v>
      </c>
      <c r="L552">
        <f t="shared" si="22"/>
        <v>405556269889</v>
      </c>
    </row>
    <row r="553" spans="1:12" x14ac:dyDescent="0.25">
      <c r="A553" s="3">
        <v>1252527.9549732273</v>
      </c>
      <c r="B553" s="3">
        <v>1635942.8752535498</v>
      </c>
      <c r="C553" s="3">
        <v>540578.1797833466</v>
      </c>
      <c r="D553" s="3">
        <v>946630.80461740494</v>
      </c>
      <c r="E553" s="3">
        <v>1011223.0035069697</v>
      </c>
      <c r="I553" s="2">
        <v>1011223</v>
      </c>
      <c r="J553">
        <f>AVERAGE(A553:E553)</f>
        <v>1077380.5636268996</v>
      </c>
      <c r="K553">
        <f t="shared" si="21"/>
        <v>4376823225.0472708</v>
      </c>
      <c r="L553">
        <f t="shared" si="22"/>
        <v>390275078400</v>
      </c>
    </row>
    <row r="554" spans="1:12" x14ac:dyDescent="0.25">
      <c r="A554" s="3">
        <v>691654.52486826759</v>
      </c>
      <c r="B554" s="3">
        <v>1635942.8752535498</v>
      </c>
      <c r="C554" s="3">
        <v>-224740.37457749504</v>
      </c>
      <c r="D554" s="3">
        <v>988726.76913928986</v>
      </c>
      <c r="E554" s="3">
        <v>1017825.000909148</v>
      </c>
      <c r="I554" s="2">
        <v>1017825</v>
      </c>
      <c r="J554">
        <f>AVERAGE(A554:E554)</f>
        <v>821881.75911855197</v>
      </c>
      <c r="K554">
        <f t="shared" si="21"/>
        <v>38393753647.125168</v>
      </c>
      <c r="L554">
        <f t="shared" si="22"/>
        <v>382069861924</v>
      </c>
    </row>
    <row r="555" spans="1:12" x14ac:dyDescent="0.25">
      <c r="A555" s="3">
        <v>1312499.8172255782</v>
      </c>
      <c r="B555" s="3">
        <v>1635942.8752535498</v>
      </c>
      <c r="C555" s="3">
        <v>805739.02864393406</v>
      </c>
      <c r="D555" s="3">
        <v>973075.16748809814</v>
      </c>
      <c r="E555" s="3">
        <v>1028271.00269543</v>
      </c>
      <c r="I555" s="2">
        <v>1028271</v>
      </c>
      <c r="J555">
        <f>AVERAGE(A555:E555)</f>
        <v>1151105.5782613182</v>
      </c>
      <c r="K555">
        <f t="shared" si="21"/>
        <v>15088333616.635893</v>
      </c>
      <c r="L555">
        <f t="shared" si="22"/>
        <v>369265259584</v>
      </c>
    </row>
    <row r="556" spans="1:12" x14ac:dyDescent="0.25">
      <c r="A556" s="3">
        <v>1579075.0806332184</v>
      </c>
      <c r="B556" s="3">
        <v>1635942.8752535498</v>
      </c>
      <c r="C556" s="3">
        <v>51887.373675215989</v>
      </c>
      <c r="D556" s="3">
        <v>955402.05222797394</v>
      </c>
      <c r="E556" s="3">
        <v>1034622.9984556014</v>
      </c>
      <c r="I556" s="2">
        <v>1034623</v>
      </c>
      <c r="J556">
        <f>AVERAGE(A556:E556)</f>
        <v>1051386.076049112</v>
      </c>
      <c r="K556">
        <f t="shared" si="21"/>
        <v>281000718.62831295</v>
      </c>
      <c r="L556">
        <f t="shared" si="22"/>
        <v>361585742400</v>
      </c>
    </row>
    <row r="557" spans="1:12" x14ac:dyDescent="0.25">
      <c r="A557" s="3">
        <v>1357399.8763338728</v>
      </c>
      <c r="B557" s="3">
        <v>1635942.8752535498</v>
      </c>
      <c r="C557" s="3">
        <v>13093.344545114087</v>
      </c>
      <c r="D557" s="3">
        <v>997606.66376113892</v>
      </c>
      <c r="E557" s="3">
        <v>1045800.0032289032</v>
      </c>
      <c r="I557" s="2">
        <v>1045800</v>
      </c>
      <c r="J557">
        <f>AVERAGE(A557:E557)</f>
        <v>1009968.5526245156</v>
      </c>
      <c r="K557">
        <f t="shared" si="21"/>
        <v>1283892621.0221074</v>
      </c>
      <c r="L557">
        <f t="shared" si="22"/>
        <v>348268760449</v>
      </c>
    </row>
    <row r="558" spans="1:12" x14ac:dyDescent="0.25">
      <c r="A558" s="3">
        <v>1547595.6439643488</v>
      </c>
      <c r="B558" s="3">
        <v>1635942.8752535498</v>
      </c>
      <c r="C558" s="3">
        <v>-415172.32380915154</v>
      </c>
      <c r="D558" s="3">
        <v>959660.53874397278</v>
      </c>
      <c r="E558" s="3">
        <v>1051609.0027550601</v>
      </c>
      <c r="I558" s="2">
        <v>1051609</v>
      </c>
      <c r="J558">
        <f>AVERAGE(A558:E558)</f>
        <v>955927.14738155599</v>
      </c>
      <c r="K558">
        <f t="shared" si="21"/>
        <v>9155016920.4976406</v>
      </c>
      <c r="L558">
        <f t="shared" si="22"/>
        <v>341446223556</v>
      </c>
    </row>
    <row r="559" spans="1:12" x14ac:dyDescent="0.25">
      <c r="A559" s="3">
        <v>1023079.3097296157</v>
      </c>
      <c r="B559" s="3">
        <v>1635942.8752535498</v>
      </c>
      <c r="C559" s="3">
        <v>1364527.9138414878</v>
      </c>
      <c r="D559" s="3">
        <v>955213.20771312714</v>
      </c>
      <c r="E559" s="3">
        <v>1061487.9983983268</v>
      </c>
      <c r="I559" s="2">
        <v>1061488</v>
      </c>
      <c r="J559">
        <f>AVERAGE(A559:E559)</f>
        <v>1208050.2609872215</v>
      </c>
      <c r="K559">
        <f t="shared" si="21"/>
        <v>21480496345.686428</v>
      </c>
      <c r="L559">
        <f t="shared" si="22"/>
        <v>329998547025</v>
      </c>
    </row>
    <row r="560" spans="1:12" x14ac:dyDescent="0.25">
      <c r="A560" s="3">
        <v>493033.58247971023</v>
      </c>
      <c r="B560" s="3">
        <v>1635942.8752535498</v>
      </c>
      <c r="C560" s="3">
        <v>247030.05727218534</v>
      </c>
      <c r="D560" s="3">
        <v>942940.65769577026</v>
      </c>
      <c r="E560" s="3">
        <v>1066352.003434458</v>
      </c>
      <c r="I560" s="2">
        <v>1066352</v>
      </c>
      <c r="J560">
        <f>AVERAGE(A560:E560)</f>
        <v>877059.83522713464</v>
      </c>
      <c r="K560">
        <f t="shared" si="21"/>
        <v>35831523644.397614</v>
      </c>
      <c r="L560">
        <f t="shared" si="22"/>
        <v>324433907281</v>
      </c>
    </row>
    <row r="561" spans="1:12" x14ac:dyDescent="0.25">
      <c r="A561" s="3">
        <v>1316218.1705433484</v>
      </c>
      <c r="B561" s="3">
        <v>1635942.8752535498</v>
      </c>
      <c r="C561" s="3">
        <v>-476660.87803589809</v>
      </c>
      <c r="D561" s="3">
        <v>949897.63881492615</v>
      </c>
      <c r="E561" s="3">
        <v>1082980.996166907</v>
      </c>
      <c r="I561" s="2">
        <v>1082981</v>
      </c>
      <c r="J561">
        <f>AVERAGE(A561:E561)</f>
        <v>901675.7605485667</v>
      </c>
      <c r="K561">
        <f t="shared" si="21"/>
        <v>32871589852.541565</v>
      </c>
      <c r="L561">
        <f t="shared" si="22"/>
        <v>305766973444</v>
      </c>
    </row>
    <row r="562" spans="1:12" x14ac:dyDescent="0.25">
      <c r="A562" s="3">
        <v>1317809.7399091627</v>
      </c>
      <c r="B562" s="3">
        <v>1635942.8752535498</v>
      </c>
      <c r="C562" s="3">
        <v>441143.0046192233</v>
      </c>
      <c r="D562" s="3">
        <v>944022.68717670441</v>
      </c>
      <c r="E562" s="3">
        <v>1096881.0043112824</v>
      </c>
      <c r="I562" s="2">
        <v>1096881</v>
      </c>
      <c r="J562">
        <f>AVERAGE(A562:E562)</f>
        <v>1087159.8622539844</v>
      </c>
      <c r="K562">
        <f t="shared" si="21"/>
        <v>94500519.077008545</v>
      </c>
      <c r="L562">
        <f t="shared" si="22"/>
        <v>290587839844</v>
      </c>
    </row>
    <row r="563" spans="1:12" x14ac:dyDescent="0.25">
      <c r="A563" s="3">
        <v>1019379.8967005555</v>
      </c>
      <c r="B563" s="3">
        <v>1635942.8752535498</v>
      </c>
      <c r="C563" s="3">
        <v>375874.79966225452</v>
      </c>
      <c r="D563" s="3">
        <v>893577.18109893799</v>
      </c>
      <c r="E563" s="3">
        <v>1104971.0018865007</v>
      </c>
      <c r="I563" s="2">
        <v>1104971</v>
      </c>
      <c r="J563">
        <f>AVERAGE(A563:E563)</f>
        <v>1005949.1509203598</v>
      </c>
      <c r="K563">
        <f t="shared" si="21"/>
        <v>9805326595.1510468</v>
      </c>
      <c r="L563">
        <f t="shared" si="22"/>
        <v>281931264784</v>
      </c>
    </row>
    <row r="564" spans="1:12" x14ac:dyDescent="0.25">
      <c r="A564" s="3">
        <v>1255014.5301845241</v>
      </c>
      <c r="B564" s="3">
        <v>1635942.8752535498</v>
      </c>
      <c r="C564" s="3">
        <v>-448646.3987630906</v>
      </c>
      <c r="D564" s="3">
        <v>908236.90238571167</v>
      </c>
      <c r="E564" s="3">
        <v>1112963.9960277167</v>
      </c>
      <c r="I564" s="2">
        <v>1112964</v>
      </c>
      <c r="J564">
        <f>AVERAGE(A564:E564)</f>
        <v>892702.38101768238</v>
      </c>
      <c r="K564">
        <f t="shared" si="21"/>
        <v>48515180796.711662</v>
      </c>
      <c r="L564">
        <f t="shared" si="22"/>
        <v>273507034441</v>
      </c>
    </row>
    <row r="565" spans="1:12" x14ac:dyDescent="0.25">
      <c r="A565" s="3">
        <v>961581.86178167351</v>
      </c>
      <c r="B565" s="3">
        <v>1635942.8752535498</v>
      </c>
      <c r="C565" s="3">
        <v>284340.68727832008</v>
      </c>
      <c r="D565" s="3">
        <v>938991.95879554749</v>
      </c>
      <c r="E565" s="3">
        <v>1117595.9997668415</v>
      </c>
      <c r="I565" s="2">
        <v>1117596</v>
      </c>
      <c r="J565">
        <f>AVERAGE(A565:E565)</f>
        <v>987690.67657518643</v>
      </c>
      <c r="K565">
        <f t="shared" si="21"/>
        <v>16875393054.105417</v>
      </c>
      <c r="L565">
        <f t="shared" si="22"/>
        <v>268683612409</v>
      </c>
    </row>
    <row r="566" spans="1:12" x14ac:dyDescent="0.25">
      <c r="A566" s="3">
        <v>1204815.0578969172</v>
      </c>
      <c r="B566" s="3">
        <v>1635942.8752535498</v>
      </c>
      <c r="C566" s="3">
        <v>580490.11569107301</v>
      </c>
      <c r="D566" s="3">
        <v>953059.07499790192</v>
      </c>
      <c r="E566" s="3">
        <v>1117595.9997668415</v>
      </c>
      <c r="I566" s="2">
        <v>1117596</v>
      </c>
      <c r="J566">
        <f>AVERAGE(A566:E566)</f>
        <v>1098380.6247212566</v>
      </c>
      <c r="K566">
        <f t="shared" si="21"/>
        <v>369230647.10294491</v>
      </c>
      <c r="L566">
        <f t="shared" si="22"/>
        <v>268683612409</v>
      </c>
    </row>
    <row r="567" spans="1:12" x14ac:dyDescent="0.25">
      <c r="A567" s="3">
        <v>1131793.5549641824</v>
      </c>
      <c r="B567" s="3">
        <v>1635942.8752535498</v>
      </c>
      <c r="C567" s="3">
        <v>-408998.09905329719</v>
      </c>
      <c r="D567" s="3">
        <v>964970.797914505</v>
      </c>
      <c r="E567" s="3">
        <v>1117595.9997668415</v>
      </c>
      <c r="I567" s="2">
        <v>1117596</v>
      </c>
      <c r="J567">
        <f>AVERAGE(A567:E567)</f>
        <v>888261.02576915617</v>
      </c>
      <c r="K567">
        <f t="shared" si="21"/>
        <v>52594530405.4618</v>
      </c>
      <c r="L567">
        <f t="shared" si="22"/>
        <v>268683612409</v>
      </c>
    </row>
    <row r="568" spans="1:12" x14ac:dyDescent="0.25">
      <c r="A568" s="3">
        <v>1231530.2037823438</v>
      </c>
      <c r="B568" s="3">
        <v>1635942.8752535498</v>
      </c>
      <c r="C568" s="3">
        <v>-308400.55399869755</v>
      </c>
      <c r="D568" s="3">
        <v>929490.11396694183</v>
      </c>
      <c r="E568" s="3">
        <v>1139887.0033814434</v>
      </c>
      <c r="I568" s="2">
        <v>1139887</v>
      </c>
      <c r="J568">
        <f>AVERAGE(A568:E568)</f>
        <v>925689.92847711628</v>
      </c>
      <c r="K568">
        <f t="shared" si="21"/>
        <v>45880385448.979362</v>
      </c>
      <c r="L568">
        <f t="shared" si="22"/>
        <v>246071555136</v>
      </c>
    </row>
    <row r="569" spans="1:12" x14ac:dyDescent="0.25">
      <c r="A569" s="3">
        <v>962280.1497258069</v>
      </c>
      <c r="B569" s="3">
        <v>1635942.8752535498</v>
      </c>
      <c r="C569" s="3">
        <v>897731.19204723975</v>
      </c>
      <c r="D569" s="3">
        <v>903498.89223957062</v>
      </c>
      <c r="E569" s="3">
        <v>1145932.0011316068</v>
      </c>
      <c r="I569" s="2">
        <v>1145932</v>
      </c>
      <c r="J569">
        <f>AVERAGE(A569:E569)</f>
        <v>1109077.0220795549</v>
      </c>
      <c r="K569">
        <f t="shared" si="21"/>
        <v>1358289397.5164993</v>
      </c>
      <c r="L569">
        <f t="shared" si="22"/>
        <v>240110780121</v>
      </c>
    </row>
    <row r="570" spans="1:12" x14ac:dyDescent="0.25">
      <c r="A570" s="3">
        <v>1204602.411142421</v>
      </c>
      <c r="B570" s="3">
        <v>1635942.8752535498</v>
      </c>
      <c r="C570" s="3">
        <v>506405.89006465464</v>
      </c>
      <c r="D570" s="3">
        <v>936140.99672031403</v>
      </c>
      <c r="E570" s="3">
        <v>1154286.0037668322</v>
      </c>
      <c r="I570" s="2">
        <v>1154286</v>
      </c>
      <c r="J570">
        <f>AVERAGE(A570:E570)</f>
        <v>1087475.6353895543</v>
      </c>
      <c r="K570">
        <f t="shared" si="21"/>
        <v>4463624819.3806934</v>
      </c>
      <c r="L570">
        <f t="shared" si="22"/>
        <v>231993465649</v>
      </c>
    </row>
    <row r="571" spans="1:12" x14ac:dyDescent="0.25">
      <c r="A571" s="3">
        <v>1444504.5927647827</v>
      </c>
      <c r="B571" s="3">
        <v>1635942.8752535498</v>
      </c>
      <c r="C571" s="3">
        <v>1091450.824123417</v>
      </c>
      <c r="D571" s="3">
        <v>946487.76975536346</v>
      </c>
      <c r="E571" s="3">
        <v>1165681.9985641399</v>
      </c>
      <c r="I571" s="2">
        <v>1165682</v>
      </c>
      <c r="J571">
        <f>AVERAGE(A571:E571)</f>
        <v>1256813.6120922505</v>
      </c>
      <c r="K571">
        <f t="shared" si="21"/>
        <v>8304970722.5324163</v>
      </c>
      <c r="L571">
        <f t="shared" si="22"/>
        <v>221145408121</v>
      </c>
    </row>
    <row r="572" spans="1:12" x14ac:dyDescent="0.25">
      <c r="A572" s="3">
        <v>1560068.0440195249</v>
      </c>
      <c r="B572" s="3">
        <v>1635942.8752535498</v>
      </c>
      <c r="C572" s="3">
        <v>917478.85243322281</v>
      </c>
      <c r="D572" s="3">
        <v>991401.23570632935</v>
      </c>
      <c r="E572" s="3">
        <v>1172253.0032463174</v>
      </c>
      <c r="I572" s="2">
        <v>1172253</v>
      </c>
      <c r="J572">
        <f>AVERAGE(A572:E572)</f>
        <v>1255428.802131789</v>
      </c>
      <c r="K572">
        <f t="shared" si="21"/>
        <v>6918214060.2665215</v>
      </c>
      <c r="L572">
        <f t="shared" si="22"/>
        <v>215008416100</v>
      </c>
    </row>
    <row r="573" spans="1:12" x14ac:dyDescent="0.25">
      <c r="A573" s="3">
        <v>1243370.7946977546</v>
      </c>
      <c r="B573" s="3">
        <v>1635942.8752535498</v>
      </c>
      <c r="C573" s="3">
        <v>1892577.5032566907</v>
      </c>
      <c r="D573" s="3">
        <v>994538.26495456696</v>
      </c>
      <c r="E573" s="3">
        <v>1184052.9994876359</v>
      </c>
      <c r="I573" s="2">
        <v>1184053</v>
      </c>
      <c r="J573">
        <f>AVERAGE(A573:E573)</f>
        <v>1390096.4875300394</v>
      </c>
      <c r="K573">
        <f t="shared" si="21"/>
        <v>42453918753.541496</v>
      </c>
      <c r="L573">
        <f t="shared" si="22"/>
        <v>204204572100</v>
      </c>
    </row>
    <row r="574" spans="1:12" x14ac:dyDescent="0.25">
      <c r="A574" s="3">
        <v>1266084.2520621158</v>
      </c>
      <c r="B574" s="3">
        <v>1635942.8752535498</v>
      </c>
      <c r="C574" s="3">
        <v>864028.59718009317</v>
      </c>
      <c r="D574" s="3">
        <v>961085.03497505188</v>
      </c>
      <c r="E574" s="3">
        <v>1194783.0004179257</v>
      </c>
      <c r="I574" s="2">
        <v>1194783</v>
      </c>
      <c r="J574">
        <f>AVERAGE(A574:E574)</f>
        <v>1184384.7519777473</v>
      </c>
      <c r="K574">
        <f t="shared" si="21"/>
        <v>108123561.93228206</v>
      </c>
      <c r="L574">
        <f t="shared" si="22"/>
        <v>194622145600</v>
      </c>
    </row>
    <row r="575" spans="1:12" x14ac:dyDescent="0.25">
      <c r="A575" s="3">
        <v>1346497.9725826122</v>
      </c>
      <c r="B575" s="3">
        <v>1635942.8752535498</v>
      </c>
      <c r="C575" s="3">
        <v>-393409.16278933291</v>
      </c>
      <c r="D575" s="3">
        <v>1002059.8990516663</v>
      </c>
      <c r="E575" s="3">
        <v>1202212.0026471261</v>
      </c>
      <c r="I575" s="2">
        <v>1202212</v>
      </c>
      <c r="J575">
        <f>AVERAGE(A575:E575)</f>
        <v>958660.71734912437</v>
      </c>
      <c r="K575">
        <f t="shared" si="21"/>
        <v>59317227280.886711</v>
      </c>
      <c r="L575">
        <f t="shared" si="22"/>
        <v>188122580361</v>
      </c>
    </row>
    <row r="576" spans="1:12" x14ac:dyDescent="0.25">
      <c r="A576" s="3">
        <v>1116933.0056017563</v>
      </c>
      <c r="B576" s="3">
        <v>1635942.8752535498</v>
      </c>
      <c r="C576" s="3">
        <v>-288502.25840209983</v>
      </c>
      <c r="D576" s="3">
        <v>1021816.7267971039</v>
      </c>
      <c r="E576" s="3">
        <v>1208402.9968962932</v>
      </c>
      <c r="I576" s="2">
        <v>1208403</v>
      </c>
      <c r="J576">
        <f>AVERAGE(A576:E576)</f>
        <v>938918.6692293206</v>
      </c>
      <c r="K576">
        <f t="shared" si="21"/>
        <v>72621804530.920944</v>
      </c>
      <c r="L576">
        <f t="shared" si="22"/>
        <v>182790451600</v>
      </c>
    </row>
    <row r="577" spans="1:12" x14ac:dyDescent="0.25">
      <c r="A577" s="3">
        <v>1177764.2779883333</v>
      </c>
      <c r="B577" s="3">
        <v>1635942.8752535498</v>
      </c>
      <c r="C577" s="3">
        <v>1174250.6086438347</v>
      </c>
      <c r="D577" s="3">
        <v>1011253.9714622498</v>
      </c>
      <c r="E577" s="3">
        <v>1211443.0047683753</v>
      </c>
      <c r="I577" s="2">
        <v>1211443</v>
      </c>
      <c r="J577">
        <f>AVERAGE(A577:E577)</f>
        <v>1242130.9476232685</v>
      </c>
      <c r="K577">
        <f t="shared" si="21"/>
        <v>941750129.3284688</v>
      </c>
      <c r="L577">
        <f t="shared" si="22"/>
        <v>180200250000</v>
      </c>
    </row>
    <row r="578" spans="1:12" x14ac:dyDescent="0.25">
      <c r="A578" s="3">
        <v>1131504.1558198147</v>
      </c>
      <c r="B578" s="3">
        <v>1635942.8752535498</v>
      </c>
      <c r="C578" s="3">
        <v>680900.60554605955</v>
      </c>
      <c r="D578" s="3">
        <v>1018014.7573165894</v>
      </c>
      <c r="E578" s="3">
        <v>1220397.000005617</v>
      </c>
      <c r="I578" s="2">
        <v>1220397</v>
      </c>
      <c r="J578">
        <f>AVERAGE(A578:E578)</f>
        <v>1137351.8787883262</v>
      </c>
      <c r="K578">
        <f t="shared" si="21"/>
        <v>6896492157.0615988</v>
      </c>
      <c r="L578">
        <f t="shared" si="22"/>
        <v>172678478116</v>
      </c>
    </row>
    <row r="579" spans="1:12" x14ac:dyDescent="0.25">
      <c r="A579" s="3">
        <v>1414596.7671853933</v>
      </c>
      <c r="B579" s="3">
        <v>1635942.8752535498</v>
      </c>
      <c r="C579" s="3">
        <v>684179.08523831889</v>
      </c>
      <c r="D579" s="3">
        <v>1026870.9747819901</v>
      </c>
      <c r="E579" s="3">
        <v>1228129.003317826</v>
      </c>
      <c r="I579" s="2">
        <v>1228129</v>
      </c>
      <c r="J579">
        <f>AVERAGE(A579:E579)</f>
        <v>1197943.7411554153</v>
      </c>
      <c r="K579">
        <f t="shared" ref="K579:K642" si="23">(I579-J579)^2</f>
        <v>911149851.51457834</v>
      </c>
      <c r="L579">
        <f t="shared" ref="L579:L642" si="24">(I579-1635943)^2</f>
        <v>166312258596</v>
      </c>
    </row>
    <row r="580" spans="1:12" x14ac:dyDescent="0.25">
      <c r="A580" s="3">
        <v>1602737.8150348435</v>
      </c>
      <c r="B580" s="3">
        <v>1635942.8752535498</v>
      </c>
      <c r="C580" s="3">
        <v>1173735.8720428569</v>
      </c>
      <c r="D580" s="3">
        <v>1067602.2949695587</v>
      </c>
      <c r="E580" s="3">
        <v>1235064.0023780132</v>
      </c>
      <c r="I580" s="2">
        <v>1235064</v>
      </c>
      <c r="J580">
        <f>AVERAGE(A580:E580)</f>
        <v>1343016.5719357643</v>
      </c>
      <c r="K580">
        <f t="shared" si="23"/>
        <v>11653757787.546362</v>
      </c>
      <c r="L580">
        <f t="shared" si="24"/>
        <v>160703972641</v>
      </c>
    </row>
    <row r="581" spans="1:12" x14ac:dyDescent="0.25">
      <c r="A581" s="3">
        <v>1531716.1153450138</v>
      </c>
      <c r="B581" s="3">
        <v>1635942.8752535498</v>
      </c>
      <c r="C581" s="3">
        <v>274652.20798124513</v>
      </c>
      <c r="D581" s="3">
        <v>1011519.9359207153</v>
      </c>
      <c r="E581" s="3">
        <v>1242261.9954552075</v>
      </c>
      <c r="I581" s="2">
        <v>1242262</v>
      </c>
      <c r="J581">
        <f>AVERAGE(A581:E581)</f>
        <v>1139218.6259911463</v>
      </c>
      <c r="K581">
        <f t="shared" si="23"/>
        <v>10617936927.128504</v>
      </c>
      <c r="L581">
        <f t="shared" si="24"/>
        <v>154984729761</v>
      </c>
    </row>
    <row r="582" spans="1:12" x14ac:dyDescent="0.25">
      <c r="A582" s="3">
        <v>1760195.4035305171</v>
      </c>
      <c r="B582" s="3">
        <v>1635942.8752535498</v>
      </c>
      <c r="C582" s="3">
        <v>645547.36275337753</v>
      </c>
      <c r="D582" s="3">
        <v>1033682.2935905457</v>
      </c>
      <c r="E582" s="3">
        <v>1247632.9960353526</v>
      </c>
      <c r="I582" s="2">
        <v>1247633</v>
      </c>
      <c r="J582">
        <f>AVERAGE(A582:E582)</f>
        <v>1264600.1862326686</v>
      </c>
      <c r="K582">
        <f t="shared" si="23"/>
        <v>287885408.65405822</v>
      </c>
      <c r="L582">
        <f t="shared" si="24"/>
        <v>150784656100</v>
      </c>
    </row>
    <row r="583" spans="1:12" x14ac:dyDescent="0.25">
      <c r="A583" s="3">
        <v>1463073.8630663706</v>
      </c>
      <c r="B583" s="3">
        <v>1635942.8752535498</v>
      </c>
      <c r="C583" s="3">
        <v>-85773.670348786516</v>
      </c>
      <c r="D583" s="3">
        <v>1055169.8579072952</v>
      </c>
      <c r="E583" s="3">
        <v>1254350.9988105339</v>
      </c>
      <c r="I583" s="2">
        <v>1254351</v>
      </c>
      <c r="J583">
        <f>AVERAGE(A583:E583)</f>
        <v>1064552.7849377927</v>
      </c>
      <c r="K583">
        <f t="shared" si="23"/>
        <v>36023362440.799896</v>
      </c>
      <c r="L583">
        <f t="shared" si="24"/>
        <v>145612454464</v>
      </c>
    </row>
    <row r="584" spans="1:12" x14ac:dyDescent="0.25">
      <c r="A584" s="3">
        <v>1456684.5714263385</v>
      </c>
      <c r="B584" s="3">
        <v>1635942.8752535498</v>
      </c>
      <c r="C584" s="3">
        <v>329329.67271383409</v>
      </c>
      <c r="D584" s="3">
        <v>1060400.195110321</v>
      </c>
      <c r="E584" s="3">
        <v>1256600.0025455945</v>
      </c>
      <c r="I584" s="2">
        <v>1256600</v>
      </c>
      <c r="J584">
        <f>AVERAGE(A584:E584)</f>
        <v>1147791.4634099274</v>
      </c>
      <c r="K584">
        <f t="shared" si="23"/>
        <v>11839297634.873159</v>
      </c>
      <c r="L584">
        <f t="shared" si="24"/>
        <v>143901111649</v>
      </c>
    </row>
    <row r="585" spans="1:12" x14ac:dyDescent="0.25">
      <c r="A585" s="3">
        <v>1469560.4326723861</v>
      </c>
      <c r="B585" s="3">
        <v>1635942.8752535498</v>
      </c>
      <c r="C585" s="3">
        <v>138821.0483168026</v>
      </c>
      <c r="D585" s="3">
        <v>1088848.3223009109</v>
      </c>
      <c r="E585" s="3">
        <v>1262944.9965967659</v>
      </c>
      <c r="I585" s="2">
        <v>1262945</v>
      </c>
      <c r="J585">
        <f>AVERAGE(A585:E585)</f>
        <v>1119223.535028083</v>
      </c>
      <c r="K585">
        <f t="shared" si="23"/>
        <v>20655859493.673962</v>
      </c>
      <c r="L585">
        <f t="shared" si="24"/>
        <v>139127508004</v>
      </c>
    </row>
    <row r="586" spans="1:12" x14ac:dyDescent="0.25">
      <c r="A586" s="3">
        <v>1440228.0757170049</v>
      </c>
      <c r="B586" s="3">
        <v>1635942.8752535498</v>
      </c>
      <c r="C586" s="3">
        <v>1543680.3935440006</v>
      </c>
      <c r="D586" s="3">
        <v>1047177.9777603149</v>
      </c>
      <c r="E586" s="3">
        <v>1266205.9976808541</v>
      </c>
      <c r="I586" s="2">
        <v>1266206</v>
      </c>
      <c r="J586">
        <f>AVERAGE(A586:E586)</f>
        <v>1386647.0639911448</v>
      </c>
      <c r="K586">
        <f t="shared" si="23"/>
        <v>14506049895.319029</v>
      </c>
      <c r="L586">
        <f t="shared" si="24"/>
        <v>136705449169</v>
      </c>
    </row>
    <row r="587" spans="1:12" x14ac:dyDescent="0.25">
      <c r="A587" s="3">
        <v>1773112.3860726384</v>
      </c>
      <c r="B587" s="3">
        <v>1635942.8752535498</v>
      </c>
      <c r="C587" s="3">
        <v>1293165.7811664208</v>
      </c>
      <c r="D587" s="3">
        <v>1089049.2572278976</v>
      </c>
      <c r="E587" s="3">
        <v>1270229.9960659626</v>
      </c>
      <c r="I587" s="2">
        <v>1270230</v>
      </c>
      <c r="J587">
        <f>AVERAGE(A587:E587)</f>
        <v>1412300.059157294</v>
      </c>
      <c r="K587">
        <f t="shared" si="23"/>
        <v>20183901708.957012</v>
      </c>
      <c r="L587">
        <f t="shared" si="24"/>
        <v>133745998369</v>
      </c>
    </row>
    <row r="588" spans="1:12" x14ac:dyDescent="0.25">
      <c r="A588" s="3">
        <v>1521127.4088486461</v>
      </c>
      <c r="B588" s="3">
        <v>1635942.8752535498</v>
      </c>
      <c r="C588" s="3">
        <v>775068.24079323176</v>
      </c>
      <c r="D588" s="3">
        <v>1049597.6481437683</v>
      </c>
      <c r="E588" s="3">
        <v>1274395.0018780751</v>
      </c>
      <c r="I588" s="2">
        <v>1274395</v>
      </c>
      <c r="J588">
        <f>AVERAGE(A588:E588)</f>
        <v>1251226.2349834542</v>
      </c>
      <c r="K588">
        <f t="shared" si="23"/>
        <v>536791672.39191532</v>
      </c>
      <c r="L588">
        <f t="shared" si="24"/>
        <v>130716956304</v>
      </c>
    </row>
    <row r="589" spans="1:12" x14ac:dyDescent="0.25">
      <c r="A589" s="3">
        <v>1227709.3704817281</v>
      </c>
      <c r="B589" s="3">
        <v>1635942.8752535498</v>
      </c>
      <c r="C589" s="3">
        <v>1946119.0313007515</v>
      </c>
      <c r="D589" s="3">
        <v>1090440.9405355453</v>
      </c>
      <c r="E589" s="3">
        <v>1277270.0018631527</v>
      </c>
      <c r="I589" s="2">
        <v>1277270</v>
      </c>
      <c r="J589">
        <f>AVERAGE(A589:E589)</f>
        <v>1435496.4438869455</v>
      </c>
      <c r="K589">
        <f t="shared" si="23"/>
        <v>25035607545.108711</v>
      </c>
      <c r="L589">
        <f t="shared" si="24"/>
        <v>128646320929</v>
      </c>
    </row>
    <row r="590" spans="1:12" x14ac:dyDescent="0.25">
      <c r="A590" s="3">
        <v>1720902.2680514175</v>
      </c>
      <c r="B590" s="3">
        <v>1635942.8752535498</v>
      </c>
      <c r="C590" s="3">
        <v>1900046.8881559917</v>
      </c>
      <c r="D590" s="3">
        <v>1071478.8676567078</v>
      </c>
      <c r="E590" s="3">
        <v>1282217.9990602864</v>
      </c>
      <c r="I590" s="2">
        <v>1282218</v>
      </c>
      <c r="J590">
        <f>AVERAGE(A590:E590)</f>
        <v>1522117.7796355907</v>
      </c>
      <c r="K590">
        <f t="shared" si="23"/>
        <v>57551904269.204994</v>
      </c>
      <c r="L590">
        <f t="shared" si="24"/>
        <v>125121375625</v>
      </c>
    </row>
    <row r="591" spans="1:12" x14ac:dyDescent="0.25">
      <c r="A591" s="3">
        <v>1891843.0547569785</v>
      </c>
      <c r="B591" s="3">
        <v>1635942.8752535498</v>
      </c>
      <c r="C591" s="3">
        <v>880846.60844756674</v>
      </c>
      <c r="D591" s="3">
        <v>1059970.0866422653</v>
      </c>
      <c r="E591" s="3">
        <v>1285570.0034633768</v>
      </c>
      <c r="I591" s="2">
        <v>1285570</v>
      </c>
      <c r="J591">
        <f>AVERAGE(A591:E591)</f>
        <v>1350834.5257127476</v>
      </c>
      <c r="K591">
        <f t="shared" si="23"/>
        <v>4259458316.5098915</v>
      </c>
      <c r="L591">
        <f t="shared" si="24"/>
        <v>122761239129</v>
      </c>
    </row>
    <row r="592" spans="1:12" x14ac:dyDescent="0.25">
      <c r="A592" s="3">
        <v>1145208.0333621148</v>
      </c>
      <c r="B592" s="3">
        <v>1635942.8752535498</v>
      </c>
      <c r="C592" s="3">
        <v>1346189.7306982246</v>
      </c>
      <c r="D592" s="3">
        <v>1061932.0368652344</v>
      </c>
      <c r="E592" s="3">
        <v>1287977.0039274418</v>
      </c>
      <c r="I592" s="2">
        <v>1287977</v>
      </c>
      <c r="J592">
        <f>AVERAGE(A592:E592)</f>
        <v>1295449.9360213131</v>
      </c>
      <c r="K592">
        <f t="shared" si="23"/>
        <v>55844772.778638437</v>
      </c>
      <c r="L592">
        <f t="shared" si="24"/>
        <v>121080337156</v>
      </c>
    </row>
    <row r="593" spans="1:12" x14ac:dyDescent="0.25">
      <c r="A593" s="3">
        <v>1221815.2700196747</v>
      </c>
      <c r="B593" s="3">
        <v>1635942.8752535498</v>
      </c>
      <c r="C593" s="3">
        <v>502560.69363545987</v>
      </c>
      <c r="D593" s="3">
        <v>1066497.9452972412</v>
      </c>
      <c r="E593" s="3">
        <v>1290129.0042284997</v>
      </c>
      <c r="I593" s="2">
        <v>1290129</v>
      </c>
      <c r="J593">
        <f>AVERAGE(A593:E593)</f>
        <v>1143389.157686885</v>
      </c>
      <c r="K593">
        <f t="shared" si="23"/>
        <v>21532581322.077862</v>
      </c>
      <c r="L593">
        <f t="shared" si="24"/>
        <v>119587322596</v>
      </c>
    </row>
    <row r="594" spans="1:12" x14ac:dyDescent="0.25">
      <c r="A594" s="3">
        <v>1531585.0096454001</v>
      </c>
      <c r="B594" s="3">
        <v>1635942.8752535498</v>
      </c>
      <c r="C594" s="3">
        <v>1450954.0977191939</v>
      </c>
      <c r="D594" s="3">
        <v>1043846.3505821228</v>
      </c>
      <c r="E594" s="3">
        <v>1293497.997933591</v>
      </c>
      <c r="I594" s="2">
        <v>1293498</v>
      </c>
      <c r="J594">
        <f>AVERAGE(A594:E594)</f>
        <v>1391165.2662267715</v>
      </c>
      <c r="K594">
        <f t="shared" si="23"/>
        <v>9538894892.2110653</v>
      </c>
      <c r="L594">
        <f t="shared" si="24"/>
        <v>117268578025</v>
      </c>
    </row>
    <row r="595" spans="1:12" x14ac:dyDescent="0.25">
      <c r="A595" s="3">
        <v>1689699.8193714446</v>
      </c>
      <c r="B595" s="3">
        <v>1635942.8752535498</v>
      </c>
      <c r="C595" s="3">
        <v>1521007.6752507002</v>
      </c>
      <c r="D595" s="3">
        <v>1046287.3972663879</v>
      </c>
      <c r="E595" s="3">
        <v>1296342.9973436678</v>
      </c>
      <c r="I595" s="2">
        <v>1296343</v>
      </c>
      <c r="J595">
        <f>AVERAGE(A595:E595)</f>
        <v>1437856.15289715</v>
      </c>
      <c r="K595">
        <f t="shared" si="23"/>
        <v>20025972442.892159</v>
      </c>
      <c r="L595">
        <f t="shared" si="24"/>
        <v>115328160000</v>
      </c>
    </row>
    <row r="596" spans="1:12" x14ac:dyDescent="0.25">
      <c r="A596" s="3">
        <v>1531491.6727746511</v>
      </c>
      <c r="B596" s="3">
        <v>1635942.8752535498</v>
      </c>
      <c r="C596" s="3">
        <v>1518598.4472513613</v>
      </c>
      <c r="D596" s="3">
        <v>1058978.6786880493</v>
      </c>
      <c r="E596" s="3">
        <v>1298588.9962967283</v>
      </c>
      <c r="I596" s="2">
        <v>1298589</v>
      </c>
      <c r="J596">
        <f>AVERAGE(A596:E596)</f>
        <v>1408720.1340528678</v>
      </c>
      <c r="K596">
        <f t="shared" si="23"/>
        <v>12128866687.770731</v>
      </c>
      <c r="L596">
        <f t="shared" si="24"/>
        <v>113807721316</v>
      </c>
    </row>
    <row r="597" spans="1:12" x14ac:dyDescent="0.25">
      <c r="A597" s="3">
        <v>1916753.6793091232</v>
      </c>
      <c r="B597" s="3">
        <v>1635942.8752535498</v>
      </c>
      <c r="C597" s="3">
        <v>706534.62063939206</v>
      </c>
      <c r="D597" s="3">
        <v>1014347.9624843597</v>
      </c>
      <c r="E597" s="3">
        <v>1300967.9993737927</v>
      </c>
      <c r="I597" s="2">
        <v>1300968</v>
      </c>
      <c r="J597">
        <f>AVERAGE(A597:E597)</f>
        <v>1314909.4274120436</v>
      </c>
      <c r="K597">
        <f t="shared" si="23"/>
        <v>194363398.28527954</v>
      </c>
      <c r="L597">
        <f t="shared" si="24"/>
        <v>112208250625</v>
      </c>
    </row>
    <row r="598" spans="1:12" x14ac:dyDescent="0.25">
      <c r="A598" s="3">
        <v>1851200.8908848101</v>
      </c>
      <c r="B598" s="3">
        <v>1635942.8752535498</v>
      </c>
      <c r="C598" s="3">
        <v>2229274.0033641467</v>
      </c>
      <c r="D598" s="3">
        <v>1053789.6370220184</v>
      </c>
      <c r="E598" s="3">
        <v>1302777.0009748414</v>
      </c>
      <c r="I598" s="2">
        <v>1302777</v>
      </c>
      <c r="J598">
        <f>AVERAGE(A598:E598)</f>
        <v>1614596.8814998732</v>
      </c>
      <c r="K598">
        <f t="shared" si="23"/>
        <v>97231638498.594986</v>
      </c>
      <c r="L598">
        <f t="shared" si="24"/>
        <v>110999583556</v>
      </c>
    </row>
    <row r="599" spans="1:12" x14ac:dyDescent="0.25">
      <c r="A599" s="3">
        <v>1492357.8950778479</v>
      </c>
      <c r="B599" s="3">
        <v>1635942.8752535498</v>
      </c>
      <c r="C599" s="3">
        <v>857227.08079229237</v>
      </c>
      <c r="D599" s="3">
        <v>1060331.6690559387</v>
      </c>
      <c r="E599" s="3">
        <v>1304356.0044668841</v>
      </c>
      <c r="I599" s="2">
        <v>1304356</v>
      </c>
      <c r="J599">
        <f>AVERAGE(A599:E599)</f>
        <v>1270043.1049293026</v>
      </c>
      <c r="K599">
        <f t="shared" si="23"/>
        <v>1177374768.1326909</v>
      </c>
      <c r="L599">
        <f t="shared" si="24"/>
        <v>109949938569</v>
      </c>
    </row>
    <row r="600" spans="1:12" x14ac:dyDescent="0.25">
      <c r="A600" s="3">
        <v>1829292.571848453</v>
      </c>
      <c r="B600" s="3">
        <v>1635942.8752535498</v>
      </c>
      <c r="C600" s="3">
        <v>2199710.9735021046</v>
      </c>
      <c r="D600" s="3">
        <v>1052916.2513427734</v>
      </c>
      <c r="E600" s="3">
        <v>1305711.0005159206</v>
      </c>
      <c r="I600" s="2">
        <v>1305711</v>
      </c>
      <c r="J600">
        <f>AVERAGE(A600:E600)</f>
        <v>1604714.7344925604</v>
      </c>
      <c r="K600">
        <f t="shared" si="23"/>
        <v>89403233240.497543</v>
      </c>
      <c r="L600">
        <f t="shared" si="24"/>
        <v>109053173824</v>
      </c>
    </row>
    <row r="601" spans="1:12" x14ac:dyDescent="0.25">
      <c r="A601" s="3">
        <v>1637368.4008594314</v>
      </c>
      <c r="B601" s="3">
        <v>1635942.8752535498</v>
      </c>
      <c r="C601" s="3">
        <v>1780092.5062143323</v>
      </c>
      <c r="D601" s="3">
        <v>1087335.7489871979</v>
      </c>
      <c r="E601" s="3">
        <v>1307870.002525979</v>
      </c>
      <c r="I601" s="2">
        <v>1307870</v>
      </c>
      <c r="J601">
        <f>AVERAGE(A601:E601)</f>
        <v>1489721.906768098</v>
      </c>
      <c r="K601">
        <f t="shared" si="23"/>
        <v>33070115995.193008</v>
      </c>
      <c r="L601">
        <f t="shared" si="24"/>
        <v>107631893329</v>
      </c>
    </row>
    <row r="602" spans="1:12" x14ac:dyDescent="0.25">
      <c r="A602" s="3">
        <v>1222814.5257358039</v>
      </c>
      <c r="B602" s="3">
        <v>1635942.8752535498</v>
      </c>
      <c r="C602" s="3">
        <v>959520.3168604325</v>
      </c>
      <c r="D602" s="3">
        <v>1097384.4642715454</v>
      </c>
      <c r="E602" s="3">
        <v>1309738.0036830294</v>
      </c>
      <c r="I602" s="2">
        <v>1309738</v>
      </c>
      <c r="J602">
        <f>AVERAGE(A602:E602)</f>
        <v>1245080.0371608722</v>
      </c>
      <c r="K602">
        <f t="shared" si="23"/>
        <v>4180652158.5060253</v>
      </c>
      <c r="L602">
        <f t="shared" si="24"/>
        <v>106409702025</v>
      </c>
    </row>
    <row r="603" spans="1:12" x14ac:dyDescent="0.25">
      <c r="A603" s="3">
        <v>1796824.5433730902</v>
      </c>
      <c r="B603" s="3">
        <v>1635942.8752535498</v>
      </c>
      <c r="C603" s="3">
        <v>1727828.1632273577</v>
      </c>
      <c r="D603" s="3">
        <v>1050122.4927635193</v>
      </c>
      <c r="E603" s="3">
        <v>1311295.0004540712</v>
      </c>
      <c r="I603" s="2">
        <v>1311295</v>
      </c>
      <c r="J603">
        <f>AVERAGE(A603:E603)</f>
        <v>1504402.6150143177</v>
      </c>
      <c r="K603">
        <f t="shared" si="23"/>
        <v>37290550976.517929</v>
      </c>
      <c r="L603">
        <f t="shared" si="24"/>
        <v>105396323904</v>
      </c>
    </row>
    <row r="604" spans="1:12" x14ac:dyDescent="0.25">
      <c r="A604" s="3">
        <v>1481514.6073774495</v>
      </c>
      <c r="B604" s="3">
        <v>1635942.8752535498</v>
      </c>
      <c r="C604" s="3">
        <v>2223195.1804898828</v>
      </c>
      <c r="D604" s="3">
        <v>1068983.8338546753</v>
      </c>
      <c r="E604" s="3">
        <v>1312908.0014481149</v>
      </c>
      <c r="I604" s="2">
        <v>1312908</v>
      </c>
      <c r="J604">
        <f>AVERAGE(A604:E604)</f>
        <v>1544508.8996847346</v>
      </c>
      <c r="K604">
        <f t="shared" si="23"/>
        <v>53638976734.778519</v>
      </c>
      <c r="L604">
        <f t="shared" si="24"/>
        <v>104351611225</v>
      </c>
    </row>
    <row r="605" spans="1:12" x14ac:dyDescent="0.25">
      <c r="A605" s="3">
        <v>1416546.2096022726</v>
      </c>
      <c r="B605" s="3">
        <v>1635942.8752535498</v>
      </c>
      <c r="C605" s="3">
        <v>1542473.2121997406</v>
      </c>
      <c r="D605" s="3">
        <v>1058137.0995998383</v>
      </c>
      <c r="E605" s="3">
        <v>1314213.0028381501</v>
      </c>
      <c r="I605" s="2">
        <v>1314213</v>
      </c>
      <c r="J605">
        <f>AVERAGE(A605:E605)</f>
        <v>1393462.4798987103</v>
      </c>
      <c r="K605">
        <f t="shared" si="23"/>
        <v>6280480064.2160835</v>
      </c>
      <c r="L605">
        <f t="shared" si="24"/>
        <v>103510192900</v>
      </c>
    </row>
    <row r="606" spans="1:12" x14ac:dyDescent="0.25">
      <c r="A606" s="3">
        <v>1343199.9142840342</v>
      </c>
      <c r="B606" s="3">
        <v>1635942.8752535498</v>
      </c>
      <c r="C606" s="3">
        <v>788387.70682854019</v>
      </c>
      <c r="D606" s="3">
        <v>1073866.266248703</v>
      </c>
      <c r="E606" s="3">
        <v>1315316.9956511799</v>
      </c>
      <c r="I606" s="2">
        <v>1315317</v>
      </c>
      <c r="J606">
        <f>AVERAGE(A606:E606)</f>
        <v>1231342.7516532014</v>
      </c>
      <c r="K606">
        <f t="shared" si="23"/>
        <v>7051674385.4098053</v>
      </c>
      <c r="L606">
        <f t="shared" si="24"/>
        <v>102801031876</v>
      </c>
    </row>
    <row r="607" spans="1:12" x14ac:dyDescent="0.25">
      <c r="A607" s="3">
        <v>1967323.0055238572</v>
      </c>
      <c r="B607" s="3">
        <v>1635942.8752535498</v>
      </c>
      <c r="C607" s="3">
        <v>959789.85177347739</v>
      </c>
      <c r="D607" s="3">
        <v>1128886.1255912781</v>
      </c>
      <c r="E607" s="3">
        <v>1316317.0022192069</v>
      </c>
      <c r="I607" s="2">
        <v>1316317</v>
      </c>
      <c r="J607">
        <f>AVERAGE(A607:E607)</f>
        <v>1401651.7720722738</v>
      </c>
      <c r="K607">
        <f t="shared" si="23"/>
        <v>7282023324.6269159</v>
      </c>
      <c r="L607">
        <f t="shared" si="24"/>
        <v>102160779876</v>
      </c>
    </row>
    <row r="608" spans="1:12" x14ac:dyDescent="0.25">
      <c r="A608" s="3">
        <v>1496346.6311642234</v>
      </c>
      <c r="B608" s="3">
        <v>1635942.8752535498</v>
      </c>
      <c r="C608" s="3">
        <v>1766800.8768094105</v>
      </c>
      <c r="D608" s="3">
        <v>1129003.1475639343</v>
      </c>
      <c r="E608" s="3">
        <v>1317758.0030662459</v>
      </c>
      <c r="I608" s="2">
        <v>1317758</v>
      </c>
      <c r="J608">
        <f>AVERAGE(A608:E608)</f>
        <v>1469170.3067714728</v>
      </c>
      <c r="K608">
        <f t="shared" si="23"/>
        <v>22925686641.858585</v>
      </c>
      <c r="L608">
        <f t="shared" si="24"/>
        <v>101241694225</v>
      </c>
    </row>
    <row r="609" spans="1:12" x14ac:dyDescent="0.25">
      <c r="A609" s="3">
        <v>2001144.2910255124</v>
      </c>
      <c r="B609" s="3">
        <v>1635942.8752535498</v>
      </c>
      <c r="C609" s="3">
        <v>1900237.6052226298</v>
      </c>
      <c r="D609" s="3">
        <v>1126985.4771537781</v>
      </c>
      <c r="E609" s="3">
        <v>1319001.0001182796</v>
      </c>
      <c r="I609" s="2">
        <v>1319001</v>
      </c>
      <c r="J609">
        <f>AVERAGE(A609:E609)</f>
        <v>1596662.2497547499</v>
      </c>
      <c r="K609">
        <f t="shared" si="23"/>
        <v>77095769615.369629</v>
      </c>
      <c r="L609">
        <f t="shared" si="24"/>
        <v>100452231364</v>
      </c>
    </row>
    <row r="610" spans="1:12" x14ac:dyDescent="0.25">
      <c r="A610" s="3">
        <v>1876380.879744018</v>
      </c>
      <c r="B610" s="3">
        <v>1635942.8752535498</v>
      </c>
      <c r="C610" s="3">
        <v>1711899.2266390766</v>
      </c>
      <c r="D610" s="3">
        <v>1159689.0694122314</v>
      </c>
      <c r="E610" s="3">
        <v>1319902.0000643036</v>
      </c>
      <c r="I610" s="2">
        <v>1319902</v>
      </c>
      <c r="J610">
        <f>AVERAGE(A610:E610)</f>
        <v>1540762.8102226357</v>
      </c>
      <c r="K610">
        <f t="shared" si="23"/>
        <v>48779497492.19912</v>
      </c>
      <c r="L610">
        <f t="shared" si="24"/>
        <v>99881913681</v>
      </c>
    </row>
    <row r="611" spans="1:12" x14ac:dyDescent="0.25">
      <c r="A611" s="3">
        <v>1881675.8280621995</v>
      </c>
      <c r="B611" s="3">
        <v>1635942.8752535498</v>
      </c>
      <c r="C611" s="3">
        <v>2583722.6778726494</v>
      </c>
      <c r="D611" s="3">
        <v>1112093.8830223083</v>
      </c>
      <c r="E611" s="3">
        <v>1320961.9983333324</v>
      </c>
      <c r="I611" s="2">
        <v>1320962</v>
      </c>
      <c r="J611">
        <f>AVERAGE(A611:E611)</f>
        <v>1706879.4525088079</v>
      </c>
      <c r="K611">
        <f t="shared" si="23"/>
        <v>148932280150.888</v>
      </c>
      <c r="L611">
        <f t="shared" si="24"/>
        <v>99213030361</v>
      </c>
    </row>
    <row r="612" spans="1:12" x14ac:dyDescent="0.25">
      <c r="A612" s="3">
        <v>1582844.9261599709</v>
      </c>
      <c r="B612" s="3">
        <v>1635942.8752535498</v>
      </c>
      <c r="C612" s="3">
        <v>1381395.6473762402</v>
      </c>
      <c r="D612" s="3">
        <v>1155985.5228176117</v>
      </c>
      <c r="E612" s="3">
        <v>1321894.0004483575</v>
      </c>
      <c r="I612" s="2">
        <v>1321894</v>
      </c>
      <c r="J612">
        <f>AVERAGE(A612:E612)</f>
        <v>1415612.5944111459</v>
      </c>
      <c r="K612">
        <f t="shared" si="23"/>
        <v>8783174938.4008675</v>
      </c>
      <c r="L612">
        <f t="shared" si="24"/>
        <v>98626774401</v>
      </c>
    </row>
    <row r="613" spans="1:12" x14ac:dyDescent="0.25">
      <c r="A613" s="3">
        <v>1793290.379743597</v>
      </c>
      <c r="B613" s="3">
        <v>1635942.8752535498</v>
      </c>
      <c r="C613" s="3">
        <v>2029514.6247192891</v>
      </c>
      <c r="D613" s="3">
        <v>1170608.0155525208</v>
      </c>
      <c r="E613" s="3">
        <v>1322394.9958773709</v>
      </c>
      <c r="I613" s="2">
        <v>1322395</v>
      </c>
      <c r="J613">
        <f>AVERAGE(A613:E613)</f>
        <v>1590350.1782292654</v>
      </c>
      <c r="K613">
        <f t="shared" si="23"/>
        <v>71799977539.87738</v>
      </c>
      <c r="L613">
        <f t="shared" si="24"/>
        <v>98312348304</v>
      </c>
    </row>
    <row r="614" spans="1:12" x14ac:dyDescent="0.25">
      <c r="A614" s="3">
        <v>1527666.4841582444</v>
      </c>
      <c r="B614" s="3">
        <v>1635942.8752535498</v>
      </c>
      <c r="C614" s="3">
        <v>830234.62857375981</v>
      </c>
      <c r="D614" s="3">
        <v>1145629.1704101563</v>
      </c>
      <c r="E614" s="3">
        <v>1323078.9995383895</v>
      </c>
      <c r="I614" s="2">
        <v>1323079</v>
      </c>
      <c r="J614">
        <f>AVERAGE(A614:E614)</f>
        <v>1292510.4315868199</v>
      </c>
      <c r="K614">
        <f t="shared" si="23"/>
        <v>934437374.8312701</v>
      </c>
      <c r="L614">
        <f t="shared" si="24"/>
        <v>97883882496</v>
      </c>
    </row>
    <row r="615" spans="1:12" x14ac:dyDescent="0.25">
      <c r="A615" s="3">
        <v>1510279.3507472668</v>
      </c>
      <c r="B615" s="3">
        <v>1635942.8752535498</v>
      </c>
      <c r="C615" s="3">
        <v>1719805.8377009551</v>
      </c>
      <c r="D615" s="3">
        <v>1168370.1259727478</v>
      </c>
      <c r="E615" s="3">
        <v>1324040.0006344153</v>
      </c>
      <c r="I615" s="2">
        <v>1324040</v>
      </c>
      <c r="J615">
        <f>AVERAGE(A615:E615)</f>
        <v>1471687.6380617868</v>
      </c>
      <c r="K615">
        <f t="shared" si="23"/>
        <v>21799825025.224384</v>
      </c>
      <c r="L615">
        <f t="shared" si="24"/>
        <v>97283481409</v>
      </c>
    </row>
    <row r="616" spans="1:12" x14ac:dyDescent="0.25">
      <c r="A616" s="3">
        <v>1199494.2894614451</v>
      </c>
      <c r="B616" s="3">
        <v>1635942.8752535498</v>
      </c>
      <c r="C616" s="3">
        <v>2176093.8901991784</v>
      </c>
      <c r="D616" s="3">
        <v>1187784.7916374207</v>
      </c>
      <c r="E616" s="3">
        <v>1324896.9965874387</v>
      </c>
      <c r="I616" s="2">
        <v>1324897</v>
      </c>
      <c r="J616">
        <f>AVERAGE(A616:E616)</f>
        <v>1504842.5686278064</v>
      </c>
      <c r="K616">
        <f t="shared" si="23"/>
        <v>32380407668.784576</v>
      </c>
      <c r="L616">
        <f t="shared" si="24"/>
        <v>96749614116</v>
      </c>
    </row>
    <row r="617" spans="1:12" x14ac:dyDescent="0.25">
      <c r="A617" s="3">
        <v>1449578.0229528435</v>
      </c>
      <c r="B617" s="3">
        <v>1635942.8752535498</v>
      </c>
      <c r="C617" s="3">
        <v>1371377.650578802</v>
      </c>
      <c r="D617" s="3">
        <v>1175164.4828910828</v>
      </c>
      <c r="E617" s="3">
        <v>1325495.9970444546</v>
      </c>
      <c r="I617" s="2">
        <v>1325496</v>
      </c>
      <c r="J617">
        <f>AVERAGE(A617:E617)</f>
        <v>1391511.8057441465</v>
      </c>
      <c r="K617">
        <f t="shared" si="23"/>
        <v>4358086608.0488815</v>
      </c>
      <c r="L617">
        <f t="shared" si="24"/>
        <v>96377339809</v>
      </c>
    </row>
    <row r="618" spans="1:12" x14ac:dyDescent="0.25">
      <c r="A618" s="3">
        <v>1524217.5845441148</v>
      </c>
      <c r="B618" s="3">
        <v>1635942.8752535498</v>
      </c>
      <c r="C618" s="3">
        <v>2052268.4383398728</v>
      </c>
      <c r="D618" s="3">
        <v>1204559.0498275757</v>
      </c>
      <c r="E618" s="3">
        <v>1326170.9958084731</v>
      </c>
      <c r="I618" s="2">
        <v>1326171</v>
      </c>
      <c r="J618">
        <f>AVERAGE(A618:E618)</f>
        <v>1548631.7887547172</v>
      </c>
      <c r="K618">
        <f t="shared" si="23"/>
        <v>49488802533.370918</v>
      </c>
      <c r="L618">
        <f t="shared" si="24"/>
        <v>95958691984</v>
      </c>
    </row>
    <row r="619" spans="1:12" x14ac:dyDescent="0.25">
      <c r="A619" s="3">
        <v>1324806.4636097085</v>
      </c>
      <c r="B619" s="3">
        <v>1635942.8752535498</v>
      </c>
      <c r="C619" s="3">
        <v>2347565.0864588167</v>
      </c>
      <c r="D619" s="3">
        <v>1192285.9737987518</v>
      </c>
      <c r="E619" s="3">
        <v>1326741.9988784883</v>
      </c>
      <c r="I619" s="2">
        <v>1326742</v>
      </c>
      <c r="J619">
        <f>AVERAGE(A619:E619)</f>
        <v>1565468.4795998628</v>
      </c>
      <c r="K619">
        <f t="shared" si="23"/>
        <v>56990332062.143723</v>
      </c>
      <c r="L619">
        <f t="shared" si="24"/>
        <v>95605258401</v>
      </c>
    </row>
    <row r="620" spans="1:12" x14ac:dyDescent="0.25">
      <c r="A620" s="3">
        <v>1313602.3729255535</v>
      </c>
      <c r="B620" s="3">
        <v>1635942.8752535498</v>
      </c>
      <c r="C620" s="3">
        <v>2013363.7525911112</v>
      </c>
      <c r="D620" s="3">
        <v>1196880.2431297302</v>
      </c>
      <c r="E620" s="3">
        <v>1327125.9967894987</v>
      </c>
      <c r="I620" s="2">
        <v>1327126</v>
      </c>
      <c r="J620">
        <f>AVERAGE(A620:E620)</f>
        <v>1497383.0481378888</v>
      </c>
      <c r="K620">
        <f t="shared" si="23"/>
        <v>28987462440.627377</v>
      </c>
      <c r="L620">
        <f t="shared" si="24"/>
        <v>95367939489</v>
      </c>
    </row>
    <row r="621" spans="1:12" x14ac:dyDescent="0.25">
      <c r="A621" s="3">
        <v>1335414.432267006</v>
      </c>
      <c r="B621" s="3">
        <v>1635942.8752535498</v>
      </c>
      <c r="C621" s="3">
        <v>2107215.4740944155</v>
      </c>
      <c r="D621" s="3">
        <v>1239622.9856395721</v>
      </c>
      <c r="E621" s="3">
        <v>1327457.9968535076</v>
      </c>
      <c r="I621" s="2">
        <v>1327458</v>
      </c>
      <c r="J621">
        <f>AVERAGE(A621:E621)</f>
        <v>1529130.7528216101</v>
      </c>
      <c r="K621">
        <f t="shared" si="23"/>
        <v>40671899230.646233</v>
      </c>
      <c r="L621">
        <f t="shared" si="24"/>
        <v>95162995225</v>
      </c>
    </row>
    <row r="622" spans="1:12" x14ac:dyDescent="0.25">
      <c r="A622" s="3">
        <v>1329550.8279884239</v>
      </c>
      <c r="B622" s="3">
        <v>1635942.8752535498</v>
      </c>
      <c r="C622" s="3">
        <v>1875100.6526690202</v>
      </c>
      <c r="D622" s="3">
        <v>1216912.2353973389</v>
      </c>
      <c r="E622" s="3">
        <v>1328217.9988215282</v>
      </c>
      <c r="I622" s="2">
        <v>1328218</v>
      </c>
      <c r="J622">
        <f>AVERAGE(A622:E622)</f>
        <v>1477144.9180259723</v>
      </c>
      <c r="K622">
        <f t="shared" si="23"/>
        <v>22179226912.71468</v>
      </c>
      <c r="L622">
        <f t="shared" si="24"/>
        <v>94694675625</v>
      </c>
    </row>
    <row r="623" spans="1:12" x14ac:dyDescent="0.25">
      <c r="A623" s="3">
        <v>968921.07015321823</v>
      </c>
      <c r="B623" s="3">
        <v>1635942.8752535498</v>
      </c>
      <c r="C623" s="3">
        <v>2318724.0342186484</v>
      </c>
      <c r="D623" s="3">
        <v>1260328.8516712189</v>
      </c>
      <c r="E623" s="3">
        <v>1331596.9990176193</v>
      </c>
      <c r="I623" s="2">
        <v>1331597</v>
      </c>
      <c r="J623">
        <f>AVERAGE(A623:E623)</f>
        <v>1503102.7660628511</v>
      </c>
      <c r="K623">
        <f t="shared" si="23"/>
        <v>29414227792.805397</v>
      </c>
      <c r="L623">
        <f t="shared" si="24"/>
        <v>92626487716</v>
      </c>
    </row>
    <row r="624" spans="1:12" x14ac:dyDescent="0.25">
      <c r="A624" s="3">
        <v>1407677.7433573571</v>
      </c>
      <c r="B624" s="3">
        <v>1635942.8752535498</v>
      </c>
      <c r="C624" s="3">
        <v>666239.33230942604</v>
      </c>
      <c r="D624" s="3">
        <v>1236585.6640396118</v>
      </c>
      <c r="E624" s="3">
        <v>1332246.9957276371</v>
      </c>
      <c r="I624" s="2">
        <v>1332247</v>
      </c>
      <c r="J624">
        <f>AVERAGE(A624:E624)</f>
        <v>1255738.5221375164</v>
      </c>
      <c r="K624">
        <f t="shared" si="23"/>
        <v>5853547184.8341417</v>
      </c>
      <c r="L624">
        <f t="shared" si="24"/>
        <v>92231260416</v>
      </c>
    </row>
    <row r="625" spans="1:12" x14ac:dyDescent="0.25">
      <c r="A625" s="3">
        <v>1179373.7526365486</v>
      </c>
      <c r="B625" s="3">
        <v>1635942.8752535498</v>
      </c>
      <c r="C625" s="3">
        <v>884138.9423819842</v>
      </c>
      <c r="D625" s="3">
        <v>1278549.6450958252</v>
      </c>
      <c r="E625" s="3">
        <v>1332801.0000466518</v>
      </c>
      <c r="I625" s="2">
        <v>1332801</v>
      </c>
      <c r="J625">
        <f>AVERAGE(A625:E625)</f>
        <v>1262161.2430829119</v>
      </c>
      <c r="K625">
        <f t="shared" si="23"/>
        <v>4989975257.3052902</v>
      </c>
      <c r="L625">
        <f t="shared" si="24"/>
        <v>91895072164</v>
      </c>
    </row>
    <row r="626" spans="1:12" x14ac:dyDescent="0.25">
      <c r="A626" s="3">
        <v>1732590.2119317879</v>
      </c>
      <c r="B626" s="3">
        <v>1635942.8752535498</v>
      </c>
      <c r="C626" s="3">
        <v>854079.95043049974</v>
      </c>
      <c r="D626" s="3">
        <v>1286347.1295928955</v>
      </c>
      <c r="E626" s="3">
        <v>1333262.9994526643</v>
      </c>
      <c r="I626" s="2">
        <v>1333263</v>
      </c>
      <c r="J626">
        <f>AVERAGE(A626:E626)</f>
        <v>1368444.6333322795</v>
      </c>
      <c r="K626">
        <f t="shared" si="23"/>
        <v>1237747323.9269607</v>
      </c>
      <c r="L626">
        <f t="shared" si="24"/>
        <v>91615182400</v>
      </c>
    </row>
    <row r="627" spans="1:12" x14ac:dyDescent="0.25">
      <c r="A627" s="3">
        <v>1529101.1257789074</v>
      </c>
      <c r="B627" s="3">
        <v>1635942.8752535498</v>
      </c>
      <c r="C627" s="3">
        <v>630873.33071612765</v>
      </c>
      <c r="D627" s="3">
        <v>1246709.9846782684</v>
      </c>
      <c r="E627" s="3">
        <v>1333604.9965586737</v>
      </c>
      <c r="I627" s="2">
        <v>1333605</v>
      </c>
      <c r="J627">
        <f>AVERAGE(A627:E627)</f>
        <v>1275246.4625971052</v>
      </c>
      <c r="K627">
        <f t="shared" si="23"/>
        <v>3405718887.8050728</v>
      </c>
      <c r="L627">
        <f t="shared" si="24"/>
        <v>91408266244</v>
      </c>
    </row>
    <row r="628" spans="1:12" x14ac:dyDescent="0.25">
      <c r="A628" s="3">
        <v>1885326.7139448314</v>
      </c>
      <c r="B628" s="3">
        <v>1635942.8752535498</v>
      </c>
      <c r="C628" s="3">
        <v>969511.95495921979</v>
      </c>
      <c r="D628" s="3">
        <v>1278103.9762401581</v>
      </c>
      <c r="E628" s="3">
        <v>1333989.0039186841</v>
      </c>
      <c r="I628" s="2">
        <v>1333989</v>
      </c>
      <c r="J628">
        <f>AVERAGE(A628:E628)</f>
        <v>1420574.9048632886</v>
      </c>
      <c r="K628">
        <f t="shared" si="23"/>
        <v>7497118920.9944687</v>
      </c>
      <c r="L628">
        <f t="shared" si="24"/>
        <v>91176218116</v>
      </c>
    </row>
    <row r="629" spans="1:12" x14ac:dyDescent="0.25">
      <c r="A629" s="3">
        <v>1061818.9103286811</v>
      </c>
      <c r="B629" s="3">
        <v>1635942.8752535498</v>
      </c>
      <c r="C629" s="3">
        <v>1294728.6247501783</v>
      </c>
      <c r="D629" s="3">
        <v>1311681.9394416809</v>
      </c>
      <c r="E629" s="3">
        <v>1334766.0046377049</v>
      </c>
      <c r="I629" s="2">
        <v>1334766</v>
      </c>
      <c r="J629">
        <f>AVERAGE(A629:E629)</f>
        <v>1327787.6708823591</v>
      </c>
      <c r="K629">
        <f t="shared" si="23"/>
        <v>48697077.274114162</v>
      </c>
      <c r="L629">
        <f t="shared" si="24"/>
        <v>90707585329</v>
      </c>
    </row>
    <row r="630" spans="1:12" x14ac:dyDescent="0.25">
      <c r="A630" s="3">
        <v>1540938.9552547061</v>
      </c>
      <c r="B630" s="3">
        <v>1635942.8752535498</v>
      </c>
      <c r="C630" s="3">
        <v>1828019.8932772432</v>
      </c>
      <c r="D630" s="3">
        <v>1322138.4666309357</v>
      </c>
      <c r="E630" s="3">
        <v>1335184.0000507166</v>
      </c>
      <c r="I630" s="2">
        <v>1335184</v>
      </c>
      <c r="J630">
        <f>AVERAGE(A630:E630)</f>
        <v>1532444.8380934303</v>
      </c>
      <c r="K630">
        <f t="shared" si="23"/>
        <v>38911838245.32251</v>
      </c>
      <c r="L630">
        <f t="shared" si="24"/>
        <v>90455976081</v>
      </c>
    </row>
    <row r="631" spans="1:12" x14ac:dyDescent="0.25">
      <c r="A631" s="3">
        <v>1496366.2409341731</v>
      </c>
      <c r="B631" s="3">
        <v>1635942.8752535498</v>
      </c>
      <c r="C631" s="3">
        <v>1640857.8330493122</v>
      </c>
      <c r="D631" s="3">
        <v>1297845.8876266479</v>
      </c>
      <c r="E631" s="3">
        <v>1335654.002759729</v>
      </c>
      <c r="I631" s="2">
        <v>1335654</v>
      </c>
      <c r="J631">
        <f>AVERAGE(A631:E631)</f>
        <v>1481333.3679246823</v>
      </c>
      <c r="K631">
        <f t="shared" si="23"/>
        <v>21222478238.934963</v>
      </c>
      <c r="L631">
        <f t="shared" si="24"/>
        <v>90173483521</v>
      </c>
    </row>
    <row r="632" spans="1:12" x14ac:dyDescent="0.25">
      <c r="A632" s="3">
        <v>1724799.5321483049</v>
      </c>
      <c r="B632" s="3">
        <v>1635942.8752535498</v>
      </c>
      <c r="C632" s="3">
        <v>1155900.2610390878</v>
      </c>
      <c r="D632" s="3">
        <v>1293531.6276569366</v>
      </c>
      <c r="E632" s="3">
        <v>1336174.000127743</v>
      </c>
      <c r="I632" s="2">
        <v>1336174</v>
      </c>
      <c r="J632">
        <f>AVERAGE(A632:E632)</f>
        <v>1429269.6592451246</v>
      </c>
      <c r="K632">
        <f t="shared" si="23"/>
        <v>8666801770.2843437</v>
      </c>
      <c r="L632">
        <f t="shared" si="24"/>
        <v>89861453361</v>
      </c>
    </row>
    <row r="633" spans="1:12" x14ac:dyDescent="0.25">
      <c r="A633" s="3">
        <v>1922623.2980997874</v>
      </c>
      <c r="B633" s="3">
        <v>1635942.8752535498</v>
      </c>
      <c r="C633" s="3">
        <v>1083776.8785353536</v>
      </c>
      <c r="D633" s="3">
        <v>1326024.8191242218</v>
      </c>
      <c r="E633" s="3">
        <v>1336586.9970197543</v>
      </c>
      <c r="I633" s="2">
        <v>1336587</v>
      </c>
      <c r="J633">
        <f>AVERAGE(A633:E633)</f>
        <v>1460990.9736065336</v>
      </c>
      <c r="K633">
        <f t="shared" si="23"/>
        <v>15476348649.09511</v>
      </c>
      <c r="L633">
        <f t="shared" si="24"/>
        <v>89614014736</v>
      </c>
    </row>
    <row r="634" spans="1:12" x14ac:dyDescent="0.25">
      <c r="A634" s="3">
        <v>1527136.7918342012</v>
      </c>
      <c r="B634" s="3">
        <v>1635942.8752535498</v>
      </c>
      <c r="C634" s="3">
        <v>1111940.7686062073</v>
      </c>
      <c r="D634" s="3">
        <v>1330105.2023181915</v>
      </c>
      <c r="E634" s="3">
        <v>1336882.0042487623</v>
      </c>
      <c r="I634" s="2">
        <v>1336882</v>
      </c>
      <c r="J634">
        <f>AVERAGE(A634:E634)</f>
        <v>1388401.5284521827</v>
      </c>
      <c r="K634">
        <f t="shared" si="23"/>
        <v>2654261811.9352579</v>
      </c>
      <c r="L634">
        <f t="shared" si="24"/>
        <v>89437481721</v>
      </c>
    </row>
    <row r="635" spans="1:12" x14ac:dyDescent="0.25">
      <c r="A635" s="3">
        <v>1522886.4268903453</v>
      </c>
      <c r="B635" s="3">
        <v>1635942.8752535498</v>
      </c>
      <c r="C635" s="3">
        <v>2214362.337750081</v>
      </c>
      <c r="D635" s="3">
        <v>1305422.5150566101</v>
      </c>
      <c r="E635" s="3">
        <v>1337190.0038527704</v>
      </c>
      <c r="I635" s="2">
        <v>1337190</v>
      </c>
      <c r="J635">
        <f>AVERAGE(A635:E635)</f>
        <v>1603160.8317606715</v>
      </c>
      <c r="K635">
        <f t="shared" si="23"/>
        <v>70740483347.463394</v>
      </c>
      <c r="L635">
        <f t="shared" si="24"/>
        <v>89253355009</v>
      </c>
    </row>
    <row r="636" spans="1:12" x14ac:dyDescent="0.25">
      <c r="A636" s="3">
        <v>1167298.348632942</v>
      </c>
      <c r="B636" s="3">
        <v>1635942.8752535498</v>
      </c>
      <c r="C636" s="3">
        <v>2014018.423586031</v>
      </c>
      <c r="D636" s="3">
        <v>1316258.5084056854</v>
      </c>
      <c r="E636" s="3">
        <v>1337781.0010067865</v>
      </c>
      <c r="I636" s="2">
        <v>1337781</v>
      </c>
      <c r="J636">
        <f>AVERAGE(A636:E636)</f>
        <v>1494259.8313769992</v>
      </c>
      <c r="K636">
        <f t="shared" si="23"/>
        <v>24485624669.111336</v>
      </c>
      <c r="L636">
        <f t="shared" si="24"/>
        <v>88900578244</v>
      </c>
    </row>
    <row r="637" spans="1:12" x14ac:dyDescent="0.25">
      <c r="A637" s="3">
        <v>1201930.5179784084</v>
      </c>
      <c r="B637" s="3">
        <v>1635942.8752535498</v>
      </c>
      <c r="C637" s="3">
        <v>2324243.7752579092</v>
      </c>
      <c r="D637" s="3">
        <v>1315652.9126701355</v>
      </c>
      <c r="E637" s="3">
        <v>1338233.0033707987</v>
      </c>
      <c r="I637" s="2">
        <v>1338233</v>
      </c>
      <c r="J637">
        <f>AVERAGE(A637:E637)</f>
        <v>1563200.6169061605</v>
      </c>
      <c r="K637">
        <f t="shared" si="23"/>
        <v>50610428656.436989</v>
      </c>
      <c r="L637">
        <f t="shared" si="24"/>
        <v>88631244100</v>
      </c>
    </row>
    <row r="638" spans="1:12" x14ac:dyDescent="0.25">
      <c r="A638" s="3">
        <v>1386696.7893206282</v>
      </c>
      <c r="B638" s="3">
        <v>1635942.8752535498</v>
      </c>
      <c r="C638" s="3">
        <v>724346.88477364939</v>
      </c>
      <c r="D638" s="3">
        <v>1325314.2093353271</v>
      </c>
      <c r="E638" s="3">
        <v>1338813.0018888141</v>
      </c>
      <c r="I638" s="2">
        <v>1338813</v>
      </c>
      <c r="J638">
        <f>AVERAGE(A638:E638)</f>
        <v>1282222.7521143937</v>
      </c>
      <c r="K638">
        <f t="shared" si="23"/>
        <v>3202456155.7543631</v>
      </c>
      <c r="L638">
        <f t="shared" si="24"/>
        <v>88286236900</v>
      </c>
    </row>
    <row r="639" spans="1:12" x14ac:dyDescent="0.25">
      <c r="A639" s="3">
        <v>1400796.0476592081</v>
      </c>
      <c r="B639" s="3">
        <v>1635942.8752535498</v>
      </c>
      <c r="C639" s="3">
        <v>927888.0540534762</v>
      </c>
      <c r="D639" s="3">
        <v>1333371.9639892578</v>
      </c>
      <c r="E639" s="3">
        <v>1339258.0025438264</v>
      </c>
      <c r="I639" s="2">
        <v>1339258</v>
      </c>
      <c r="J639">
        <f>AVERAGE(A639:E639)</f>
        <v>1327451.3886998636</v>
      </c>
      <c r="K639">
        <f t="shared" si="23"/>
        <v>139396070.39250919</v>
      </c>
      <c r="L639">
        <f t="shared" si="24"/>
        <v>88021989225</v>
      </c>
    </row>
    <row r="640" spans="1:12" x14ac:dyDescent="0.25">
      <c r="A640" s="3">
        <v>1078712.6900506439</v>
      </c>
      <c r="B640" s="3">
        <v>1635942.8752535498</v>
      </c>
      <c r="C640" s="3">
        <v>1968735.778899265</v>
      </c>
      <c r="D640" s="3">
        <v>1345335.8830356598</v>
      </c>
      <c r="E640" s="3">
        <v>1339722.9972828389</v>
      </c>
      <c r="I640" s="2">
        <v>1339723</v>
      </c>
      <c r="J640">
        <f>AVERAGE(A640:E640)</f>
        <v>1473690.0449043915</v>
      </c>
      <c r="K640">
        <f t="shared" si="23"/>
        <v>17947169120.415253</v>
      </c>
      <c r="L640">
        <f t="shared" si="24"/>
        <v>87746288400</v>
      </c>
    </row>
    <row r="641" spans="1:12" x14ac:dyDescent="0.25">
      <c r="A641" s="3">
        <v>1180106.8539064759</v>
      </c>
      <c r="B641" s="3">
        <v>1635942.8752535498</v>
      </c>
      <c r="C641" s="3">
        <v>1742877.0874817651</v>
      </c>
      <c r="D641" s="3">
        <v>1349176.9675693512</v>
      </c>
      <c r="E641" s="3">
        <v>1340083.9963278486</v>
      </c>
      <c r="I641" s="2">
        <v>1340084</v>
      </c>
      <c r="J641">
        <f>AVERAGE(A641:E641)</f>
        <v>1449637.5561077981</v>
      </c>
      <c r="K641">
        <f t="shared" si="23"/>
        <v>12001981655.864471</v>
      </c>
      <c r="L641">
        <f t="shared" si="24"/>
        <v>87532547881</v>
      </c>
    </row>
    <row r="642" spans="1:12" x14ac:dyDescent="0.25">
      <c r="A642" s="3">
        <v>1401400.4905578792</v>
      </c>
      <c r="B642" s="3">
        <v>1635942.8752535498</v>
      </c>
      <c r="C642" s="3">
        <v>1693307.3499187795</v>
      </c>
      <c r="D642" s="3">
        <v>1406046.923740387</v>
      </c>
      <c r="E642" s="3">
        <v>1340434.9983308581</v>
      </c>
      <c r="I642" s="2">
        <v>1340435</v>
      </c>
      <c r="J642">
        <f>AVERAGE(A642:E642)</f>
        <v>1495426.5275602906</v>
      </c>
      <c r="K642">
        <f t="shared" si="23"/>
        <v>24022373615.472336</v>
      </c>
      <c r="L642">
        <f t="shared" si="24"/>
        <v>87324978064</v>
      </c>
    </row>
    <row r="643" spans="1:12" x14ac:dyDescent="0.25">
      <c r="A643" s="3">
        <v>1971067.6736402242</v>
      </c>
      <c r="B643" s="3">
        <v>1635942.8752535498</v>
      </c>
      <c r="C643" s="3">
        <v>836202.47882410174</v>
      </c>
      <c r="D643" s="3">
        <v>1429453.2530498505</v>
      </c>
      <c r="E643" s="3">
        <v>1341136.0007428771</v>
      </c>
      <c r="I643" s="2">
        <v>1341136</v>
      </c>
      <c r="J643">
        <f>AVERAGE(A643:E643)</f>
        <v>1442760.4563021206</v>
      </c>
      <c r="K643">
        <f t="shared" ref="K643:K706" si="25">(I643-J643)^2</f>
        <v>10327530118.701616</v>
      </c>
      <c r="L643">
        <f t="shared" ref="L643:L706" si="26">(I643-1635943)^2</f>
        <v>86911167249</v>
      </c>
    </row>
    <row r="644" spans="1:12" x14ac:dyDescent="0.25">
      <c r="A644" s="3">
        <v>1826974.2957591</v>
      </c>
      <c r="B644" s="3">
        <v>1635942.8752535498</v>
      </c>
      <c r="C644" s="3">
        <v>1857520.0479386777</v>
      </c>
      <c r="D644" s="3">
        <v>1381604.0650634766</v>
      </c>
      <c r="E644" s="3">
        <v>1339987.002342846</v>
      </c>
      <c r="I644" s="2">
        <v>1339987</v>
      </c>
      <c r="J644">
        <f>AVERAGE(A644:E644)</f>
        <v>1608405.65727153</v>
      </c>
      <c r="K644">
        <f t="shared" si="25"/>
        <v>72048575571.451096</v>
      </c>
      <c r="L644">
        <f t="shared" si="26"/>
        <v>87589953936</v>
      </c>
    </row>
    <row r="645" spans="1:12" x14ac:dyDescent="0.25">
      <c r="A645" s="3">
        <v>1445948.6502364813</v>
      </c>
      <c r="B645" s="3">
        <v>1635942.8752535498</v>
      </c>
      <c r="C645" s="3">
        <v>2337887.2843099427</v>
      </c>
      <c r="D645" s="3">
        <v>1412189.6295681</v>
      </c>
      <c r="E645" s="3">
        <v>1340480.9960628594</v>
      </c>
      <c r="I645" s="2">
        <v>1340481</v>
      </c>
      <c r="J645">
        <f>AVERAGE(A645:E645)</f>
        <v>1634489.8870861866</v>
      </c>
      <c r="K645">
        <f t="shared" si="25"/>
        <v>86441225685.65799</v>
      </c>
      <c r="L645">
        <f t="shared" si="26"/>
        <v>87297793444</v>
      </c>
    </row>
    <row r="646" spans="1:12" x14ac:dyDescent="0.25">
      <c r="A646" s="3">
        <v>1398875.6180302142</v>
      </c>
      <c r="B646" s="3">
        <v>1635942.8752535498</v>
      </c>
      <c r="C646" s="3">
        <v>1868796.858142707</v>
      </c>
      <c r="D646" s="3">
        <v>1442413.3918170929</v>
      </c>
      <c r="E646" s="3">
        <v>1341087.9998228757</v>
      </c>
      <c r="I646" s="2">
        <v>1341088</v>
      </c>
      <c r="J646">
        <f>AVERAGE(A646:E646)</f>
        <v>1537423.3486132878</v>
      </c>
      <c r="K646">
        <f t="shared" si="25"/>
        <v>38547569115.10125</v>
      </c>
      <c r="L646">
        <f t="shared" si="26"/>
        <v>86939471025</v>
      </c>
    </row>
    <row r="647" spans="1:12" x14ac:dyDescent="0.25">
      <c r="A647" s="3">
        <v>1559256.2306608199</v>
      </c>
      <c r="B647" s="3">
        <v>1635942.8752535498</v>
      </c>
      <c r="C647" s="3">
        <v>989842.95846771088</v>
      </c>
      <c r="D647" s="3">
        <v>1451586.7038841248</v>
      </c>
      <c r="E647" s="3">
        <v>1341541.0037808879</v>
      </c>
      <c r="I647" s="2">
        <v>1341541</v>
      </c>
      <c r="J647">
        <f>AVERAGE(A647:E647)</f>
        <v>1395633.9544094186</v>
      </c>
      <c r="K647">
        <f t="shared" si="25"/>
        <v>2926047716.7394423</v>
      </c>
      <c r="L647">
        <f t="shared" si="26"/>
        <v>86672537604</v>
      </c>
    </row>
    <row r="648" spans="1:12" x14ac:dyDescent="0.25">
      <c r="A648" s="3">
        <v>1311406.2259566798</v>
      </c>
      <c r="B648" s="3">
        <v>1635942.8752535498</v>
      </c>
      <c r="C648" s="3">
        <v>1648063.9903570467</v>
      </c>
      <c r="D648" s="3">
        <v>1409686.5877418518</v>
      </c>
      <c r="E648" s="3">
        <v>1341880.997698897</v>
      </c>
      <c r="I648" s="2">
        <v>1341881</v>
      </c>
      <c r="J648">
        <f>AVERAGE(A648:E648)</f>
        <v>1469396.1354016052</v>
      </c>
      <c r="K648">
        <f t="shared" si="25"/>
        <v>16260109756.489698</v>
      </c>
      <c r="L648">
        <f t="shared" si="26"/>
        <v>86472459844</v>
      </c>
    </row>
    <row r="649" spans="1:12" x14ac:dyDescent="0.25">
      <c r="A649" s="3">
        <v>1927494.2669305741</v>
      </c>
      <c r="B649" s="3">
        <v>1635942.8752535498</v>
      </c>
      <c r="C649" s="3">
        <v>1226863.5657811894</v>
      </c>
      <c r="D649" s="3">
        <v>1474444.8017883301</v>
      </c>
      <c r="E649" s="3">
        <v>1342210.002429906</v>
      </c>
      <c r="I649" s="2">
        <v>1342210</v>
      </c>
      <c r="J649">
        <f>AVERAGE(A649:E649)</f>
        <v>1521391.1024367099</v>
      </c>
      <c r="K649">
        <f t="shared" si="25"/>
        <v>32105867470.434731</v>
      </c>
      <c r="L649">
        <f t="shared" si="26"/>
        <v>86279075289</v>
      </c>
    </row>
    <row r="650" spans="1:12" x14ac:dyDescent="0.25">
      <c r="A650" s="3">
        <v>1531178.0152404769</v>
      </c>
      <c r="B650" s="3">
        <v>1635942.8752535498</v>
      </c>
      <c r="C650" s="3">
        <v>806043.6594404527</v>
      </c>
      <c r="D650" s="3">
        <v>1486681.0808601379</v>
      </c>
      <c r="E650" s="3">
        <v>1342976.0045129266</v>
      </c>
      <c r="I650" s="2">
        <v>1342976</v>
      </c>
      <c r="J650">
        <f>AVERAGE(A650:E650)</f>
        <v>1360564.3270615088</v>
      </c>
      <c r="K650">
        <f t="shared" si="25"/>
        <v>309349248.82260215</v>
      </c>
      <c r="L650">
        <f t="shared" si="26"/>
        <v>85829663089</v>
      </c>
    </row>
    <row r="651" spans="1:12" x14ac:dyDescent="0.25">
      <c r="A651" s="3">
        <v>1455774.8899316653</v>
      </c>
      <c r="B651" s="3">
        <v>1635942.8752535498</v>
      </c>
      <c r="C651" s="3">
        <v>1004265.7211437188</v>
      </c>
      <c r="D651" s="3">
        <v>1439434.9119434357</v>
      </c>
      <c r="E651" s="3">
        <v>1343659.9987249451</v>
      </c>
      <c r="I651" s="2">
        <v>1343660</v>
      </c>
      <c r="J651">
        <f>AVERAGE(A651:E651)</f>
        <v>1375815.6793994629</v>
      </c>
      <c r="K651">
        <f t="shared" si="25"/>
        <v>1033987717.6410416</v>
      </c>
      <c r="L651">
        <f t="shared" si="26"/>
        <v>85429352089</v>
      </c>
    </row>
    <row r="652" spans="1:12" x14ac:dyDescent="0.25">
      <c r="A652" s="3">
        <v>1265259.1113326862</v>
      </c>
      <c r="B652" s="3">
        <v>1635942.8752535498</v>
      </c>
      <c r="C652" s="3">
        <v>2021771.2012720511</v>
      </c>
      <c r="D652" s="3">
        <v>1481881.4024047852</v>
      </c>
      <c r="E652" s="3">
        <v>1344102.996191957</v>
      </c>
      <c r="I652" s="2">
        <v>1344103</v>
      </c>
      <c r="J652">
        <f>AVERAGE(A652:E652)</f>
        <v>1549791.5172910059</v>
      </c>
      <c r="K652">
        <f t="shared" si="25"/>
        <v>42307766145.372444</v>
      </c>
      <c r="L652">
        <f t="shared" si="26"/>
        <v>85170585600</v>
      </c>
    </row>
    <row r="653" spans="1:12" x14ac:dyDescent="0.25">
      <c r="A653" s="3">
        <v>1552931.7666609972</v>
      </c>
      <c r="B653" s="3">
        <v>1635942.8752535498</v>
      </c>
      <c r="C653" s="3">
        <v>2218578.7151881428</v>
      </c>
      <c r="D653" s="3">
        <v>1491099.1980075836</v>
      </c>
      <c r="E653" s="3">
        <v>1344667.9991469726</v>
      </c>
      <c r="I653" s="2">
        <v>1344668</v>
      </c>
      <c r="J653">
        <f>AVERAGE(A653:E653)</f>
        <v>1648644.1108514494</v>
      </c>
      <c r="K653">
        <f t="shared" si="25"/>
        <v>92401475968.372665</v>
      </c>
      <c r="L653">
        <f t="shared" si="26"/>
        <v>84841125625</v>
      </c>
    </row>
    <row r="654" spans="1:12" x14ac:dyDescent="0.25">
      <c r="A654" s="3">
        <v>1381586.4485453041</v>
      </c>
      <c r="B654" s="3">
        <v>1635942.8752535498</v>
      </c>
      <c r="C654" s="3">
        <v>942236.51060113637</v>
      </c>
      <c r="D654" s="3">
        <v>1501585.2834472656</v>
      </c>
      <c r="E654" s="3">
        <v>1345082.9992269836</v>
      </c>
      <c r="I654" s="2">
        <v>1345083</v>
      </c>
      <c r="J654">
        <f>AVERAGE(A654:E654)</f>
        <v>1361286.823414848</v>
      </c>
      <c r="K654">
        <f t="shared" si="25"/>
        <v>262563893.25957477</v>
      </c>
      <c r="L654">
        <f t="shared" si="26"/>
        <v>84599539600</v>
      </c>
    </row>
    <row r="655" spans="1:12" x14ac:dyDescent="0.25">
      <c r="A655" s="3">
        <v>1501609.8473947914</v>
      </c>
      <c r="B655" s="3">
        <v>1635942.8752535498</v>
      </c>
      <c r="C655" s="3">
        <v>521112.94075982855</v>
      </c>
      <c r="D655" s="3">
        <v>1506351.1638431549</v>
      </c>
      <c r="E655" s="3">
        <v>1345442.0045329933</v>
      </c>
      <c r="I655" s="2">
        <v>1345442</v>
      </c>
      <c r="J655">
        <f>AVERAGE(A655:E655)</f>
        <v>1302091.7663568635</v>
      </c>
      <c r="K655">
        <f t="shared" si="25"/>
        <v>1879242756.9145195</v>
      </c>
      <c r="L655">
        <f t="shared" si="26"/>
        <v>84390831001</v>
      </c>
    </row>
    <row r="656" spans="1:12" x14ac:dyDescent="0.25">
      <c r="A656" s="3">
        <v>1755280.1974496441</v>
      </c>
      <c r="B656" s="3">
        <v>1635942.8752535498</v>
      </c>
      <c r="C656" s="3">
        <v>736057.09055590571</v>
      </c>
      <c r="D656" s="3">
        <v>1504808.3311328888</v>
      </c>
      <c r="E656" s="3">
        <v>1345915.0025750059</v>
      </c>
      <c r="I656" s="2">
        <v>1345915</v>
      </c>
      <c r="J656">
        <f>AVERAGE(A656:E656)</f>
        <v>1395600.6993933991</v>
      </c>
      <c r="K656">
        <f t="shared" si="25"/>
        <v>2468668724.2112155</v>
      </c>
      <c r="L656">
        <f t="shared" si="26"/>
        <v>84116240784</v>
      </c>
    </row>
    <row r="657" spans="1:12" x14ac:dyDescent="0.25">
      <c r="A657" s="3">
        <v>1323421.5280914428</v>
      </c>
      <c r="B657" s="3">
        <v>1635942.8752535498</v>
      </c>
      <c r="C657" s="3">
        <v>1914919.8502489049</v>
      </c>
      <c r="D657" s="3">
        <v>1506438.9255485535</v>
      </c>
      <c r="E657" s="3">
        <v>1346669.9965730263</v>
      </c>
      <c r="I657" s="2">
        <v>1346670</v>
      </c>
      <c r="J657">
        <f>AVERAGE(A657:E657)</f>
        <v>1545478.6351430954</v>
      </c>
      <c r="K657">
        <f t="shared" si="25"/>
        <v>39524873407.460426</v>
      </c>
      <c r="L657">
        <f t="shared" si="26"/>
        <v>83678868529</v>
      </c>
    </row>
    <row r="658" spans="1:12" x14ac:dyDescent="0.25">
      <c r="A658" s="3">
        <v>1487512.1667856546</v>
      </c>
      <c r="B658" s="3">
        <v>1635942.8752535498</v>
      </c>
      <c r="C658" s="3">
        <v>654534.89063984831</v>
      </c>
      <c r="D658" s="3">
        <v>1530749.1918106079</v>
      </c>
      <c r="E658" s="3">
        <v>1347474.0025340482</v>
      </c>
      <c r="I658" s="2">
        <v>1347474</v>
      </c>
      <c r="J658">
        <f>AVERAGE(A658:E658)</f>
        <v>1331242.6254047416</v>
      </c>
      <c r="K658">
        <f t="shared" si="25"/>
        <v>263457521.25159931</v>
      </c>
      <c r="L658">
        <f t="shared" si="26"/>
        <v>83214363961</v>
      </c>
    </row>
    <row r="659" spans="1:12" x14ac:dyDescent="0.25">
      <c r="A659" s="3">
        <v>1419206.9086500825</v>
      </c>
      <c r="B659" s="3">
        <v>1635942.8752535498</v>
      </c>
      <c r="C659" s="3">
        <v>1344724.4340783278</v>
      </c>
      <c r="D659" s="3">
        <v>1544072.7391014099</v>
      </c>
      <c r="E659" s="3">
        <v>1348228.9965320686</v>
      </c>
      <c r="I659" s="2">
        <v>1348229</v>
      </c>
      <c r="J659">
        <f>AVERAGE(A659:E659)</f>
        <v>1458435.1907230879</v>
      </c>
      <c r="K659">
        <f t="shared" si="25"/>
        <v>12145404473.693619</v>
      </c>
      <c r="L659">
        <f t="shared" si="26"/>
        <v>82779345796</v>
      </c>
    </row>
    <row r="660" spans="1:12" x14ac:dyDescent="0.25">
      <c r="A660" s="3">
        <v>1212604.3341393815</v>
      </c>
      <c r="B660" s="3">
        <v>1635942.8752535498</v>
      </c>
      <c r="C660" s="3">
        <v>1671628.7109876084</v>
      </c>
      <c r="D660" s="3">
        <v>1554581.113658905</v>
      </c>
      <c r="E660" s="3">
        <v>1348799.9996020838</v>
      </c>
      <c r="I660" s="2">
        <v>1348800</v>
      </c>
      <c r="J660">
        <f>AVERAGE(A660:E660)</f>
        <v>1484711.4067283059</v>
      </c>
      <c r="K660">
        <f t="shared" si="25"/>
        <v>18471910478.866982</v>
      </c>
      <c r="L660">
        <f t="shared" si="26"/>
        <v>82451102449</v>
      </c>
    </row>
    <row r="661" spans="1:12" x14ac:dyDescent="0.25">
      <c r="A661" s="3">
        <v>1467330.6215997124</v>
      </c>
      <c r="B661" s="3">
        <v>1635942.8752535498</v>
      </c>
      <c r="C661" s="3">
        <v>1723110.3583228202</v>
      </c>
      <c r="D661" s="3">
        <v>1565240.2769451141</v>
      </c>
      <c r="E661" s="3">
        <v>1349384.9966410997</v>
      </c>
      <c r="I661" s="2">
        <v>1349385</v>
      </c>
      <c r="J661">
        <f>AVERAGE(A661:E661)</f>
        <v>1548201.825752459</v>
      </c>
      <c r="K661">
        <f t="shared" si="25"/>
        <v>39528130202.283646</v>
      </c>
      <c r="L661">
        <f t="shared" si="26"/>
        <v>82115487364</v>
      </c>
    </row>
    <row r="662" spans="1:12" x14ac:dyDescent="0.25">
      <c r="A662" s="3">
        <v>1331835.0345856296</v>
      </c>
      <c r="B662" s="3">
        <v>1635942.8752535498</v>
      </c>
      <c r="C662" s="3">
        <v>1076601.5459206672</v>
      </c>
      <c r="D662" s="3">
        <v>1569727.2922611237</v>
      </c>
      <c r="E662" s="3">
        <v>1349740.9971651093</v>
      </c>
      <c r="I662" s="2">
        <v>1349741</v>
      </c>
      <c r="J662">
        <f>AVERAGE(A662:E662)</f>
        <v>1392769.5490372158</v>
      </c>
      <c r="K662">
        <f t="shared" si="25"/>
        <v>1851456032.2480817</v>
      </c>
      <c r="L662">
        <f t="shared" si="26"/>
        <v>81911584804</v>
      </c>
    </row>
    <row r="663" spans="1:12" x14ac:dyDescent="0.25">
      <c r="A663" s="3">
        <v>1348242.1582330884</v>
      </c>
      <c r="B663" s="3">
        <v>1635942.8752535498</v>
      </c>
      <c r="C663" s="3">
        <v>1833868.6848630244</v>
      </c>
      <c r="D663" s="3">
        <v>1579600.3484458923</v>
      </c>
      <c r="E663" s="3">
        <v>1350214.9968011223</v>
      </c>
      <c r="I663" s="2">
        <v>1350215</v>
      </c>
      <c r="J663">
        <f>AVERAGE(A663:E663)</f>
        <v>1549573.8127193353</v>
      </c>
      <c r="K663">
        <f t="shared" si="25"/>
        <v>39743936208.863014</v>
      </c>
      <c r="L663">
        <f t="shared" si="26"/>
        <v>81640489984</v>
      </c>
    </row>
    <row r="664" spans="1:12" x14ac:dyDescent="0.25">
      <c r="A664" s="3">
        <v>1572988.8609420331</v>
      </c>
      <c r="B664" s="3">
        <v>1635942.8752535498</v>
      </c>
      <c r="C664" s="3">
        <v>2036921.8885772044</v>
      </c>
      <c r="D664" s="3">
        <v>1603452.5044174194</v>
      </c>
      <c r="E664" s="3">
        <v>1351014.9963861436</v>
      </c>
      <c r="I664" s="2">
        <v>1351015</v>
      </c>
      <c r="J664">
        <f>AVERAGE(A664:E664)</f>
        <v>1640064.2251152699</v>
      </c>
      <c r="K664">
        <f t="shared" si="25"/>
        <v>83549454539.737976</v>
      </c>
      <c r="L664">
        <f t="shared" si="26"/>
        <v>81183965184</v>
      </c>
    </row>
    <row r="665" spans="1:12" x14ac:dyDescent="0.25">
      <c r="A665" s="3">
        <v>1624077.7548614265</v>
      </c>
      <c r="B665" s="3">
        <v>1635942.8752535498</v>
      </c>
      <c r="C665" s="3">
        <v>633301.75005189632</v>
      </c>
      <c r="D665" s="3">
        <v>1626283.5393619537</v>
      </c>
      <c r="E665" s="3">
        <v>1351775.9999481642</v>
      </c>
      <c r="I665" s="2">
        <v>1351776</v>
      </c>
      <c r="J665">
        <f>AVERAGE(A665:E665)</f>
        <v>1374276.3838953981</v>
      </c>
      <c r="K665">
        <f t="shared" si="25"/>
        <v>506267275.44029099</v>
      </c>
      <c r="L665">
        <f t="shared" si="26"/>
        <v>80750883889</v>
      </c>
    </row>
    <row r="666" spans="1:12" x14ac:dyDescent="0.25">
      <c r="A666" s="3">
        <v>1686347.320812006</v>
      </c>
      <c r="B666" s="3">
        <v>1635942.8752535498</v>
      </c>
      <c r="C666" s="3">
        <v>718813.84325883875</v>
      </c>
      <c r="D666" s="3">
        <v>1603768.0478515625</v>
      </c>
      <c r="E666" s="3">
        <v>1352402.9977921811</v>
      </c>
      <c r="I666" s="2">
        <v>1352403</v>
      </c>
      <c r="J666">
        <f>AVERAGE(A666:E666)</f>
        <v>1399455.0169936277</v>
      </c>
      <c r="K666">
        <f t="shared" si="25"/>
        <v>2213892303.1686254</v>
      </c>
      <c r="L666">
        <f t="shared" si="26"/>
        <v>80394931600</v>
      </c>
    </row>
    <row r="667" spans="1:12" x14ac:dyDescent="0.25">
      <c r="A667" s="3">
        <v>969954.12676042737</v>
      </c>
      <c r="B667" s="3">
        <v>1635942.8752535498</v>
      </c>
      <c r="C667" s="3">
        <v>2164869.227783646</v>
      </c>
      <c r="D667" s="3">
        <v>1648689.8512592316</v>
      </c>
      <c r="E667" s="3">
        <v>1353280.9988722049</v>
      </c>
      <c r="I667" s="2">
        <v>1353281</v>
      </c>
      <c r="J667">
        <f>AVERAGE(A667:E667)</f>
        <v>1554547.415985812</v>
      </c>
      <c r="K667">
        <f t="shared" si="25"/>
        <v>40508170203.773911</v>
      </c>
      <c r="L667">
        <f t="shared" si="26"/>
        <v>79897806244</v>
      </c>
    </row>
    <row r="668" spans="1:12" x14ac:dyDescent="0.25">
      <c r="A668" s="3">
        <v>1199139.812947378</v>
      </c>
      <c r="B668" s="3">
        <v>1635942.8752535498</v>
      </c>
      <c r="C668" s="3">
        <v>1933337.332694279</v>
      </c>
      <c r="D668" s="3">
        <v>1661765.3434104919</v>
      </c>
      <c r="E668" s="3">
        <v>1354001.0032232243</v>
      </c>
      <c r="I668" s="2">
        <v>1354001</v>
      </c>
      <c r="J668">
        <f>AVERAGE(A668:E668)</f>
        <v>1556837.2735057848</v>
      </c>
      <c r="K668">
        <f t="shared" si="25"/>
        <v>41142553849.713539</v>
      </c>
      <c r="L668">
        <f t="shared" si="26"/>
        <v>79491291364</v>
      </c>
    </row>
    <row r="669" spans="1:12" x14ac:dyDescent="0.25">
      <c r="A669" s="3">
        <v>1614404.7238863078</v>
      </c>
      <c r="B669" s="3">
        <v>1635942.8752535498</v>
      </c>
      <c r="C669" s="3">
        <v>464077.40934121632</v>
      </c>
      <c r="D669" s="3">
        <v>1620708.6961269379</v>
      </c>
      <c r="E669" s="3">
        <v>1354696.9976652432</v>
      </c>
      <c r="I669" s="2">
        <v>1354697</v>
      </c>
      <c r="J669">
        <f>AVERAGE(A669:E669)</f>
        <v>1337966.1404546511</v>
      </c>
      <c r="K669">
        <f t="shared" si="25"/>
        <v>279921661.12619275</v>
      </c>
      <c r="L669">
        <f t="shared" si="26"/>
        <v>79099312516</v>
      </c>
    </row>
    <row r="670" spans="1:12" x14ac:dyDescent="0.25">
      <c r="A670" s="3">
        <v>1354984.6122122561</v>
      </c>
      <c r="B670" s="3">
        <v>1635942.8752535498</v>
      </c>
      <c r="C670" s="3">
        <v>1193262.5437748153</v>
      </c>
      <c r="D670" s="3">
        <v>1633177.9558525085</v>
      </c>
      <c r="E670" s="3">
        <v>1355490.9971352646</v>
      </c>
      <c r="I670" s="2">
        <v>1355491</v>
      </c>
      <c r="J670">
        <f>AVERAGE(A670:E670)</f>
        <v>1434571.7968456789</v>
      </c>
      <c r="K670">
        <f t="shared" si="25"/>
        <v>6253772429.7475443</v>
      </c>
      <c r="L670">
        <f t="shared" si="26"/>
        <v>78653324304</v>
      </c>
    </row>
    <row r="671" spans="1:12" x14ac:dyDescent="0.25">
      <c r="A671" s="3">
        <v>1338185.0715690181</v>
      </c>
      <c r="B671" s="3">
        <v>1635942.8752535498</v>
      </c>
      <c r="C671" s="3">
        <v>2207236.5279654777</v>
      </c>
      <c r="D671" s="3">
        <v>1646901.4540557861</v>
      </c>
      <c r="E671" s="3">
        <v>1356847.0042273011</v>
      </c>
      <c r="I671" s="2">
        <v>1356847</v>
      </c>
      <c r="J671">
        <f>AVERAGE(A671:E671)</f>
        <v>1637022.5866142265</v>
      </c>
      <c r="K671">
        <f t="shared" si="25"/>
        <v>78498359334.625916</v>
      </c>
      <c r="L671">
        <f t="shared" si="26"/>
        <v>77894577216</v>
      </c>
    </row>
    <row r="672" spans="1:12" x14ac:dyDescent="0.25">
      <c r="A672" s="3">
        <v>1332395.5296331607</v>
      </c>
      <c r="B672" s="3">
        <v>1635942.8752535498</v>
      </c>
      <c r="C672" s="3">
        <v>1082282.2969397444</v>
      </c>
      <c r="D672" s="3">
        <v>1658956.4702167511</v>
      </c>
      <c r="E672" s="3">
        <v>1357967.0036463316</v>
      </c>
      <c r="I672" s="2">
        <v>1357967</v>
      </c>
      <c r="J672">
        <f>AVERAGE(A672:E672)</f>
        <v>1413508.8351379076</v>
      </c>
      <c r="K672">
        <f t="shared" si="25"/>
        <v>3084895450.4865127</v>
      </c>
      <c r="L672">
        <f t="shared" si="26"/>
        <v>77270656576</v>
      </c>
    </row>
    <row r="673" spans="1:12" x14ac:dyDescent="0.25">
      <c r="A673" s="3">
        <v>938087.02054068772</v>
      </c>
      <c r="B673" s="3">
        <v>1635942.8752535498</v>
      </c>
      <c r="C673" s="3">
        <v>815271.12037732243</v>
      </c>
      <c r="D673" s="3">
        <v>1681736.5087585449</v>
      </c>
      <c r="E673" s="3">
        <v>1359166.9982993638</v>
      </c>
      <c r="I673" s="2">
        <v>1359167</v>
      </c>
      <c r="J673">
        <f>AVERAGE(A673:E673)</f>
        <v>1286040.9046458937</v>
      </c>
      <c r="K673">
        <f t="shared" si="25"/>
        <v>5347425821.7378435</v>
      </c>
      <c r="L673">
        <f t="shared" si="26"/>
        <v>76604954176</v>
      </c>
    </row>
    <row r="674" spans="1:12" x14ac:dyDescent="0.25">
      <c r="A674" s="3">
        <v>1349984.3868540814</v>
      </c>
      <c r="B674" s="3">
        <v>1635942.8752535498</v>
      </c>
      <c r="C674" s="3">
        <v>1982142.9486188604</v>
      </c>
      <c r="D674" s="3">
        <v>1717261.8595714569</v>
      </c>
      <c r="E674" s="3">
        <v>1360912.0018234109</v>
      </c>
      <c r="I674" s="2">
        <v>1360912</v>
      </c>
      <c r="J674">
        <f>AVERAGE(A674:E674)</f>
        <v>1609248.8144242719</v>
      </c>
      <c r="K674">
        <f t="shared" si="25"/>
        <v>61671173398.395271</v>
      </c>
      <c r="L674">
        <f t="shared" si="26"/>
        <v>75642050961</v>
      </c>
    </row>
    <row r="675" spans="1:12" x14ac:dyDescent="0.25">
      <c r="A675" s="3">
        <v>1319611.8967385767</v>
      </c>
      <c r="B675" s="3">
        <v>1635942.8752535498</v>
      </c>
      <c r="C675" s="3">
        <v>2322899.252374087</v>
      </c>
      <c r="D675" s="3">
        <v>1732333.5520610809</v>
      </c>
      <c r="E675" s="3">
        <v>1362263.0009454475</v>
      </c>
      <c r="I675" s="2">
        <v>1362263</v>
      </c>
      <c r="J675">
        <f>AVERAGE(A675:E675)</f>
        <v>1674610.1154745482</v>
      </c>
      <c r="K675">
        <f t="shared" si="25"/>
        <v>97560720545.270737</v>
      </c>
      <c r="L675">
        <f t="shared" si="26"/>
        <v>74900742400</v>
      </c>
    </row>
    <row r="676" spans="1:12" x14ac:dyDescent="0.25">
      <c r="A676" s="3">
        <v>1075098.142621587</v>
      </c>
      <c r="B676" s="3">
        <v>1635942.8752535498</v>
      </c>
      <c r="C676" s="3">
        <v>1772452.6416050959</v>
      </c>
      <c r="D676" s="3">
        <v>1736549.8592472076</v>
      </c>
      <c r="E676" s="3">
        <v>1363717.9957614867</v>
      </c>
      <c r="I676" s="2">
        <v>1363718</v>
      </c>
      <c r="J676">
        <f>AVERAGE(A676:E676)</f>
        <v>1516752.3028977853</v>
      </c>
      <c r="K676">
        <f t="shared" si="25"/>
        <v>23419497863.411106</v>
      </c>
      <c r="L676">
        <f t="shared" si="26"/>
        <v>74106450625</v>
      </c>
    </row>
    <row r="677" spans="1:12" x14ac:dyDescent="0.25">
      <c r="A677" s="3">
        <v>1362414.4977714927</v>
      </c>
      <c r="B677" s="3">
        <v>1635942.8752535498</v>
      </c>
      <c r="C677" s="3">
        <v>2323490.1076382915</v>
      </c>
      <c r="D677" s="3">
        <v>1758914.6482658386</v>
      </c>
      <c r="E677" s="3">
        <v>1364958.9990745201</v>
      </c>
      <c r="I677" s="2">
        <v>1364959</v>
      </c>
      <c r="J677">
        <f>AVERAGE(A677:E677)</f>
        <v>1689144.2256007385</v>
      </c>
      <c r="K677">
        <f t="shared" si="25"/>
        <v>105096060497.80174</v>
      </c>
      <c r="L677">
        <f t="shared" si="26"/>
        <v>73432328256</v>
      </c>
    </row>
    <row r="678" spans="1:12" x14ac:dyDescent="0.25">
      <c r="A678" s="3">
        <v>685166.3807001845</v>
      </c>
      <c r="B678" s="3">
        <v>1635942.8752535498</v>
      </c>
      <c r="C678" s="3">
        <v>2026449.8599639209</v>
      </c>
      <c r="D678" s="3">
        <v>1776022.4994087219</v>
      </c>
      <c r="E678" s="3">
        <v>1368004.9976126023</v>
      </c>
      <c r="I678" s="2">
        <v>1368005</v>
      </c>
      <c r="J678">
        <f>AVERAGE(A678:E678)</f>
        <v>1498317.3225877958</v>
      </c>
      <c r="K678">
        <f t="shared" si="25"/>
        <v>16981301418.225752</v>
      </c>
      <c r="L678">
        <f t="shared" si="26"/>
        <v>71790771844</v>
      </c>
    </row>
    <row r="679" spans="1:12" x14ac:dyDescent="0.25">
      <c r="A679" s="3">
        <v>1124378.200674234</v>
      </c>
      <c r="B679" s="3">
        <v>1635942.8752535498</v>
      </c>
      <c r="C679" s="3">
        <v>1658082.5552757708</v>
      </c>
      <c r="D679" s="3">
        <v>1738051.910949707</v>
      </c>
      <c r="E679" s="3">
        <v>1370999.9998976835</v>
      </c>
      <c r="I679" s="2">
        <v>1371000</v>
      </c>
      <c r="J679">
        <f>AVERAGE(A679:E679)</f>
        <v>1505491.1084101889</v>
      </c>
      <c r="K679">
        <f t="shared" si="25"/>
        <v>18087858241.401192</v>
      </c>
      <c r="L679">
        <f t="shared" si="26"/>
        <v>70194793249</v>
      </c>
    </row>
    <row r="680" spans="1:12" x14ac:dyDescent="0.25">
      <c r="A680" s="3">
        <v>980177.38545007072</v>
      </c>
      <c r="B680" s="3">
        <v>1635942.8752535498</v>
      </c>
      <c r="C680" s="3">
        <v>2153692.5881568016</v>
      </c>
      <c r="D680" s="3">
        <v>1756491.538608551</v>
      </c>
      <c r="E680" s="3">
        <v>1374446.0029527764</v>
      </c>
      <c r="I680" s="2">
        <v>1374446</v>
      </c>
      <c r="J680">
        <f>AVERAGE(A680:E680)</f>
        <v>1580150.0780843501</v>
      </c>
      <c r="K680">
        <f t="shared" si="25"/>
        <v>42314167740.532402</v>
      </c>
      <c r="L680">
        <f t="shared" si="26"/>
        <v>68380681009</v>
      </c>
    </row>
    <row r="681" spans="1:12" x14ac:dyDescent="0.25">
      <c r="A681" s="3">
        <v>978033.61586421868</v>
      </c>
      <c r="B681" s="3">
        <v>1635942.8752535498</v>
      </c>
      <c r="C681" s="3">
        <v>2038300.3007884736</v>
      </c>
      <c r="D681" s="3">
        <v>1778650.0974903107</v>
      </c>
      <c r="E681" s="3">
        <v>1380046.0000479275</v>
      </c>
      <c r="I681" s="2">
        <v>1380046</v>
      </c>
      <c r="J681">
        <f>AVERAGE(A681:E681)</f>
        <v>1562194.5778888962</v>
      </c>
      <c r="K681">
        <f t="shared" si="25"/>
        <v>33178104426.947292</v>
      </c>
      <c r="L681">
        <f t="shared" si="26"/>
        <v>65483274609</v>
      </c>
    </row>
    <row r="682" spans="1:12" x14ac:dyDescent="0.25">
      <c r="A682" s="3">
        <v>1284324.1334000723</v>
      </c>
      <c r="B682" s="3">
        <v>1635942.8752535498</v>
      </c>
      <c r="C682" s="3">
        <v>1860769.1209733859</v>
      </c>
      <c r="D682" s="3">
        <v>1800540.6139659882</v>
      </c>
      <c r="E682" s="3">
        <v>1383931.9957880324</v>
      </c>
      <c r="I682" s="2">
        <v>1383932</v>
      </c>
      <c r="J682">
        <f>AVERAGE(A682:E682)</f>
        <v>1593101.7478762057</v>
      </c>
      <c r="K682">
        <f t="shared" si="25"/>
        <v>43751983426.595467</v>
      </c>
      <c r="L682">
        <f t="shared" si="26"/>
        <v>63509544121</v>
      </c>
    </row>
    <row r="683" spans="1:12" x14ac:dyDescent="0.25">
      <c r="A683" s="3">
        <v>1124895.8989352928</v>
      </c>
      <c r="B683" s="3">
        <v>1635942.8752535498</v>
      </c>
      <c r="C683" s="3">
        <v>1696942.5418637397</v>
      </c>
      <c r="D683" s="3">
        <v>1828985.7962799072</v>
      </c>
      <c r="E683" s="3">
        <v>1390053.0012941977</v>
      </c>
      <c r="I683" s="2">
        <v>1390053</v>
      </c>
      <c r="J683">
        <f>AVERAGE(A683:E683)</f>
        <v>1535364.0227253374</v>
      </c>
      <c r="K683">
        <f t="shared" si="25"/>
        <v>21115293325.483528</v>
      </c>
      <c r="L683">
        <f t="shared" si="26"/>
        <v>60461892100</v>
      </c>
    </row>
    <row r="684" spans="1:12" x14ac:dyDescent="0.25">
      <c r="A684" s="3">
        <v>1044320.8177429293</v>
      </c>
      <c r="B684" s="3">
        <v>1635942.8752535498</v>
      </c>
      <c r="C684" s="3">
        <v>1647376.164872769</v>
      </c>
      <c r="D684" s="3">
        <v>1847581.9979476929</v>
      </c>
      <c r="E684" s="3">
        <v>1395112.9974883343</v>
      </c>
      <c r="I684" s="2">
        <v>1395113</v>
      </c>
      <c r="J684">
        <f>AVERAGE(A684:E684)</f>
        <v>1514066.9706610548</v>
      </c>
      <c r="K684">
        <f t="shared" si="25"/>
        <v>14150047136.031094</v>
      </c>
      <c r="L684">
        <f t="shared" si="26"/>
        <v>57999088900</v>
      </c>
    </row>
    <row r="685" spans="1:12" x14ac:dyDescent="0.25">
      <c r="A685" s="3">
        <v>890095.41854962381</v>
      </c>
      <c r="B685" s="3">
        <v>1635942.8752535498</v>
      </c>
      <c r="C685" s="3">
        <v>1775493.0780059076</v>
      </c>
      <c r="D685" s="3">
        <v>1907974.195772171</v>
      </c>
      <c r="E685" s="3">
        <v>1404916.0042735992</v>
      </c>
      <c r="I685" s="2">
        <v>1404916</v>
      </c>
      <c r="J685">
        <f>AVERAGE(A685:E685)</f>
        <v>1522884.3143709702</v>
      </c>
      <c r="K685">
        <f t="shared" si="25"/>
        <v>13916523195.528065</v>
      </c>
      <c r="L685">
        <f t="shared" si="26"/>
        <v>53373474729</v>
      </c>
    </row>
    <row r="686" spans="1:12" x14ac:dyDescent="0.25">
      <c r="A686" s="3">
        <v>478049.0948755336</v>
      </c>
      <c r="B686" s="3">
        <v>1635942.8752535498</v>
      </c>
      <c r="C686" s="3">
        <v>2333381.5829135873</v>
      </c>
      <c r="D686" s="3">
        <v>1927950.9516563416</v>
      </c>
      <c r="E686" s="3">
        <v>1411798.0038927847</v>
      </c>
      <c r="I686" s="2">
        <v>1411798</v>
      </c>
      <c r="J686">
        <f>AVERAGE(A686:E686)</f>
        <v>1557424.5017183595</v>
      </c>
      <c r="K686">
        <f t="shared" si="25"/>
        <v>21207078002.727371</v>
      </c>
      <c r="L686">
        <f t="shared" si="26"/>
        <v>50240981025</v>
      </c>
    </row>
    <row r="687" spans="1:12" x14ac:dyDescent="0.25">
      <c r="A687" s="3">
        <v>746530.63307417929</v>
      </c>
      <c r="B687" s="3">
        <v>1635942.8752535498</v>
      </c>
      <c r="C687" s="3">
        <v>3044079.7641668087</v>
      </c>
      <c r="D687" s="3">
        <v>1960554.3904361725</v>
      </c>
      <c r="E687" s="3">
        <v>1429030.0034582498</v>
      </c>
      <c r="I687" s="2">
        <v>1429030</v>
      </c>
      <c r="J687">
        <f>AVERAGE(A687:E687)</f>
        <v>1763227.5332777922</v>
      </c>
      <c r="K687">
        <f t="shared" si="25"/>
        <v>111687991248.961</v>
      </c>
      <c r="L687">
        <f t="shared" si="26"/>
        <v>42812989569</v>
      </c>
    </row>
    <row r="688" spans="1:12" x14ac:dyDescent="0.25">
      <c r="A688" s="3">
        <v>702453.59591735527</v>
      </c>
      <c r="B688" s="3">
        <v>1635942.8752535498</v>
      </c>
      <c r="C688" s="3">
        <v>2691590.5210564602</v>
      </c>
      <c r="D688" s="3">
        <v>1988355.5978164673</v>
      </c>
      <c r="E688" s="3">
        <v>1448448.0008267744</v>
      </c>
      <c r="I688" s="2">
        <v>1448448</v>
      </c>
      <c r="J688">
        <f>AVERAGE(A688:E688)</f>
        <v>1693358.1181741215</v>
      </c>
      <c r="K688">
        <f t="shared" si="25"/>
        <v>59980965984.062149</v>
      </c>
      <c r="L688">
        <f t="shared" si="26"/>
        <v>35154375025</v>
      </c>
    </row>
    <row r="689" spans="1:12" x14ac:dyDescent="0.25">
      <c r="A689" s="3">
        <v>779409.88612542301</v>
      </c>
      <c r="B689" s="3">
        <v>1635942.8752535498</v>
      </c>
      <c r="C689" s="3">
        <v>1722831.5575455786</v>
      </c>
      <c r="D689" s="3">
        <v>2027192.7940425873</v>
      </c>
      <c r="E689" s="3">
        <v>1463193.0046941724</v>
      </c>
      <c r="I689" s="2">
        <v>1463193</v>
      </c>
      <c r="J689">
        <f>AVERAGE(A689:E689)</f>
        <v>1525714.0235322623</v>
      </c>
      <c r="K689">
        <f t="shared" si="25"/>
        <v>3908878383.521697</v>
      </c>
      <c r="L689">
        <f t="shared" si="26"/>
        <v>29842562500</v>
      </c>
    </row>
    <row r="690" spans="1:12" x14ac:dyDescent="0.25">
      <c r="A690" s="3">
        <v>639309.20860997587</v>
      </c>
      <c r="B690" s="3">
        <v>1635942.8752535498</v>
      </c>
      <c r="C690" s="3">
        <v>888595.78278160561</v>
      </c>
      <c r="D690" s="3">
        <v>2063641.4160442352</v>
      </c>
      <c r="E690" s="3">
        <v>1485590.9993357772</v>
      </c>
      <c r="I690" s="2">
        <v>1485591</v>
      </c>
      <c r="J690">
        <f>AVERAGE(A690:E690)</f>
        <v>1342616.0564050288</v>
      </c>
      <c r="K690">
        <f t="shared" si="25"/>
        <v>20441834495.985199</v>
      </c>
      <c r="L690">
        <f t="shared" si="26"/>
        <v>22605723904</v>
      </c>
    </row>
    <row r="691" spans="1:12" x14ac:dyDescent="0.25">
      <c r="A691" s="3">
        <v>1152135.3155642422</v>
      </c>
      <c r="B691" s="3">
        <v>1635942.8752535498</v>
      </c>
      <c r="C691" s="3">
        <v>2076432.0383842681</v>
      </c>
      <c r="D691" s="3">
        <v>2075941.5051364899</v>
      </c>
      <c r="E691" s="3">
        <v>1503081.9959912493</v>
      </c>
      <c r="I691" s="2">
        <v>1503082</v>
      </c>
      <c r="J691">
        <f>AVERAGE(A691:E691)</f>
        <v>1688706.7460659598</v>
      </c>
      <c r="K691">
        <f t="shared" si="25"/>
        <v>34456546352.052055</v>
      </c>
      <c r="L691">
        <f t="shared" si="26"/>
        <v>17652045321</v>
      </c>
    </row>
    <row r="692" spans="1:12" x14ac:dyDescent="0.25">
      <c r="A692" s="3">
        <v>989330.40004191198</v>
      </c>
      <c r="B692" s="3">
        <v>1635942.8752535498</v>
      </c>
      <c r="C692" s="3">
        <v>1687679.2179310336</v>
      </c>
      <c r="D692" s="3">
        <v>2145191.4319095612</v>
      </c>
      <c r="E692" s="3">
        <v>1557596.9998987212</v>
      </c>
      <c r="I692" s="2">
        <f>AVERAGE(I2:I691)</f>
        <v>591131.11739130435</v>
      </c>
      <c r="K692">
        <f>SUM(K2:K691)</f>
        <v>152627884974266.34</v>
      </c>
      <c r="L692">
        <f>SUM(L2:L691)</f>
        <v>908842647438795</v>
      </c>
    </row>
    <row r="693" spans="1:12" x14ac:dyDescent="0.25">
      <c r="A693" s="3">
        <v>1217132.6870942076</v>
      </c>
      <c r="B693" s="3">
        <v>1635942.8752535498</v>
      </c>
      <c r="C693" s="3">
        <v>1336321.6159166987</v>
      </c>
      <c r="D693" s="3">
        <v>2160169.9264736176</v>
      </c>
      <c r="E693" s="3">
        <v>1589099.0021015718</v>
      </c>
      <c r="H693" t="s">
        <v>114</v>
      </c>
      <c r="I693" s="2">
        <f ca="1">AVERAGE(I2:I987)</f>
        <v>591131.11739130435</v>
      </c>
      <c r="J693" t="s">
        <v>118</v>
      </c>
      <c r="K693">
        <f ca="1">SUM(K2:K987)</f>
        <v>152627884974266.34</v>
      </c>
      <c r="L693">
        <f ca="1">SUM(L2:L987)</f>
        <v>908842647438795</v>
      </c>
    </row>
    <row r="694" spans="1:12" x14ac:dyDescent="0.25">
      <c r="A694" s="3">
        <v>1237169.1001345767</v>
      </c>
      <c r="B694" s="3">
        <v>1635942.8752535498</v>
      </c>
      <c r="C694" s="3">
        <v>1839985.3797621028</v>
      </c>
      <c r="D694" s="3">
        <v>2264060.1920375824</v>
      </c>
      <c r="E694" s="3">
        <v>1669622.0005497457</v>
      </c>
    </row>
    <row r="695" spans="1:12" x14ac:dyDescent="0.25">
      <c r="A695" s="3">
        <v>1533268.8995593586</v>
      </c>
      <c r="B695" s="3">
        <v>1635942.8752535498</v>
      </c>
      <c r="C695" s="3">
        <v>2040224.2261482626</v>
      </c>
      <c r="D695" s="3">
        <v>2289220.4834365845</v>
      </c>
      <c r="E695" s="3">
        <v>1695505.0037184448</v>
      </c>
      <c r="K695">
        <f>(K692/L692)</f>
        <v>0.16793653489345625</v>
      </c>
    </row>
    <row r="696" spans="1:12" x14ac:dyDescent="0.25">
      <c r="A696" s="3">
        <v>1195940.6437874008</v>
      </c>
      <c r="B696" s="3">
        <v>1635942.8752535498</v>
      </c>
      <c r="C696" s="3">
        <v>1187081.1678815503</v>
      </c>
      <c r="D696" s="3">
        <v>2332792.450843811</v>
      </c>
      <c r="E696" s="3">
        <v>1718981.9985680787</v>
      </c>
      <c r="J696" t="s">
        <v>119</v>
      </c>
      <c r="K696">
        <f>(1-K695^2)</f>
        <v>0.97179732024797894</v>
      </c>
    </row>
    <row r="697" spans="1:12" x14ac:dyDescent="0.25">
      <c r="A697" s="3">
        <v>1169085.0472423006</v>
      </c>
      <c r="B697" s="3">
        <v>1635942.8752535498</v>
      </c>
      <c r="C697" s="3">
        <v>574403.97048423067</v>
      </c>
      <c r="D697" s="3">
        <v>2385974.1241798401</v>
      </c>
      <c r="E697" s="3">
        <v>1773628.9955565538</v>
      </c>
      <c r="J697" t="s">
        <v>120</v>
      </c>
      <c r="K697">
        <f>SQRT(K695)</f>
        <v>0.40980060382270822</v>
      </c>
    </row>
    <row r="698" spans="1:12" x14ac:dyDescent="0.25">
      <c r="A698" s="3">
        <v>1899582.6527364601</v>
      </c>
      <c r="B698" s="3">
        <v>1635942.8752535498</v>
      </c>
      <c r="C698" s="3">
        <v>1136569.9523629625</v>
      </c>
      <c r="D698" s="3">
        <v>2478295.861120224</v>
      </c>
      <c r="E698" s="3">
        <v>1792129.9958220536</v>
      </c>
      <c r="J698" t="s">
        <v>121</v>
      </c>
      <c r="K698">
        <f>SQRT(K695/690)</f>
        <v>1.5600842363612434E-2</v>
      </c>
    </row>
    <row r="699" spans="1:12" x14ac:dyDescent="0.25">
      <c r="A699" s="3">
        <v>1651095.0687526769</v>
      </c>
      <c r="B699" s="3">
        <v>1635942.8752535498</v>
      </c>
      <c r="C699" s="3">
        <v>1516214.5888125096</v>
      </c>
      <c r="D699" s="3">
        <v>2548904.3207855225</v>
      </c>
      <c r="E699" s="3">
        <v>1792129.9958220536</v>
      </c>
      <c r="J699" t="s">
        <v>127</v>
      </c>
      <c r="K699">
        <f>(K695/690)</f>
        <v>2.4338628245428441E-4</v>
      </c>
    </row>
    <row r="700" spans="1:12" x14ac:dyDescent="0.25">
      <c r="A700" s="3">
        <v>1554605.6526317114</v>
      </c>
      <c r="B700" s="3">
        <v>1635942.8752535498</v>
      </c>
      <c r="C700" s="3">
        <v>-1054508.48998095</v>
      </c>
      <c r="D700" s="3">
        <v>2618453.0676116943</v>
      </c>
      <c r="E700" s="3">
        <v>1792129.9958220536</v>
      </c>
    </row>
    <row r="701" spans="1:12" x14ac:dyDescent="0.25">
      <c r="A701" s="3">
        <v>1880009.4986309051</v>
      </c>
      <c r="B701" s="3">
        <v>1635942.8752535498</v>
      </c>
      <c r="C701" s="3">
        <v>542266.45696463482</v>
      </c>
      <c r="D701" s="3">
        <v>2650009.483083725</v>
      </c>
      <c r="E701" s="3">
        <v>2035425.0022006223</v>
      </c>
    </row>
    <row r="702" spans="1:12" x14ac:dyDescent="0.25">
      <c r="A702" s="3">
        <v>1816089.2130127731</v>
      </c>
      <c r="B702" s="3">
        <v>1635942.8752535498</v>
      </c>
      <c r="C702" s="3">
        <v>2520859.6574323736</v>
      </c>
      <c r="D702" s="3">
        <v>2741945.1495437622</v>
      </c>
      <c r="E702" s="3">
        <v>2103938.0003824718</v>
      </c>
    </row>
    <row r="703" spans="1:12" x14ac:dyDescent="0.25">
      <c r="A703" s="3">
        <v>2102071.6183800111</v>
      </c>
      <c r="B703" s="3">
        <v>1635942.8752535498</v>
      </c>
      <c r="C703" s="3">
        <v>2596178.0065829935</v>
      </c>
      <c r="D703" s="3">
        <v>2809852.4064559937</v>
      </c>
      <c r="E703" s="3">
        <v>2168009.0047662016</v>
      </c>
    </row>
    <row r="704" spans="1:12" x14ac:dyDescent="0.25">
      <c r="A704" s="3">
        <v>1853034.6354627339</v>
      </c>
      <c r="B704" s="3">
        <v>1635942.8752535498</v>
      </c>
      <c r="C704" s="3">
        <v>979970.62453085743</v>
      </c>
      <c r="D704" s="3">
        <v>2847682.9516296387</v>
      </c>
      <c r="E704" s="3">
        <v>2212588.9993584054</v>
      </c>
    </row>
    <row r="705" spans="1:5" x14ac:dyDescent="0.25">
      <c r="A705" s="3">
        <v>1590987.3308495651</v>
      </c>
      <c r="B705" s="3">
        <v>1635942.8752535498</v>
      </c>
      <c r="C705" s="3">
        <v>2960679.7213258413</v>
      </c>
      <c r="D705" s="3">
        <v>2917748.6613121033</v>
      </c>
      <c r="E705" s="3">
        <v>2212588.9993584054</v>
      </c>
    </row>
    <row r="706" spans="1:5" x14ac:dyDescent="0.25">
      <c r="A706" s="3">
        <v>2049174.9982131955</v>
      </c>
      <c r="B706" s="3">
        <v>1635942.8752535498</v>
      </c>
      <c r="C706" s="3">
        <v>4867750.4253297206</v>
      </c>
      <c r="D706" s="3">
        <v>2974317.5380554199</v>
      </c>
      <c r="E706" s="3">
        <v>2424822.9978131354</v>
      </c>
    </row>
    <row r="707" spans="1:5" x14ac:dyDescent="0.25">
      <c r="A707" s="3">
        <v>2103197.0575503372</v>
      </c>
      <c r="B707" s="3">
        <v>1635942.8752535498</v>
      </c>
      <c r="C707" s="3">
        <v>6657016.7518733535</v>
      </c>
      <c r="D707" s="3">
        <v>3071522.3541316986</v>
      </c>
      <c r="E707" s="3">
        <v>2505465.9985613124</v>
      </c>
    </row>
    <row r="708" spans="1:5" x14ac:dyDescent="0.25">
      <c r="A708" s="3">
        <v>1603619.050120299</v>
      </c>
      <c r="B708" s="3">
        <v>1635942.8752535498</v>
      </c>
      <c r="C708" s="3">
        <v>3602415.1329882275</v>
      </c>
      <c r="D708" s="3">
        <v>3113929.4557361603</v>
      </c>
      <c r="E708" s="3">
        <v>2599449.0030198507</v>
      </c>
    </row>
    <row r="709" spans="1:5" x14ac:dyDescent="0.25">
      <c r="A709" s="3">
        <v>1753962.1699409466</v>
      </c>
      <c r="B709" s="3">
        <v>1635942.8752535498</v>
      </c>
      <c r="C709" s="3">
        <v>3722755.3407239136</v>
      </c>
      <c r="D709" s="3">
        <v>3170249.4890213013</v>
      </c>
      <c r="E709" s="3">
        <v>2659719.9975634776</v>
      </c>
    </row>
    <row r="710" spans="1:5" x14ac:dyDescent="0.25">
      <c r="A710" s="3">
        <v>2026056.0315562193</v>
      </c>
      <c r="B710" s="3">
        <v>1635942.8752535498</v>
      </c>
      <c r="C710" s="3">
        <v>3326210.6893810527</v>
      </c>
      <c r="D710" s="3">
        <v>3156341.1454772949</v>
      </c>
      <c r="E710" s="3">
        <v>2705096.0042627035</v>
      </c>
    </row>
    <row r="711" spans="1:5" x14ac:dyDescent="0.25">
      <c r="A711" s="3">
        <v>2129249.5746638686</v>
      </c>
      <c r="B711" s="3">
        <v>1635942.8752535498</v>
      </c>
      <c r="C711" s="3">
        <v>3959176.0937866122</v>
      </c>
      <c r="D711" s="3">
        <v>3189846.8821105957</v>
      </c>
      <c r="E711" s="3">
        <v>2759023.9984941585</v>
      </c>
    </row>
    <row r="712" spans="1:5" x14ac:dyDescent="0.25">
      <c r="A712" s="3">
        <v>2194437.2292514103</v>
      </c>
      <c r="B712" s="3">
        <v>1635942.8752535498</v>
      </c>
      <c r="C712" s="3">
        <v>6166835.596654281</v>
      </c>
      <c r="D712" s="3">
        <v>3257050.1139907837</v>
      </c>
      <c r="E712" s="3">
        <v>2830154.001165079</v>
      </c>
    </row>
    <row r="713" spans="1:5" x14ac:dyDescent="0.25">
      <c r="A713" s="3">
        <v>2733514.0065524094</v>
      </c>
      <c r="B713" s="3">
        <v>1635942.8752535498</v>
      </c>
      <c r="C713" s="3">
        <v>5012885.3629032355</v>
      </c>
      <c r="D713" s="3">
        <v>3337830.8239078522</v>
      </c>
      <c r="E713" s="3">
        <v>2900568.9980059806</v>
      </c>
    </row>
    <row r="714" spans="1:5" x14ac:dyDescent="0.25">
      <c r="A714" s="3">
        <v>2676561.1587341474</v>
      </c>
      <c r="B714" s="3">
        <v>1635942.8752535498</v>
      </c>
      <c r="C714" s="3">
        <v>4439462.9123721272</v>
      </c>
      <c r="D714" s="3">
        <v>3342147.7192211151</v>
      </c>
      <c r="E714" s="3">
        <v>2966443.9960207595</v>
      </c>
    </row>
    <row r="715" spans="1:5" x14ac:dyDescent="0.25">
      <c r="A715" s="3">
        <v>2694702.9913082691</v>
      </c>
      <c r="B715" s="3">
        <v>1635942.8752535498</v>
      </c>
      <c r="C715" s="3">
        <v>3212333.120162027</v>
      </c>
      <c r="D715" s="3">
        <v>3394003.0611381531</v>
      </c>
      <c r="E715" s="3">
        <v>3037134.9981516674</v>
      </c>
    </row>
    <row r="716" spans="1:5" x14ac:dyDescent="0.25">
      <c r="A716" s="3">
        <v>2768298.3849638067</v>
      </c>
      <c r="B716" s="3">
        <v>1635942.8752535498</v>
      </c>
      <c r="C716" s="3">
        <v>4503178.0547684366</v>
      </c>
      <c r="D716" s="3">
        <v>3453214.3673915863</v>
      </c>
      <c r="E716" s="3">
        <v>3095812.0030892519</v>
      </c>
    </row>
    <row r="717" spans="1:5" x14ac:dyDescent="0.25">
      <c r="A717" s="3">
        <v>2867741.1106764735</v>
      </c>
      <c r="B717" s="3">
        <v>1635942.8752535498</v>
      </c>
      <c r="C717" s="3">
        <v>2744082.6193515807</v>
      </c>
      <c r="D717" s="3">
        <v>3438271.6828918457</v>
      </c>
      <c r="E717" s="3">
        <v>3111300.0007246705</v>
      </c>
    </row>
    <row r="718" spans="1:5" x14ac:dyDescent="0.25">
      <c r="A718" s="3">
        <v>2776554.6661372581</v>
      </c>
      <c r="B718" s="3">
        <v>1635942.8752535498</v>
      </c>
      <c r="C718" s="3">
        <v>3262152.7208483475</v>
      </c>
      <c r="D718" s="3">
        <v>3427268.4260425568</v>
      </c>
      <c r="E718" s="3">
        <v>3142810.998375521</v>
      </c>
    </row>
    <row r="719" spans="1:5" x14ac:dyDescent="0.25">
      <c r="A719" s="3">
        <v>2683922.3775037215</v>
      </c>
      <c r="B719" s="3">
        <v>1635942.8752535498</v>
      </c>
      <c r="C719" s="3">
        <v>3117947.2615881455</v>
      </c>
      <c r="D719" s="3">
        <v>3455482.0165081024</v>
      </c>
      <c r="E719" s="3">
        <v>3196540.9982609712</v>
      </c>
    </row>
    <row r="720" spans="1:5" x14ac:dyDescent="0.25">
      <c r="A720" s="3">
        <v>3055231.7478605229</v>
      </c>
      <c r="B720" s="3">
        <v>1635942.8752535498</v>
      </c>
      <c r="C720" s="3">
        <v>5003014.6804718841</v>
      </c>
      <c r="D720" s="3">
        <v>3527005.1392936707</v>
      </c>
      <c r="E720" s="3">
        <v>3247418.997027345</v>
      </c>
    </row>
    <row r="721" spans="1:5" x14ac:dyDescent="0.25">
      <c r="A721" s="3">
        <v>2622861.2114782827</v>
      </c>
      <c r="B721" s="3">
        <v>1635942.8752535498</v>
      </c>
      <c r="C721" s="3">
        <v>4281009.9268310126</v>
      </c>
      <c r="D721" s="3">
        <v>3545165.407749176</v>
      </c>
      <c r="E721" s="3">
        <v>3286273.0015583942</v>
      </c>
    </row>
    <row r="722" spans="1:5" x14ac:dyDescent="0.25">
      <c r="A722" s="3">
        <v>3099043.9742534822</v>
      </c>
      <c r="B722" s="3">
        <v>1635942.8752535498</v>
      </c>
      <c r="C722" s="3">
        <v>3511382.689042775</v>
      </c>
      <c r="D722" s="3">
        <v>3536428.0114326477</v>
      </c>
      <c r="E722" s="3">
        <v>3316228.004032203</v>
      </c>
    </row>
    <row r="723" spans="1:5" x14ac:dyDescent="0.25">
      <c r="A723" s="3">
        <v>3212081.0152141508</v>
      </c>
      <c r="B723" s="3">
        <v>1635942.8752535498</v>
      </c>
      <c r="C723" s="3">
        <v>3008026.4443852101</v>
      </c>
      <c r="D723" s="3">
        <v>3510286.3670406342</v>
      </c>
      <c r="E723" s="3">
        <v>3347650.0015520509</v>
      </c>
    </row>
    <row r="724" spans="1:5" x14ac:dyDescent="0.25">
      <c r="A724" s="3">
        <v>3428193.5347163053</v>
      </c>
      <c r="B724" s="3">
        <v>1635942.8752535498</v>
      </c>
      <c r="C724" s="3">
        <v>3832469.4214971331</v>
      </c>
      <c r="D724" s="3">
        <v>3579309.5486278534</v>
      </c>
      <c r="E724" s="3">
        <v>3374696.9986837814</v>
      </c>
    </row>
    <row r="725" spans="1:5" x14ac:dyDescent="0.25">
      <c r="A725" s="3">
        <v>2989837.8458267041</v>
      </c>
      <c r="B725" s="3">
        <v>1635942.8752535498</v>
      </c>
      <c r="C725" s="3">
        <v>3709784.8530903077</v>
      </c>
      <c r="D725" s="3">
        <v>3541011.3258686066</v>
      </c>
      <c r="E725" s="3">
        <v>3394758.0005023228</v>
      </c>
    </row>
    <row r="726" spans="1:5" x14ac:dyDescent="0.25">
      <c r="A726" s="3">
        <v>2925422.6184890177</v>
      </c>
      <c r="B726" s="3">
        <v>1635942.8752535498</v>
      </c>
      <c r="C726" s="3">
        <v>4244603.4417517986</v>
      </c>
      <c r="D726" s="3">
        <v>3555060.9372901917</v>
      </c>
      <c r="E726" s="3">
        <v>3426095.9964121692</v>
      </c>
    </row>
    <row r="727" spans="1:5" x14ac:dyDescent="0.25">
      <c r="A727" s="3">
        <v>3098600.3063453697</v>
      </c>
      <c r="B727" s="3">
        <v>1635942.8752535498</v>
      </c>
      <c r="C727" s="3">
        <v>4787993.0709294695</v>
      </c>
      <c r="D727" s="3">
        <v>3524261.6320667267</v>
      </c>
      <c r="E727" s="3">
        <v>3451525.9956228556</v>
      </c>
    </row>
    <row r="728" spans="1:5" x14ac:dyDescent="0.25">
      <c r="A728" s="3">
        <v>2878341.4284435697</v>
      </c>
      <c r="B728" s="3">
        <v>1635942.8752535498</v>
      </c>
      <c r="C728" s="3">
        <v>3332583.942840104</v>
      </c>
      <c r="D728" s="3">
        <v>3562508.3974342346</v>
      </c>
      <c r="E728" s="3">
        <v>3474120.0003204653</v>
      </c>
    </row>
    <row r="729" spans="1:5" x14ac:dyDescent="0.25">
      <c r="A729" s="3">
        <v>3263094.4894762971</v>
      </c>
      <c r="B729" s="3">
        <v>1635942.8752535498</v>
      </c>
      <c r="C729" s="3">
        <v>3050600.5722451881</v>
      </c>
      <c r="D729" s="3">
        <v>3563942.8286991119</v>
      </c>
      <c r="E729" s="3">
        <v>3491958.0020519476</v>
      </c>
    </row>
    <row r="730" spans="1:5" x14ac:dyDescent="0.25">
      <c r="A730" s="3">
        <v>3177530.3601124929</v>
      </c>
      <c r="B730" s="3">
        <v>1635942.8752535498</v>
      </c>
      <c r="C730" s="3">
        <v>4000833.0061862245</v>
      </c>
      <c r="D730" s="3">
        <v>3532511.29646492</v>
      </c>
      <c r="E730" s="3">
        <v>3511867.9994014846</v>
      </c>
    </row>
    <row r="731" spans="1:5" x14ac:dyDescent="0.25">
      <c r="A731" s="3">
        <v>3640593.1836781586</v>
      </c>
      <c r="B731" s="3">
        <v>1635942.8752535498</v>
      </c>
      <c r="C731" s="3">
        <v>3489362.5918391477</v>
      </c>
      <c r="D731" s="3">
        <v>3547584.6200695038</v>
      </c>
      <c r="E731" s="3">
        <v>3523456.9994727978</v>
      </c>
    </row>
    <row r="732" spans="1:5" x14ac:dyDescent="0.25">
      <c r="A732" s="3">
        <v>3020057.8043859685</v>
      </c>
      <c r="B732" s="3">
        <v>1635942.8752535498</v>
      </c>
      <c r="C732" s="3">
        <v>2710794.9803090994</v>
      </c>
      <c r="D732" s="3">
        <v>3569197.4709892273</v>
      </c>
      <c r="E732" s="3">
        <v>3535055.0044411113</v>
      </c>
    </row>
    <row r="733" spans="1:5" x14ac:dyDescent="0.25">
      <c r="A733" s="3">
        <v>3566063.9760919642</v>
      </c>
      <c r="B733" s="3">
        <v>1635942.8752535498</v>
      </c>
      <c r="C733" s="3">
        <v>3313353.2959609451</v>
      </c>
      <c r="D733" s="3">
        <v>3545767.7084350586</v>
      </c>
      <c r="E733" s="3">
        <v>3552857.9976275917</v>
      </c>
    </row>
    <row r="734" spans="1:5" x14ac:dyDescent="0.25">
      <c r="A734" s="3">
        <v>3717177.597471131</v>
      </c>
      <c r="B734" s="3">
        <v>1635942.8752535498</v>
      </c>
      <c r="C734" s="3">
        <v>4584345.9108556835</v>
      </c>
      <c r="D734" s="3">
        <v>3547692.7212905884</v>
      </c>
      <c r="E734" s="3">
        <v>3566809.0020249682</v>
      </c>
    </row>
    <row r="735" spans="1:5" x14ac:dyDescent="0.25">
      <c r="A735" s="3">
        <v>3583000.9617598779</v>
      </c>
      <c r="B735" s="3">
        <v>1635942.8752535498</v>
      </c>
      <c r="C735" s="3">
        <v>4123017.3084229562</v>
      </c>
      <c r="D735" s="3">
        <v>3563252.2980880737</v>
      </c>
      <c r="E735" s="3">
        <v>3576916.0020382414</v>
      </c>
    </row>
    <row r="736" spans="1:5" x14ac:dyDescent="0.25">
      <c r="A736" s="3">
        <v>3797057.1450069607</v>
      </c>
      <c r="B736" s="3">
        <v>1635942.8752535498</v>
      </c>
      <c r="C736" s="3">
        <v>2856931.5804780493</v>
      </c>
      <c r="D736" s="3">
        <v>3511999.6605396271</v>
      </c>
      <c r="E736" s="3">
        <v>3589325.997372576</v>
      </c>
    </row>
    <row r="737" spans="1:5" x14ac:dyDescent="0.25">
      <c r="A737" s="3">
        <v>3290986.6048960057</v>
      </c>
      <c r="B737" s="3">
        <v>1635942.8752535498</v>
      </c>
      <c r="C737" s="3">
        <v>3081271.7424959028</v>
      </c>
      <c r="D737" s="3">
        <v>3516087.2100200653</v>
      </c>
      <c r="E737" s="3">
        <v>3601897.0036669159</v>
      </c>
    </row>
    <row r="738" spans="1:5" x14ac:dyDescent="0.25">
      <c r="A738" s="3">
        <v>2764020.2564881253</v>
      </c>
      <c r="B738" s="3">
        <v>1635942.8752535498</v>
      </c>
      <c r="C738" s="3">
        <v>3963035.7879206794</v>
      </c>
      <c r="D738" s="3">
        <v>3552391.5521011353</v>
      </c>
      <c r="E738" s="3">
        <v>3607504.002471067</v>
      </c>
    </row>
    <row r="739" spans="1:5" x14ac:dyDescent="0.25">
      <c r="A739" s="3">
        <v>3064887.3208562047</v>
      </c>
      <c r="B739" s="3">
        <v>1635942.8752535498</v>
      </c>
      <c r="C739" s="3">
        <v>3696024.6121929162</v>
      </c>
      <c r="D739" s="3">
        <v>3552389.1574707031</v>
      </c>
      <c r="E739" s="3">
        <v>3615223.9961042758</v>
      </c>
    </row>
    <row r="740" spans="1:5" x14ac:dyDescent="0.25">
      <c r="A740" s="3">
        <v>2481401.8548715576</v>
      </c>
      <c r="B740" s="3">
        <v>1635942.8752535498</v>
      </c>
      <c r="C740" s="3">
        <v>2587667.0302563412</v>
      </c>
      <c r="D740" s="3">
        <v>3530787.9605522156</v>
      </c>
      <c r="E740" s="3">
        <v>3625738.0023435587</v>
      </c>
    </row>
    <row r="741" spans="1:5" x14ac:dyDescent="0.25">
      <c r="A741" s="3">
        <v>2829513.5154748899</v>
      </c>
      <c r="B741" s="3">
        <v>1635942.8752535498</v>
      </c>
      <c r="C741" s="3">
        <v>4338999.2598484186</v>
      </c>
      <c r="D741" s="3">
        <v>3564772.1679096222</v>
      </c>
      <c r="E741" s="3">
        <v>3634502.998682796</v>
      </c>
    </row>
    <row r="742" spans="1:5" x14ac:dyDescent="0.25">
      <c r="A742" s="3">
        <v>3841805.4320691172</v>
      </c>
      <c r="B742" s="3">
        <v>1635942.8752535498</v>
      </c>
      <c r="C742" s="3">
        <v>3227566.6901976592</v>
      </c>
      <c r="D742" s="3">
        <v>3523682.7485256195</v>
      </c>
      <c r="E742" s="3">
        <v>3642694.9982130174</v>
      </c>
    </row>
    <row r="743" spans="1:5" x14ac:dyDescent="0.25">
      <c r="A743" s="3">
        <v>3406559.5317561692</v>
      </c>
      <c r="B743" s="3">
        <v>1635942.8752535498</v>
      </c>
      <c r="C743" s="3">
        <v>3188084.9007398165</v>
      </c>
      <c r="D743" s="3">
        <v>3536060.7910728455</v>
      </c>
      <c r="E743" s="3">
        <v>3651223.9963282477</v>
      </c>
    </row>
    <row r="744" spans="1:5" x14ac:dyDescent="0.25">
      <c r="A744" s="3">
        <v>3416204.6071860995</v>
      </c>
      <c r="B744" s="3">
        <v>1635942.8752535498</v>
      </c>
      <c r="C744" s="3">
        <v>3284186.3219721722</v>
      </c>
      <c r="D744" s="3">
        <v>3565697.0595836639</v>
      </c>
      <c r="E744" s="3">
        <v>3653600.9962173114</v>
      </c>
    </row>
    <row r="745" spans="1:5" x14ac:dyDescent="0.25">
      <c r="A745" s="3">
        <v>3849913.1517406953</v>
      </c>
      <c r="B745" s="3">
        <v>1635942.8752535498</v>
      </c>
      <c r="C745" s="3">
        <v>3457232.1740637626</v>
      </c>
      <c r="D745" s="3">
        <v>3583557.0033740997</v>
      </c>
      <c r="E745" s="3">
        <v>3662064.0025165398</v>
      </c>
    </row>
    <row r="746" spans="1:5" x14ac:dyDescent="0.25">
      <c r="A746" s="3">
        <v>3800906.3745320505</v>
      </c>
      <c r="B746" s="3">
        <v>1635942.8752535498</v>
      </c>
      <c r="C746" s="3">
        <v>3661371.7862468227</v>
      </c>
      <c r="D746" s="3">
        <v>3564859.9969425201</v>
      </c>
      <c r="E746" s="3">
        <v>3669112.0021677306</v>
      </c>
    </row>
    <row r="747" spans="1:5" x14ac:dyDescent="0.25">
      <c r="A747" s="3">
        <v>3543691.8579255361</v>
      </c>
      <c r="B747" s="3">
        <v>1635942.8752535498</v>
      </c>
      <c r="C747" s="3">
        <v>3540177.431405216</v>
      </c>
      <c r="D747" s="3">
        <v>3521679.7316474915</v>
      </c>
      <c r="E747" s="3">
        <v>3673103.0046448382</v>
      </c>
    </row>
    <row r="748" spans="1:5" x14ac:dyDescent="0.25">
      <c r="A748" s="3">
        <v>3456882.3891972033</v>
      </c>
      <c r="B748" s="3">
        <v>1635942.8752535498</v>
      </c>
      <c r="C748" s="3">
        <v>2558313.5115206577</v>
      </c>
      <c r="D748" s="3">
        <v>3585971.2869224548</v>
      </c>
      <c r="E748" s="3">
        <v>3680631.9961920418</v>
      </c>
    </row>
    <row r="749" spans="1:5" x14ac:dyDescent="0.25">
      <c r="A749" s="3">
        <v>3655792.0326928617</v>
      </c>
      <c r="B749" s="3">
        <v>1635942.8752535498</v>
      </c>
      <c r="C749" s="3">
        <v>2755141.2567734672</v>
      </c>
      <c r="D749" s="3">
        <v>3583665.7559223175</v>
      </c>
      <c r="E749" s="3">
        <v>3688095.997517243</v>
      </c>
    </row>
    <row r="750" spans="1:5" x14ac:dyDescent="0.25">
      <c r="A750" s="3">
        <v>3232635.527168043</v>
      </c>
      <c r="B750" s="3">
        <v>1635942.8752535498</v>
      </c>
      <c r="C750" s="3">
        <v>2470912.9547163234</v>
      </c>
      <c r="D750" s="3">
        <v>3593856.6635608673</v>
      </c>
      <c r="E750" s="3">
        <v>3690974.0022843201</v>
      </c>
    </row>
    <row r="751" spans="1:5" x14ac:dyDescent="0.25">
      <c r="A751" s="3">
        <v>3219897.8512029247</v>
      </c>
      <c r="B751" s="3">
        <v>1635942.8752535498</v>
      </c>
      <c r="C751" s="3">
        <v>3422479.1326505449</v>
      </c>
      <c r="D751" s="3">
        <v>3602834.0417118073</v>
      </c>
      <c r="E751" s="3">
        <v>3704109.0004906757</v>
      </c>
    </row>
    <row r="752" spans="1:5" x14ac:dyDescent="0.25">
      <c r="A752" s="3">
        <v>3606129.9945746264</v>
      </c>
      <c r="B752" s="3">
        <v>1635942.8752535498</v>
      </c>
      <c r="C752" s="3">
        <v>3375004.9813264492</v>
      </c>
      <c r="D752" s="3">
        <v>3549952.7908153534</v>
      </c>
      <c r="E752" s="3">
        <v>3707470.0003417656</v>
      </c>
    </row>
    <row r="753" spans="1:5" x14ac:dyDescent="0.25">
      <c r="A753" s="3">
        <v>3330229.4797952231</v>
      </c>
      <c r="B753" s="3">
        <v>1635942.8752535498</v>
      </c>
      <c r="C753" s="3">
        <v>2917887.3425624999</v>
      </c>
      <c r="D753" s="3">
        <v>3577218.1537570953</v>
      </c>
      <c r="E753" s="3">
        <v>3712879.9969449118</v>
      </c>
    </row>
    <row r="754" spans="1:5" x14ac:dyDescent="0.25">
      <c r="A754" s="3">
        <v>3835152.5857754196</v>
      </c>
      <c r="B754" s="3">
        <v>1635942.8752535498</v>
      </c>
      <c r="C754" s="3">
        <v>3287696.2223094609</v>
      </c>
      <c r="D754" s="3">
        <v>3580779.1140708923</v>
      </c>
      <c r="E754" s="3">
        <v>3719436.998209089</v>
      </c>
    </row>
    <row r="755" spans="1:5" x14ac:dyDescent="0.25">
      <c r="A755" s="3">
        <v>3362294.6958303466</v>
      </c>
      <c r="B755" s="3">
        <v>1635942.8752535498</v>
      </c>
      <c r="C755" s="3">
        <v>3667417.4049771572</v>
      </c>
      <c r="D755" s="3">
        <v>3601460.361579895</v>
      </c>
      <c r="E755" s="3">
        <v>3725406.9992462508</v>
      </c>
    </row>
    <row r="756" spans="1:5" x14ac:dyDescent="0.25">
      <c r="A756" s="3">
        <v>3817990.9256708198</v>
      </c>
      <c r="B756" s="3">
        <v>1635942.8752535498</v>
      </c>
      <c r="C756" s="3">
        <v>3562420.6953563122</v>
      </c>
      <c r="D756" s="3">
        <v>3621636.88555336</v>
      </c>
      <c r="E756" s="3">
        <v>3732578.9981244439</v>
      </c>
    </row>
    <row r="757" spans="1:5" x14ac:dyDescent="0.25">
      <c r="A757" s="3">
        <v>3624378.9602905498</v>
      </c>
      <c r="B757" s="3">
        <v>1635942.8752535498</v>
      </c>
      <c r="C757" s="3">
        <v>2839060.8167878333</v>
      </c>
      <c r="D757" s="3">
        <v>3631844.2179756165</v>
      </c>
      <c r="E757" s="3">
        <v>3737344.9981325725</v>
      </c>
    </row>
    <row r="758" spans="1:5" x14ac:dyDescent="0.25">
      <c r="A758" s="3">
        <v>3147202.8232864351</v>
      </c>
      <c r="B758" s="3">
        <v>1635942.8752535498</v>
      </c>
      <c r="C758" s="3">
        <v>3307687.1153387506</v>
      </c>
      <c r="D758" s="3">
        <v>3647427.2007350922</v>
      </c>
      <c r="E758" s="3">
        <v>3745400.9982057903</v>
      </c>
    </row>
    <row r="759" spans="1:5" x14ac:dyDescent="0.25">
      <c r="A759" s="3">
        <v>3366919.7478499818</v>
      </c>
      <c r="B759" s="3">
        <v>1635942.8752535498</v>
      </c>
      <c r="C759" s="3">
        <v>3012930.2217767085</v>
      </c>
      <c r="D759" s="3">
        <v>3665257.0743789673</v>
      </c>
      <c r="E759" s="3">
        <v>3751042.0039609419</v>
      </c>
    </row>
    <row r="760" spans="1:5" x14ac:dyDescent="0.25">
      <c r="A760" s="3">
        <v>3304252.8462826479</v>
      </c>
      <c r="B760" s="3">
        <v>1635942.8752535498</v>
      </c>
      <c r="C760" s="3">
        <v>3173301.4901203816</v>
      </c>
      <c r="D760" s="3">
        <v>3636998.8946552277</v>
      </c>
      <c r="E760" s="3">
        <v>3758948.0011591557</v>
      </c>
    </row>
    <row r="761" spans="1:5" x14ac:dyDescent="0.25">
      <c r="A761" s="3">
        <v>3077329.8172020768</v>
      </c>
      <c r="B761" s="3">
        <v>1635942.8752535498</v>
      </c>
      <c r="C761" s="3">
        <v>4035731.2412089575</v>
      </c>
      <c r="D761" s="3">
        <v>3669803.7977466583</v>
      </c>
      <c r="E761" s="3">
        <v>3772750.9964205287</v>
      </c>
    </row>
    <row r="762" spans="1:5" x14ac:dyDescent="0.25">
      <c r="A762" s="3">
        <v>2962718.8993138708</v>
      </c>
      <c r="B762" s="3">
        <v>1635942.8752535498</v>
      </c>
      <c r="C762" s="3">
        <v>2415241.7171792686</v>
      </c>
      <c r="D762" s="3">
        <v>3703246.996761322</v>
      </c>
      <c r="E762" s="3">
        <v>3785805.9993928811</v>
      </c>
    </row>
    <row r="763" spans="1:5" x14ac:dyDescent="0.25">
      <c r="A763" s="3">
        <v>3223236.5946732666</v>
      </c>
      <c r="B763" s="3">
        <v>1635942.8752535498</v>
      </c>
      <c r="C763" s="3">
        <v>2665373.8539335653</v>
      </c>
      <c r="D763" s="3">
        <v>3730604.082277298</v>
      </c>
      <c r="E763" s="3">
        <v>3801626.998686308</v>
      </c>
    </row>
    <row r="764" spans="1:5" x14ac:dyDescent="0.25">
      <c r="A764" s="3">
        <v>3338790.5701139062</v>
      </c>
      <c r="B764" s="3">
        <v>1635942.8752535498</v>
      </c>
      <c r="C764" s="3">
        <v>3260595.6072738217</v>
      </c>
      <c r="D764" s="3">
        <v>3758047.3961429596</v>
      </c>
      <c r="E764" s="3">
        <v>3814628.0006236592</v>
      </c>
    </row>
    <row r="765" spans="1:5" x14ac:dyDescent="0.25">
      <c r="A765" s="3">
        <v>3112310.4142214935</v>
      </c>
      <c r="B765" s="3">
        <v>1635942.8752535498</v>
      </c>
      <c r="C765" s="3">
        <v>2600182.1420173948</v>
      </c>
      <c r="D765" s="3">
        <v>3776691.4579544067</v>
      </c>
      <c r="E765" s="3">
        <v>3818057.9970727516</v>
      </c>
    </row>
    <row r="766" spans="1:5" x14ac:dyDescent="0.25">
      <c r="A766" s="3">
        <v>3423855.1888076239</v>
      </c>
      <c r="B766" s="3">
        <v>1635942.8752535498</v>
      </c>
      <c r="C766" s="3">
        <v>2762715.968923179</v>
      </c>
      <c r="D766" s="3">
        <v>3780681.0501899719</v>
      </c>
      <c r="E766" s="3">
        <v>3835692.9964882284</v>
      </c>
    </row>
    <row r="767" spans="1:5" x14ac:dyDescent="0.25">
      <c r="A767" s="3">
        <v>2787893.1799464198</v>
      </c>
      <c r="B767" s="3">
        <v>1635942.8752535498</v>
      </c>
      <c r="C767" s="3">
        <v>1878954.3353321811</v>
      </c>
      <c r="D767" s="3">
        <v>3791530.2988815308</v>
      </c>
      <c r="E767" s="3">
        <v>3848014.001140561</v>
      </c>
    </row>
    <row r="768" spans="1:5" x14ac:dyDescent="0.25">
      <c r="A768" s="3">
        <v>3361491.6239702445</v>
      </c>
      <c r="B768" s="3">
        <v>1635942.8752535498</v>
      </c>
      <c r="C768" s="3">
        <v>2304785.4653183259</v>
      </c>
      <c r="D768" s="3">
        <v>3819765.6515769958</v>
      </c>
      <c r="E768" s="3">
        <v>3864147.9985589962</v>
      </c>
    </row>
    <row r="769" spans="1:5" x14ac:dyDescent="0.25">
      <c r="A769" s="3">
        <v>3117674.547451132</v>
      </c>
      <c r="B769" s="3">
        <v>1635942.8752535498</v>
      </c>
      <c r="C769" s="3">
        <v>2801508.0824122028</v>
      </c>
      <c r="D769" s="3">
        <v>3832914.8834266663</v>
      </c>
      <c r="E769" s="3">
        <v>3876114.9964263197</v>
      </c>
    </row>
    <row r="770" spans="1:5" x14ac:dyDescent="0.25">
      <c r="A770" s="3">
        <v>2915375.5682401997</v>
      </c>
      <c r="B770" s="3">
        <v>1635942.8752535498</v>
      </c>
      <c r="C770" s="3">
        <v>2350583.2971572978</v>
      </c>
      <c r="D770" s="3">
        <v>3846546.8631858826</v>
      </c>
      <c r="E770" s="3">
        <v>3894134.003201806</v>
      </c>
    </row>
    <row r="771" spans="1:5" x14ac:dyDescent="0.25">
      <c r="A771" s="3">
        <v>2868947.9932718012</v>
      </c>
      <c r="B771" s="3">
        <v>1635942.8752535498</v>
      </c>
      <c r="C771" s="3">
        <v>2558664.9355767961</v>
      </c>
      <c r="D771" s="3">
        <v>3852666.7134227753</v>
      </c>
      <c r="E771" s="3">
        <v>3904297.9995830804</v>
      </c>
    </row>
    <row r="772" spans="1:5" x14ac:dyDescent="0.25">
      <c r="A772" s="3">
        <v>2992564.1739768619</v>
      </c>
      <c r="B772" s="3">
        <v>1635942.8752535498</v>
      </c>
      <c r="C772" s="3">
        <v>2173096.7861099406</v>
      </c>
      <c r="D772" s="3">
        <v>3859121.4532337189</v>
      </c>
      <c r="E772" s="3">
        <v>3918225.0035204561</v>
      </c>
    </row>
    <row r="773" spans="1:5" x14ac:dyDescent="0.25">
      <c r="A773" s="3">
        <v>3405777.2930743587</v>
      </c>
      <c r="B773" s="3">
        <v>1635942.8752535498</v>
      </c>
      <c r="C773" s="3">
        <v>2845508.5467398432</v>
      </c>
      <c r="D773" s="3">
        <v>3853461.1852455139</v>
      </c>
      <c r="E773" s="3">
        <v>3926811.9995976882</v>
      </c>
    </row>
    <row r="774" spans="1:5" x14ac:dyDescent="0.25">
      <c r="A774" s="3">
        <v>3666263.9762444883</v>
      </c>
      <c r="B774" s="3">
        <v>1635942.8752535498</v>
      </c>
      <c r="C774" s="3">
        <v>1848963.6434220374</v>
      </c>
      <c r="D774" s="3">
        <v>3892826.8685531616</v>
      </c>
      <c r="E774" s="3">
        <v>3935094.0008529117</v>
      </c>
    </row>
    <row r="775" spans="1:5" x14ac:dyDescent="0.25">
      <c r="A775" s="3">
        <v>3179090.8815339003</v>
      </c>
      <c r="B775" s="3">
        <v>1635942.8752535498</v>
      </c>
      <c r="C775" s="3">
        <v>3168195.316664225</v>
      </c>
      <c r="D775" s="3">
        <v>3901959.883398056</v>
      </c>
      <c r="E775" s="3">
        <v>3946288.0043772142</v>
      </c>
    </row>
    <row r="776" spans="1:5" x14ac:dyDescent="0.25">
      <c r="A776" s="3">
        <v>3867004.5498442552</v>
      </c>
      <c r="B776" s="3">
        <v>1635942.8752535498</v>
      </c>
      <c r="C776" s="3">
        <v>1860548.0579356872</v>
      </c>
      <c r="D776" s="3">
        <v>3910381.9887313843</v>
      </c>
      <c r="E776" s="3">
        <v>3957491.9954945166</v>
      </c>
    </row>
    <row r="777" spans="1:5" x14ac:dyDescent="0.25">
      <c r="A777" s="3">
        <v>3543016.8260825477</v>
      </c>
      <c r="B777" s="3">
        <v>1635942.8752535498</v>
      </c>
      <c r="C777" s="3">
        <v>1876420.6015134279</v>
      </c>
      <c r="D777" s="3">
        <v>3911649.3383846283</v>
      </c>
      <c r="E777" s="3">
        <v>3967733.0012257928</v>
      </c>
    </row>
    <row r="778" spans="1:5" x14ac:dyDescent="0.25">
      <c r="A778" s="3">
        <v>3546784.3854941349</v>
      </c>
      <c r="B778" s="3">
        <v>1635942.8752535498</v>
      </c>
      <c r="C778" s="3">
        <v>2302596.191664353</v>
      </c>
      <c r="D778" s="3">
        <v>3856084.2212409973</v>
      </c>
      <c r="E778" s="3">
        <v>3974773.9991679825</v>
      </c>
    </row>
    <row r="779" spans="1:5" x14ac:dyDescent="0.25">
      <c r="A779" s="3">
        <v>3692682.0869213645</v>
      </c>
      <c r="B779" s="3">
        <v>1635942.8752535498</v>
      </c>
      <c r="C779" s="3">
        <v>3326724.1410762738</v>
      </c>
      <c r="D779" s="3">
        <v>3900287.1411552429</v>
      </c>
      <c r="E779" s="3">
        <v>3982524.0028251922</v>
      </c>
    </row>
    <row r="780" spans="1:5" x14ac:dyDescent="0.25">
      <c r="A780" s="3">
        <v>3500847.0988880261</v>
      </c>
      <c r="B780" s="3">
        <v>1635942.8752535498</v>
      </c>
      <c r="C780" s="3">
        <v>2010294.5340583227</v>
      </c>
      <c r="D780" s="3">
        <v>3894042.3683757782</v>
      </c>
      <c r="E780" s="3">
        <v>3987826.9989523357</v>
      </c>
    </row>
    <row r="781" spans="1:5" x14ac:dyDescent="0.25">
      <c r="A781" s="3">
        <v>3438739.4260797664</v>
      </c>
      <c r="B781" s="3">
        <v>1635942.8752535498</v>
      </c>
      <c r="C781" s="3">
        <v>2667140.3633887796</v>
      </c>
      <c r="D781" s="3">
        <v>3889880.1242809296</v>
      </c>
      <c r="E781" s="3">
        <v>3993515.0040334892</v>
      </c>
    </row>
    <row r="782" spans="1:5" x14ac:dyDescent="0.25">
      <c r="A782" s="3">
        <v>3744611.2445161627</v>
      </c>
      <c r="B782" s="3">
        <v>1635942.8752535498</v>
      </c>
      <c r="C782" s="3">
        <v>2149635.4995943424</v>
      </c>
      <c r="D782" s="3">
        <v>3898038.818529129</v>
      </c>
      <c r="E782" s="3">
        <v>3997855.9974706061</v>
      </c>
    </row>
    <row r="783" spans="1:5" x14ac:dyDescent="0.25">
      <c r="A783" s="3">
        <v>3611885.0416626935</v>
      </c>
      <c r="B783" s="3">
        <v>1635942.8752535498</v>
      </c>
      <c r="C783" s="3">
        <v>2620165.929958723</v>
      </c>
      <c r="D783" s="3">
        <v>3835731.6580352783</v>
      </c>
      <c r="E783" s="3">
        <v>4006847.0044408487</v>
      </c>
    </row>
    <row r="784" spans="1:5" x14ac:dyDescent="0.25">
      <c r="A784" s="3">
        <v>3587977.9325472279</v>
      </c>
      <c r="B784" s="3">
        <v>1635942.8752535498</v>
      </c>
      <c r="C784" s="3">
        <v>2950154.1999244923</v>
      </c>
      <c r="D784" s="3">
        <v>3874723.3774642944</v>
      </c>
      <c r="E784" s="3">
        <v>4013193.0000860197</v>
      </c>
    </row>
    <row r="785" spans="1:5" x14ac:dyDescent="0.25">
      <c r="A785" s="3">
        <v>3571339.757048721</v>
      </c>
      <c r="B785" s="3">
        <v>1635942.8752535498</v>
      </c>
      <c r="C785" s="3">
        <v>2867504.1521046669</v>
      </c>
      <c r="D785" s="3">
        <v>3866198.7263298035</v>
      </c>
      <c r="E785" s="3">
        <v>4016912.0036491202</v>
      </c>
    </row>
    <row r="786" spans="1:5" x14ac:dyDescent="0.25">
      <c r="A786" s="3">
        <v>3839791.4333171244</v>
      </c>
      <c r="B786" s="3">
        <v>1635942.8752535498</v>
      </c>
      <c r="C786" s="3">
        <v>2302019.7350521195</v>
      </c>
      <c r="D786" s="3">
        <v>3852372.9073123932</v>
      </c>
      <c r="E786" s="3">
        <v>4022685.0024852771</v>
      </c>
    </row>
    <row r="787" spans="1:5" x14ac:dyDescent="0.25">
      <c r="A787" s="3">
        <v>3839753.4822247191</v>
      </c>
      <c r="B787" s="3">
        <v>1635942.8752535498</v>
      </c>
      <c r="C787" s="3">
        <v>1567546.8880970224</v>
      </c>
      <c r="D787" s="3">
        <v>3846176.4779949188</v>
      </c>
      <c r="E787" s="3">
        <v>4025942.998787364</v>
      </c>
    </row>
    <row r="788" spans="1:5" x14ac:dyDescent="0.25">
      <c r="A788" s="3">
        <v>4151213.8541599675</v>
      </c>
      <c r="B788" s="3">
        <v>1635942.8752535498</v>
      </c>
      <c r="C788" s="3">
        <v>1802687.3051808681</v>
      </c>
      <c r="D788" s="3">
        <v>3840030.571811676</v>
      </c>
      <c r="E788" s="3">
        <v>4029065.9972264487</v>
      </c>
    </row>
    <row r="789" spans="1:5" x14ac:dyDescent="0.25">
      <c r="A789" s="3">
        <v>3948257.3384067747</v>
      </c>
      <c r="B789" s="3">
        <v>1635942.8752535498</v>
      </c>
      <c r="C789" s="3">
        <v>1816618.2689372199</v>
      </c>
      <c r="D789" s="3">
        <v>3842610.793176651</v>
      </c>
      <c r="E789" s="3">
        <v>4031754.0015015211</v>
      </c>
    </row>
    <row r="790" spans="1:5" x14ac:dyDescent="0.25">
      <c r="A790" s="3">
        <v>4237583.0302667702</v>
      </c>
      <c r="B790" s="3">
        <v>1635942.8752535498</v>
      </c>
      <c r="C790" s="3">
        <v>1942740.7935824704</v>
      </c>
      <c r="D790" s="3">
        <v>3833340.4487857819</v>
      </c>
      <c r="E790" s="3">
        <v>4036676.9966446543</v>
      </c>
    </row>
    <row r="791" spans="1:5" x14ac:dyDescent="0.25">
      <c r="A791" s="3">
        <v>4314315.0874861935</v>
      </c>
      <c r="B791" s="3">
        <v>1635942.8752535498</v>
      </c>
      <c r="C791" s="3">
        <v>2548580.0307296305</v>
      </c>
      <c r="D791" s="3">
        <v>3837160.9809684753</v>
      </c>
      <c r="E791" s="3">
        <v>4040937.0027027689</v>
      </c>
    </row>
    <row r="792" spans="1:5" x14ac:dyDescent="0.25">
      <c r="A792" s="3">
        <v>3842865.6619755025</v>
      </c>
      <c r="B792" s="3">
        <v>1635942.8752535498</v>
      </c>
      <c r="C792" s="3">
        <v>2764199.7190214316</v>
      </c>
      <c r="D792" s="3">
        <v>3834355.0348300934</v>
      </c>
      <c r="E792" s="3">
        <v>4044987.0047358787</v>
      </c>
    </row>
    <row r="793" spans="1:5" x14ac:dyDescent="0.25">
      <c r="A793" s="3">
        <v>3419888.0645305184</v>
      </c>
      <c r="B793" s="3">
        <v>1635942.8752535498</v>
      </c>
      <c r="C793" s="3">
        <v>1627730.163591973</v>
      </c>
      <c r="D793" s="3">
        <v>3837317.9622783661</v>
      </c>
      <c r="E793" s="3">
        <v>4047685.9981979514</v>
      </c>
    </row>
    <row r="794" spans="1:5" x14ac:dyDescent="0.25">
      <c r="A794" s="3">
        <v>3385658.8378256434</v>
      </c>
      <c r="B794" s="3">
        <v>1635942.8752535498</v>
      </c>
      <c r="C794" s="3">
        <v>1908901.7383425592</v>
      </c>
      <c r="D794" s="3">
        <v>3837388.6324081421</v>
      </c>
      <c r="E794" s="3">
        <v>4047685.9981979514</v>
      </c>
    </row>
    <row r="795" spans="1:5" x14ac:dyDescent="0.25">
      <c r="A795" s="3">
        <v>3771073.1676674527</v>
      </c>
      <c r="B795" s="3">
        <v>1635942.8752535498</v>
      </c>
      <c r="C795" s="3">
        <v>2711415.2126053097</v>
      </c>
      <c r="D795" s="3">
        <v>3840731.9509563446</v>
      </c>
      <c r="E795" s="3">
        <v>4054335.0043751309</v>
      </c>
    </row>
    <row r="796" spans="1:5" x14ac:dyDescent="0.25">
      <c r="A796" s="3">
        <v>3998975.0330044371</v>
      </c>
      <c r="B796" s="3">
        <v>1635942.8752535498</v>
      </c>
      <c r="C796" s="3">
        <v>1701738.3457091826</v>
      </c>
      <c r="D796" s="3">
        <v>3841209.2476482391</v>
      </c>
      <c r="E796" s="3">
        <v>4057765.0008242233</v>
      </c>
    </row>
    <row r="797" spans="1:5" x14ac:dyDescent="0.25">
      <c r="A797" s="3">
        <v>3686167.2542098914</v>
      </c>
      <c r="B797" s="3">
        <v>1635942.8752535498</v>
      </c>
      <c r="C797" s="3">
        <v>2356224.1159619591</v>
      </c>
      <c r="D797" s="3">
        <v>3878141.9746227264</v>
      </c>
      <c r="E797" s="3">
        <v>4062271.0021483451</v>
      </c>
    </row>
    <row r="798" spans="1:5" x14ac:dyDescent="0.25">
      <c r="A798" s="3">
        <v>3982509.5313228113</v>
      </c>
      <c r="B798" s="3">
        <v>1635942.8752535498</v>
      </c>
      <c r="C798" s="3">
        <v>2768183.5481164353</v>
      </c>
      <c r="D798" s="3">
        <v>3846781.4279518127</v>
      </c>
      <c r="E798" s="3">
        <v>4066013.9967224458</v>
      </c>
    </row>
    <row r="799" spans="1:5" x14ac:dyDescent="0.25">
      <c r="A799" s="3">
        <v>4093991.99433131</v>
      </c>
      <c r="B799" s="3">
        <v>1635942.8752535498</v>
      </c>
      <c r="C799" s="3">
        <v>1435585.3690282837</v>
      </c>
      <c r="D799" s="3">
        <v>3859756.0961818695</v>
      </c>
      <c r="E799" s="3">
        <v>4067679.9971574908</v>
      </c>
    </row>
    <row r="800" spans="1:5" x14ac:dyDescent="0.25">
      <c r="A800" s="3">
        <v>3764918.6830689856</v>
      </c>
      <c r="B800" s="3">
        <v>1635942.8752535498</v>
      </c>
      <c r="C800" s="3">
        <v>2112375.1825967538</v>
      </c>
      <c r="D800" s="3">
        <v>3861994.9188690186</v>
      </c>
      <c r="E800" s="3">
        <v>4071484.0039245943</v>
      </c>
    </row>
    <row r="801" spans="1:5" x14ac:dyDescent="0.25">
      <c r="A801" s="3">
        <v>3685386.3260602099</v>
      </c>
      <c r="B801" s="3">
        <v>1635942.8752535498</v>
      </c>
      <c r="C801" s="3">
        <v>1496081.7524961671</v>
      </c>
      <c r="D801" s="3">
        <v>3868924.4485244751</v>
      </c>
      <c r="E801" s="3">
        <v>4074111.9976006644</v>
      </c>
    </row>
    <row r="802" spans="1:5" x14ac:dyDescent="0.25">
      <c r="A802" s="3">
        <v>3832443.5112122786</v>
      </c>
      <c r="B802" s="3">
        <v>1635942.8752535498</v>
      </c>
      <c r="C802" s="3">
        <v>2655576.3054554285</v>
      </c>
      <c r="D802" s="3">
        <v>3871108.3972454071</v>
      </c>
      <c r="E802" s="3">
        <v>4076103.9979847195</v>
      </c>
    </row>
    <row r="803" spans="1:5" x14ac:dyDescent="0.25">
      <c r="A803" s="3">
        <v>3607940.7855936312</v>
      </c>
      <c r="B803" s="3">
        <v>1635942.8752535498</v>
      </c>
      <c r="C803" s="3">
        <v>1862980.5128968502</v>
      </c>
      <c r="D803" s="3">
        <v>3839461.3591423035</v>
      </c>
      <c r="E803" s="3">
        <v>4077856.0032177661</v>
      </c>
    </row>
    <row r="804" spans="1:5" x14ac:dyDescent="0.25">
      <c r="A804" s="3">
        <v>3560051.1467777085</v>
      </c>
      <c r="B804" s="3">
        <v>1635942.8752535498</v>
      </c>
      <c r="C804" s="3">
        <v>1877794.0430089787</v>
      </c>
      <c r="D804" s="3">
        <v>3831471.7517471313</v>
      </c>
      <c r="E804" s="3">
        <v>4080479.9999668365</v>
      </c>
    </row>
    <row r="805" spans="1:5" x14ac:dyDescent="0.25">
      <c r="A805" s="3">
        <v>3530103.6578837954</v>
      </c>
      <c r="B805" s="3">
        <v>1635942.8752535498</v>
      </c>
      <c r="C805" s="3">
        <v>1310180.3434184557</v>
      </c>
      <c r="D805" s="3">
        <v>3859499.6995487213</v>
      </c>
      <c r="E805" s="3">
        <v>4082954.0032899035</v>
      </c>
    </row>
    <row r="806" spans="1:5" x14ac:dyDescent="0.25">
      <c r="A806" s="3">
        <v>3933442.2962507172</v>
      </c>
      <c r="B806" s="3">
        <v>1635942.8752535498</v>
      </c>
      <c r="C806" s="3">
        <v>997707.59148718358</v>
      </c>
      <c r="D806" s="3">
        <v>3867155.0477027893</v>
      </c>
      <c r="E806" s="3">
        <v>4085410.9984129695</v>
      </c>
    </row>
    <row r="807" spans="1:5" x14ac:dyDescent="0.25">
      <c r="A807" s="3">
        <v>3787269.4944750904</v>
      </c>
      <c r="B807" s="3">
        <v>1635942.8752535498</v>
      </c>
      <c r="C807" s="3">
        <v>2435645.7372045377</v>
      </c>
      <c r="D807" s="3">
        <v>3871971.6014785767</v>
      </c>
      <c r="E807" s="3">
        <v>4086659.0034350036</v>
      </c>
    </row>
    <row r="808" spans="1:5" x14ac:dyDescent="0.25">
      <c r="A808" s="3">
        <v>3742803.2185260546</v>
      </c>
      <c r="B808" s="3">
        <v>1635942.8752535498</v>
      </c>
      <c r="C808" s="3">
        <v>2450544.9682470569</v>
      </c>
      <c r="D808" s="3">
        <v>3878901.7744197845</v>
      </c>
      <c r="E808" s="3">
        <v>4087878.0000270363</v>
      </c>
    </row>
    <row r="809" spans="1:5" x14ac:dyDescent="0.25">
      <c r="A809" s="3">
        <v>3712689.067773771</v>
      </c>
      <c r="B809" s="3">
        <v>1635942.8752535498</v>
      </c>
      <c r="C809" s="3">
        <v>1503253.1844142277</v>
      </c>
      <c r="D809" s="3">
        <v>3882364.4757595062</v>
      </c>
      <c r="E809" s="3">
        <v>4090372.9990281044</v>
      </c>
    </row>
    <row r="810" spans="1:5" x14ac:dyDescent="0.25">
      <c r="A810" s="3">
        <v>3606239.3708465998</v>
      </c>
      <c r="B810" s="3">
        <v>1635942.8752535498</v>
      </c>
      <c r="C810" s="3">
        <v>1708374.4504356622</v>
      </c>
      <c r="D810" s="3">
        <v>3889858.7217693329</v>
      </c>
      <c r="E810" s="3">
        <v>4092047.0027661491</v>
      </c>
    </row>
    <row r="811" spans="1:5" x14ac:dyDescent="0.25">
      <c r="A811" s="3">
        <v>3285991.9201724809</v>
      </c>
      <c r="B811" s="3">
        <v>1635942.8752535498</v>
      </c>
      <c r="C811" s="3">
        <v>2497468.4244827437</v>
      </c>
      <c r="D811" s="3">
        <v>3898230.306552887</v>
      </c>
      <c r="E811" s="3">
        <v>4095425.0013682405</v>
      </c>
    </row>
    <row r="812" spans="1:5" x14ac:dyDescent="0.25">
      <c r="A812" s="3">
        <v>4207716.6740805591</v>
      </c>
      <c r="B812" s="3">
        <v>1635942.8752535498</v>
      </c>
      <c r="C812" s="3">
        <v>2249791.2897600215</v>
      </c>
      <c r="D812" s="3">
        <v>3927013.3485851288</v>
      </c>
      <c r="E812" s="3">
        <v>4097837.0003533056</v>
      </c>
    </row>
    <row r="813" spans="1:5" x14ac:dyDescent="0.25">
      <c r="A813" s="3">
        <v>3739192.9810950286</v>
      </c>
      <c r="B813" s="3">
        <v>1635942.8752535498</v>
      </c>
      <c r="C813" s="3">
        <v>2118042.7841451094</v>
      </c>
      <c r="D813" s="3">
        <v>3932837.8951244354</v>
      </c>
      <c r="E813" s="3">
        <v>4100092.0042033661</v>
      </c>
    </row>
    <row r="814" spans="1:5" x14ac:dyDescent="0.25">
      <c r="A814" s="3">
        <v>4000962.4144058987</v>
      </c>
      <c r="B814" s="3">
        <v>1635942.8752535498</v>
      </c>
      <c r="C814" s="3">
        <v>1114418.0971844115</v>
      </c>
      <c r="D814" s="3">
        <v>3942656.3454113007</v>
      </c>
      <c r="E814" s="3">
        <v>4102024.0034374185</v>
      </c>
    </row>
    <row r="815" spans="1:5" x14ac:dyDescent="0.25">
      <c r="A815" s="3">
        <v>3421663.8648754279</v>
      </c>
      <c r="B815" s="3">
        <v>1635942.8752535498</v>
      </c>
      <c r="C815" s="3">
        <v>848435.6340500986</v>
      </c>
      <c r="D815" s="3">
        <v>3947330.7090759277</v>
      </c>
      <c r="E815" s="3">
        <v>4104277.9962444799</v>
      </c>
    </row>
    <row r="816" spans="1:5" x14ac:dyDescent="0.25">
      <c r="A816" s="3">
        <v>3999266.5715006157</v>
      </c>
      <c r="B816" s="3">
        <v>1635942.8752535498</v>
      </c>
      <c r="C816" s="3">
        <v>1727159.1486470688</v>
      </c>
      <c r="D816" s="3">
        <v>3941041.0740966797</v>
      </c>
      <c r="E816" s="3">
        <v>4105361.0028285086</v>
      </c>
    </row>
    <row r="817" spans="1:5" x14ac:dyDescent="0.25">
      <c r="A817" s="3">
        <v>4086131.9802467679</v>
      </c>
      <c r="B817" s="3">
        <v>1635942.8752535498</v>
      </c>
      <c r="C817" s="3">
        <v>1672771.0581724173</v>
      </c>
      <c r="D817" s="3">
        <v>3933084.3630619049</v>
      </c>
      <c r="E817" s="3">
        <v>4108392.9979485907</v>
      </c>
    </row>
    <row r="818" spans="1:5" x14ac:dyDescent="0.25">
      <c r="A818" s="3">
        <v>3766546.0473175743</v>
      </c>
      <c r="B818" s="3">
        <v>1635942.8752535498</v>
      </c>
      <c r="C818" s="3">
        <v>2258326.036145194</v>
      </c>
      <c r="D818" s="3">
        <v>3930890.3037605286</v>
      </c>
      <c r="E818" s="3">
        <v>4110591.99757565</v>
      </c>
    </row>
    <row r="819" spans="1:5" x14ac:dyDescent="0.25">
      <c r="A819" s="3">
        <v>4223511.6674116328</v>
      </c>
      <c r="B819" s="3">
        <v>1635942.8752535498</v>
      </c>
      <c r="C819" s="3">
        <v>2646834.9898177693</v>
      </c>
      <c r="D819" s="3">
        <v>3952270.8227519989</v>
      </c>
      <c r="E819" s="3">
        <v>4112831.0042687105</v>
      </c>
    </row>
    <row r="820" spans="1:5" x14ac:dyDescent="0.25">
      <c r="A820" s="3">
        <v>3561493.905138345</v>
      </c>
      <c r="B820" s="3">
        <v>1635942.8752535498</v>
      </c>
      <c r="C820" s="3">
        <v>2293220.859672776</v>
      </c>
      <c r="D820" s="3">
        <v>3960975.4582920074</v>
      </c>
      <c r="E820" s="3">
        <v>4114959.0041097682</v>
      </c>
    </row>
    <row r="821" spans="1:5" x14ac:dyDescent="0.25">
      <c r="A821" s="3">
        <v>3953632.4759779959</v>
      </c>
      <c r="B821" s="3">
        <v>1635942.8752535498</v>
      </c>
      <c r="C821" s="3">
        <v>1994239.9644038412</v>
      </c>
      <c r="D821" s="3">
        <v>3988677.3438091278</v>
      </c>
      <c r="E821" s="3">
        <v>4117070.9973448245</v>
      </c>
    </row>
    <row r="822" spans="1:5" x14ac:dyDescent="0.25">
      <c r="A822" s="3">
        <v>4053884.0556970066</v>
      </c>
      <c r="B822" s="3">
        <v>1635942.8752535498</v>
      </c>
      <c r="C822" s="3">
        <v>1229566.290561374</v>
      </c>
      <c r="D822" s="3">
        <v>4009190.0061855316</v>
      </c>
      <c r="E822" s="3">
        <v>4118974.9991918765</v>
      </c>
    </row>
    <row r="823" spans="1:5" x14ac:dyDescent="0.25">
      <c r="A823" s="3">
        <v>4180104.9199069943</v>
      </c>
      <c r="B823" s="3">
        <v>1635942.8752535498</v>
      </c>
      <c r="C823" s="3">
        <v>1019214.1617725636</v>
      </c>
      <c r="D823" s="3">
        <v>4012633.9248886108</v>
      </c>
      <c r="E823" s="3">
        <v>4120614.0038339207</v>
      </c>
    </row>
    <row r="824" spans="1:5" x14ac:dyDescent="0.25">
      <c r="A824" s="3">
        <v>3992348.9174189996</v>
      </c>
      <c r="B824" s="3">
        <v>1635942.8752535498</v>
      </c>
      <c r="C824" s="3">
        <v>2087344.7471761503</v>
      </c>
      <c r="D824" s="3">
        <v>4010045.377986908</v>
      </c>
      <c r="E824" s="3">
        <v>4122311.9985829666</v>
      </c>
    </row>
    <row r="825" spans="1:5" x14ac:dyDescent="0.25">
      <c r="A825" s="3">
        <v>4030826.6049438156</v>
      </c>
      <c r="B825" s="3">
        <v>1635942.8752535498</v>
      </c>
      <c r="C825" s="3">
        <v>2431643.9634141116</v>
      </c>
      <c r="D825" s="3">
        <v>4033684.2870254517</v>
      </c>
      <c r="E825" s="3">
        <v>4125038.9988810401</v>
      </c>
    </row>
    <row r="826" spans="1:5" x14ac:dyDescent="0.25">
      <c r="A826" s="3">
        <v>3985757.7824752135</v>
      </c>
      <c r="B826" s="3">
        <v>1635942.8752535498</v>
      </c>
      <c r="C826" s="3">
        <v>2182424.5596636254</v>
      </c>
      <c r="D826" s="3">
        <v>4045331.6752128601</v>
      </c>
      <c r="E826" s="3">
        <v>4127017.9974410934</v>
      </c>
    </row>
    <row r="827" spans="1:5" x14ac:dyDescent="0.25">
      <c r="A827" s="3">
        <v>3793496.554022545</v>
      </c>
      <c r="B827" s="3">
        <v>1635942.8752535498</v>
      </c>
      <c r="C827" s="3">
        <v>1736713.8102219021</v>
      </c>
      <c r="D827" s="3">
        <v>4061802.497543335</v>
      </c>
      <c r="E827" s="3">
        <v>4127993.0019551199</v>
      </c>
    </row>
    <row r="828" spans="1:5" x14ac:dyDescent="0.25">
      <c r="A828" s="3">
        <v>3637755.9501622356</v>
      </c>
      <c r="B828" s="3">
        <v>1635942.8752535498</v>
      </c>
      <c r="C828" s="3">
        <v>2591404.7474182844</v>
      </c>
      <c r="D828" s="3">
        <v>4079980.9946117401</v>
      </c>
      <c r="E828" s="3">
        <v>4130870.9972731974</v>
      </c>
    </row>
    <row r="829" spans="1:5" x14ac:dyDescent="0.25">
      <c r="A829" s="3">
        <v>3932327.5419519246</v>
      </c>
      <c r="B829" s="3">
        <v>1635942.8752535498</v>
      </c>
      <c r="C829" s="3">
        <v>1935412.9022503721</v>
      </c>
      <c r="D829" s="3">
        <v>4104375.4867324829</v>
      </c>
      <c r="E829" s="3">
        <v>4130870.9972731974</v>
      </c>
    </row>
    <row r="830" spans="1:5" x14ac:dyDescent="0.25">
      <c r="A830" s="3">
        <v>3647659.5135206254</v>
      </c>
      <c r="B830" s="3">
        <v>1635942.8752535498</v>
      </c>
      <c r="C830" s="3">
        <v>1339101.898372395</v>
      </c>
      <c r="D830" s="3">
        <v>4110455.9217567444</v>
      </c>
      <c r="E830" s="3">
        <v>4133701.001120274</v>
      </c>
    </row>
    <row r="831" spans="1:5" x14ac:dyDescent="0.25">
      <c r="A831" s="3">
        <v>3610528.569908455</v>
      </c>
      <c r="B831" s="3">
        <v>1635942.8752535498</v>
      </c>
      <c r="C831" s="3">
        <v>2699387.1635911725</v>
      </c>
      <c r="D831" s="3">
        <v>4121556.5098876953</v>
      </c>
      <c r="E831" s="3">
        <v>4134913.997597306</v>
      </c>
    </row>
    <row r="832" spans="1:5" x14ac:dyDescent="0.25">
      <c r="A832" s="3">
        <v>3593400.231472333</v>
      </c>
      <c r="B832" s="3">
        <v>1635942.8752535498</v>
      </c>
      <c r="C832" s="3">
        <v>1778720.9174657143</v>
      </c>
      <c r="D832" s="3">
        <v>4081585.8446350098</v>
      </c>
      <c r="E832" s="3">
        <v>4137293.0006743707</v>
      </c>
    </row>
    <row r="833" spans="1:5" x14ac:dyDescent="0.25">
      <c r="A833" s="3">
        <v>3623469.6584732728</v>
      </c>
      <c r="B833" s="3">
        <v>1635942.8752535498</v>
      </c>
      <c r="C833" s="3">
        <v>2114062.5744960988</v>
      </c>
      <c r="D833" s="3">
        <v>4103416.3772277832</v>
      </c>
      <c r="E833" s="3">
        <v>4138515.002048404</v>
      </c>
    </row>
    <row r="834" spans="1:5" x14ac:dyDescent="0.25">
      <c r="A834" s="3">
        <v>3698360.567876895</v>
      </c>
      <c r="B834" s="3">
        <v>1635942.8752535498</v>
      </c>
      <c r="C834" s="3">
        <v>1892956.3625659551</v>
      </c>
      <c r="D834" s="3">
        <v>4119076.1577682495</v>
      </c>
      <c r="E834" s="3">
        <v>4143714.0024815444</v>
      </c>
    </row>
    <row r="835" spans="1:5" x14ac:dyDescent="0.25">
      <c r="A835" s="3">
        <v>3662102.2784263194</v>
      </c>
      <c r="B835" s="3">
        <v>1635942.8752535498</v>
      </c>
      <c r="C835" s="3">
        <v>1920949.6290983967</v>
      </c>
      <c r="D835" s="3">
        <v>4162434.0640354156</v>
      </c>
      <c r="E835" s="3">
        <v>4146175.9961256105</v>
      </c>
    </row>
    <row r="836" spans="1:5" x14ac:dyDescent="0.25">
      <c r="A836" s="3">
        <v>3720924.7817081511</v>
      </c>
      <c r="B836" s="3">
        <v>1635942.8752535498</v>
      </c>
      <c r="C836" s="3">
        <v>1120043.7207317445</v>
      </c>
      <c r="D836" s="3">
        <v>4172152.1939544678</v>
      </c>
      <c r="E836" s="3">
        <v>4146175.9961256105</v>
      </c>
    </row>
    <row r="837" spans="1:5" x14ac:dyDescent="0.25">
      <c r="A837" s="3">
        <v>3599488.6657376885</v>
      </c>
      <c r="B837" s="3">
        <v>1635942.8752535498</v>
      </c>
      <c r="C837" s="3">
        <v>2071627.1855139851</v>
      </c>
      <c r="D837" s="3">
        <v>4181216.9139270782</v>
      </c>
      <c r="E837" s="3">
        <v>4146175.9961256105</v>
      </c>
    </row>
    <row r="838" spans="1:5" x14ac:dyDescent="0.25">
      <c r="A838" s="3">
        <v>4030590.1435347646</v>
      </c>
      <c r="B838" s="3">
        <v>1635942.8752535498</v>
      </c>
      <c r="C838" s="3">
        <v>2428695.1187769985</v>
      </c>
      <c r="D838" s="3">
        <v>4184792.3819293976</v>
      </c>
      <c r="E838" s="3">
        <v>4151978.0033917669</v>
      </c>
    </row>
    <row r="839" spans="1:5" x14ac:dyDescent="0.25">
      <c r="A839" s="3">
        <v>3464417.5619787676</v>
      </c>
      <c r="B839" s="3">
        <v>1635942.8752535498</v>
      </c>
      <c r="C839" s="3">
        <v>1218407.0628801186</v>
      </c>
      <c r="D839" s="3">
        <v>4218664.9876613617</v>
      </c>
      <c r="E839" s="3">
        <v>4154557.9961478366</v>
      </c>
    </row>
    <row r="840" spans="1:5" x14ac:dyDescent="0.25">
      <c r="A840" s="3">
        <v>3328810.2126100594</v>
      </c>
      <c r="B840" s="3">
        <v>1635942.8752535498</v>
      </c>
      <c r="C840" s="3">
        <v>2636458.3108105622</v>
      </c>
      <c r="D840" s="3">
        <v>4272469.9538402557</v>
      </c>
      <c r="E840" s="3">
        <v>4159589.0028099734</v>
      </c>
    </row>
    <row r="841" spans="1:5" x14ac:dyDescent="0.25">
      <c r="A841" s="3">
        <v>3665290.2672607964</v>
      </c>
      <c r="B841" s="3">
        <v>1635942.8752535498</v>
      </c>
      <c r="C841" s="3">
        <v>2152232.5028270772</v>
      </c>
      <c r="D841" s="3">
        <v>4306526.7340602875</v>
      </c>
      <c r="E841" s="3">
        <v>4164474.0035241051</v>
      </c>
    </row>
    <row r="842" spans="1:5" x14ac:dyDescent="0.25">
      <c r="A842" s="3">
        <v>3424505.5703986743</v>
      </c>
      <c r="B842" s="3">
        <v>1635942.8752535498</v>
      </c>
      <c r="C842" s="3">
        <v>2053290.7706189211</v>
      </c>
      <c r="D842" s="3">
        <v>4340376.8255367279</v>
      </c>
      <c r="E842" s="3">
        <v>4169329.9958082363</v>
      </c>
    </row>
    <row r="843" spans="1:5" x14ac:dyDescent="0.25">
      <c r="A843" s="3">
        <v>3825994.9640007792</v>
      </c>
      <c r="B843" s="3">
        <v>1635942.8752535498</v>
      </c>
      <c r="C843" s="3">
        <v>2431369.9493990056</v>
      </c>
      <c r="D843" s="3">
        <v>4361998.6739902496</v>
      </c>
      <c r="E843" s="3">
        <v>4175643.9971394064</v>
      </c>
    </row>
    <row r="844" spans="1:5" x14ac:dyDescent="0.25">
      <c r="A844" s="3">
        <v>3305899.8641220294</v>
      </c>
      <c r="B844" s="3">
        <v>1635942.8752535498</v>
      </c>
      <c r="C844" s="3">
        <v>1870822.9600208641</v>
      </c>
      <c r="D844" s="3">
        <v>4349621.425567627</v>
      </c>
      <c r="E844" s="3">
        <v>4179780.0039705178</v>
      </c>
    </row>
    <row r="845" spans="1:5" x14ac:dyDescent="0.25">
      <c r="A845" s="3">
        <v>3692956.4616555972</v>
      </c>
      <c r="B845" s="3">
        <v>1635942.8752535498</v>
      </c>
      <c r="C845" s="3">
        <v>1382297.8776819296</v>
      </c>
      <c r="D845" s="3">
        <v>4347397.9022369385</v>
      </c>
      <c r="E845" s="3">
        <v>4183477.0008126181</v>
      </c>
    </row>
    <row r="846" spans="1:5" x14ac:dyDescent="0.25">
      <c r="A846" s="3">
        <v>3626686.1951604132</v>
      </c>
      <c r="B846" s="3">
        <v>1635942.8752535498</v>
      </c>
      <c r="C846" s="3">
        <v>2209859.8305338928</v>
      </c>
      <c r="D846" s="3">
        <v>4367776.3198509216</v>
      </c>
      <c r="E846" s="3">
        <v>4189850.0016997904</v>
      </c>
    </row>
    <row r="847" spans="1:5" x14ac:dyDescent="0.25">
      <c r="A847" s="3">
        <v>3750455.740313096</v>
      </c>
      <c r="B847" s="3">
        <v>1635942.8752535498</v>
      </c>
      <c r="C847" s="3">
        <v>1167306.3610335514</v>
      </c>
      <c r="D847" s="3">
        <v>4406712.7571563721</v>
      </c>
      <c r="E847" s="3">
        <v>4198193.9978440152</v>
      </c>
    </row>
    <row r="848" spans="1:5" x14ac:dyDescent="0.25">
      <c r="A848" s="3">
        <v>3718049.4058241574</v>
      </c>
      <c r="B848" s="3">
        <v>1635942.8752535498</v>
      </c>
      <c r="C848" s="3">
        <v>1730315.7367050634</v>
      </c>
      <c r="D848" s="3">
        <v>4416703.3796825409</v>
      </c>
      <c r="E848" s="3">
        <v>4205416.0008302098</v>
      </c>
    </row>
    <row r="849" spans="1:5" x14ac:dyDescent="0.25">
      <c r="A849" s="3">
        <v>3302757.2170309406</v>
      </c>
      <c r="B849" s="3">
        <v>1635942.8752535498</v>
      </c>
      <c r="C849" s="3">
        <v>2160924.9106028345</v>
      </c>
      <c r="D849" s="3">
        <v>4426548.7157001495</v>
      </c>
      <c r="E849" s="3">
        <v>4209563.998442322</v>
      </c>
    </row>
    <row r="850" spans="1:5" x14ac:dyDescent="0.25">
      <c r="A850" s="3">
        <v>3239775.2298107892</v>
      </c>
      <c r="B850" s="3">
        <v>1635942.8752535498</v>
      </c>
      <c r="C850" s="3">
        <v>2366754.4579017595</v>
      </c>
      <c r="D850" s="3">
        <v>4440656.9084091187</v>
      </c>
      <c r="E850" s="3">
        <v>4220523.9974816171</v>
      </c>
    </row>
    <row r="851" spans="1:5" x14ac:dyDescent="0.25">
      <c r="A851" s="3">
        <v>3332873.7957382724</v>
      </c>
      <c r="B851" s="3">
        <v>1635942.8752535498</v>
      </c>
      <c r="C851" s="3">
        <v>1456548.3146316947</v>
      </c>
      <c r="D851" s="3">
        <v>4481366.6255989075</v>
      </c>
      <c r="E851" s="3">
        <v>4226244.9984707721</v>
      </c>
    </row>
    <row r="852" spans="1:5" x14ac:dyDescent="0.25">
      <c r="A852" s="3">
        <v>3815391.0927371923</v>
      </c>
      <c r="B852" s="3">
        <v>1635942.8752535498</v>
      </c>
      <c r="C852" s="3">
        <v>2604489.3150093132</v>
      </c>
      <c r="D852" s="3">
        <v>4539421.1340351105</v>
      </c>
      <c r="E852" s="3">
        <v>4233759.0039039748</v>
      </c>
    </row>
    <row r="853" spans="1:5" x14ac:dyDescent="0.25">
      <c r="A853" s="3">
        <v>3215424.5264105583</v>
      </c>
      <c r="B853" s="3">
        <v>1635942.8752535498</v>
      </c>
      <c r="C853" s="3">
        <v>1690635.1406981773</v>
      </c>
      <c r="D853" s="3">
        <v>4490587.3900032043</v>
      </c>
      <c r="E853" s="3">
        <v>4244453.0041442635</v>
      </c>
    </row>
    <row r="854" spans="1:5" x14ac:dyDescent="0.25">
      <c r="A854" s="3">
        <v>3944729.0146721145</v>
      </c>
      <c r="B854" s="3">
        <v>1635942.8752535498</v>
      </c>
      <c r="C854" s="3">
        <v>2109895.0767447599</v>
      </c>
      <c r="D854" s="3">
        <v>4497852.2823295593</v>
      </c>
      <c r="E854" s="3">
        <v>4255122.0023305519</v>
      </c>
    </row>
    <row r="855" spans="1:5" x14ac:dyDescent="0.25">
      <c r="A855" s="3">
        <v>3482521.7413857859</v>
      </c>
      <c r="B855" s="3">
        <v>1635942.8752535498</v>
      </c>
      <c r="C855" s="3">
        <v>2448949.3771020472</v>
      </c>
      <c r="D855" s="3">
        <v>4513375.1269207001</v>
      </c>
      <c r="E855" s="3">
        <v>4265869.0020118421</v>
      </c>
    </row>
    <row r="856" spans="1:5" x14ac:dyDescent="0.25">
      <c r="A856" s="3">
        <v>3932720.2704426497</v>
      </c>
      <c r="B856" s="3">
        <v>1635942.8752535498</v>
      </c>
      <c r="C856" s="3">
        <v>2518308.573346287</v>
      </c>
      <c r="D856" s="3">
        <v>4512898.3317375183</v>
      </c>
      <c r="E856" s="3">
        <v>4275786.0015331097</v>
      </c>
    </row>
    <row r="857" spans="1:5" x14ac:dyDescent="0.25">
      <c r="A857" s="3">
        <v>3778136.761834885</v>
      </c>
      <c r="B857" s="3">
        <v>1635942.8752535498</v>
      </c>
      <c r="C857" s="3">
        <v>2289300.4241086543</v>
      </c>
      <c r="D857" s="3">
        <v>4559206.6476154327</v>
      </c>
      <c r="E857" s="3">
        <v>4286122.9996553892</v>
      </c>
    </row>
    <row r="858" spans="1:5" x14ac:dyDescent="0.25">
      <c r="A858" s="3">
        <v>3731217.6892770184</v>
      </c>
      <c r="B858" s="3">
        <v>1635942.8752535498</v>
      </c>
      <c r="C858" s="3">
        <v>2288064.5088254511</v>
      </c>
      <c r="D858" s="3">
        <v>4548460.586019516</v>
      </c>
      <c r="E858" s="3">
        <v>4293073.0037275767</v>
      </c>
    </row>
    <row r="859" spans="1:5" x14ac:dyDescent="0.25">
      <c r="A859" s="3">
        <v>3770020.724283522</v>
      </c>
      <c r="B859" s="3">
        <v>1635942.8752535498</v>
      </c>
      <c r="C859" s="3">
        <v>2530192.9051457942</v>
      </c>
      <c r="D859" s="3">
        <v>4504442.4449901581</v>
      </c>
      <c r="E859" s="3">
        <v>4301599.998654807</v>
      </c>
    </row>
    <row r="860" spans="1:5" x14ac:dyDescent="0.25">
      <c r="A860" s="3">
        <v>3702952.5916300975</v>
      </c>
      <c r="B860" s="3">
        <v>1635942.8752535498</v>
      </c>
      <c r="C860" s="3">
        <v>2133845.3733083308</v>
      </c>
      <c r="D860" s="3">
        <v>4526897.6853504181</v>
      </c>
      <c r="E860" s="3">
        <v>4316204.9966892013</v>
      </c>
    </row>
    <row r="861" spans="1:5" x14ac:dyDescent="0.25">
      <c r="A861" s="3">
        <v>3822680.2878867155</v>
      </c>
      <c r="B861" s="3">
        <v>1635942.8752535498</v>
      </c>
      <c r="C861" s="3">
        <v>2093971.4294873774</v>
      </c>
      <c r="D861" s="3">
        <v>4504366.6679210663</v>
      </c>
      <c r="E861" s="3">
        <v>4328731.9989905395</v>
      </c>
    </row>
    <row r="862" spans="1:5" x14ac:dyDescent="0.25">
      <c r="A862" s="3">
        <v>3679135.7463655807</v>
      </c>
      <c r="B862" s="3">
        <v>1635942.8752535498</v>
      </c>
      <c r="C862" s="3">
        <v>1857359.8586503565</v>
      </c>
      <c r="D862" s="3">
        <v>4505435.8501472473</v>
      </c>
      <c r="E862" s="3">
        <v>4338698.001025808</v>
      </c>
    </row>
    <row r="863" spans="1:5" x14ac:dyDescent="0.25">
      <c r="A863" s="3">
        <v>3487480.0117001506</v>
      </c>
      <c r="B863" s="3">
        <v>1635942.8752535498</v>
      </c>
      <c r="C863" s="3">
        <v>2060229.4413720667</v>
      </c>
      <c r="D863" s="3">
        <v>4505038.1776599884</v>
      </c>
      <c r="E863" s="3">
        <v>4353033.0033341954</v>
      </c>
    </row>
    <row r="864" spans="1:5" x14ac:dyDescent="0.25">
      <c r="A864" s="3">
        <v>3615298.685468873</v>
      </c>
      <c r="B864" s="3">
        <v>1635942.8752535498</v>
      </c>
      <c r="C864" s="3">
        <v>1718981.9055310786</v>
      </c>
      <c r="D864" s="3">
        <v>4504998.5059547424</v>
      </c>
      <c r="E864" s="3">
        <v>4360718.9994654031</v>
      </c>
    </row>
    <row r="865" spans="1:5" x14ac:dyDescent="0.25">
      <c r="A865" s="3">
        <v>3611479.9066692404</v>
      </c>
      <c r="B865" s="3">
        <v>1635942.8752535498</v>
      </c>
      <c r="C865" s="3">
        <v>1623625.4515916407</v>
      </c>
      <c r="D865" s="3">
        <v>4529913.048412323</v>
      </c>
      <c r="E865" s="3">
        <v>4368398.9954816103</v>
      </c>
    </row>
    <row r="866" spans="1:5" x14ac:dyDescent="0.25">
      <c r="A866" s="3">
        <v>4207794.6713268477</v>
      </c>
      <c r="B866" s="3">
        <v>1635942.8752535498</v>
      </c>
      <c r="C866" s="3">
        <v>1854892.4323016703</v>
      </c>
      <c r="D866" s="3">
        <v>4518211.9485740662</v>
      </c>
      <c r="E866" s="3">
        <v>4377577.9997558584</v>
      </c>
    </row>
    <row r="867" spans="1:5" x14ac:dyDescent="0.25">
      <c r="A867" s="3">
        <v>3756800.4409674769</v>
      </c>
      <c r="B867" s="3">
        <v>1635942.8752535498</v>
      </c>
      <c r="C867" s="3">
        <v>1777203.1510783732</v>
      </c>
      <c r="D867" s="3">
        <v>4530038.0359916687</v>
      </c>
      <c r="E867" s="3">
        <v>4391274.9961352283</v>
      </c>
    </row>
    <row r="868" spans="1:5" x14ac:dyDescent="0.25">
      <c r="A868" s="3">
        <v>3694919.3361308333</v>
      </c>
      <c r="B868" s="3">
        <v>1635942.8752535498</v>
      </c>
      <c r="C868" s="3">
        <v>1799991.0655385554</v>
      </c>
      <c r="D868" s="3">
        <v>4529762.6665267944</v>
      </c>
      <c r="E868" s="3">
        <v>4404214.0031835772</v>
      </c>
    </row>
    <row r="869" spans="1:5" x14ac:dyDescent="0.25">
      <c r="A869" s="3">
        <v>3929309.3465622449</v>
      </c>
      <c r="B869" s="3">
        <v>1635942.8752535498</v>
      </c>
      <c r="C869" s="3">
        <v>1837491.4850179255</v>
      </c>
      <c r="D869" s="3">
        <v>4513553.0662078857</v>
      </c>
      <c r="E869" s="3">
        <v>4415063.00481987</v>
      </c>
    </row>
    <row r="870" spans="1:5" x14ac:dyDescent="0.25">
      <c r="A870" s="3">
        <v>4276930.4708358329</v>
      </c>
      <c r="B870" s="3">
        <v>1635942.8752535498</v>
      </c>
      <c r="C870" s="3">
        <v>1442605.9990150034</v>
      </c>
      <c r="D870" s="3">
        <v>4537506.2901763916</v>
      </c>
      <c r="E870" s="3">
        <v>4425323.0030411473</v>
      </c>
    </row>
    <row r="871" spans="1:5" x14ac:dyDescent="0.25">
      <c r="A871" s="3">
        <v>4205818.9824702796</v>
      </c>
      <c r="B871" s="3">
        <v>1635942.8752535498</v>
      </c>
      <c r="C871" s="3">
        <v>1213556.5146495402</v>
      </c>
      <c r="D871" s="3">
        <v>4537449.9497394562</v>
      </c>
      <c r="E871" s="3">
        <v>4435990.9996334352</v>
      </c>
    </row>
    <row r="872" spans="1:5" x14ac:dyDescent="0.25">
      <c r="A872" s="3">
        <v>4016875.896513408</v>
      </c>
      <c r="B872" s="3">
        <v>1635942.8752535498</v>
      </c>
      <c r="C872" s="3">
        <v>1451293.0022307932</v>
      </c>
      <c r="D872" s="3">
        <v>4527400.1190109253</v>
      </c>
      <c r="E872" s="3">
        <v>4442277.0035776049</v>
      </c>
    </row>
    <row r="873" spans="1:5" x14ac:dyDescent="0.25">
      <c r="A873" s="3">
        <v>3804507.2515348662</v>
      </c>
      <c r="B873" s="3">
        <v>1635942.8752535498</v>
      </c>
      <c r="C873" s="3">
        <v>1959748.1154309809</v>
      </c>
      <c r="D873" s="3">
        <v>4538626.8344955444</v>
      </c>
      <c r="E873" s="3">
        <v>4449646.9968018038</v>
      </c>
    </row>
    <row r="874" spans="1:5" x14ac:dyDescent="0.25">
      <c r="A874" s="3">
        <v>4253113.917122324</v>
      </c>
      <c r="B874" s="3">
        <v>1635942.8752535498</v>
      </c>
      <c r="C874" s="3">
        <v>1894863.2174550593</v>
      </c>
      <c r="D874" s="3">
        <v>4549824.4854812622</v>
      </c>
      <c r="E874" s="3">
        <v>4462295.002997146</v>
      </c>
    </row>
    <row r="875" spans="1:5" x14ac:dyDescent="0.25">
      <c r="A875" s="3">
        <v>4120916.0198596362</v>
      </c>
      <c r="B875" s="3">
        <v>1635942.8752535498</v>
      </c>
      <c r="C875" s="3">
        <v>2190826.5246707499</v>
      </c>
      <c r="D875" s="3">
        <v>4508033.120880127</v>
      </c>
      <c r="E875" s="3">
        <v>4472114.9990844103</v>
      </c>
    </row>
    <row r="876" spans="1:5" x14ac:dyDescent="0.25">
      <c r="A876" s="3">
        <v>3941765.4920324888</v>
      </c>
      <c r="B876" s="3">
        <v>1635942.8752535498</v>
      </c>
      <c r="C876" s="3">
        <v>1956879.8143645823</v>
      </c>
      <c r="D876" s="3">
        <v>4507851.2648277283</v>
      </c>
      <c r="E876" s="3">
        <v>4482085.9996406799</v>
      </c>
    </row>
    <row r="877" spans="1:5" x14ac:dyDescent="0.25">
      <c r="A877" s="3">
        <v>4254987.1669204254</v>
      </c>
      <c r="B877" s="3">
        <v>1635942.8752535498</v>
      </c>
      <c r="C877" s="3">
        <v>1947061.9116612971</v>
      </c>
      <c r="D877" s="3">
        <v>4507648.4113578796</v>
      </c>
      <c r="E877" s="3">
        <v>4489386.9962668773</v>
      </c>
    </row>
    <row r="878" spans="1:5" x14ac:dyDescent="0.25">
      <c r="A878" s="3">
        <v>4133722.6533923466</v>
      </c>
      <c r="B878" s="3">
        <v>1635942.8752535498</v>
      </c>
      <c r="C878" s="3">
        <v>1624698.9064647257</v>
      </c>
      <c r="D878" s="3">
        <v>4507559.0699481964</v>
      </c>
      <c r="E878" s="3">
        <v>4498027.0012341095</v>
      </c>
    </row>
    <row r="879" spans="1:5" x14ac:dyDescent="0.25">
      <c r="A879" s="3">
        <v>4256421.85033934</v>
      </c>
      <c r="B879" s="3">
        <v>1635942.8752535498</v>
      </c>
      <c r="C879" s="3">
        <v>1516050.302646786</v>
      </c>
      <c r="D879" s="3">
        <v>4507555.8483734131</v>
      </c>
      <c r="E879" s="3">
        <v>4498027.0012341095</v>
      </c>
    </row>
    <row r="880" spans="1:5" x14ac:dyDescent="0.25">
      <c r="A880" s="3">
        <v>4073069.27664454</v>
      </c>
      <c r="B880" s="3">
        <v>1635942.8752535498</v>
      </c>
      <c r="C880" s="3">
        <v>2199783.6970330775</v>
      </c>
      <c r="D880" s="3">
        <v>4526364.3132705688</v>
      </c>
      <c r="E880" s="3">
        <v>4508456.9964143913</v>
      </c>
    </row>
    <row r="881" spans="1:5" x14ac:dyDescent="0.25">
      <c r="A881" s="3">
        <v>4527913.0206618654</v>
      </c>
      <c r="B881" s="3">
        <v>1635942.8752535498</v>
      </c>
      <c r="C881" s="3">
        <v>1964776.0862971842</v>
      </c>
      <c r="D881" s="3">
        <v>4538970.7668647766</v>
      </c>
      <c r="E881" s="3">
        <v>4518507.0000596633</v>
      </c>
    </row>
    <row r="882" spans="1:5" x14ac:dyDescent="0.25">
      <c r="A882" s="3">
        <v>4389226.7266414315</v>
      </c>
      <c r="B882" s="3">
        <v>1635942.8752535498</v>
      </c>
      <c r="C882" s="3">
        <v>2222018.3014566004</v>
      </c>
      <c r="D882" s="3">
        <v>4507983.2598876953</v>
      </c>
      <c r="E882" s="3">
        <v>4525441.9991198499</v>
      </c>
    </row>
    <row r="883" spans="1:5" x14ac:dyDescent="0.25">
      <c r="A883" s="3">
        <v>4566087.8891693549</v>
      </c>
      <c r="B883" s="3">
        <v>1635942.8752535498</v>
      </c>
      <c r="C883" s="3">
        <v>1905554.3966590464</v>
      </c>
      <c r="D883" s="3">
        <v>4507828.86054039</v>
      </c>
      <c r="E883" s="3">
        <v>4531681.0037380187</v>
      </c>
    </row>
    <row r="884" spans="1:5" x14ac:dyDescent="0.25">
      <c r="A884" s="3">
        <v>4548902.272277358</v>
      </c>
      <c r="B884" s="3">
        <v>1635942.8752535498</v>
      </c>
      <c r="C884" s="3">
        <v>2100545.4988147318</v>
      </c>
      <c r="D884" s="3">
        <v>4519112.590297699</v>
      </c>
      <c r="E884" s="3">
        <v>4537898.0016351864</v>
      </c>
    </row>
    <row r="885" spans="1:5" x14ac:dyDescent="0.25">
      <c r="A885" s="3">
        <v>4258233.3500310862</v>
      </c>
      <c r="B885" s="3">
        <v>1635942.8752535498</v>
      </c>
      <c r="C885" s="3">
        <v>1915079.1687404215</v>
      </c>
      <c r="D885" s="3">
        <v>4519086.3136386871</v>
      </c>
      <c r="E885" s="3">
        <v>4543885.0014233477</v>
      </c>
    </row>
    <row r="886" spans="1:5" x14ac:dyDescent="0.25">
      <c r="A886" s="3">
        <v>4527799.4960041875</v>
      </c>
      <c r="B886" s="3">
        <v>1635942.8752535498</v>
      </c>
      <c r="C886" s="3">
        <v>2226167.7192164958</v>
      </c>
      <c r="D886" s="3">
        <v>4526662.1121749878</v>
      </c>
      <c r="E886" s="3">
        <v>4547403.9980034437</v>
      </c>
    </row>
    <row r="887" spans="1:5" x14ac:dyDescent="0.25">
      <c r="A887" s="3">
        <v>4653396.0608345829</v>
      </c>
      <c r="B887" s="3">
        <v>1635942.8752535498</v>
      </c>
      <c r="C887" s="3">
        <v>2542524.5169602931</v>
      </c>
      <c r="D887" s="3">
        <v>4505717.7084712982</v>
      </c>
      <c r="E887" s="3">
        <v>4551136.9955355441</v>
      </c>
    </row>
    <row r="888" spans="1:5" x14ac:dyDescent="0.25">
      <c r="A888" s="3">
        <v>4639170.6246088892</v>
      </c>
      <c r="B888" s="3">
        <v>1635942.8752535498</v>
      </c>
      <c r="C888" s="3">
        <v>2782851.7153941691</v>
      </c>
      <c r="D888" s="3">
        <v>4540545.7917842865</v>
      </c>
      <c r="E888" s="3">
        <v>4557774.0014827233</v>
      </c>
    </row>
    <row r="889" spans="1:5" x14ac:dyDescent="0.25">
      <c r="A889" s="3">
        <v>4432678.3929894743</v>
      </c>
      <c r="B889" s="3">
        <v>1635942.8752535498</v>
      </c>
      <c r="C889" s="3">
        <v>2564375.7873355448</v>
      </c>
      <c r="D889" s="3">
        <v>4521717.9702224731</v>
      </c>
      <c r="E889" s="3">
        <v>4563763.9966038847</v>
      </c>
    </row>
    <row r="890" spans="1:5" x14ac:dyDescent="0.25">
      <c r="A890" s="3">
        <v>4509800.7780292388</v>
      </c>
      <c r="B890" s="3">
        <v>1635942.8752535498</v>
      </c>
      <c r="C890" s="3">
        <v>2782075.1813594401</v>
      </c>
      <c r="D890" s="3">
        <v>4534421.0511226654</v>
      </c>
      <c r="E890" s="3">
        <v>4567883.9968289966</v>
      </c>
    </row>
    <row r="891" spans="1:5" x14ac:dyDescent="0.25">
      <c r="A891" s="3">
        <v>4786634.7356104311</v>
      </c>
      <c r="B891" s="3">
        <v>1635942.8752535498</v>
      </c>
      <c r="C891" s="3">
        <v>2702665.5055381358</v>
      </c>
      <c r="D891" s="3">
        <v>4489297.9583282471</v>
      </c>
      <c r="E891" s="3">
        <v>4571917.0001111049</v>
      </c>
    </row>
    <row r="892" spans="1:5" x14ac:dyDescent="0.25">
      <c r="A892" s="3">
        <v>4225859.6418343764</v>
      </c>
      <c r="B892" s="3">
        <v>1635942.8752535498</v>
      </c>
      <c r="C892" s="3">
        <v>2342160.2841130793</v>
      </c>
      <c r="D892" s="3">
        <v>4489282.1259307861</v>
      </c>
      <c r="E892" s="3">
        <v>4576191.0001382204</v>
      </c>
    </row>
    <row r="893" spans="1:5" x14ac:dyDescent="0.25">
      <c r="A893" s="3">
        <v>4105370.1301596239</v>
      </c>
      <c r="B893" s="3">
        <v>1635942.8752535498</v>
      </c>
      <c r="C893" s="3">
        <v>2287948.3136788905</v>
      </c>
      <c r="D893" s="3">
        <v>4501398.2553100586</v>
      </c>
      <c r="E893" s="3">
        <v>4578493.9954592828</v>
      </c>
    </row>
    <row r="894" spans="1:5" x14ac:dyDescent="0.25">
      <c r="A894" s="3">
        <v>4311883.2610498983</v>
      </c>
      <c r="B894" s="3">
        <v>1635942.8752535498</v>
      </c>
      <c r="C894" s="3">
        <v>2880196.9317275584</v>
      </c>
      <c r="D894" s="3">
        <v>4537639.0320091248</v>
      </c>
      <c r="E894" s="3">
        <v>4582056.0038873786</v>
      </c>
    </row>
    <row r="895" spans="1:5" x14ac:dyDescent="0.25">
      <c r="A895" s="3">
        <v>4658902.5547108175</v>
      </c>
      <c r="B895" s="3">
        <v>1635942.8752535498</v>
      </c>
      <c r="C895" s="3">
        <v>2903681.6290160716</v>
      </c>
      <c r="D895" s="3">
        <v>4493924.2238235474</v>
      </c>
      <c r="E895" s="3">
        <v>4585583.0037704743</v>
      </c>
    </row>
    <row r="896" spans="1:5" x14ac:dyDescent="0.25">
      <c r="A896" s="3">
        <v>4346353.01670912</v>
      </c>
      <c r="B896" s="3">
        <v>1635942.8752535498</v>
      </c>
      <c r="C896" s="3">
        <v>2743848.4629994929</v>
      </c>
      <c r="D896" s="3">
        <v>4517333.4592094421</v>
      </c>
      <c r="E896" s="3">
        <v>4589284.9991335738</v>
      </c>
    </row>
    <row r="897" spans="1:5" x14ac:dyDescent="0.25">
      <c r="A897" s="3">
        <v>4347890.0033102222</v>
      </c>
      <c r="B897" s="3">
        <v>1635942.8752535498</v>
      </c>
      <c r="C897" s="3">
        <v>2549366.5424520075</v>
      </c>
      <c r="D897" s="3">
        <v>4517245.1127719879</v>
      </c>
      <c r="E897" s="3">
        <v>4592568.9990836624</v>
      </c>
    </row>
    <row r="898" spans="1:5" x14ac:dyDescent="0.25">
      <c r="A898" s="3">
        <v>4316614.3534212438</v>
      </c>
      <c r="B898" s="3">
        <v>1635942.8752535498</v>
      </c>
      <c r="C898" s="3">
        <v>2548381.5887366831</v>
      </c>
      <c r="D898" s="3">
        <v>4531995.9234142303</v>
      </c>
      <c r="E898" s="3">
        <v>4595648.0029787458</v>
      </c>
    </row>
    <row r="899" spans="1:5" x14ac:dyDescent="0.25">
      <c r="A899" s="3">
        <v>4356376.1941349749</v>
      </c>
      <c r="B899" s="3">
        <v>1635942.8752535498</v>
      </c>
      <c r="C899" s="3">
        <v>2363534.3233100474</v>
      </c>
      <c r="D899" s="3">
        <v>4498387.7832489014</v>
      </c>
      <c r="E899" s="3">
        <v>4598466.9987408221</v>
      </c>
    </row>
    <row r="900" spans="1:5" x14ac:dyDescent="0.25">
      <c r="A900" s="3">
        <v>4158341.4632759662</v>
      </c>
      <c r="B900" s="3">
        <v>1635942.8752535498</v>
      </c>
      <c r="C900" s="3">
        <v>2336872.1101810038</v>
      </c>
      <c r="D900" s="3">
        <v>4498386.0609741211</v>
      </c>
      <c r="E900" s="3">
        <v>4598466.9987408221</v>
      </c>
    </row>
    <row r="901" spans="1:5" x14ac:dyDescent="0.25">
      <c r="A901" s="3">
        <v>4063864.5149714882</v>
      </c>
      <c r="B901" s="3">
        <v>1635942.8752535498</v>
      </c>
      <c r="C901" s="3">
        <v>2508668.9405395091</v>
      </c>
      <c r="D901" s="3">
        <v>4532587.9216957092</v>
      </c>
      <c r="E901" s="3">
        <v>4600994.0015048906</v>
      </c>
    </row>
    <row r="902" spans="1:5" x14ac:dyDescent="0.25">
      <c r="A902" s="3">
        <v>4381258.296790611</v>
      </c>
      <c r="B902" s="3">
        <v>1635942.8752535498</v>
      </c>
      <c r="C902" s="3">
        <v>2641881.8550588191</v>
      </c>
      <c r="D902" s="3">
        <v>4545300.8275165558</v>
      </c>
      <c r="E902" s="3">
        <v>4603320.9972859528</v>
      </c>
    </row>
    <row r="903" spans="1:5" x14ac:dyDescent="0.25">
      <c r="A903" s="3">
        <v>4264357.5087792352</v>
      </c>
      <c r="B903" s="3">
        <v>1635942.8752535498</v>
      </c>
      <c r="C903" s="3">
        <v>2545316.1179477274</v>
      </c>
      <c r="D903" s="3">
        <v>4513671.9175167084</v>
      </c>
      <c r="E903" s="3">
        <v>4606734.0044330452</v>
      </c>
    </row>
    <row r="904" spans="1:5" x14ac:dyDescent="0.25">
      <c r="A904" s="3">
        <v>4007222.8813234791</v>
      </c>
      <c r="B904" s="3">
        <v>1635942.8752535498</v>
      </c>
      <c r="C904" s="3">
        <v>2558841.994676739</v>
      </c>
      <c r="D904" s="3">
        <v>4513604.1839046478</v>
      </c>
      <c r="E904" s="3">
        <v>4608836.0006261021</v>
      </c>
    </row>
    <row r="905" spans="1:5" x14ac:dyDescent="0.25">
      <c r="A905" s="3">
        <v>4425736.3653987832</v>
      </c>
      <c r="B905" s="3">
        <v>1635942.8752535498</v>
      </c>
      <c r="C905" s="3">
        <v>2279415.9569274485</v>
      </c>
      <c r="D905" s="3">
        <v>4526337.2093830109</v>
      </c>
      <c r="E905" s="3">
        <v>4610654.9992691511</v>
      </c>
    </row>
    <row r="906" spans="1:5" x14ac:dyDescent="0.25">
      <c r="A906" s="3">
        <v>4204654.4888048898</v>
      </c>
      <c r="B906" s="3">
        <v>1635942.8752535498</v>
      </c>
      <c r="C906" s="3">
        <v>2331139.767955929</v>
      </c>
      <c r="D906" s="3">
        <v>4526324.0970954895</v>
      </c>
      <c r="E906" s="3">
        <v>4612450.999046199</v>
      </c>
    </row>
    <row r="907" spans="1:5" x14ac:dyDescent="0.25">
      <c r="A907" s="3">
        <v>4096962.7064770926</v>
      </c>
      <c r="B907" s="3">
        <v>1635942.8752535498</v>
      </c>
      <c r="C907" s="3">
        <v>2405526.2215777934</v>
      </c>
      <c r="D907" s="3">
        <v>4526322.9306221008</v>
      </c>
      <c r="E907" s="3">
        <v>4613291.9978422225</v>
      </c>
    </row>
    <row r="908" spans="1:5" x14ac:dyDescent="0.25">
      <c r="A908" s="3">
        <v>4428878.3366962979</v>
      </c>
      <c r="B908" s="3">
        <v>1635942.8752535498</v>
      </c>
      <c r="C908" s="3">
        <v>2593919.8077909052</v>
      </c>
      <c r="D908" s="3">
        <v>4528313.5536212921</v>
      </c>
      <c r="E908" s="3">
        <v>4614404.003407252</v>
      </c>
    </row>
    <row r="909" spans="1:5" x14ac:dyDescent="0.25">
      <c r="A909" s="3">
        <v>4265836.2080897344</v>
      </c>
      <c r="B909" s="3">
        <v>1635942.8752535498</v>
      </c>
      <c r="C909" s="3">
        <v>2875165.6533204615</v>
      </c>
      <c r="D909" s="3">
        <v>4551092.3473167419</v>
      </c>
      <c r="E909" s="3">
        <v>4616372.0033313055</v>
      </c>
    </row>
    <row r="910" spans="1:5" x14ac:dyDescent="0.25">
      <c r="A910" s="3">
        <v>4259472.6830393542</v>
      </c>
      <c r="B910" s="3">
        <v>1635942.8752535498</v>
      </c>
      <c r="C910" s="3">
        <v>2669456.4706842005</v>
      </c>
      <c r="D910" s="3">
        <v>4505984.4094486237</v>
      </c>
      <c r="E910" s="3">
        <v>4617926.0047693476</v>
      </c>
    </row>
    <row r="911" spans="1:5" x14ac:dyDescent="0.25">
      <c r="A911" s="3">
        <v>3937938.9460075609</v>
      </c>
      <c r="B911" s="3">
        <v>1635942.8752535498</v>
      </c>
      <c r="C911" s="3">
        <v>2695576.0169145167</v>
      </c>
      <c r="D911" s="3">
        <v>4519429.659532547</v>
      </c>
      <c r="E911" s="3">
        <v>4619551.9981383914</v>
      </c>
    </row>
    <row r="912" spans="1:5" x14ac:dyDescent="0.25">
      <c r="A912" s="3">
        <v>4165176.913045655</v>
      </c>
      <c r="B912" s="3">
        <v>1635942.8752535498</v>
      </c>
      <c r="C912" s="3">
        <v>2593929.199549824</v>
      </c>
      <c r="D912" s="3">
        <v>4530767.1082687378</v>
      </c>
      <c r="E912" s="3">
        <v>4620627.0014194204</v>
      </c>
    </row>
    <row r="913" spans="1:5" x14ac:dyDescent="0.25">
      <c r="A913" s="3">
        <v>4473340.4587736223</v>
      </c>
      <c r="B913" s="3">
        <v>1635942.8752535498</v>
      </c>
      <c r="C913" s="3">
        <v>2518363.2253924906</v>
      </c>
      <c r="D913" s="3">
        <v>4530726.715423584</v>
      </c>
      <c r="E913" s="3">
        <v>4622049.0003274586</v>
      </c>
    </row>
    <row r="914" spans="1:5" x14ac:dyDescent="0.25">
      <c r="A914" s="3">
        <v>4516334.0893557165</v>
      </c>
      <c r="B914" s="3">
        <v>1635942.8752535498</v>
      </c>
      <c r="C914" s="3">
        <v>2616587.8585759699</v>
      </c>
      <c r="D914" s="3">
        <v>4530724.8817844391</v>
      </c>
      <c r="E914" s="3">
        <v>4622661.0026084753</v>
      </c>
    </row>
    <row r="915" spans="1:5" x14ac:dyDescent="0.25">
      <c r="A915" s="3">
        <v>4172313.9427204048</v>
      </c>
      <c r="B915" s="3">
        <v>1635942.8752535498</v>
      </c>
      <c r="C915" s="3">
        <v>2896277.9977752268</v>
      </c>
      <c r="D915" s="3">
        <v>4530643.2101306915</v>
      </c>
      <c r="E915" s="3">
        <v>4623042.9973314852</v>
      </c>
    </row>
    <row r="916" spans="1:5" x14ac:dyDescent="0.25">
      <c r="A916" s="3">
        <v>4621890.153461488</v>
      </c>
      <c r="B916" s="3">
        <v>1635942.8752535498</v>
      </c>
      <c r="C916" s="3">
        <v>2697686.9029761851</v>
      </c>
      <c r="D916" s="3">
        <v>4491739.9433803558</v>
      </c>
      <c r="E916" s="3">
        <v>4624803.9980125334</v>
      </c>
    </row>
    <row r="917" spans="1:5" x14ac:dyDescent="0.25">
      <c r="A917" s="3">
        <v>4678891.6481512003</v>
      </c>
      <c r="B917" s="3">
        <v>1635942.8752535498</v>
      </c>
      <c r="C917" s="3">
        <v>2723480.9414645731</v>
      </c>
      <c r="D917" s="3">
        <v>4548105.2681732178</v>
      </c>
      <c r="E917" s="3">
        <v>4626059.0047435667</v>
      </c>
    </row>
    <row r="918" spans="1:5" x14ac:dyDescent="0.25">
      <c r="A918" s="3">
        <v>4375024.8914823597</v>
      </c>
      <c r="B918" s="3">
        <v>1635942.8752535498</v>
      </c>
      <c r="C918" s="3">
        <v>2633456.7175838053</v>
      </c>
      <c r="D918" s="3">
        <v>4514460.965297699</v>
      </c>
      <c r="E918" s="3">
        <v>4627108.9965215949</v>
      </c>
    </row>
    <row r="919" spans="1:5" x14ac:dyDescent="0.25">
      <c r="A919" s="3">
        <v>4006306.1772696776</v>
      </c>
      <c r="B919" s="3">
        <v>1635942.8752535498</v>
      </c>
      <c r="C919" s="3">
        <v>2826375.7488271296</v>
      </c>
      <c r="D919" s="3">
        <v>4515063.0189628601</v>
      </c>
      <c r="E919" s="3">
        <v>4628081.9978476213</v>
      </c>
    </row>
    <row r="920" spans="1:5" x14ac:dyDescent="0.25">
      <c r="A920" s="3">
        <v>3651621.8076835172</v>
      </c>
      <c r="B920" s="3">
        <v>1635942.8752535498</v>
      </c>
      <c r="C920" s="3">
        <v>2557472.639875561</v>
      </c>
      <c r="D920" s="3">
        <v>4515057.1872615814</v>
      </c>
      <c r="E920" s="3">
        <v>4629050.0006526476</v>
      </c>
    </row>
    <row r="921" spans="1:5" x14ac:dyDescent="0.25">
      <c r="A921" s="3">
        <v>4278443.7881402904</v>
      </c>
      <c r="B921" s="3">
        <v>1635942.8752535498</v>
      </c>
      <c r="C921" s="3">
        <v>2560964.7532292902</v>
      </c>
      <c r="D921" s="3">
        <v>4515057.1872615814</v>
      </c>
      <c r="E921" s="3">
        <v>4629050.0006526476</v>
      </c>
    </row>
    <row r="922" spans="1:5" x14ac:dyDescent="0.25">
      <c r="A922" s="3">
        <v>3975892.2492174031</v>
      </c>
      <c r="B922" s="3">
        <v>1635942.8752535498</v>
      </c>
      <c r="C922" s="3">
        <v>2941880.224442631</v>
      </c>
      <c r="D922" s="3">
        <v>4526425.9748134613</v>
      </c>
      <c r="E922" s="3">
        <v>4630020.9987906739</v>
      </c>
    </row>
    <row r="923" spans="1:5" x14ac:dyDescent="0.25">
      <c r="A923" s="3">
        <v>3575821.5964458054</v>
      </c>
      <c r="B923" s="3">
        <v>1635942.8752535498</v>
      </c>
      <c r="C923" s="3">
        <v>2597648.9989158213</v>
      </c>
      <c r="D923" s="3">
        <v>4539170.885061264</v>
      </c>
      <c r="E923" s="3">
        <v>4631572.997040716</v>
      </c>
    </row>
    <row r="924" spans="1:5" x14ac:dyDescent="0.25">
      <c r="A924" s="3">
        <v>3879418.4851940498</v>
      </c>
      <c r="B924" s="3">
        <v>1635942.8752535498</v>
      </c>
      <c r="C924" s="3">
        <v>2485914.5125400126</v>
      </c>
      <c r="D924" s="3">
        <v>4539099.9953861237</v>
      </c>
      <c r="E924" s="3">
        <v>4632099.9961177297</v>
      </c>
    </row>
    <row r="925" spans="1:5" x14ac:dyDescent="0.25">
      <c r="A925" s="3">
        <v>3878622.7468094993</v>
      </c>
      <c r="B925" s="3">
        <v>1635942.8752535498</v>
      </c>
      <c r="C925" s="3">
        <v>2425261.7063714564</v>
      </c>
      <c r="D925" s="3">
        <v>4529692.1757659912</v>
      </c>
      <c r="E925" s="3">
        <v>4633416.9977377653</v>
      </c>
    </row>
    <row r="926" spans="1:5" x14ac:dyDescent="0.25">
      <c r="A926" s="3">
        <v>3891158.484853101</v>
      </c>
      <c r="B926" s="3">
        <v>1635942.8752535498</v>
      </c>
      <c r="C926" s="3">
        <v>2406135.9730655253</v>
      </c>
      <c r="D926" s="3">
        <v>4529646.5147266388</v>
      </c>
      <c r="E926" s="3">
        <v>4634241.9993767878</v>
      </c>
    </row>
    <row r="927" spans="1:5" x14ac:dyDescent="0.25">
      <c r="A927" s="3">
        <v>3898742.2748097396</v>
      </c>
      <c r="B927" s="3">
        <v>1635942.8752535498</v>
      </c>
      <c r="C927" s="3">
        <v>2510097.809047848</v>
      </c>
      <c r="D927" s="3">
        <v>4529640.6839160919</v>
      </c>
      <c r="E927" s="3">
        <v>4635141.9977288116</v>
      </c>
    </row>
    <row r="928" spans="1:5" x14ac:dyDescent="0.25">
      <c r="A928" s="3">
        <v>3742047.5184718296</v>
      </c>
      <c r="B928" s="3">
        <v>1635942.8752535498</v>
      </c>
      <c r="C928" s="3">
        <v>2390732.0324231684</v>
      </c>
      <c r="D928" s="3">
        <v>4529639.016620636</v>
      </c>
      <c r="E928" s="3">
        <v>4635141.9977288116</v>
      </c>
    </row>
    <row r="929" spans="1:5" x14ac:dyDescent="0.25">
      <c r="A929" s="3">
        <v>3812299.0467950935</v>
      </c>
      <c r="B929" s="3">
        <v>1635942.8752535498</v>
      </c>
      <c r="C929" s="3">
        <v>2689213.3666993678</v>
      </c>
      <c r="D929" s="3">
        <v>4529583.5833625793</v>
      </c>
      <c r="E929" s="3">
        <v>4636291.9977228427</v>
      </c>
    </row>
    <row r="930" spans="1:5" x14ac:dyDescent="0.25">
      <c r="A930" s="3">
        <v>3380391.4278327795</v>
      </c>
      <c r="B930" s="3">
        <v>1635942.8752535498</v>
      </c>
      <c r="C930" s="3">
        <v>2755451.9236423075</v>
      </c>
      <c r="D930" s="3">
        <v>4529539.0855522156</v>
      </c>
      <c r="E930" s="3">
        <v>4637433.0022688741</v>
      </c>
    </row>
    <row r="931" spans="1:5" x14ac:dyDescent="0.25">
      <c r="A931" s="3">
        <v>3731053.5113582313</v>
      </c>
      <c r="B931" s="3">
        <v>1635942.8752535498</v>
      </c>
      <c r="C931" s="3">
        <v>2565897.6303426325</v>
      </c>
      <c r="D931" s="3">
        <v>4520805.1042404175</v>
      </c>
      <c r="E931" s="3">
        <v>4638417.0022309003</v>
      </c>
    </row>
    <row r="932" spans="1:5" x14ac:dyDescent="0.25">
      <c r="A932" s="3">
        <v>3723181.500373899</v>
      </c>
      <c r="B932" s="3">
        <v>1635942.8752535498</v>
      </c>
      <c r="C932" s="3">
        <v>2433743.7818500102</v>
      </c>
      <c r="D932" s="3">
        <v>4487171.4123344421</v>
      </c>
      <c r="E932" s="3">
        <v>4639331.9961459255</v>
      </c>
    </row>
    <row r="933" spans="1:5" x14ac:dyDescent="0.25">
      <c r="A933" s="3">
        <v>3891082.6922152769</v>
      </c>
      <c r="B933" s="3">
        <v>1635942.8752535498</v>
      </c>
      <c r="C933" s="3">
        <v>2641158.1409293711</v>
      </c>
      <c r="D933" s="3">
        <v>4509982.1643486023</v>
      </c>
      <c r="E933" s="3">
        <v>4640210.9988199491</v>
      </c>
    </row>
    <row r="934" spans="1:5" x14ac:dyDescent="0.25">
      <c r="A934" s="3">
        <v>3345739.657389746</v>
      </c>
      <c r="B934" s="3">
        <v>1635942.8752535498</v>
      </c>
      <c r="C934" s="3">
        <v>2493020.4713536799</v>
      </c>
      <c r="D934" s="3">
        <v>4509972.832485199</v>
      </c>
      <c r="E934" s="3">
        <v>4640210.9988199491</v>
      </c>
    </row>
    <row r="935" spans="1:5" x14ac:dyDescent="0.25">
      <c r="A935" s="3">
        <v>3703343.6286369869</v>
      </c>
      <c r="B935" s="3">
        <v>1635942.8752535498</v>
      </c>
      <c r="C935" s="3">
        <v>2486709.8386184275</v>
      </c>
      <c r="D935" s="3">
        <v>4509972.832485199</v>
      </c>
      <c r="E935" s="3">
        <v>4641833.9968559928</v>
      </c>
    </row>
    <row r="936" spans="1:5" x14ac:dyDescent="0.25">
      <c r="A936" s="3">
        <v>3648550.7438011821</v>
      </c>
      <c r="B936" s="3">
        <v>1635942.8752535498</v>
      </c>
      <c r="C936" s="3">
        <v>2394632.0937005579</v>
      </c>
      <c r="D936" s="3">
        <v>4533463.4278964996</v>
      </c>
      <c r="E936" s="3">
        <v>4642520.9958500117</v>
      </c>
    </row>
    <row r="937" spans="1:5" x14ac:dyDescent="0.25">
      <c r="A937" s="3">
        <v>3826562.4434711142</v>
      </c>
      <c r="B937" s="3">
        <v>1635942.8752535498</v>
      </c>
      <c r="C937" s="3">
        <v>2513929.1935359538</v>
      </c>
      <c r="D937" s="3">
        <v>4544858.5566596985</v>
      </c>
      <c r="E937" s="3">
        <v>4643986.9987510508</v>
      </c>
    </row>
    <row r="938" spans="1:5" x14ac:dyDescent="0.25">
      <c r="A938" s="3">
        <v>3813245.9533312973</v>
      </c>
      <c r="B938" s="3">
        <v>1635942.8752535498</v>
      </c>
      <c r="C938" s="3">
        <v>2325558.7755939066</v>
      </c>
      <c r="D938" s="3">
        <v>4523338.9471492767</v>
      </c>
      <c r="E938" s="3">
        <v>4645164.9961320832</v>
      </c>
    </row>
    <row r="939" spans="1:5" x14ac:dyDescent="0.25">
      <c r="A939" s="3">
        <v>3452459.7142486349</v>
      </c>
      <c r="B939" s="3">
        <v>1635942.8752535498</v>
      </c>
      <c r="C939" s="3">
        <v>2362152.2207299769</v>
      </c>
      <c r="D939" s="3">
        <v>4523308.2856445313</v>
      </c>
      <c r="E939" s="3">
        <v>4646318.000908114</v>
      </c>
    </row>
    <row r="940" spans="1:5" x14ac:dyDescent="0.25">
      <c r="A940" s="3">
        <v>3879023.4328731932</v>
      </c>
      <c r="B940" s="3">
        <v>1635942.8752535498</v>
      </c>
      <c r="C940" s="3">
        <v>2283748.1034652293</v>
      </c>
      <c r="D940" s="3">
        <v>4523261.011051178</v>
      </c>
      <c r="E940" s="3">
        <v>4647507.9985191459</v>
      </c>
    </row>
    <row r="941" spans="1:5" x14ac:dyDescent="0.25">
      <c r="A941" s="3">
        <v>3551786.3386958623</v>
      </c>
      <c r="B941" s="3">
        <v>1635942.8752535498</v>
      </c>
      <c r="C941" s="3">
        <v>2526656.750333935</v>
      </c>
      <c r="D941" s="3">
        <v>4490334.4357318878</v>
      </c>
      <c r="E941" s="3">
        <v>4648673.0035251779</v>
      </c>
    </row>
    <row r="942" spans="1:5" x14ac:dyDescent="0.25">
      <c r="A942" s="3">
        <v>3906332.1385402381</v>
      </c>
      <c r="B942" s="3">
        <v>1635942.8752535498</v>
      </c>
      <c r="C942" s="3">
        <v>2305134.4893371165</v>
      </c>
      <c r="D942" s="3">
        <v>4490333.6019649506</v>
      </c>
      <c r="E942" s="3">
        <v>4649319.0033081947</v>
      </c>
    </row>
    <row r="943" spans="1:5" x14ac:dyDescent="0.25">
      <c r="A943" s="3">
        <v>3929999.0009275535</v>
      </c>
      <c r="B943" s="3">
        <v>1635942.8752535498</v>
      </c>
      <c r="C943" s="3">
        <v>2286026.8593865931</v>
      </c>
      <c r="D943" s="3">
        <v>4479549.4880542755</v>
      </c>
      <c r="E943" s="3">
        <v>4650286.0045192214</v>
      </c>
    </row>
    <row r="944" spans="1:5" x14ac:dyDescent="0.25">
      <c r="A944" s="3">
        <v>3811829.1329303337</v>
      </c>
      <c r="B944" s="3">
        <v>1635942.8752535498</v>
      </c>
      <c r="C944" s="3">
        <v>2349756.9186002314</v>
      </c>
      <c r="D944" s="3">
        <v>4479522.162153244</v>
      </c>
      <c r="E944" s="3">
        <v>4651768.0045772614</v>
      </c>
    </row>
    <row r="945" spans="1:5" x14ac:dyDescent="0.25">
      <c r="A945" s="3">
        <v>3780577.3976641828</v>
      </c>
      <c r="B945" s="3">
        <v>1635942.8752535498</v>
      </c>
      <c r="C945" s="3">
        <v>2461685.3040534556</v>
      </c>
      <c r="D945" s="3">
        <v>4479471.9448604584</v>
      </c>
      <c r="E945" s="3">
        <v>4653167.0046192985</v>
      </c>
    </row>
    <row r="946" spans="1:5" x14ac:dyDescent="0.25">
      <c r="A946" s="3">
        <v>3547946.9605673859</v>
      </c>
      <c r="B946" s="3">
        <v>1635942.8752535498</v>
      </c>
      <c r="C946" s="3">
        <v>2411792.7389880717</v>
      </c>
      <c r="D946" s="3">
        <v>4479445.2823143005</v>
      </c>
      <c r="E946" s="3">
        <v>4654317.0046133297</v>
      </c>
    </row>
    <row r="947" spans="1:5" x14ac:dyDescent="0.25">
      <c r="A947" s="3">
        <v>3442497.1710877335</v>
      </c>
      <c r="B947" s="3">
        <v>1635942.8752535498</v>
      </c>
      <c r="C947" s="3">
        <v>2178343.8093329966</v>
      </c>
      <c r="D947" s="3">
        <v>4480031.7201843262</v>
      </c>
      <c r="E947" s="3">
        <v>4655354.9961613575</v>
      </c>
    </row>
    <row r="948" spans="1:5" x14ac:dyDescent="0.25">
      <c r="A948" s="3">
        <v>3862971.3441215064</v>
      </c>
      <c r="B948" s="3">
        <v>1635942.8752535498</v>
      </c>
      <c r="C948" s="3">
        <v>2327760.8033811152</v>
      </c>
      <c r="D948" s="3">
        <v>4479950.7617645264</v>
      </c>
      <c r="E948" s="3">
        <v>4655354.9961613575</v>
      </c>
    </row>
    <row r="949" spans="1:5" x14ac:dyDescent="0.25">
      <c r="A949" s="3">
        <v>3909032.7917575277</v>
      </c>
      <c r="B949" s="3">
        <v>1635942.8752535498</v>
      </c>
      <c r="C949" s="3">
        <v>2054393.0608998835</v>
      </c>
      <c r="D949" s="3">
        <v>4479950.7617645264</v>
      </c>
      <c r="E949" s="3">
        <v>4655354.9961613575</v>
      </c>
    </row>
    <row r="950" spans="1:5" x14ac:dyDescent="0.25">
      <c r="A950" s="3">
        <v>3383764.5383087834</v>
      </c>
      <c r="B950" s="3">
        <v>1635942.8752535498</v>
      </c>
      <c r="C950" s="3">
        <v>2143614.2887527049</v>
      </c>
      <c r="D950" s="3">
        <v>4479881.472951889</v>
      </c>
      <c r="E950" s="3">
        <v>4657755.9965104228</v>
      </c>
    </row>
    <row r="951" spans="1:5" x14ac:dyDescent="0.25">
      <c r="A951" s="3">
        <v>3840114.991731707</v>
      </c>
      <c r="B951" s="3">
        <v>1635942.8752535498</v>
      </c>
      <c r="C951" s="3">
        <v>2285768.4211598933</v>
      </c>
      <c r="D951" s="3">
        <v>4479856.3039684296</v>
      </c>
      <c r="E951" s="3">
        <v>4657755.9965104228</v>
      </c>
    </row>
    <row r="952" spans="1:5" x14ac:dyDescent="0.25">
      <c r="A952" s="3">
        <v>3533180.9938502563</v>
      </c>
      <c r="B952" s="3">
        <v>1635942.8752535498</v>
      </c>
      <c r="C952" s="3">
        <v>2241583.8396150172</v>
      </c>
      <c r="D952" s="3">
        <v>4479852.5253276825</v>
      </c>
      <c r="E952" s="3">
        <v>4659132.9992804602</v>
      </c>
    </row>
    <row r="953" spans="1:5" x14ac:dyDescent="0.25">
      <c r="A953" s="3">
        <v>3517206.5419213409</v>
      </c>
      <c r="B953" s="3">
        <v>1635942.8752535498</v>
      </c>
      <c r="C953" s="3">
        <v>2453385.7641011775</v>
      </c>
      <c r="D953" s="3">
        <v>4480313.8219604492</v>
      </c>
      <c r="E953" s="3">
        <v>4659652.0045034746</v>
      </c>
    </row>
    <row r="954" spans="1:5" x14ac:dyDescent="0.25">
      <c r="A954" s="3">
        <v>3512664.6719755502</v>
      </c>
      <c r="B954" s="3">
        <v>1635942.8752535498</v>
      </c>
      <c r="C954" s="3">
        <v>2209903.4983712733</v>
      </c>
      <c r="D954" s="3">
        <v>4537155.9915409088</v>
      </c>
      <c r="E954" s="3">
        <v>4661086.9957865123</v>
      </c>
    </row>
    <row r="955" spans="1:5" x14ac:dyDescent="0.25">
      <c r="A955" s="3">
        <v>3469671.4635089776</v>
      </c>
      <c r="B955" s="3">
        <v>1635942.8752535498</v>
      </c>
      <c r="C955" s="3">
        <v>2394535.4553119242</v>
      </c>
      <c r="D955" s="3">
        <v>4537071.0313396454</v>
      </c>
      <c r="E955" s="3">
        <v>4662569.9974385528</v>
      </c>
    </row>
    <row r="956" spans="1:5" x14ac:dyDescent="0.25">
      <c r="A956" s="3">
        <v>3556565.6795024239</v>
      </c>
      <c r="B956" s="3">
        <v>1635942.8752535498</v>
      </c>
      <c r="C956" s="3">
        <v>2399691.5643693507</v>
      </c>
      <c r="D956" s="3">
        <v>4537069.1978206635</v>
      </c>
      <c r="E956" s="3">
        <v>4662569.9974385528</v>
      </c>
    </row>
    <row r="957" spans="1:5" x14ac:dyDescent="0.25">
      <c r="A957" s="3">
        <v>3605162.1007757336</v>
      </c>
      <c r="B957" s="3">
        <v>1635942.8752535498</v>
      </c>
      <c r="C957" s="3">
        <v>2315378.6252061427</v>
      </c>
      <c r="D957" s="3">
        <v>4536796.7596530914</v>
      </c>
      <c r="E957" s="3">
        <v>4663505.9964805776</v>
      </c>
    </row>
    <row r="958" spans="1:5" x14ac:dyDescent="0.25">
      <c r="A958" s="3">
        <v>3823744.3362091901</v>
      </c>
      <c r="B958" s="3">
        <v>1635942.8752535498</v>
      </c>
      <c r="C958" s="3">
        <v>2290291.9758178294</v>
      </c>
      <c r="D958" s="3">
        <v>4492189.9495010376</v>
      </c>
      <c r="E958" s="3">
        <v>4665266.9971616259</v>
      </c>
    </row>
    <row r="959" spans="1:5" x14ac:dyDescent="0.25">
      <c r="A959" s="3">
        <v>3923665.0971778249</v>
      </c>
      <c r="B959" s="3">
        <v>1635942.8752535498</v>
      </c>
      <c r="C959" s="3">
        <v>2221114.535197407</v>
      </c>
      <c r="D959" s="3">
        <v>4492115.3794670105</v>
      </c>
      <c r="E959" s="3">
        <v>4666011.0019726455</v>
      </c>
    </row>
    <row r="960" spans="1:5" x14ac:dyDescent="0.25">
      <c r="A960" s="3">
        <v>3845576.1284877518</v>
      </c>
      <c r="B960" s="3">
        <v>1635942.8752535498</v>
      </c>
      <c r="C960" s="3">
        <v>2285973.863530308</v>
      </c>
      <c r="D960" s="3">
        <v>4492115.3794670105</v>
      </c>
      <c r="E960" s="3">
        <v>4666155.9968776498</v>
      </c>
    </row>
    <row r="961" spans="1:5" x14ac:dyDescent="0.25">
      <c r="A961" s="3">
        <v>3680776.1974959951</v>
      </c>
      <c r="B961" s="3">
        <v>1635942.8752535498</v>
      </c>
      <c r="C961" s="3">
        <v>2258666.2094708979</v>
      </c>
      <c r="D961" s="3">
        <v>4537433.2945671082</v>
      </c>
      <c r="E961" s="3">
        <v>4666606.9976476617</v>
      </c>
    </row>
    <row r="962" spans="1:5" x14ac:dyDescent="0.25">
      <c r="A962" s="3">
        <v>3712146.0219227429</v>
      </c>
      <c r="B962" s="3">
        <v>1635942.8752535498</v>
      </c>
      <c r="C962" s="3">
        <v>2103035.200167805</v>
      </c>
      <c r="D962" s="3">
        <v>4537359.1127243042</v>
      </c>
      <c r="E962" s="3">
        <v>4667277.9994846797</v>
      </c>
    </row>
    <row r="963" spans="1:5" x14ac:dyDescent="0.25">
      <c r="A963" s="3">
        <v>3512681.6853494206</v>
      </c>
      <c r="B963" s="3">
        <v>1635942.8752535498</v>
      </c>
      <c r="C963" s="3">
        <v>2075794.2958909571</v>
      </c>
      <c r="D963" s="3">
        <v>4537359.1127243042</v>
      </c>
      <c r="E963" s="3">
        <v>4667277.9994846797</v>
      </c>
    </row>
    <row r="964" spans="1:5" x14ac:dyDescent="0.25">
      <c r="A964" s="3">
        <v>3834888.3689883919</v>
      </c>
      <c r="B964" s="3">
        <v>1635942.8752535498</v>
      </c>
      <c r="C964" s="3">
        <v>2358603.8129092753</v>
      </c>
      <c r="D964" s="3">
        <v>4537225.9194450378</v>
      </c>
      <c r="E964" s="3">
        <v>4668642.0004307162</v>
      </c>
    </row>
    <row r="965" spans="1:5" x14ac:dyDescent="0.25">
      <c r="A965" s="3">
        <v>4140541.9633523151</v>
      </c>
      <c r="B965" s="3">
        <v>1635942.8752535498</v>
      </c>
      <c r="C965" s="3">
        <v>2373150.7535268366</v>
      </c>
      <c r="D965" s="3">
        <v>4537220.9188518524</v>
      </c>
      <c r="E965" s="3">
        <v>4668642.0004307162</v>
      </c>
    </row>
    <row r="966" spans="1:5" x14ac:dyDescent="0.25">
      <c r="A966" s="3">
        <v>3870786.3786199456</v>
      </c>
      <c r="B966" s="3">
        <v>1635942.8752535498</v>
      </c>
      <c r="C966" s="3">
        <v>2351794.9223519862</v>
      </c>
      <c r="D966" s="3">
        <v>4536953.3712902069</v>
      </c>
      <c r="E966" s="3">
        <v>4669740.0025777463</v>
      </c>
    </row>
    <row r="967" spans="1:5" x14ac:dyDescent="0.25">
      <c r="A967" s="3">
        <v>3945697.1839708285</v>
      </c>
      <c r="B967" s="3">
        <v>1635942.8752535498</v>
      </c>
      <c r="C967" s="3">
        <v>2280862.9346324503</v>
      </c>
      <c r="D967" s="3">
        <v>4491646.2187709808</v>
      </c>
      <c r="E967" s="3">
        <v>4670607.9971667696</v>
      </c>
    </row>
    <row r="968" spans="1:5" x14ac:dyDescent="0.25">
      <c r="A968" s="3">
        <v>3920240.3574574981</v>
      </c>
      <c r="B968" s="3">
        <v>1635942.8752535498</v>
      </c>
      <c r="C968" s="3">
        <v>2453258.9132215083</v>
      </c>
      <c r="D968" s="3">
        <v>4491428.6175765991</v>
      </c>
      <c r="E968" s="3">
        <v>4671334.0016327891</v>
      </c>
    </row>
    <row r="969" spans="1:5" x14ac:dyDescent="0.25">
      <c r="A969" s="3">
        <v>3437602.0863265097</v>
      </c>
      <c r="B969" s="3">
        <v>1635942.8752535498</v>
      </c>
      <c r="C969" s="3">
        <v>2267377.9520255625</v>
      </c>
      <c r="D969" s="3">
        <v>4491348.7676963806</v>
      </c>
      <c r="E969" s="3">
        <v>4672047.9964198088</v>
      </c>
    </row>
    <row r="970" spans="1:5" x14ac:dyDescent="0.25">
      <c r="A970" s="3">
        <v>3799129.6785901263</v>
      </c>
      <c r="B970" s="3">
        <v>1635942.8752535498</v>
      </c>
      <c r="C970" s="3">
        <v>2433218.7880517542</v>
      </c>
      <c r="D970" s="3">
        <v>4491348.7676963806</v>
      </c>
      <c r="E970" s="3">
        <v>4672491.9954808205</v>
      </c>
    </row>
    <row r="971" spans="1:5" x14ac:dyDescent="0.25">
      <c r="A971" s="3">
        <v>3471504.6266996786</v>
      </c>
      <c r="B971" s="3">
        <v>1635942.8752535498</v>
      </c>
      <c r="C971" s="3">
        <v>2311888.3276778758</v>
      </c>
      <c r="D971" s="3">
        <v>4491230.5207309723</v>
      </c>
      <c r="E971" s="3">
        <v>4672722.0030388264</v>
      </c>
    </row>
    <row r="972" spans="1:5" x14ac:dyDescent="0.25">
      <c r="A972" s="3">
        <v>3964493.6130475672</v>
      </c>
      <c r="B972" s="3">
        <v>1635942.8752535498</v>
      </c>
      <c r="C972" s="3">
        <v>2347901.6004172862</v>
      </c>
      <c r="D972" s="3">
        <v>4480489.5716114044</v>
      </c>
      <c r="E972" s="3">
        <v>4673402.0003238451</v>
      </c>
    </row>
    <row r="973" spans="1:5" x14ac:dyDescent="0.25">
      <c r="A973" s="3">
        <v>3594556.6375946105</v>
      </c>
      <c r="B973" s="3">
        <v>1635942.8752535498</v>
      </c>
      <c r="C973" s="3">
        <v>2543749.5199367106</v>
      </c>
      <c r="D973" s="3">
        <v>4538020.913734436</v>
      </c>
      <c r="E973" s="3">
        <v>4674056.0034098625</v>
      </c>
    </row>
    <row r="974" spans="1:5" x14ac:dyDescent="0.25">
      <c r="A974" s="3">
        <v>3868658.6624982227</v>
      </c>
      <c r="B974" s="3">
        <v>1635942.8752535498</v>
      </c>
      <c r="C974" s="3">
        <v>2434818.2187186778</v>
      </c>
      <c r="D974" s="3">
        <v>4537656.3406906128</v>
      </c>
      <c r="E974" s="3">
        <v>4675027.0015478889</v>
      </c>
    </row>
    <row r="975" spans="1:5" x14ac:dyDescent="0.25">
      <c r="A975" s="3">
        <v>3716746.0920933234</v>
      </c>
      <c r="B975" s="3">
        <v>1635942.8752535498</v>
      </c>
      <c r="C975" s="3">
        <v>2369373.2104713023</v>
      </c>
      <c r="D975" s="3">
        <v>4537312.9947338104</v>
      </c>
      <c r="E975" s="3">
        <v>4675414.0042408993</v>
      </c>
    </row>
    <row r="976" spans="1:5" x14ac:dyDescent="0.25">
      <c r="A976" s="3">
        <v>3962801.7165257158</v>
      </c>
      <c r="B976" s="3">
        <v>1635942.8752535498</v>
      </c>
      <c r="C976" s="3">
        <v>2236185.8213130534</v>
      </c>
      <c r="D976" s="3">
        <v>4516443.0884284973</v>
      </c>
      <c r="E976" s="3">
        <v>4676493.0044489289</v>
      </c>
    </row>
    <row r="977" spans="1:5" x14ac:dyDescent="0.25">
      <c r="A977" s="3">
        <v>3640888.622354921</v>
      </c>
      <c r="B977" s="3">
        <v>1635942.8752535498</v>
      </c>
      <c r="C977" s="3">
        <v>2279155.3428975642</v>
      </c>
      <c r="D977" s="3">
        <v>4516443.0884284973</v>
      </c>
      <c r="E977" s="3">
        <v>4677052.9994339431</v>
      </c>
    </row>
    <row r="978" spans="1:5" x14ac:dyDescent="0.25">
      <c r="A978" s="3">
        <v>3961514.6847256301</v>
      </c>
      <c r="B978" s="3">
        <v>1635942.8752535498</v>
      </c>
      <c r="C978" s="3">
        <v>2136876.5218736231</v>
      </c>
      <c r="D978" s="3">
        <v>4528291.4995155334</v>
      </c>
      <c r="E978" s="3">
        <v>4677921.0034719668</v>
      </c>
    </row>
    <row r="979" spans="1:5" x14ac:dyDescent="0.25">
      <c r="A979" s="3">
        <v>3586595.4980823984</v>
      </c>
      <c r="B979" s="3">
        <v>1635942.8752535498</v>
      </c>
      <c r="C979" s="3">
        <v>2185484.5917579234</v>
      </c>
      <c r="D979" s="3">
        <v>4471595.2304611206</v>
      </c>
      <c r="E979" s="3">
        <v>4678728.0047659893</v>
      </c>
    </row>
    <row r="980" spans="1:5" x14ac:dyDescent="0.25">
      <c r="A980" s="3">
        <v>3602673.1798050543</v>
      </c>
      <c r="B980" s="3">
        <v>1635942.8752535498</v>
      </c>
      <c r="C980" s="3">
        <v>2323276.7407046854</v>
      </c>
      <c r="D980" s="3">
        <v>4471934.5023517609</v>
      </c>
      <c r="E980" s="3">
        <v>4679546.9968410106</v>
      </c>
    </row>
    <row r="981" spans="1:5" x14ac:dyDescent="0.25">
      <c r="A981" s="3">
        <v>3600743.8400043733</v>
      </c>
      <c r="B981" s="3">
        <v>1635942.8752535498</v>
      </c>
      <c r="C981" s="3">
        <v>2202592.0104133189</v>
      </c>
      <c r="D981" s="3">
        <v>4471568.2057857513</v>
      </c>
      <c r="E981" s="3">
        <v>4680385.000304033</v>
      </c>
    </row>
    <row r="982" spans="1:5" x14ac:dyDescent="0.25">
      <c r="A982" s="3">
        <v>3536286.3344390728</v>
      </c>
      <c r="B982" s="3">
        <v>1635942.8752535498</v>
      </c>
      <c r="C982" s="3">
        <v>2051417.5401364863</v>
      </c>
      <c r="D982" s="3">
        <v>4482580.2985687256</v>
      </c>
      <c r="E982" s="3">
        <v>4681217.0036520557</v>
      </c>
    </row>
    <row r="983" spans="1:5" x14ac:dyDescent="0.25">
      <c r="A983" s="3">
        <v>3581522.8906344566</v>
      </c>
      <c r="B983" s="3">
        <v>1635942.8752535498</v>
      </c>
      <c r="C983" s="3">
        <v>2209962.0683614314</v>
      </c>
      <c r="D983" s="3">
        <v>4482453.1657772064</v>
      </c>
      <c r="E983" s="3">
        <v>4681747.99965607</v>
      </c>
    </row>
    <row r="984" spans="1:5" x14ac:dyDescent="0.25">
      <c r="A984" s="3">
        <v>3812426.8563757231</v>
      </c>
      <c r="B984" s="3">
        <v>1635942.8752535498</v>
      </c>
      <c r="C984" s="3">
        <v>2314930.9847146571</v>
      </c>
      <c r="D984" s="3">
        <v>4482453.1657772064</v>
      </c>
      <c r="E984" s="3">
        <v>4682576.9982220931</v>
      </c>
    </row>
    <row r="985" spans="1:5" x14ac:dyDescent="0.25">
      <c r="A985" s="3">
        <v>3369581.5625817925</v>
      </c>
      <c r="B985" s="3">
        <v>1635942.8752535498</v>
      </c>
      <c r="C985" s="3">
        <v>2265118.8979484141</v>
      </c>
      <c r="D985" s="3">
        <v>4527840.0354919434</v>
      </c>
      <c r="E985" s="3">
        <v>4683209.0040361099</v>
      </c>
    </row>
    <row r="986" spans="1:5" x14ac:dyDescent="0.25">
      <c r="A986" s="3">
        <v>3296990.9790385673</v>
      </c>
      <c r="B986" s="3">
        <v>1635942.8752535498</v>
      </c>
      <c r="C986" s="3">
        <v>2277779.8567048609</v>
      </c>
      <c r="D986" s="3">
        <v>4505339.5628414154</v>
      </c>
      <c r="E986" s="3">
        <v>4684450.9994941428</v>
      </c>
    </row>
    <row r="987" spans="1:5" ht="15.75" thickBot="1" x14ac:dyDescent="0.3">
      <c r="A987" s="4">
        <v>3426368.2994424505</v>
      </c>
      <c r="B987" s="4">
        <v>1635942.8752535498</v>
      </c>
      <c r="C987" s="4">
        <v>2128749.3409663737</v>
      </c>
      <c r="D987" s="4">
        <v>4505295.4984912872</v>
      </c>
      <c r="E987" s="4">
        <v>4685433.9978621695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47E8-1B58-4148-B799-F591568F9CD5}">
  <dimension ref="B4:F17"/>
  <sheetViews>
    <sheetView workbookViewId="0">
      <selection activeCell="C8" sqref="C8"/>
    </sheetView>
  </sheetViews>
  <sheetFormatPr defaultRowHeight="15" x14ac:dyDescent="0.25"/>
  <sheetData>
    <row r="4" spans="2:6" x14ac:dyDescent="0.25">
      <c r="D4" t="s">
        <v>122</v>
      </c>
    </row>
    <row r="5" spans="2:6" x14ac:dyDescent="0.25">
      <c r="C5" t="s">
        <v>119</v>
      </c>
      <c r="D5" t="s">
        <v>120</v>
      </c>
      <c r="E5" t="s">
        <v>121</v>
      </c>
      <c r="F5" t="s">
        <v>127</v>
      </c>
    </row>
    <row r="6" spans="2:6" x14ac:dyDescent="0.25">
      <c r="B6" t="s">
        <v>123</v>
      </c>
    </row>
    <row r="7" spans="2:6" x14ac:dyDescent="0.25">
      <c r="B7" t="s">
        <v>124</v>
      </c>
    </row>
    <row r="8" spans="2:6" x14ac:dyDescent="0.25">
      <c r="B8" t="s">
        <v>125</v>
      </c>
      <c r="C8">
        <v>0.97179731999999996</v>
      </c>
      <c r="D8">
        <v>0.40980060400000001</v>
      </c>
      <c r="E8">
        <v>1.5600842E-2</v>
      </c>
      <c r="F8">
        <v>2.43386E-4</v>
      </c>
    </row>
    <row r="13" spans="2:6" x14ac:dyDescent="0.25">
      <c r="D13" t="s">
        <v>126</v>
      </c>
    </row>
    <row r="14" spans="2:6" x14ac:dyDescent="0.25">
      <c r="C14" t="s">
        <v>119</v>
      </c>
      <c r="D14" t="s">
        <v>120</v>
      </c>
      <c r="E14" t="s">
        <v>121</v>
      </c>
      <c r="F14" t="s">
        <v>127</v>
      </c>
    </row>
    <row r="15" spans="2:6" x14ac:dyDescent="0.25">
      <c r="B15" t="s">
        <v>123</v>
      </c>
    </row>
    <row r="16" spans="2:6" x14ac:dyDescent="0.25">
      <c r="B16" t="s">
        <v>124</v>
      </c>
    </row>
    <row r="17" spans="2:6" x14ac:dyDescent="0.25">
      <c r="B17" t="s">
        <v>125</v>
      </c>
      <c r="C17">
        <v>0.97623811299999996</v>
      </c>
      <c r="D17">
        <v>0.39261802400000001</v>
      </c>
      <c r="E17">
        <v>2.2820459000000001E-2</v>
      </c>
      <c r="F17">
        <v>5.5851100000000003E-4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87"/>
  <sheetViews>
    <sheetView topLeftCell="AG1" workbookViewId="0">
      <selection activeCell="BG1" sqref="BG1:BH1048576"/>
    </sheetView>
  </sheetViews>
  <sheetFormatPr defaultRowHeight="15" x14ac:dyDescent="0.25"/>
  <cols>
    <col min="7" max="7" width="9.140625" style="2"/>
    <col min="33" max="33" width="9.140625" style="2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s="2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s="2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4</v>
      </c>
    </row>
    <row r="2" spans="1:61" x14ac:dyDescent="0.25">
      <c r="A2" t="s">
        <v>61</v>
      </c>
      <c r="B2" t="s">
        <v>62</v>
      </c>
      <c r="C2" t="s">
        <v>63</v>
      </c>
      <c r="D2" s="1">
        <v>43881</v>
      </c>
      <c r="E2">
        <v>1</v>
      </c>
      <c r="F2">
        <v>0.28599999999999998</v>
      </c>
      <c r="G2" s="2">
        <v>1</v>
      </c>
      <c r="H2">
        <v>1</v>
      </c>
      <c r="I2">
        <v>0.71399999999999997</v>
      </c>
      <c r="J2">
        <v>0.106</v>
      </c>
      <c r="K2">
        <v>0.106</v>
      </c>
      <c r="L2">
        <v>0.03</v>
      </c>
      <c r="M2">
        <v>0.106</v>
      </c>
      <c r="N2">
        <v>0.106</v>
      </c>
      <c r="O2">
        <v>7.5999999999999998E-2</v>
      </c>
      <c r="P2">
        <v>2.63</v>
      </c>
      <c r="Q2">
        <v>125</v>
      </c>
      <c r="R2">
        <v>13.228999999999999</v>
      </c>
      <c r="S2">
        <v>10</v>
      </c>
      <c r="T2">
        <v>1.0580000000000001</v>
      </c>
      <c r="U2">
        <v>4</v>
      </c>
      <c r="V2">
        <v>0.42299999999999999</v>
      </c>
      <c r="W2">
        <v>22</v>
      </c>
      <c r="X2">
        <v>2.3279999999999998</v>
      </c>
      <c r="Y2">
        <v>28</v>
      </c>
      <c r="Z2">
        <v>28</v>
      </c>
      <c r="AA2">
        <v>3.0000000000000001E-3</v>
      </c>
      <c r="AB2">
        <v>3.0000000000000001E-3</v>
      </c>
      <c r="AC2">
        <v>75</v>
      </c>
      <c r="AD2">
        <v>8.0000000000000002E-3</v>
      </c>
      <c r="AE2">
        <v>0</v>
      </c>
      <c r="AF2">
        <v>200</v>
      </c>
      <c r="AG2" s="2">
        <v>74</v>
      </c>
      <c r="AH2">
        <v>70</v>
      </c>
      <c r="AI2">
        <v>4</v>
      </c>
      <c r="AJ2">
        <v>118</v>
      </c>
      <c r="AK2">
        <v>7394</v>
      </c>
      <c r="AL2">
        <v>7394</v>
      </c>
      <c r="AM2">
        <v>0.08</v>
      </c>
      <c r="AN2">
        <v>0.08</v>
      </c>
      <c r="AO2">
        <v>0</v>
      </c>
      <c r="AP2">
        <v>0.01</v>
      </c>
      <c r="AQ2">
        <v>783</v>
      </c>
      <c r="AR2">
        <v>7394</v>
      </c>
      <c r="AS2">
        <v>7.8E-2</v>
      </c>
      <c r="AT2">
        <v>19.440000000000001</v>
      </c>
      <c r="AU2">
        <v>402.60599999999999</v>
      </c>
      <c r="AV2">
        <v>30.6</v>
      </c>
      <c r="AW2">
        <v>11.733000000000001</v>
      </c>
      <c r="AX2">
        <v>7.359</v>
      </c>
      <c r="AY2">
        <v>33132.32</v>
      </c>
      <c r="AZ2">
        <v>0.5</v>
      </c>
      <c r="BA2">
        <v>93.32</v>
      </c>
      <c r="BB2">
        <v>6.74</v>
      </c>
      <c r="BC2">
        <v>15.4</v>
      </c>
      <c r="BD2">
        <v>35.4</v>
      </c>
      <c r="BE2">
        <v>2.99</v>
      </c>
      <c r="BF2">
        <v>82.97</v>
      </c>
      <c r="BG2">
        <v>0.91900000000000004</v>
      </c>
      <c r="BH2">
        <v>9449000</v>
      </c>
      <c r="BI2">
        <v>1</v>
      </c>
    </row>
    <row r="3" spans="1:61" x14ac:dyDescent="0.25">
      <c r="A3" t="s">
        <v>61</v>
      </c>
      <c r="B3" t="s">
        <v>62</v>
      </c>
      <c r="C3" t="s">
        <v>63</v>
      </c>
      <c r="D3" s="1">
        <v>43882</v>
      </c>
      <c r="E3">
        <v>1</v>
      </c>
      <c r="F3">
        <v>0.28599999999999998</v>
      </c>
      <c r="G3" s="2">
        <v>1</v>
      </c>
      <c r="H3">
        <v>1</v>
      </c>
      <c r="I3">
        <v>0.71399999999999997</v>
      </c>
      <c r="J3">
        <v>0.106</v>
      </c>
      <c r="K3">
        <v>0.106</v>
      </c>
      <c r="L3">
        <v>0.03</v>
      </c>
      <c r="M3">
        <v>0.106</v>
      </c>
      <c r="N3">
        <v>0.106</v>
      </c>
      <c r="O3">
        <v>7.5999999999999998E-2</v>
      </c>
      <c r="P3">
        <v>2.63</v>
      </c>
      <c r="Q3">
        <v>125</v>
      </c>
      <c r="R3">
        <v>13.228999999999999</v>
      </c>
      <c r="S3">
        <v>10</v>
      </c>
      <c r="T3">
        <v>1.0580000000000001</v>
      </c>
      <c r="U3">
        <v>4</v>
      </c>
      <c r="V3">
        <v>0.42299999999999999</v>
      </c>
      <c r="W3">
        <v>22</v>
      </c>
      <c r="X3">
        <v>2.3279999999999998</v>
      </c>
      <c r="Y3">
        <v>56</v>
      </c>
      <c r="Z3">
        <v>28</v>
      </c>
      <c r="AA3">
        <v>6.0000000000000001E-3</v>
      </c>
      <c r="AB3">
        <v>3.0000000000000001E-3</v>
      </c>
      <c r="AC3">
        <v>75</v>
      </c>
      <c r="AD3">
        <v>8.0000000000000002E-3</v>
      </c>
      <c r="AE3">
        <v>0</v>
      </c>
      <c r="AF3">
        <v>200</v>
      </c>
      <c r="AG3" s="2">
        <v>74</v>
      </c>
      <c r="AH3">
        <v>70</v>
      </c>
      <c r="AI3">
        <v>4</v>
      </c>
      <c r="AJ3">
        <v>118</v>
      </c>
      <c r="AK3">
        <v>7394</v>
      </c>
      <c r="AL3">
        <v>7394</v>
      </c>
      <c r="AM3">
        <v>0.08</v>
      </c>
      <c r="AN3">
        <v>0.08</v>
      </c>
      <c r="AO3">
        <v>0</v>
      </c>
      <c r="AP3">
        <v>0.01</v>
      </c>
      <c r="AQ3">
        <v>783</v>
      </c>
      <c r="AR3">
        <v>7394</v>
      </c>
      <c r="AS3">
        <v>7.8E-2</v>
      </c>
      <c r="AT3">
        <v>19.440000000000001</v>
      </c>
      <c r="AU3">
        <v>402.60599999999999</v>
      </c>
      <c r="AV3">
        <v>30.6</v>
      </c>
      <c r="AW3">
        <v>11.733000000000001</v>
      </c>
      <c r="AX3">
        <v>7.359</v>
      </c>
      <c r="AY3">
        <v>33132.32</v>
      </c>
      <c r="AZ3">
        <v>0.5</v>
      </c>
      <c r="BA3">
        <v>93.32</v>
      </c>
      <c r="BB3">
        <v>6.74</v>
      </c>
      <c r="BC3">
        <v>15.4</v>
      </c>
      <c r="BD3">
        <v>35.4</v>
      </c>
      <c r="BE3">
        <v>2.99</v>
      </c>
      <c r="BF3">
        <v>82.97</v>
      </c>
      <c r="BG3">
        <v>0.91900000000000004</v>
      </c>
      <c r="BH3">
        <v>9449000</v>
      </c>
      <c r="BI3">
        <v>1</v>
      </c>
    </row>
    <row r="4" spans="1:61" x14ac:dyDescent="0.25">
      <c r="A4" t="s">
        <v>61</v>
      </c>
      <c r="B4" t="s">
        <v>62</v>
      </c>
      <c r="C4" t="s">
        <v>63</v>
      </c>
      <c r="D4" s="1">
        <v>43883</v>
      </c>
      <c r="E4">
        <v>0</v>
      </c>
      <c r="F4">
        <v>0.28599999999999998</v>
      </c>
      <c r="G4" s="2">
        <v>1</v>
      </c>
      <c r="H4">
        <v>1</v>
      </c>
      <c r="I4">
        <v>0.71399999999999997</v>
      </c>
      <c r="J4">
        <v>0.106</v>
      </c>
      <c r="K4">
        <v>0</v>
      </c>
      <c r="L4">
        <v>0.03</v>
      </c>
      <c r="M4">
        <v>0.106</v>
      </c>
      <c r="N4">
        <v>0.106</v>
      </c>
      <c r="O4">
        <v>7.5999999999999998E-2</v>
      </c>
      <c r="P4">
        <v>2.63</v>
      </c>
      <c r="Q4">
        <v>125</v>
      </c>
      <c r="R4">
        <v>13.228999999999999</v>
      </c>
      <c r="S4">
        <v>10</v>
      </c>
      <c r="T4">
        <v>1.0580000000000001</v>
      </c>
      <c r="U4">
        <v>4</v>
      </c>
      <c r="V4">
        <v>0.42299999999999999</v>
      </c>
      <c r="W4">
        <v>22</v>
      </c>
      <c r="X4">
        <v>2.3279999999999998</v>
      </c>
      <c r="Y4">
        <v>69</v>
      </c>
      <c r="Z4">
        <v>13</v>
      </c>
      <c r="AA4">
        <v>7.0000000000000001E-3</v>
      </c>
      <c r="AB4">
        <v>1E-3</v>
      </c>
      <c r="AC4">
        <v>75</v>
      </c>
      <c r="AD4">
        <v>8.0000000000000002E-3</v>
      </c>
      <c r="AE4">
        <v>0</v>
      </c>
      <c r="AF4">
        <v>200</v>
      </c>
      <c r="AG4" s="2">
        <v>74</v>
      </c>
      <c r="AH4">
        <v>70</v>
      </c>
      <c r="AI4">
        <v>4</v>
      </c>
      <c r="AJ4">
        <v>118</v>
      </c>
      <c r="AK4">
        <v>7394</v>
      </c>
      <c r="AL4">
        <v>7394</v>
      </c>
      <c r="AM4">
        <v>0.08</v>
      </c>
      <c r="AN4">
        <v>0.08</v>
      </c>
      <c r="AO4">
        <v>0</v>
      </c>
      <c r="AP4">
        <v>0.01</v>
      </c>
      <c r="AQ4">
        <v>783</v>
      </c>
      <c r="AR4">
        <v>7394</v>
      </c>
      <c r="AS4">
        <v>7.8E-2</v>
      </c>
      <c r="AT4">
        <v>19.440000000000001</v>
      </c>
      <c r="AU4">
        <v>402.60599999999999</v>
      </c>
      <c r="AV4">
        <v>30.6</v>
      </c>
      <c r="AW4">
        <v>11.733000000000001</v>
      </c>
      <c r="AX4">
        <v>7.359</v>
      </c>
      <c r="AY4">
        <v>33132.32</v>
      </c>
      <c r="AZ4">
        <v>0.5</v>
      </c>
      <c r="BA4">
        <v>93.32</v>
      </c>
      <c r="BB4">
        <v>6.74</v>
      </c>
      <c r="BC4">
        <v>15.4</v>
      </c>
      <c r="BD4">
        <v>35.4</v>
      </c>
      <c r="BE4">
        <v>2.99</v>
      </c>
      <c r="BF4">
        <v>82.97</v>
      </c>
      <c r="BG4">
        <v>0.91900000000000004</v>
      </c>
      <c r="BH4">
        <v>9449000</v>
      </c>
      <c r="BI4">
        <v>1</v>
      </c>
    </row>
    <row r="5" spans="1:61" x14ac:dyDescent="0.25">
      <c r="A5" t="s">
        <v>61</v>
      </c>
      <c r="B5" t="s">
        <v>62</v>
      </c>
      <c r="C5" t="s">
        <v>63</v>
      </c>
      <c r="D5" s="1">
        <v>43884</v>
      </c>
      <c r="E5">
        <v>0</v>
      </c>
      <c r="F5">
        <v>0.28599999999999998</v>
      </c>
      <c r="G5" s="2">
        <v>1</v>
      </c>
      <c r="H5">
        <v>1</v>
      </c>
      <c r="I5">
        <v>0.71399999999999997</v>
      </c>
      <c r="J5">
        <v>0.106</v>
      </c>
      <c r="K5">
        <v>0</v>
      </c>
      <c r="L5">
        <v>0.03</v>
      </c>
      <c r="M5">
        <v>0.106</v>
      </c>
      <c r="N5">
        <v>0.106</v>
      </c>
      <c r="O5">
        <v>7.5999999999999998E-2</v>
      </c>
      <c r="P5">
        <v>2.63</v>
      </c>
      <c r="Q5">
        <v>125</v>
      </c>
      <c r="R5">
        <v>13.228999999999999</v>
      </c>
      <c r="S5">
        <v>10</v>
      </c>
      <c r="T5">
        <v>1.0580000000000001</v>
      </c>
      <c r="U5">
        <v>4</v>
      </c>
      <c r="V5">
        <v>0.42299999999999999</v>
      </c>
      <c r="W5">
        <v>22</v>
      </c>
      <c r="X5">
        <v>2.3279999999999998</v>
      </c>
      <c r="Y5">
        <v>125</v>
      </c>
      <c r="Z5">
        <v>56</v>
      </c>
      <c r="AA5">
        <v>1.2999999999999999E-2</v>
      </c>
      <c r="AB5">
        <v>6.0000000000000001E-3</v>
      </c>
      <c r="AC5">
        <v>75</v>
      </c>
      <c r="AD5">
        <v>8.0000000000000002E-3</v>
      </c>
      <c r="AE5">
        <v>0</v>
      </c>
      <c r="AF5">
        <v>200</v>
      </c>
      <c r="AG5" s="2">
        <v>74</v>
      </c>
      <c r="AH5">
        <v>70</v>
      </c>
      <c r="AI5">
        <v>4</v>
      </c>
      <c r="AJ5">
        <v>118</v>
      </c>
      <c r="AK5">
        <v>7394</v>
      </c>
      <c r="AL5">
        <v>7394</v>
      </c>
      <c r="AM5">
        <v>0.08</v>
      </c>
      <c r="AN5">
        <v>0.08</v>
      </c>
      <c r="AO5">
        <v>0</v>
      </c>
      <c r="AP5">
        <v>0.01</v>
      </c>
      <c r="AQ5">
        <v>783</v>
      </c>
      <c r="AR5">
        <v>7394</v>
      </c>
      <c r="AS5">
        <v>7.8E-2</v>
      </c>
      <c r="AT5">
        <v>19.440000000000001</v>
      </c>
      <c r="AU5">
        <v>402.60599999999999</v>
      </c>
      <c r="AV5">
        <v>30.6</v>
      </c>
      <c r="AW5">
        <v>11.733000000000001</v>
      </c>
      <c r="AX5">
        <v>7.359</v>
      </c>
      <c r="AY5">
        <v>33132.32</v>
      </c>
      <c r="AZ5">
        <v>0.5</v>
      </c>
      <c r="BA5">
        <v>93.32</v>
      </c>
      <c r="BB5">
        <v>6.74</v>
      </c>
      <c r="BC5">
        <v>15.4</v>
      </c>
      <c r="BD5">
        <v>35.4</v>
      </c>
      <c r="BE5">
        <v>2.99</v>
      </c>
      <c r="BF5">
        <v>82.97</v>
      </c>
      <c r="BG5">
        <v>0.91900000000000004</v>
      </c>
      <c r="BH5">
        <v>9449000</v>
      </c>
      <c r="BI5">
        <v>1</v>
      </c>
    </row>
    <row r="6" spans="1:61" x14ac:dyDescent="0.25">
      <c r="A6" t="s">
        <v>61</v>
      </c>
      <c r="B6" t="s">
        <v>62</v>
      </c>
      <c r="C6" t="s">
        <v>63</v>
      </c>
      <c r="D6" s="1">
        <v>43885</v>
      </c>
      <c r="E6">
        <v>0</v>
      </c>
      <c r="F6">
        <v>0.28599999999999998</v>
      </c>
      <c r="G6" s="2">
        <v>1</v>
      </c>
      <c r="H6">
        <v>1</v>
      </c>
      <c r="I6">
        <v>0.71399999999999997</v>
      </c>
      <c r="J6">
        <v>0.106</v>
      </c>
      <c r="K6">
        <v>0</v>
      </c>
      <c r="L6">
        <v>0.03</v>
      </c>
      <c r="M6">
        <v>0.106</v>
      </c>
      <c r="N6">
        <v>0.106</v>
      </c>
      <c r="O6">
        <v>7.5999999999999998E-2</v>
      </c>
      <c r="P6">
        <v>2.63</v>
      </c>
      <c r="Q6">
        <v>125</v>
      </c>
      <c r="R6">
        <v>13.228999999999999</v>
      </c>
      <c r="S6">
        <v>10</v>
      </c>
      <c r="T6">
        <v>1.0580000000000001</v>
      </c>
      <c r="U6">
        <v>4</v>
      </c>
      <c r="V6">
        <v>0.42299999999999999</v>
      </c>
      <c r="W6">
        <v>22</v>
      </c>
      <c r="X6">
        <v>2.3279999999999998</v>
      </c>
      <c r="Y6">
        <v>196</v>
      </c>
      <c r="Z6">
        <v>71</v>
      </c>
      <c r="AA6">
        <v>2.1000000000000001E-2</v>
      </c>
      <c r="AB6">
        <v>8.0000000000000002E-3</v>
      </c>
      <c r="AC6">
        <v>75</v>
      </c>
      <c r="AD6">
        <v>8.0000000000000002E-3</v>
      </c>
      <c r="AE6">
        <v>0</v>
      </c>
      <c r="AF6">
        <v>200</v>
      </c>
      <c r="AG6" s="2">
        <v>74</v>
      </c>
      <c r="AH6">
        <v>70</v>
      </c>
      <c r="AI6">
        <v>4</v>
      </c>
      <c r="AJ6">
        <v>118</v>
      </c>
      <c r="AK6">
        <v>7394</v>
      </c>
      <c r="AL6">
        <v>7394</v>
      </c>
      <c r="AM6">
        <v>0.08</v>
      </c>
      <c r="AN6">
        <v>0.08</v>
      </c>
      <c r="AO6">
        <v>0</v>
      </c>
      <c r="AP6">
        <v>0.01</v>
      </c>
      <c r="AQ6">
        <v>783</v>
      </c>
      <c r="AR6">
        <v>7394</v>
      </c>
      <c r="AS6">
        <v>7.8E-2</v>
      </c>
      <c r="AT6">
        <v>19.440000000000001</v>
      </c>
      <c r="AU6">
        <v>402.60599999999999</v>
      </c>
      <c r="AV6">
        <v>30.6</v>
      </c>
      <c r="AW6">
        <v>11.733000000000001</v>
      </c>
      <c r="AX6">
        <v>7.359</v>
      </c>
      <c r="AY6">
        <v>33132.32</v>
      </c>
      <c r="AZ6">
        <v>0.5</v>
      </c>
      <c r="BA6">
        <v>93.32</v>
      </c>
      <c r="BB6">
        <v>6.74</v>
      </c>
      <c r="BC6">
        <v>15.4</v>
      </c>
      <c r="BD6">
        <v>35.4</v>
      </c>
      <c r="BE6">
        <v>2.99</v>
      </c>
      <c r="BF6">
        <v>82.97</v>
      </c>
      <c r="BG6">
        <v>0.91900000000000004</v>
      </c>
      <c r="BH6">
        <v>9449000</v>
      </c>
      <c r="BI6">
        <v>1</v>
      </c>
    </row>
    <row r="7" spans="1:61" x14ac:dyDescent="0.25">
      <c r="A7" t="s">
        <v>61</v>
      </c>
      <c r="B7" t="s">
        <v>62</v>
      </c>
      <c r="C7" t="s">
        <v>63</v>
      </c>
      <c r="D7" s="1">
        <v>43886</v>
      </c>
      <c r="E7">
        <v>0</v>
      </c>
      <c r="F7">
        <v>0.28599999999999998</v>
      </c>
      <c r="G7" s="2">
        <v>1</v>
      </c>
      <c r="H7">
        <v>1</v>
      </c>
      <c r="I7">
        <v>0.71399999999999997</v>
      </c>
      <c r="J7">
        <v>0.106</v>
      </c>
      <c r="K7">
        <v>0</v>
      </c>
      <c r="L7">
        <v>0.03</v>
      </c>
      <c r="M7">
        <v>0.106</v>
      </c>
      <c r="N7">
        <v>0.106</v>
      </c>
      <c r="O7">
        <v>7.5999999999999998E-2</v>
      </c>
      <c r="P7">
        <v>2.63</v>
      </c>
      <c r="Q7">
        <v>125</v>
      </c>
      <c r="R7">
        <v>13.228999999999999</v>
      </c>
      <c r="S7">
        <v>10</v>
      </c>
      <c r="T7">
        <v>1.0580000000000001</v>
      </c>
      <c r="U7">
        <v>4</v>
      </c>
      <c r="V7">
        <v>0.42299999999999999</v>
      </c>
      <c r="W7">
        <v>22</v>
      </c>
      <c r="X7">
        <v>2.3279999999999998</v>
      </c>
      <c r="Y7">
        <v>304</v>
      </c>
      <c r="Z7">
        <v>108</v>
      </c>
      <c r="AA7">
        <v>3.3000000000000002E-2</v>
      </c>
      <c r="AB7">
        <v>1.2E-2</v>
      </c>
      <c r="AC7">
        <v>75</v>
      </c>
      <c r="AD7">
        <v>8.0000000000000002E-3</v>
      </c>
      <c r="AE7">
        <v>0</v>
      </c>
      <c r="AF7">
        <v>200</v>
      </c>
      <c r="AG7" s="2">
        <v>74</v>
      </c>
      <c r="AH7">
        <v>70</v>
      </c>
      <c r="AI7">
        <v>4</v>
      </c>
      <c r="AJ7">
        <v>118</v>
      </c>
      <c r="AK7">
        <v>7394</v>
      </c>
      <c r="AL7">
        <v>7394</v>
      </c>
      <c r="AM7">
        <v>0.08</v>
      </c>
      <c r="AN7">
        <v>0.08</v>
      </c>
      <c r="AO7">
        <v>0</v>
      </c>
      <c r="AP7">
        <v>0.01</v>
      </c>
      <c r="AQ7">
        <v>783</v>
      </c>
      <c r="AR7">
        <v>7394</v>
      </c>
      <c r="AS7">
        <v>7.8E-2</v>
      </c>
      <c r="AT7">
        <v>19.440000000000001</v>
      </c>
      <c r="AU7">
        <v>402.60599999999999</v>
      </c>
      <c r="AV7">
        <v>30.6</v>
      </c>
      <c r="AW7">
        <v>11.733000000000001</v>
      </c>
      <c r="AX7">
        <v>7.359</v>
      </c>
      <c r="AY7">
        <v>33132.32</v>
      </c>
      <c r="AZ7">
        <v>0.5</v>
      </c>
      <c r="BA7">
        <v>93.32</v>
      </c>
      <c r="BB7">
        <v>6.74</v>
      </c>
      <c r="BC7">
        <v>15.4</v>
      </c>
      <c r="BD7">
        <v>35.4</v>
      </c>
      <c r="BE7">
        <v>2.99</v>
      </c>
      <c r="BF7">
        <v>82.97</v>
      </c>
      <c r="BG7">
        <v>0.91900000000000004</v>
      </c>
      <c r="BH7">
        <v>9449000</v>
      </c>
      <c r="BI7">
        <v>1</v>
      </c>
    </row>
    <row r="8" spans="1:61" x14ac:dyDescent="0.25">
      <c r="A8" t="s">
        <v>61</v>
      </c>
      <c r="B8" t="s">
        <v>62</v>
      </c>
      <c r="C8" t="s">
        <v>63</v>
      </c>
      <c r="D8" s="1">
        <v>43887</v>
      </c>
      <c r="E8">
        <v>1</v>
      </c>
      <c r="F8">
        <v>0.28599999999999998</v>
      </c>
      <c r="G8" s="2">
        <v>1</v>
      </c>
      <c r="H8">
        <v>1</v>
      </c>
      <c r="I8">
        <v>0.71399999999999997</v>
      </c>
      <c r="J8">
        <v>0.21199999999999999</v>
      </c>
      <c r="K8">
        <v>0.106</v>
      </c>
      <c r="L8">
        <v>0.03</v>
      </c>
      <c r="M8">
        <v>0.106</v>
      </c>
      <c r="N8">
        <v>0.106</v>
      </c>
      <c r="O8">
        <v>7.5999999999999998E-2</v>
      </c>
      <c r="P8">
        <v>2.63</v>
      </c>
      <c r="Q8">
        <v>125</v>
      </c>
      <c r="R8">
        <v>13.228999999999999</v>
      </c>
      <c r="S8">
        <v>10</v>
      </c>
      <c r="T8">
        <v>1.0580000000000001</v>
      </c>
      <c r="U8">
        <v>4</v>
      </c>
      <c r="V8">
        <v>0.42299999999999999</v>
      </c>
      <c r="W8">
        <v>22</v>
      </c>
      <c r="X8">
        <v>2.3279999999999998</v>
      </c>
      <c r="Y8">
        <v>411</v>
      </c>
      <c r="Z8">
        <v>107</v>
      </c>
      <c r="AA8">
        <v>4.3999999999999997E-2</v>
      </c>
      <c r="AB8">
        <v>1.2E-2</v>
      </c>
      <c r="AC8">
        <v>75</v>
      </c>
      <c r="AD8">
        <v>8.0000000000000002E-3</v>
      </c>
      <c r="AE8">
        <v>5.0000000000000001E-3</v>
      </c>
      <c r="AF8">
        <v>200</v>
      </c>
      <c r="AG8" s="2">
        <v>74</v>
      </c>
      <c r="AH8">
        <v>70</v>
      </c>
      <c r="AI8">
        <v>4</v>
      </c>
      <c r="AJ8">
        <v>118</v>
      </c>
      <c r="AK8">
        <v>7394</v>
      </c>
      <c r="AL8">
        <v>7394</v>
      </c>
      <c r="AM8">
        <v>0.08</v>
      </c>
      <c r="AN8">
        <v>0.08</v>
      </c>
      <c r="AO8">
        <v>0</v>
      </c>
      <c r="AP8">
        <v>0.01</v>
      </c>
      <c r="AQ8">
        <v>783</v>
      </c>
      <c r="AR8">
        <v>7394</v>
      </c>
      <c r="AS8">
        <v>7.8E-2</v>
      </c>
      <c r="AT8">
        <v>19.440000000000001</v>
      </c>
      <c r="AU8">
        <v>402.60599999999999</v>
      </c>
      <c r="AV8">
        <v>30.6</v>
      </c>
      <c r="AW8">
        <v>11.733000000000001</v>
      </c>
      <c r="AX8">
        <v>7.359</v>
      </c>
      <c r="AY8">
        <v>33132.32</v>
      </c>
      <c r="AZ8">
        <v>0.5</v>
      </c>
      <c r="BA8">
        <v>93.32</v>
      </c>
      <c r="BB8">
        <v>6.74</v>
      </c>
      <c r="BC8">
        <v>15.4</v>
      </c>
      <c r="BD8">
        <v>35.4</v>
      </c>
      <c r="BE8">
        <v>2.99</v>
      </c>
      <c r="BF8">
        <v>82.97</v>
      </c>
      <c r="BG8">
        <v>0.91900000000000004</v>
      </c>
      <c r="BH8">
        <v>9449000</v>
      </c>
      <c r="BI8">
        <v>2</v>
      </c>
    </row>
    <row r="9" spans="1:61" x14ac:dyDescent="0.25">
      <c r="A9" t="s">
        <v>61</v>
      </c>
      <c r="B9" t="s">
        <v>62</v>
      </c>
      <c r="C9" t="s">
        <v>63</v>
      </c>
      <c r="D9" s="1">
        <v>43888</v>
      </c>
      <c r="E9">
        <v>1</v>
      </c>
      <c r="F9">
        <v>0.42899999999999999</v>
      </c>
      <c r="G9" s="2">
        <v>1</v>
      </c>
      <c r="H9">
        <v>1</v>
      </c>
      <c r="I9">
        <v>0.71399999999999997</v>
      </c>
      <c r="J9">
        <v>0.317</v>
      </c>
      <c r="K9">
        <v>0.106</v>
      </c>
      <c r="L9">
        <v>4.4999999999999998E-2</v>
      </c>
      <c r="M9">
        <v>0.106</v>
      </c>
      <c r="N9">
        <v>0.106</v>
      </c>
      <c r="O9">
        <v>7.5999999999999998E-2</v>
      </c>
      <c r="P9">
        <v>2.63</v>
      </c>
      <c r="Q9">
        <v>125</v>
      </c>
      <c r="R9">
        <v>13.228999999999999</v>
      </c>
      <c r="S9">
        <v>10</v>
      </c>
      <c r="T9">
        <v>1.0580000000000001</v>
      </c>
      <c r="U9">
        <v>4</v>
      </c>
      <c r="V9">
        <v>0.42299999999999999</v>
      </c>
      <c r="W9">
        <v>22</v>
      </c>
      <c r="X9">
        <v>2.3279999999999998</v>
      </c>
      <c r="Y9">
        <v>550</v>
      </c>
      <c r="Z9">
        <v>139</v>
      </c>
      <c r="AA9">
        <v>5.8999999999999997E-2</v>
      </c>
      <c r="AB9">
        <v>1.4999999999999999E-2</v>
      </c>
      <c r="AC9">
        <v>75</v>
      </c>
      <c r="AD9">
        <v>8.0000000000000002E-3</v>
      </c>
      <c r="AE9">
        <v>6.0000000000000001E-3</v>
      </c>
      <c r="AF9">
        <v>166.7</v>
      </c>
      <c r="AG9" s="2">
        <v>74</v>
      </c>
      <c r="AH9">
        <v>70</v>
      </c>
      <c r="AI9">
        <v>4</v>
      </c>
      <c r="AJ9">
        <v>118</v>
      </c>
      <c r="AK9">
        <v>7394</v>
      </c>
      <c r="AL9">
        <v>7394</v>
      </c>
      <c r="AM9">
        <v>0.08</v>
      </c>
      <c r="AN9">
        <v>0.08</v>
      </c>
      <c r="AO9">
        <v>0</v>
      </c>
      <c r="AP9">
        <v>0.01</v>
      </c>
      <c r="AQ9">
        <v>783</v>
      </c>
      <c r="AR9">
        <v>7394</v>
      </c>
      <c r="AS9">
        <v>7.8E-2</v>
      </c>
      <c r="AT9">
        <v>19.440000000000001</v>
      </c>
      <c r="AU9">
        <v>402.60599999999999</v>
      </c>
      <c r="AV9">
        <v>30.6</v>
      </c>
      <c r="AW9">
        <v>11.733000000000001</v>
      </c>
      <c r="AX9">
        <v>7.359</v>
      </c>
      <c r="AY9">
        <v>33132.32</v>
      </c>
      <c r="AZ9">
        <v>0.5</v>
      </c>
      <c r="BA9">
        <v>93.32</v>
      </c>
      <c r="BB9">
        <v>6.74</v>
      </c>
      <c r="BC9">
        <v>15.4</v>
      </c>
      <c r="BD9">
        <v>35.4</v>
      </c>
      <c r="BE9">
        <v>2.99</v>
      </c>
      <c r="BF9">
        <v>82.97</v>
      </c>
      <c r="BG9">
        <v>0.91900000000000004</v>
      </c>
      <c r="BH9">
        <v>9449000</v>
      </c>
      <c r="BI9">
        <v>3</v>
      </c>
    </row>
    <row r="10" spans="1:61" x14ac:dyDescent="0.25">
      <c r="A10" t="s">
        <v>61</v>
      </c>
      <c r="B10" t="s">
        <v>62</v>
      </c>
      <c r="C10" t="s">
        <v>63</v>
      </c>
      <c r="D10" s="1">
        <v>43889</v>
      </c>
      <c r="E10">
        <v>3</v>
      </c>
      <c r="F10">
        <v>0.71399999999999997</v>
      </c>
      <c r="G10" s="2">
        <v>1</v>
      </c>
      <c r="H10">
        <v>1</v>
      </c>
      <c r="I10">
        <v>0.71399999999999997</v>
      </c>
      <c r="J10">
        <v>0.63500000000000001</v>
      </c>
      <c r="K10">
        <v>0.317</v>
      </c>
      <c r="L10">
        <v>7.5999999999999998E-2</v>
      </c>
      <c r="M10">
        <v>0.106</v>
      </c>
      <c r="N10">
        <v>0.106</v>
      </c>
      <c r="O10">
        <v>7.5999999999999998E-2</v>
      </c>
      <c r="P10">
        <v>2.63</v>
      </c>
      <c r="Q10">
        <v>125</v>
      </c>
      <c r="R10">
        <v>13.228999999999999</v>
      </c>
      <c r="S10">
        <v>10</v>
      </c>
      <c r="T10">
        <v>1.0580000000000001</v>
      </c>
      <c r="U10">
        <v>4</v>
      </c>
      <c r="V10">
        <v>0.42299999999999999</v>
      </c>
      <c r="W10">
        <v>22</v>
      </c>
      <c r="X10">
        <v>2.3279999999999998</v>
      </c>
      <c r="Y10">
        <v>668</v>
      </c>
      <c r="Z10">
        <v>118</v>
      </c>
      <c r="AA10">
        <v>7.1999999999999995E-2</v>
      </c>
      <c r="AB10">
        <v>1.2999999999999999E-2</v>
      </c>
      <c r="AC10">
        <v>87</v>
      </c>
      <c r="AD10">
        <v>8.9999999999999993E-3</v>
      </c>
      <c r="AE10">
        <v>8.0000000000000002E-3</v>
      </c>
      <c r="AF10">
        <v>125</v>
      </c>
      <c r="AG10" s="2">
        <v>74</v>
      </c>
      <c r="AH10">
        <v>70</v>
      </c>
      <c r="AI10">
        <v>4</v>
      </c>
      <c r="AJ10">
        <v>118</v>
      </c>
      <c r="AK10">
        <v>7394</v>
      </c>
      <c r="AL10">
        <v>7394</v>
      </c>
      <c r="AM10">
        <v>0.08</v>
      </c>
      <c r="AN10">
        <v>0.08</v>
      </c>
      <c r="AO10">
        <v>0</v>
      </c>
      <c r="AP10">
        <v>0.01</v>
      </c>
      <c r="AQ10">
        <v>783</v>
      </c>
      <c r="AR10">
        <v>7394</v>
      </c>
      <c r="AS10">
        <v>7.8E-2</v>
      </c>
      <c r="AT10">
        <v>19.440000000000001</v>
      </c>
      <c r="AU10">
        <v>402.60599999999999</v>
      </c>
      <c r="AV10">
        <v>30.6</v>
      </c>
      <c r="AW10">
        <v>11.733000000000001</v>
      </c>
      <c r="AX10">
        <v>7.359</v>
      </c>
      <c r="AY10">
        <v>33132.32</v>
      </c>
      <c r="AZ10">
        <v>0.5</v>
      </c>
      <c r="BA10">
        <v>93.32</v>
      </c>
      <c r="BB10">
        <v>6.74</v>
      </c>
      <c r="BC10">
        <v>15.4</v>
      </c>
      <c r="BD10">
        <v>35.4</v>
      </c>
      <c r="BE10">
        <v>2.99</v>
      </c>
      <c r="BF10">
        <v>82.97</v>
      </c>
      <c r="BG10">
        <v>0.91900000000000004</v>
      </c>
      <c r="BH10">
        <v>9449000</v>
      </c>
      <c r="BI10">
        <v>6</v>
      </c>
    </row>
    <row r="11" spans="1:61" x14ac:dyDescent="0.25">
      <c r="A11" t="s">
        <v>61</v>
      </c>
      <c r="B11" t="s">
        <v>62</v>
      </c>
      <c r="C11" t="s">
        <v>63</v>
      </c>
      <c r="D11" s="1">
        <v>43890</v>
      </c>
      <c r="E11">
        <v>0</v>
      </c>
      <c r="F11">
        <v>0.71399999999999997</v>
      </c>
      <c r="G11" s="2">
        <v>1</v>
      </c>
      <c r="H11">
        <v>1</v>
      </c>
      <c r="I11">
        <v>0.71399999999999997</v>
      </c>
      <c r="J11">
        <v>0.63500000000000001</v>
      </c>
      <c r="K11">
        <v>0</v>
      </c>
      <c r="L11">
        <v>7.5999999999999998E-2</v>
      </c>
      <c r="M11">
        <v>0.106</v>
      </c>
      <c r="N11">
        <v>0.106</v>
      </c>
      <c r="O11">
        <v>7.5999999999999998E-2</v>
      </c>
      <c r="P11">
        <v>2.63</v>
      </c>
      <c r="Q11">
        <v>125</v>
      </c>
      <c r="R11">
        <v>13.228999999999999</v>
      </c>
      <c r="S11">
        <v>10</v>
      </c>
      <c r="T11">
        <v>1.0580000000000001</v>
      </c>
      <c r="U11">
        <v>4</v>
      </c>
      <c r="V11">
        <v>0.42299999999999999</v>
      </c>
      <c r="W11">
        <v>22</v>
      </c>
      <c r="X11">
        <v>2.3279999999999998</v>
      </c>
      <c r="Y11">
        <v>826</v>
      </c>
      <c r="Z11">
        <v>158</v>
      </c>
      <c r="AA11">
        <v>8.8999999999999996E-2</v>
      </c>
      <c r="AB11">
        <v>1.7000000000000001E-2</v>
      </c>
      <c r="AC11">
        <v>108</v>
      </c>
      <c r="AD11">
        <v>1.2E-2</v>
      </c>
      <c r="AE11">
        <v>7.0000000000000001E-3</v>
      </c>
      <c r="AF11">
        <v>142.9</v>
      </c>
      <c r="AG11" s="2">
        <v>74</v>
      </c>
      <c r="AH11">
        <v>70</v>
      </c>
      <c r="AI11">
        <v>4</v>
      </c>
      <c r="AJ11">
        <v>118</v>
      </c>
      <c r="AK11">
        <v>7394</v>
      </c>
      <c r="AL11">
        <v>7394</v>
      </c>
      <c r="AM11">
        <v>0.08</v>
      </c>
      <c r="AN11">
        <v>0.08</v>
      </c>
      <c r="AO11">
        <v>0</v>
      </c>
      <c r="AP11">
        <v>0.01</v>
      </c>
      <c r="AQ11">
        <v>783</v>
      </c>
      <c r="AR11">
        <v>7394</v>
      </c>
      <c r="AS11">
        <v>7.8E-2</v>
      </c>
      <c r="AT11">
        <v>19.440000000000001</v>
      </c>
      <c r="AU11">
        <v>402.60599999999999</v>
      </c>
      <c r="AV11">
        <v>30.6</v>
      </c>
      <c r="AW11">
        <v>11.733000000000001</v>
      </c>
      <c r="AX11">
        <v>7.359</v>
      </c>
      <c r="AY11">
        <v>33132.32</v>
      </c>
      <c r="AZ11">
        <v>0.5</v>
      </c>
      <c r="BA11">
        <v>93.32</v>
      </c>
      <c r="BB11">
        <v>6.74</v>
      </c>
      <c r="BC11">
        <v>15.4</v>
      </c>
      <c r="BD11">
        <v>35.4</v>
      </c>
      <c r="BE11">
        <v>2.99</v>
      </c>
      <c r="BF11">
        <v>82.97</v>
      </c>
      <c r="BG11">
        <v>0.91900000000000004</v>
      </c>
      <c r="BH11">
        <v>9449000</v>
      </c>
      <c r="BI11">
        <v>6</v>
      </c>
    </row>
    <row r="12" spans="1:61" x14ac:dyDescent="0.25">
      <c r="A12" t="s">
        <v>61</v>
      </c>
      <c r="B12" t="s">
        <v>62</v>
      </c>
      <c r="C12" t="s">
        <v>63</v>
      </c>
      <c r="D12" s="1">
        <v>43891</v>
      </c>
      <c r="E12">
        <v>1</v>
      </c>
      <c r="F12">
        <v>0.85699999999999998</v>
      </c>
      <c r="G12" s="2">
        <v>1</v>
      </c>
      <c r="H12">
        <v>1</v>
      </c>
      <c r="I12">
        <v>0.71399999999999997</v>
      </c>
      <c r="J12">
        <v>0.74099999999999999</v>
      </c>
      <c r="K12">
        <v>0.106</v>
      </c>
      <c r="L12">
        <v>9.0999999999999998E-2</v>
      </c>
      <c r="M12">
        <v>0.106</v>
      </c>
      <c r="N12">
        <v>0.106</v>
      </c>
      <c r="O12">
        <v>7.5999999999999998E-2</v>
      </c>
      <c r="P12">
        <v>2.63</v>
      </c>
      <c r="Q12">
        <v>125</v>
      </c>
      <c r="R12">
        <v>13.228999999999999</v>
      </c>
      <c r="S12">
        <v>10</v>
      </c>
      <c r="T12">
        <v>1.0580000000000001</v>
      </c>
      <c r="U12">
        <v>4</v>
      </c>
      <c r="V12">
        <v>0.42299999999999999</v>
      </c>
      <c r="W12">
        <v>22</v>
      </c>
      <c r="X12">
        <v>2.3279999999999998</v>
      </c>
      <c r="Y12">
        <v>986</v>
      </c>
      <c r="Z12">
        <v>160</v>
      </c>
      <c r="AA12">
        <v>0.106</v>
      </c>
      <c r="AB12">
        <v>1.7000000000000001E-2</v>
      </c>
      <c r="AC12">
        <v>123</v>
      </c>
      <c r="AD12">
        <v>1.2999999999999999E-2</v>
      </c>
      <c r="AE12">
        <v>7.0000000000000001E-3</v>
      </c>
      <c r="AF12">
        <v>142.9</v>
      </c>
      <c r="AG12" s="2">
        <v>74</v>
      </c>
      <c r="AH12">
        <v>70</v>
      </c>
      <c r="AI12">
        <v>4</v>
      </c>
      <c r="AJ12">
        <v>118</v>
      </c>
      <c r="AK12">
        <v>7394</v>
      </c>
      <c r="AL12">
        <v>7394</v>
      </c>
      <c r="AM12">
        <v>0.08</v>
      </c>
      <c r="AN12">
        <v>0.08</v>
      </c>
      <c r="AO12">
        <v>0</v>
      </c>
      <c r="AP12">
        <v>0.01</v>
      </c>
      <c r="AQ12">
        <v>783</v>
      </c>
      <c r="AR12">
        <v>7394</v>
      </c>
      <c r="AS12">
        <v>7.8E-2</v>
      </c>
      <c r="AT12">
        <v>19.440000000000001</v>
      </c>
      <c r="AU12">
        <v>402.60599999999999</v>
      </c>
      <c r="AV12">
        <v>30.6</v>
      </c>
      <c r="AW12">
        <v>11.733000000000001</v>
      </c>
      <c r="AX12">
        <v>7.359</v>
      </c>
      <c r="AY12">
        <v>33132.32</v>
      </c>
      <c r="AZ12">
        <v>0.5</v>
      </c>
      <c r="BA12">
        <v>93.32</v>
      </c>
      <c r="BB12">
        <v>6.74</v>
      </c>
      <c r="BC12">
        <v>15.4</v>
      </c>
      <c r="BD12">
        <v>35.4</v>
      </c>
      <c r="BE12">
        <v>2.99</v>
      </c>
      <c r="BF12">
        <v>82.97</v>
      </c>
      <c r="BG12">
        <v>0.91900000000000004</v>
      </c>
      <c r="BH12">
        <v>9449000</v>
      </c>
      <c r="BI12">
        <v>7</v>
      </c>
    </row>
    <row r="13" spans="1:61" x14ac:dyDescent="0.25">
      <c r="A13" t="s">
        <v>61</v>
      </c>
      <c r="B13" t="s">
        <v>62</v>
      </c>
      <c r="C13" t="s">
        <v>63</v>
      </c>
      <c r="D13" s="1">
        <v>43892</v>
      </c>
      <c r="E13">
        <v>5</v>
      </c>
      <c r="F13">
        <v>1.571</v>
      </c>
      <c r="G13" s="2">
        <v>1</v>
      </c>
      <c r="H13">
        <v>1</v>
      </c>
      <c r="I13">
        <v>0.71399999999999997</v>
      </c>
      <c r="J13">
        <v>1.27</v>
      </c>
      <c r="K13">
        <v>0.52900000000000003</v>
      </c>
      <c r="L13">
        <v>0.16600000000000001</v>
      </c>
      <c r="M13">
        <v>0.106</v>
      </c>
      <c r="N13">
        <v>0.106</v>
      </c>
      <c r="O13">
        <v>7.5999999999999998E-2</v>
      </c>
      <c r="P13">
        <v>2.63</v>
      </c>
      <c r="Q13">
        <v>125</v>
      </c>
      <c r="R13">
        <v>13.228999999999999</v>
      </c>
      <c r="S13">
        <v>10</v>
      </c>
      <c r="T13">
        <v>1.0580000000000001</v>
      </c>
      <c r="U13">
        <v>4</v>
      </c>
      <c r="V13">
        <v>0.42299999999999999</v>
      </c>
      <c r="W13">
        <v>22</v>
      </c>
      <c r="X13">
        <v>2.3279999999999998</v>
      </c>
      <c r="Y13">
        <v>1156</v>
      </c>
      <c r="Z13">
        <v>170</v>
      </c>
      <c r="AA13">
        <v>0.124</v>
      </c>
      <c r="AB13">
        <v>1.7999999999999999E-2</v>
      </c>
      <c r="AC13">
        <v>137</v>
      </c>
      <c r="AD13">
        <v>1.4999999999999999E-2</v>
      </c>
      <c r="AE13">
        <v>0.01</v>
      </c>
      <c r="AF13">
        <v>100</v>
      </c>
      <c r="AG13" s="2">
        <v>74</v>
      </c>
      <c r="AH13">
        <v>70</v>
      </c>
      <c r="AI13">
        <v>4</v>
      </c>
      <c r="AJ13">
        <v>118</v>
      </c>
      <c r="AK13">
        <v>7394</v>
      </c>
      <c r="AL13">
        <v>7394</v>
      </c>
      <c r="AM13">
        <v>0.08</v>
      </c>
      <c r="AN13">
        <v>0.08</v>
      </c>
      <c r="AO13">
        <v>0</v>
      </c>
      <c r="AP13">
        <v>0.01</v>
      </c>
      <c r="AQ13">
        <v>783</v>
      </c>
      <c r="AR13">
        <v>7394</v>
      </c>
      <c r="AS13">
        <v>7.8E-2</v>
      </c>
      <c r="AT13">
        <v>19.440000000000001</v>
      </c>
      <c r="AU13">
        <v>402.60599999999999</v>
      </c>
      <c r="AV13">
        <v>30.6</v>
      </c>
      <c r="AW13">
        <v>11.733000000000001</v>
      </c>
      <c r="AX13">
        <v>7.359</v>
      </c>
      <c r="AY13">
        <v>33132.32</v>
      </c>
      <c r="AZ13">
        <v>0.5</v>
      </c>
      <c r="BA13">
        <v>93.32</v>
      </c>
      <c r="BB13">
        <v>6.74</v>
      </c>
      <c r="BC13">
        <v>15.4</v>
      </c>
      <c r="BD13">
        <v>35.4</v>
      </c>
      <c r="BE13">
        <v>2.99</v>
      </c>
      <c r="BF13">
        <v>82.97</v>
      </c>
      <c r="BG13">
        <v>0.91900000000000004</v>
      </c>
      <c r="BH13">
        <v>9449000</v>
      </c>
      <c r="BI13">
        <v>12</v>
      </c>
    </row>
    <row r="14" spans="1:61" x14ac:dyDescent="0.25">
      <c r="A14" t="s">
        <v>61</v>
      </c>
      <c r="B14" t="s">
        <v>62</v>
      </c>
      <c r="C14" t="s">
        <v>63</v>
      </c>
      <c r="D14" s="1">
        <v>43893</v>
      </c>
      <c r="E14">
        <v>3</v>
      </c>
      <c r="F14">
        <v>2</v>
      </c>
      <c r="G14" s="2">
        <v>1</v>
      </c>
      <c r="H14">
        <v>1</v>
      </c>
      <c r="I14">
        <v>0.71399999999999997</v>
      </c>
      <c r="J14">
        <v>1.587</v>
      </c>
      <c r="K14">
        <v>0.317</v>
      </c>
      <c r="L14">
        <v>0.21199999999999999</v>
      </c>
      <c r="M14">
        <v>0.106</v>
      </c>
      <c r="N14">
        <v>0.106</v>
      </c>
      <c r="O14">
        <v>7.5999999999999998E-2</v>
      </c>
      <c r="P14">
        <v>2.63</v>
      </c>
      <c r="Q14">
        <v>125</v>
      </c>
      <c r="R14">
        <v>13.228999999999999</v>
      </c>
      <c r="S14">
        <v>11</v>
      </c>
      <c r="T14">
        <v>1.1639999999999999</v>
      </c>
      <c r="U14">
        <v>4</v>
      </c>
      <c r="V14">
        <v>0.42299999999999999</v>
      </c>
      <c r="W14">
        <v>22</v>
      </c>
      <c r="X14">
        <v>2.3279999999999998</v>
      </c>
      <c r="Y14">
        <v>1382</v>
      </c>
      <c r="Z14">
        <v>226</v>
      </c>
      <c r="AA14">
        <v>0.14899999999999999</v>
      </c>
      <c r="AB14">
        <v>2.4E-2</v>
      </c>
      <c r="AC14">
        <v>154</v>
      </c>
      <c r="AD14">
        <v>1.7000000000000001E-2</v>
      </c>
      <c r="AE14">
        <v>1.2E-2</v>
      </c>
      <c r="AF14">
        <v>83.3</v>
      </c>
      <c r="AG14" s="2">
        <v>74</v>
      </c>
      <c r="AH14">
        <v>70</v>
      </c>
      <c r="AI14">
        <v>4</v>
      </c>
      <c r="AJ14">
        <v>118</v>
      </c>
      <c r="AK14">
        <v>7394</v>
      </c>
      <c r="AL14">
        <v>7394</v>
      </c>
      <c r="AM14">
        <v>0.08</v>
      </c>
      <c r="AN14">
        <v>0.08</v>
      </c>
      <c r="AO14">
        <v>0</v>
      </c>
      <c r="AP14">
        <v>0.01</v>
      </c>
      <c r="AQ14">
        <v>783</v>
      </c>
      <c r="AR14">
        <v>7394</v>
      </c>
      <c r="AS14">
        <v>7.8E-2</v>
      </c>
      <c r="AT14">
        <v>19.440000000000001</v>
      </c>
      <c r="AU14">
        <v>402.60599999999999</v>
      </c>
      <c r="AV14">
        <v>30.6</v>
      </c>
      <c r="AW14">
        <v>11.733000000000001</v>
      </c>
      <c r="AX14">
        <v>7.359</v>
      </c>
      <c r="AY14">
        <v>33132.32</v>
      </c>
      <c r="AZ14">
        <v>0.5</v>
      </c>
      <c r="BA14">
        <v>93.32</v>
      </c>
      <c r="BB14">
        <v>6.74</v>
      </c>
      <c r="BC14">
        <v>15.4</v>
      </c>
      <c r="BD14">
        <v>35.4</v>
      </c>
      <c r="BE14">
        <v>2.99</v>
      </c>
      <c r="BF14">
        <v>82.97</v>
      </c>
      <c r="BG14">
        <v>0.91900000000000004</v>
      </c>
      <c r="BH14">
        <v>9449000</v>
      </c>
      <c r="BI14">
        <v>15</v>
      </c>
    </row>
    <row r="15" spans="1:61" x14ac:dyDescent="0.25">
      <c r="A15" t="s">
        <v>61</v>
      </c>
      <c r="B15" t="s">
        <v>62</v>
      </c>
      <c r="C15" t="s">
        <v>63</v>
      </c>
      <c r="D15" s="1">
        <v>43894</v>
      </c>
      <c r="E15">
        <v>0</v>
      </c>
      <c r="F15">
        <v>1.857</v>
      </c>
      <c r="G15" s="2">
        <v>1</v>
      </c>
      <c r="H15">
        <v>1</v>
      </c>
      <c r="I15">
        <v>0.71399999999999997</v>
      </c>
      <c r="J15">
        <v>1.587</v>
      </c>
      <c r="K15">
        <v>0</v>
      </c>
      <c r="L15">
        <v>0.19700000000000001</v>
      </c>
      <c r="M15">
        <v>0.106</v>
      </c>
      <c r="N15">
        <v>0.106</v>
      </c>
      <c r="O15">
        <v>7.5999999999999998E-2</v>
      </c>
      <c r="P15">
        <v>2.63</v>
      </c>
      <c r="Q15">
        <v>125</v>
      </c>
      <c r="R15">
        <v>13.228999999999999</v>
      </c>
      <c r="S15">
        <v>12</v>
      </c>
      <c r="T15">
        <v>1.27</v>
      </c>
      <c r="U15">
        <v>4</v>
      </c>
      <c r="V15">
        <v>0.42299999999999999</v>
      </c>
      <c r="W15">
        <v>22</v>
      </c>
      <c r="X15">
        <v>2.3279999999999998</v>
      </c>
      <c r="Y15">
        <v>1509</v>
      </c>
      <c r="Z15">
        <v>127</v>
      </c>
      <c r="AA15">
        <v>0.16200000000000001</v>
      </c>
      <c r="AB15">
        <v>1.4E-2</v>
      </c>
      <c r="AC15">
        <v>157</v>
      </c>
      <c r="AD15">
        <v>1.7000000000000001E-2</v>
      </c>
      <c r="AE15">
        <v>1.2E-2</v>
      </c>
      <c r="AF15">
        <v>83.3</v>
      </c>
      <c r="AG15" s="2">
        <v>74</v>
      </c>
      <c r="AH15">
        <v>70</v>
      </c>
      <c r="AI15">
        <v>4</v>
      </c>
      <c r="AJ15">
        <v>118</v>
      </c>
      <c r="AK15">
        <v>7394</v>
      </c>
      <c r="AL15">
        <v>7394</v>
      </c>
      <c r="AM15">
        <v>0.08</v>
      </c>
      <c r="AN15">
        <v>0.08</v>
      </c>
      <c r="AO15">
        <v>0</v>
      </c>
      <c r="AP15">
        <v>0.01</v>
      </c>
      <c r="AQ15">
        <v>783</v>
      </c>
      <c r="AR15">
        <v>7394</v>
      </c>
      <c r="AS15">
        <v>7.8E-2</v>
      </c>
      <c r="AT15">
        <v>33.33</v>
      </c>
      <c r="AU15">
        <v>402.60599999999999</v>
      </c>
      <c r="AV15">
        <v>30.6</v>
      </c>
      <c r="AW15">
        <v>11.733000000000001</v>
      </c>
      <c r="AX15">
        <v>7.359</v>
      </c>
      <c r="AY15">
        <v>33132.32</v>
      </c>
      <c r="AZ15">
        <v>0.5</v>
      </c>
      <c r="BA15">
        <v>93.32</v>
      </c>
      <c r="BB15">
        <v>6.74</v>
      </c>
      <c r="BC15">
        <v>15.4</v>
      </c>
      <c r="BD15">
        <v>35.4</v>
      </c>
      <c r="BE15">
        <v>2.99</v>
      </c>
      <c r="BF15">
        <v>82.97</v>
      </c>
      <c r="BG15">
        <v>0.91900000000000004</v>
      </c>
      <c r="BH15">
        <v>9449000</v>
      </c>
      <c r="BI15">
        <v>15</v>
      </c>
    </row>
    <row r="16" spans="1:61" x14ac:dyDescent="0.25">
      <c r="A16" t="s">
        <v>61</v>
      </c>
      <c r="B16" t="s">
        <v>62</v>
      </c>
      <c r="C16" t="s">
        <v>63</v>
      </c>
      <c r="D16" s="1">
        <v>43895</v>
      </c>
      <c r="E16">
        <v>6</v>
      </c>
      <c r="F16">
        <v>2.5710000000000002</v>
      </c>
      <c r="G16" s="2">
        <v>1</v>
      </c>
      <c r="H16">
        <v>1</v>
      </c>
      <c r="I16">
        <v>0.71399999999999997</v>
      </c>
      <c r="J16">
        <v>2.222</v>
      </c>
      <c r="K16">
        <v>0.63500000000000001</v>
      </c>
      <c r="L16">
        <v>0.27200000000000002</v>
      </c>
      <c r="M16">
        <v>0.106</v>
      </c>
      <c r="N16">
        <v>0.106</v>
      </c>
      <c r="O16">
        <v>7.5999999999999998E-2</v>
      </c>
      <c r="P16">
        <v>2.63</v>
      </c>
      <c r="Q16">
        <v>125</v>
      </c>
      <c r="R16">
        <v>13.228999999999999</v>
      </c>
      <c r="S16">
        <v>13</v>
      </c>
      <c r="T16">
        <v>1.3759999999999999</v>
      </c>
      <c r="U16">
        <v>4</v>
      </c>
      <c r="V16">
        <v>0.42299999999999999</v>
      </c>
      <c r="W16">
        <v>22</v>
      </c>
      <c r="X16">
        <v>2.3279999999999998</v>
      </c>
      <c r="Y16">
        <v>1672</v>
      </c>
      <c r="Z16">
        <v>163</v>
      </c>
      <c r="AA16">
        <v>0.18</v>
      </c>
      <c r="AB16">
        <v>1.7999999999999999E-2</v>
      </c>
      <c r="AC16">
        <v>160</v>
      </c>
      <c r="AD16">
        <v>1.7000000000000001E-2</v>
      </c>
      <c r="AE16">
        <v>1.9E-2</v>
      </c>
      <c r="AF16">
        <v>52.6</v>
      </c>
      <c r="AG16" s="2">
        <v>74</v>
      </c>
      <c r="AH16">
        <v>70</v>
      </c>
      <c r="AI16">
        <v>4</v>
      </c>
      <c r="AJ16">
        <v>118</v>
      </c>
      <c r="AK16">
        <v>7394</v>
      </c>
      <c r="AL16">
        <v>7394</v>
      </c>
      <c r="AM16">
        <v>0.08</v>
      </c>
      <c r="AN16">
        <v>0.08</v>
      </c>
      <c r="AO16">
        <v>0</v>
      </c>
      <c r="AP16">
        <v>0.01</v>
      </c>
      <c r="AQ16">
        <v>783</v>
      </c>
      <c r="AR16">
        <v>7394</v>
      </c>
      <c r="AS16">
        <v>7.8E-2</v>
      </c>
      <c r="AT16">
        <v>33.33</v>
      </c>
      <c r="AU16">
        <v>402.60599999999999</v>
      </c>
      <c r="AV16">
        <v>30.6</v>
      </c>
      <c r="AW16">
        <v>11.733000000000001</v>
      </c>
      <c r="AX16">
        <v>7.359</v>
      </c>
      <c r="AY16">
        <v>33132.32</v>
      </c>
      <c r="AZ16">
        <v>0.5</v>
      </c>
      <c r="BA16">
        <v>93.32</v>
      </c>
      <c r="BB16">
        <v>6.74</v>
      </c>
      <c r="BC16">
        <v>15.4</v>
      </c>
      <c r="BD16">
        <v>35.4</v>
      </c>
      <c r="BE16">
        <v>2.99</v>
      </c>
      <c r="BF16">
        <v>82.97</v>
      </c>
      <c r="BG16">
        <v>0.91900000000000004</v>
      </c>
      <c r="BH16">
        <v>9449000</v>
      </c>
      <c r="BI16">
        <v>21</v>
      </c>
    </row>
    <row r="17" spans="1:61" x14ac:dyDescent="0.25">
      <c r="A17" t="s">
        <v>61</v>
      </c>
      <c r="B17" t="s">
        <v>62</v>
      </c>
      <c r="C17" t="s">
        <v>63</v>
      </c>
      <c r="D17" s="1">
        <v>43896</v>
      </c>
      <c r="E17">
        <v>16</v>
      </c>
      <c r="F17">
        <v>4.4290000000000003</v>
      </c>
      <c r="G17" s="2">
        <v>1</v>
      </c>
      <c r="H17">
        <v>1</v>
      </c>
      <c r="I17">
        <v>0.71399999999999997</v>
      </c>
      <c r="J17">
        <v>3.9159999999999999</v>
      </c>
      <c r="K17">
        <v>1.6930000000000001</v>
      </c>
      <c r="L17">
        <v>0.46899999999999997</v>
      </c>
      <c r="M17">
        <v>0.106</v>
      </c>
      <c r="N17">
        <v>0.106</v>
      </c>
      <c r="O17">
        <v>7.5999999999999998E-2</v>
      </c>
      <c r="P17">
        <v>2.63</v>
      </c>
      <c r="Q17">
        <v>125</v>
      </c>
      <c r="R17">
        <v>13.228999999999999</v>
      </c>
      <c r="S17">
        <v>16</v>
      </c>
      <c r="T17">
        <v>1.6930000000000001</v>
      </c>
      <c r="U17">
        <v>4</v>
      </c>
      <c r="V17">
        <v>0.42299999999999999</v>
      </c>
      <c r="W17">
        <v>22</v>
      </c>
      <c r="X17">
        <v>2.3279999999999998</v>
      </c>
      <c r="Y17">
        <v>1945</v>
      </c>
      <c r="Z17">
        <v>273</v>
      </c>
      <c r="AA17">
        <v>0.20899999999999999</v>
      </c>
      <c r="AB17">
        <v>2.9000000000000001E-2</v>
      </c>
      <c r="AC17">
        <v>182</v>
      </c>
      <c r="AD17">
        <v>0.02</v>
      </c>
      <c r="AE17">
        <v>1.7000000000000001E-2</v>
      </c>
      <c r="AF17">
        <v>58.8</v>
      </c>
      <c r="AG17" s="2">
        <v>74</v>
      </c>
      <c r="AH17">
        <v>70</v>
      </c>
      <c r="AI17">
        <v>4</v>
      </c>
      <c r="AJ17">
        <v>118</v>
      </c>
      <c r="AK17">
        <v>7394</v>
      </c>
      <c r="AL17">
        <v>7394</v>
      </c>
      <c r="AM17">
        <v>0.08</v>
      </c>
      <c r="AN17">
        <v>0.08</v>
      </c>
      <c r="AO17">
        <v>0</v>
      </c>
      <c r="AP17">
        <v>0.01</v>
      </c>
      <c r="AQ17">
        <v>783</v>
      </c>
      <c r="AR17">
        <v>7394</v>
      </c>
      <c r="AS17">
        <v>7.8E-2</v>
      </c>
      <c r="AT17">
        <v>33.33</v>
      </c>
      <c r="AU17">
        <v>402.60599999999999</v>
      </c>
      <c r="AV17">
        <v>30.6</v>
      </c>
      <c r="AW17">
        <v>11.733000000000001</v>
      </c>
      <c r="AX17">
        <v>7.359</v>
      </c>
      <c r="AY17">
        <v>33132.32</v>
      </c>
      <c r="AZ17">
        <v>0.5</v>
      </c>
      <c r="BA17">
        <v>93.32</v>
      </c>
      <c r="BB17">
        <v>6.74</v>
      </c>
      <c r="BC17">
        <v>15.4</v>
      </c>
      <c r="BD17">
        <v>35.4</v>
      </c>
      <c r="BE17">
        <v>2.99</v>
      </c>
      <c r="BF17">
        <v>82.97</v>
      </c>
      <c r="BG17">
        <v>0.91900000000000004</v>
      </c>
      <c r="BH17">
        <v>9449000</v>
      </c>
      <c r="BI17">
        <v>37</v>
      </c>
    </row>
    <row r="18" spans="1:61" x14ac:dyDescent="0.25">
      <c r="A18" t="s">
        <v>61</v>
      </c>
      <c r="B18" t="s">
        <v>62</v>
      </c>
      <c r="C18" t="s">
        <v>63</v>
      </c>
      <c r="D18" s="1">
        <v>43897</v>
      </c>
      <c r="E18">
        <v>10</v>
      </c>
      <c r="F18">
        <v>5.8570000000000002</v>
      </c>
      <c r="G18" s="2">
        <v>1</v>
      </c>
      <c r="H18">
        <v>1</v>
      </c>
      <c r="I18">
        <v>0.71399999999999997</v>
      </c>
      <c r="J18">
        <v>4.9740000000000002</v>
      </c>
      <c r="K18">
        <v>1.0580000000000001</v>
      </c>
      <c r="L18">
        <v>0.62</v>
      </c>
      <c r="M18">
        <v>0.106</v>
      </c>
      <c r="N18">
        <v>0.106</v>
      </c>
      <c r="O18">
        <v>7.5999999999999998E-2</v>
      </c>
      <c r="P18">
        <v>2.63</v>
      </c>
      <c r="Q18">
        <v>125</v>
      </c>
      <c r="R18">
        <v>13.228999999999999</v>
      </c>
      <c r="S18">
        <v>19</v>
      </c>
      <c r="T18">
        <v>2.0110000000000001</v>
      </c>
      <c r="U18">
        <v>4</v>
      </c>
      <c r="V18">
        <v>0.42299999999999999</v>
      </c>
      <c r="W18">
        <v>22</v>
      </c>
      <c r="X18">
        <v>2.3279999999999998</v>
      </c>
      <c r="Y18">
        <v>2267</v>
      </c>
      <c r="Z18">
        <v>322</v>
      </c>
      <c r="AA18">
        <v>0.24399999999999999</v>
      </c>
      <c r="AB18">
        <v>3.5000000000000003E-2</v>
      </c>
      <c r="AC18">
        <v>206</v>
      </c>
      <c r="AD18">
        <v>2.1999999999999999E-2</v>
      </c>
      <c r="AE18">
        <v>1.7999999999999999E-2</v>
      </c>
      <c r="AF18">
        <v>55.6</v>
      </c>
      <c r="AG18" s="2">
        <v>74</v>
      </c>
      <c r="AH18">
        <v>70</v>
      </c>
      <c r="AI18">
        <v>4</v>
      </c>
      <c r="AJ18">
        <v>118</v>
      </c>
      <c r="AK18">
        <v>7394</v>
      </c>
      <c r="AL18">
        <v>7394</v>
      </c>
      <c r="AM18">
        <v>0.08</v>
      </c>
      <c r="AN18">
        <v>0.08</v>
      </c>
      <c r="AO18">
        <v>0</v>
      </c>
      <c r="AP18">
        <v>0.01</v>
      </c>
      <c r="AQ18">
        <v>783</v>
      </c>
      <c r="AR18">
        <v>7394</v>
      </c>
      <c r="AS18">
        <v>7.8E-2</v>
      </c>
      <c r="AT18">
        <v>33.33</v>
      </c>
      <c r="AU18">
        <v>402.60599999999999</v>
      </c>
      <c r="AV18">
        <v>30.6</v>
      </c>
      <c r="AW18">
        <v>11.733000000000001</v>
      </c>
      <c r="AX18">
        <v>7.359</v>
      </c>
      <c r="AY18">
        <v>33132.32</v>
      </c>
      <c r="AZ18">
        <v>0.5</v>
      </c>
      <c r="BA18">
        <v>93.32</v>
      </c>
      <c r="BB18">
        <v>6.74</v>
      </c>
      <c r="BC18">
        <v>15.4</v>
      </c>
      <c r="BD18">
        <v>35.4</v>
      </c>
      <c r="BE18">
        <v>2.99</v>
      </c>
      <c r="BF18">
        <v>82.97</v>
      </c>
      <c r="BG18">
        <v>0.91900000000000004</v>
      </c>
      <c r="BH18">
        <v>9449000</v>
      </c>
      <c r="BI18">
        <v>47</v>
      </c>
    </row>
    <row r="19" spans="1:61" x14ac:dyDescent="0.25">
      <c r="A19" t="s">
        <v>61</v>
      </c>
      <c r="B19" t="s">
        <v>62</v>
      </c>
      <c r="C19" t="s">
        <v>63</v>
      </c>
      <c r="D19" s="1">
        <v>43898</v>
      </c>
      <c r="E19">
        <v>9</v>
      </c>
      <c r="F19">
        <v>7</v>
      </c>
      <c r="G19" s="2">
        <v>1</v>
      </c>
      <c r="H19">
        <v>1</v>
      </c>
      <c r="I19">
        <v>0.71399999999999997</v>
      </c>
      <c r="J19">
        <v>5.9269999999999996</v>
      </c>
      <c r="K19">
        <v>0.95199999999999996</v>
      </c>
      <c r="L19">
        <v>0.74099999999999999</v>
      </c>
      <c r="M19">
        <v>0.106</v>
      </c>
      <c r="N19">
        <v>0.106</v>
      </c>
      <c r="O19">
        <v>7.5999999999999998E-2</v>
      </c>
      <c r="P19">
        <v>2.63</v>
      </c>
      <c r="Q19">
        <v>125</v>
      </c>
      <c r="R19">
        <v>13.228999999999999</v>
      </c>
      <c r="S19">
        <v>27</v>
      </c>
      <c r="T19">
        <v>2.8570000000000002</v>
      </c>
      <c r="U19">
        <v>4</v>
      </c>
      <c r="V19">
        <v>0.42299999999999999</v>
      </c>
      <c r="W19">
        <v>22</v>
      </c>
      <c r="X19">
        <v>2.3279999999999998</v>
      </c>
      <c r="Y19">
        <v>2674</v>
      </c>
      <c r="Z19">
        <v>407</v>
      </c>
      <c r="AA19">
        <v>0.28799999999999998</v>
      </c>
      <c r="AB19">
        <v>4.3999999999999997E-2</v>
      </c>
      <c r="AC19">
        <v>241</v>
      </c>
      <c r="AD19">
        <v>2.5999999999999999E-2</v>
      </c>
      <c r="AE19">
        <v>0.02</v>
      </c>
      <c r="AF19">
        <v>50</v>
      </c>
      <c r="AG19" s="2">
        <v>74</v>
      </c>
      <c r="AH19">
        <v>70</v>
      </c>
      <c r="AI19">
        <v>4</v>
      </c>
      <c r="AJ19">
        <v>118</v>
      </c>
      <c r="AK19">
        <v>7394</v>
      </c>
      <c r="AL19">
        <v>7394</v>
      </c>
      <c r="AM19">
        <v>0.08</v>
      </c>
      <c r="AN19">
        <v>0.08</v>
      </c>
      <c r="AO19">
        <v>0</v>
      </c>
      <c r="AP19">
        <v>0.01</v>
      </c>
      <c r="AQ19">
        <v>783</v>
      </c>
      <c r="AR19">
        <v>7394</v>
      </c>
      <c r="AS19">
        <v>7.8E-2</v>
      </c>
      <c r="AT19">
        <v>33.33</v>
      </c>
      <c r="AU19">
        <v>402.60599999999999</v>
      </c>
      <c r="AV19">
        <v>30.6</v>
      </c>
      <c r="AW19">
        <v>11.733000000000001</v>
      </c>
      <c r="AX19">
        <v>7.359</v>
      </c>
      <c r="AY19">
        <v>33132.32</v>
      </c>
      <c r="AZ19">
        <v>0.5</v>
      </c>
      <c r="BA19">
        <v>93.32</v>
      </c>
      <c r="BB19">
        <v>6.74</v>
      </c>
      <c r="BC19">
        <v>15.4</v>
      </c>
      <c r="BD19">
        <v>35.4</v>
      </c>
      <c r="BE19">
        <v>2.99</v>
      </c>
      <c r="BF19">
        <v>82.97</v>
      </c>
      <c r="BG19">
        <v>0.91900000000000004</v>
      </c>
      <c r="BH19">
        <v>9449000</v>
      </c>
      <c r="BI19">
        <v>56</v>
      </c>
    </row>
    <row r="20" spans="1:61" x14ac:dyDescent="0.25">
      <c r="A20" t="s">
        <v>61</v>
      </c>
      <c r="B20" t="s">
        <v>62</v>
      </c>
      <c r="C20" t="s">
        <v>63</v>
      </c>
      <c r="D20" s="1">
        <v>43899</v>
      </c>
      <c r="E20">
        <v>4</v>
      </c>
      <c r="F20">
        <v>6.8570000000000002</v>
      </c>
      <c r="G20" s="2">
        <v>1</v>
      </c>
      <c r="H20">
        <v>1</v>
      </c>
      <c r="I20">
        <v>0.71399999999999997</v>
      </c>
      <c r="J20">
        <v>6.35</v>
      </c>
      <c r="K20">
        <v>0.42299999999999999</v>
      </c>
      <c r="L20">
        <v>0.72599999999999998</v>
      </c>
      <c r="M20">
        <v>0.106</v>
      </c>
      <c r="N20">
        <v>0.106</v>
      </c>
      <c r="O20">
        <v>7.5999999999999998E-2</v>
      </c>
      <c r="P20">
        <v>2.63</v>
      </c>
      <c r="Q20">
        <v>125</v>
      </c>
      <c r="R20">
        <v>13.228999999999999</v>
      </c>
      <c r="S20">
        <v>43</v>
      </c>
      <c r="T20">
        <v>4.5510000000000002</v>
      </c>
      <c r="U20">
        <v>4</v>
      </c>
      <c r="V20">
        <v>0.42299999999999999</v>
      </c>
      <c r="W20">
        <v>35</v>
      </c>
      <c r="X20">
        <v>3.7040000000000002</v>
      </c>
      <c r="Y20">
        <v>3183</v>
      </c>
      <c r="Z20">
        <v>509</v>
      </c>
      <c r="AA20">
        <v>0.34300000000000003</v>
      </c>
      <c r="AB20">
        <v>5.5E-2</v>
      </c>
      <c r="AC20">
        <v>290</v>
      </c>
      <c r="AD20">
        <v>3.1E-2</v>
      </c>
      <c r="AE20">
        <v>1.6E-2</v>
      </c>
      <c r="AF20">
        <v>62.5</v>
      </c>
      <c r="AG20" s="2">
        <v>74</v>
      </c>
      <c r="AH20">
        <v>70</v>
      </c>
      <c r="AI20">
        <v>4</v>
      </c>
      <c r="AJ20">
        <v>118</v>
      </c>
      <c r="AK20">
        <v>7394</v>
      </c>
      <c r="AL20">
        <v>7394</v>
      </c>
      <c r="AM20">
        <v>0.08</v>
      </c>
      <c r="AN20">
        <v>0.08</v>
      </c>
      <c r="AO20">
        <v>0</v>
      </c>
      <c r="AP20">
        <v>0.01</v>
      </c>
      <c r="AQ20">
        <v>783</v>
      </c>
      <c r="AR20">
        <v>7394</v>
      </c>
      <c r="AS20">
        <v>7.8E-2</v>
      </c>
      <c r="AT20">
        <v>33.33</v>
      </c>
      <c r="AU20">
        <v>402.60599999999999</v>
      </c>
      <c r="AV20">
        <v>30.6</v>
      </c>
      <c r="AW20">
        <v>11.733000000000001</v>
      </c>
      <c r="AX20">
        <v>7.359</v>
      </c>
      <c r="AY20">
        <v>33132.32</v>
      </c>
      <c r="AZ20">
        <v>0.5</v>
      </c>
      <c r="BA20">
        <v>93.32</v>
      </c>
      <c r="BB20">
        <v>6.74</v>
      </c>
      <c r="BC20">
        <v>15.4</v>
      </c>
      <c r="BD20">
        <v>35.4</v>
      </c>
      <c r="BE20">
        <v>2.99</v>
      </c>
      <c r="BF20">
        <v>82.97</v>
      </c>
      <c r="BG20">
        <v>0.91900000000000004</v>
      </c>
      <c r="BH20">
        <v>9449000</v>
      </c>
      <c r="BI20">
        <v>60</v>
      </c>
    </row>
    <row r="21" spans="1:61" x14ac:dyDescent="0.25">
      <c r="A21" t="s">
        <v>61</v>
      </c>
      <c r="B21" t="s">
        <v>62</v>
      </c>
      <c r="C21" t="s">
        <v>63</v>
      </c>
      <c r="D21" s="1">
        <v>43900</v>
      </c>
      <c r="E21">
        <v>28</v>
      </c>
      <c r="F21">
        <v>10.429</v>
      </c>
      <c r="G21" s="2">
        <v>1</v>
      </c>
      <c r="H21">
        <v>1</v>
      </c>
      <c r="I21">
        <v>0.71399999999999997</v>
      </c>
      <c r="J21">
        <v>9.3130000000000006</v>
      </c>
      <c r="K21">
        <v>2.9630000000000001</v>
      </c>
      <c r="L21">
        <v>1.1040000000000001</v>
      </c>
      <c r="M21">
        <v>0.106</v>
      </c>
      <c r="N21">
        <v>0.106</v>
      </c>
      <c r="O21">
        <v>7.5999999999999998E-2</v>
      </c>
      <c r="P21">
        <v>2.63</v>
      </c>
      <c r="Q21">
        <v>125</v>
      </c>
      <c r="R21">
        <v>13.228999999999999</v>
      </c>
      <c r="S21">
        <v>63</v>
      </c>
      <c r="T21">
        <v>6.6669999999999998</v>
      </c>
      <c r="U21">
        <v>5</v>
      </c>
      <c r="V21">
        <v>0.52900000000000003</v>
      </c>
      <c r="W21">
        <v>54</v>
      </c>
      <c r="X21">
        <v>5.7149999999999999</v>
      </c>
      <c r="Y21">
        <v>3670</v>
      </c>
      <c r="Z21">
        <v>487</v>
      </c>
      <c r="AA21">
        <v>0.39500000000000002</v>
      </c>
      <c r="AB21">
        <v>5.1999999999999998E-2</v>
      </c>
      <c r="AC21">
        <v>327</v>
      </c>
      <c r="AD21">
        <v>3.5000000000000003E-2</v>
      </c>
      <c r="AE21">
        <v>2.8000000000000001E-2</v>
      </c>
      <c r="AF21">
        <v>35.700000000000003</v>
      </c>
      <c r="AG21" s="2">
        <v>74</v>
      </c>
      <c r="AH21">
        <v>70</v>
      </c>
      <c r="AI21">
        <v>4</v>
      </c>
      <c r="AJ21">
        <v>118</v>
      </c>
      <c r="AK21">
        <v>7394</v>
      </c>
      <c r="AL21">
        <v>7394</v>
      </c>
      <c r="AM21">
        <v>0.08</v>
      </c>
      <c r="AN21">
        <v>0.08</v>
      </c>
      <c r="AO21">
        <v>0</v>
      </c>
      <c r="AP21">
        <v>0.01</v>
      </c>
      <c r="AQ21">
        <v>783</v>
      </c>
      <c r="AR21">
        <v>7394</v>
      </c>
      <c r="AS21">
        <v>7.8E-2</v>
      </c>
      <c r="AT21">
        <v>33.33</v>
      </c>
      <c r="AU21">
        <v>402.60599999999999</v>
      </c>
      <c r="AV21">
        <v>30.6</v>
      </c>
      <c r="AW21">
        <v>11.733000000000001</v>
      </c>
      <c r="AX21">
        <v>7.359</v>
      </c>
      <c r="AY21">
        <v>33132.32</v>
      </c>
      <c r="AZ21">
        <v>0.5</v>
      </c>
      <c r="BA21">
        <v>93.32</v>
      </c>
      <c r="BB21">
        <v>6.74</v>
      </c>
      <c r="BC21">
        <v>15.4</v>
      </c>
      <c r="BD21">
        <v>35.4</v>
      </c>
      <c r="BE21">
        <v>2.99</v>
      </c>
      <c r="BF21">
        <v>82.97</v>
      </c>
      <c r="BG21">
        <v>0.91900000000000004</v>
      </c>
      <c r="BH21">
        <v>9449000</v>
      </c>
      <c r="BI21">
        <v>88</v>
      </c>
    </row>
    <row r="22" spans="1:61" x14ac:dyDescent="0.25">
      <c r="A22" t="s">
        <v>61</v>
      </c>
      <c r="B22" t="s">
        <v>62</v>
      </c>
      <c r="C22" t="s">
        <v>63</v>
      </c>
      <c r="D22" s="1">
        <v>43901</v>
      </c>
      <c r="E22">
        <v>28</v>
      </c>
      <c r="F22">
        <v>10.429</v>
      </c>
      <c r="G22" s="2">
        <v>1</v>
      </c>
      <c r="H22">
        <v>1</v>
      </c>
      <c r="I22">
        <v>0.71399999999999997</v>
      </c>
      <c r="J22">
        <v>6.35</v>
      </c>
      <c r="K22">
        <v>2.9630000000000001</v>
      </c>
      <c r="L22">
        <v>1.1040000000000001</v>
      </c>
      <c r="M22">
        <v>0.106</v>
      </c>
      <c r="N22">
        <v>0.106</v>
      </c>
      <c r="O22">
        <v>7.5999999999999998E-2</v>
      </c>
      <c r="P22">
        <v>2.63</v>
      </c>
      <c r="Q22">
        <v>125</v>
      </c>
      <c r="R22">
        <v>13.228999999999999</v>
      </c>
      <c r="S22">
        <v>87</v>
      </c>
      <c r="T22">
        <v>9.2070000000000007</v>
      </c>
      <c r="U22">
        <v>6</v>
      </c>
      <c r="V22">
        <v>0.63500000000000001</v>
      </c>
      <c r="W22">
        <v>76</v>
      </c>
      <c r="X22">
        <v>8.0429999999999993</v>
      </c>
      <c r="Y22">
        <v>4039</v>
      </c>
      <c r="Z22">
        <v>369</v>
      </c>
      <c r="AA22">
        <v>0.435</v>
      </c>
      <c r="AB22">
        <v>0.04</v>
      </c>
      <c r="AC22">
        <v>361</v>
      </c>
      <c r="AD22">
        <v>3.9E-2</v>
      </c>
      <c r="AE22">
        <v>3.2000000000000001E-2</v>
      </c>
      <c r="AF22">
        <v>31.2</v>
      </c>
      <c r="AG22" s="2">
        <v>74</v>
      </c>
      <c r="AH22">
        <v>70</v>
      </c>
      <c r="AI22">
        <v>4</v>
      </c>
      <c r="AJ22">
        <v>118</v>
      </c>
      <c r="AK22">
        <v>7394</v>
      </c>
      <c r="AL22">
        <v>7394</v>
      </c>
      <c r="AM22">
        <v>0.08</v>
      </c>
      <c r="AN22">
        <v>0.08</v>
      </c>
      <c r="AO22">
        <v>0</v>
      </c>
      <c r="AP22">
        <v>0.01</v>
      </c>
      <c r="AQ22">
        <v>783</v>
      </c>
      <c r="AR22">
        <v>7394</v>
      </c>
      <c r="AS22">
        <v>7.8E-2</v>
      </c>
      <c r="AT22">
        <v>33.33</v>
      </c>
      <c r="AU22">
        <v>402.60599999999999</v>
      </c>
      <c r="AV22">
        <v>30.6</v>
      </c>
      <c r="AW22">
        <v>11.733000000000001</v>
      </c>
      <c r="AX22">
        <v>7.359</v>
      </c>
      <c r="AY22">
        <v>33132.32</v>
      </c>
      <c r="AZ22">
        <v>0.5</v>
      </c>
      <c r="BA22">
        <v>93.32</v>
      </c>
      <c r="BB22">
        <v>6.74</v>
      </c>
      <c r="BC22">
        <v>15.4</v>
      </c>
      <c r="BD22">
        <v>35.4</v>
      </c>
      <c r="BE22">
        <v>2.99</v>
      </c>
      <c r="BF22">
        <v>82.97</v>
      </c>
      <c r="BG22">
        <v>0.91900000000000004</v>
      </c>
      <c r="BH22">
        <v>9449000</v>
      </c>
      <c r="BI22">
        <v>60</v>
      </c>
    </row>
    <row r="23" spans="1:61" x14ac:dyDescent="0.25">
      <c r="A23" t="s">
        <v>61</v>
      </c>
      <c r="B23" t="s">
        <v>62</v>
      </c>
      <c r="C23" t="s">
        <v>63</v>
      </c>
      <c r="D23" s="1">
        <v>43902</v>
      </c>
      <c r="E23">
        <v>21</v>
      </c>
      <c r="F23">
        <v>12.571</v>
      </c>
      <c r="G23" s="2">
        <v>1</v>
      </c>
      <c r="H23">
        <v>1</v>
      </c>
      <c r="I23">
        <v>0.71399999999999997</v>
      </c>
      <c r="J23">
        <v>8.5719999999999992</v>
      </c>
      <c r="K23">
        <v>2.222</v>
      </c>
      <c r="L23">
        <v>1.33</v>
      </c>
      <c r="M23">
        <v>0.106</v>
      </c>
      <c r="N23">
        <v>0.106</v>
      </c>
      <c r="O23">
        <v>7.5999999999999998E-2</v>
      </c>
      <c r="P23">
        <v>2.63</v>
      </c>
      <c r="Q23">
        <v>125</v>
      </c>
      <c r="R23">
        <v>13.228999999999999</v>
      </c>
      <c r="S23">
        <v>110</v>
      </c>
      <c r="T23">
        <v>11.641</v>
      </c>
      <c r="U23">
        <v>6</v>
      </c>
      <c r="V23">
        <v>0.63500000000000001</v>
      </c>
      <c r="W23">
        <v>97</v>
      </c>
      <c r="X23">
        <v>10.266</v>
      </c>
      <c r="Y23">
        <v>4626</v>
      </c>
      <c r="Z23">
        <v>587</v>
      </c>
      <c r="AA23">
        <v>0.498</v>
      </c>
      <c r="AB23">
        <v>6.3E-2</v>
      </c>
      <c r="AC23">
        <v>422</v>
      </c>
      <c r="AD23">
        <v>4.4999999999999998E-2</v>
      </c>
      <c r="AE23">
        <v>3.2000000000000001E-2</v>
      </c>
      <c r="AF23">
        <v>31.2</v>
      </c>
      <c r="AG23" s="2">
        <v>74</v>
      </c>
      <c r="AH23">
        <v>70</v>
      </c>
      <c r="AI23">
        <v>4</v>
      </c>
      <c r="AJ23">
        <v>118</v>
      </c>
      <c r="AK23">
        <v>7394</v>
      </c>
      <c r="AL23">
        <v>7394</v>
      </c>
      <c r="AM23">
        <v>0.08</v>
      </c>
      <c r="AN23">
        <v>0.08</v>
      </c>
      <c r="AO23">
        <v>0</v>
      </c>
      <c r="AP23">
        <v>0.01</v>
      </c>
      <c r="AQ23">
        <v>783</v>
      </c>
      <c r="AR23">
        <v>7394</v>
      </c>
      <c r="AS23">
        <v>7.8E-2</v>
      </c>
      <c r="AT23">
        <v>41.67</v>
      </c>
      <c r="AU23">
        <v>402.60599999999999</v>
      </c>
      <c r="AV23">
        <v>30.6</v>
      </c>
      <c r="AW23">
        <v>11.733000000000001</v>
      </c>
      <c r="AX23">
        <v>7.359</v>
      </c>
      <c r="AY23">
        <v>33132.32</v>
      </c>
      <c r="AZ23">
        <v>0.5</v>
      </c>
      <c r="BA23">
        <v>93.32</v>
      </c>
      <c r="BB23">
        <v>6.74</v>
      </c>
      <c r="BC23">
        <v>15.4</v>
      </c>
      <c r="BD23">
        <v>35.4</v>
      </c>
      <c r="BE23">
        <v>2.99</v>
      </c>
      <c r="BF23">
        <v>82.97</v>
      </c>
      <c r="BG23">
        <v>0.91900000000000004</v>
      </c>
      <c r="BH23">
        <v>9449000</v>
      </c>
      <c r="BI23">
        <v>81</v>
      </c>
    </row>
    <row r="24" spans="1:61" x14ac:dyDescent="0.25">
      <c r="A24" t="s">
        <v>61</v>
      </c>
      <c r="B24" t="s">
        <v>62</v>
      </c>
      <c r="C24" t="s">
        <v>63</v>
      </c>
      <c r="D24" s="1">
        <v>43903</v>
      </c>
      <c r="E24">
        <v>31</v>
      </c>
      <c r="F24">
        <v>14.714</v>
      </c>
      <c r="G24" s="2">
        <v>1</v>
      </c>
      <c r="H24">
        <v>1</v>
      </c>
      <c r="I24">
        <v>0.71399999999999997</v>
      </c>
      <c r="J24">
        <v>11.853</v>
      </c>
      <c r="K24">
        <v>3.2810000000000001</v>
      </c>
      <c r="L24">
        <v>1.5569999999999999</v>
      </c>
      <c r="M24">
        <v>0.106</v>
      </c>
      <c r="N24">
        <v>0.106</v>
      </c>
      <c r="O24">
        <v>7.5999999999999998E-2</v>
      </c>
      <c r="P24">
        <v>2.63</v>
      </c>
      <c r="Q24">
        <v>125</v>
      </c>
      <c r="R24">
        <v>13.228999999999999</v>
      </c>
      <c r="S24">
        <v>129</v>
      </c>
      <c r="T24">
        <v>13.651999999999999</v>
      </c>
      <c r="U24">
        <v>5</v>
      </c>
      <c r="V24">
        <v>0.52900000000000003</v>
      </c>
      <c r="W24">
        <v>117</v>
      </c>
      <c r="X24">
        <v>12.382</v>
      </c>
      <c r="Y24">
        <v>5311</v>
      </c>
      <c r="Z24">
        <v>685</v>
      </c>
      <c r="AA24">
        <v>0.57199999999999995</v>
      </c>
      <c r="AB24">
        <v>7.3999999999999996E-2</v>
      </c>
      <c r="AC24">
        <v>481</v>
      </c>
      <c r="AD24">
        <v>5.1999999999999998E-2</v>
      </c>
      <c r="AE24">
        <v>3.6999999999999998E-2</v>
      </c>
      <c r="AF24">
        <v>27</v>
      </c>
      <c r="AG24" s="2">
        <v>74</v>
      </c>
      <c r="AH24">
        <v>70</v>
      </c>
      <c r="AI24">
        <v>4</v>
      </c>
      <c r="AJ24">
        <v>118</v>
      </c>
      <c r="AK24">
        <v>7394</v>
      </c>
      <c r="AL24">
        <v>7394</v>
      </c>
      <c r="AM24">
        <v>0.08</v>
      </c>
      <c r="AN24">
        <v>0.08</v>
      </c>
      <c r="AO24">
        <v>0</v>
      </c>
      <c r="AP24">
        <v>0.01</v>
      </c>
      <c r="AQ24">
        <v>783</v>
      </c>
      <c r="AR24">
        <v>7394</v>
      </c>
      <c r="AS24">
        <v>7.8E-2</v>
      </c>
      <c r="AT24">
        <v>52.78</v>
      </c>
      <c r="AU24">
        <v>402.60599999999999</v>
      </c>
      <c r="AV24">
        <v>30.6</v>
      </c>
      <c r="AW24">
        <v>11.733000000000001</v>
      </c>
      <c r="AX24">
        <v>7.359</v>
      </c>
      <c r="AY24">
        <v>33132.32</v>
      </c>
      <c r="AZ24">
        <v>0.5</v>
      </c>
      <c r="BA24">
        <v>93.32</v>
      </c>
      <c r="BB24">
        <v>6.74</v>
      </c>
      <c r="BC24">
        <v>15.4</v>
      </c>
      <c r="BD24">
        <v>35.4</v>
      </c>
      <c r="BE24">
        <v>2.99</v>
      </c>
      <c r="BF24">
        <v>82.97</v>
      </c>
      <c r="BG24">
        <v>0.91900000000000004</v>
      </c>
      <c r="BH24">
        <v>9449000</v>
      </c>
      <c r="BI24">
        <v>112</v>
      </c>
    </row>
    <row r="25" spans="1:61" x14ac:dyDescent="0.25">
      <c r="A25" t="s">
        <v>61</v>
      </c>
      <c r="B25" t="s">
        <v>62</v>
      </c>
      <c r="C25" t="s">
        <v>63</v>
      </c>
      <c r="D25" s="1">
        <v>43904</v>
      </c>
      <c r="E25">
        <v>26</v>
      </c>
      <c r="F25">
        <v>17</v>
      </c>
      <c r="G25" s="2">
        <v>1</v>
      </c>
      <c r="H25">
        <v>1</v>
      </c>
      <c r="I25">
        <v>0.71399999999999997</v>
      </c>
      <c r="J25">
        <v>14.605</v>
      </c>
      <c r="K25">
        <v>2.7519999999999998</v>
      </c>
      <c r="L25">
        <v>1.7989999999999999</v>
      </c>
      <c r="M25">
        <v>0.106</v>
      </c>
      <c r="N25">
        <v>0.106</v>
      </c>
      <c r="O25">
        <v>7.5999999999999998E-2</v>
      </c>
      <c r="P25">
        <v>2.63</v>
      </c>
      <c r="Q25">
        <v>125</v>
      </c>
      <c r="R25">
        <v>13.228999999999999</v>
      </c>
      <c r="S25">
        <v>169</v>
      </c>
      <c r="T25">
        <v>17.885000000000002</v>
      </c>
      <c r="U25">
        <v>4</v>
      </c>
      <c r="V25">
        <v>0.42299999999999999</v>
      </c>
      <c r="W25">
        <v>154</v>
      </c>
      <c r="X25">
        <v>16.297999999999998</v>
      </c>
      <c r="Y25">
        <v>5914</v>
      </c>
      <c r="Z25">
        <v>603</v>
      </c>
      <c r="AA25">
        <v>0.63700000000000001</v>
      </c>
      <c r="AB25">
        <v>6.5000000000000002E-2</v>
      </c>
      <c r="AC25">
        <v>521</v>
      </c>
      <c r="AD25">
        <v>5.6000000000000001E-2</v>
      </c>
      <c r="AE25">
        <v>4.1000000000000002E-2</v>
      </c>
      <c r="AF25">
        <v>24.4</v>
      </c>
      <c r="AG25" s="2">
        <v>74</v>
      </c>
      <c r="AH25">
        <v>70</v>
      </c>
      <c r="AI25">
        <v>4</v>
      </c>
      <c r="AJ25">
        <v>118</v>
      </c>
      <c r="AK25">
        <v>7394</v>
      </c>
      <c r="AL25">
        <v>7394</v>
      </c>
      <c r="AM25">
        <v>0.08</v>
      </c>
      <c r="AN25">
        <v>0.08</v>
      </c>
      <c r="AO25">
        <v>0</v>
      </c>
      <c r="AP25">
        <v>0.01</v>
      </c>
      <c r="AQ25">
        <v>783</v>
      </c>
      <c r="AR25">
        <v>7394</v>
      </c>
      <c r="AS25">
        <v>7.8E-2</v>
      </c>
      <c r="AT25">
        <v>52.78</v>
      </c>
      <c r="AU25">
        <v>402.60599999999999</v>
      </c>
      <c r="AV25">
        <v>30.6</v>
      </c>
      <c r="AW25">
        <v>11.733000000000001</v>
      </c>
      <c r="AX25">
        <v>7.359</v>
      </c>
      <c r="AY25">
        <v>33132.32</v>
      </c>
      <c r="AZ25">
        <v>0.5</v>
      </c>
      <c r="BA25">
        <v>93.32</v>
      </c>
      <c r="BB25">
        <v>6.74</v>
      </c>
      <c r="BC25">
        <v>15.4</v>
      </c>
      <c r="BD25">
        <v>35.4</v>
      </c>
      <c r="BE25">
        <v>2.99</v>
      </c>
      <c r="BF25">
        <v>82.97</v>
      </c>
      <c r="BG25">
        <v>0.91900000000000004</v>
      </c>
      <c r="BH25">
        <v>9449000</v>
      </c>
      <c r="BI25">
        <v>138</v>
      </c>
    </row>
    <row r="26" spans="1:61" x14ac:dyDescent="0.25">
      <c r="A26" t="s">
        <v>61</v>
      </c>
      <c r="B26" t="s">
        <v>62</v>
      </c>
      <c r="C26" t="s">
        <v>63</v>
      </c>
      <c r="D26" s="1">
        <v>43905</v>
      </c>
      <c r="E26">
        <v>39</v>
      </c>
      <c r="F26">
        <v>21.286000000000001</v>
      </c>
      <c r="G26" s="2">
        <v>1</v>
      </c>
      <c r="H26">
        <v>1</v>
      </c>
      <c r="I26">
        <v>0.71399999999999997</v>
      </c>
      <c r="J26">
        <v>18.731999999999999</v>
      </c>
      <c r="K26">
        <v>4.1269999999999998</v>
      </c>
      <c r="L26">
        <v>2.2530000000000001</v>
      </c>
      <c r="M26">
        <v>0.106</v>
      </c>
      <c r="N26">
        <v>0.106</v>
      </c>
      <c r="O26">
        <v>7.5999999999999998E-2</v>
      </c>
      <c r="P26">
        <v>2.65</v>
      </c>
      <c r="Q26">
        <v>125</v>
      </c>
      <c r="R26">
        <v>13.228999999999999</v>
      </c>
      <c r="S26">
        <v>208</v>
      </c>
      <c r="T26">
        <v>22.013000000000002</v>
      </c>
      <c r="U26">
        <v>4</v>
      </c>
      <c r="V26">
        <v>0.42299999999999999</v>
      </c>
      <c r="W26">
        <v>187</v>
      </c>
      <c r="X26">
        <v>19.79</v>
      </c>
      <c r="Y26">
        <v>6911</v>
      </c>
      <c r="Z26">
        <v>997</v>
      </c>
      <c r="AA26">
        <v>0.74399999999999999</v>
      </c>
      <c r="AB26">
        <v>0.107</v>
      </c>
      <c r="AC26">
        <v>605</v>
      </c>
      <c r="AD26">
        <v>6.5000000000000002E-2</v>
      </c>
      <c r="AE26">
        <v>4.2999999999999997E-2</v>
      </c>
      <c r="AF26">
        <v>23.3</v>
      </c>
      <c r="AG26" s="2">
        <v>74</v>
      </c>
      <c r="AH26">
        <v>70</v>
      </c>
      <c r="AI26">
        <v>4</v>
      </c>
      <c r="AJ26">
        <v>118</v>
      </c>
      <c r="AK26">
        <v>7394</v>
      </c>
      <c r="AL26">
        <v>7394</v>
      </c>
      <c r="AM26">
        <v>0.08</v>
      </c>
      <c r="AN26">
        <v>0.08</v>
      </c>
      <c r="AO26">
        <v>0</v>
      </c>
      <c r="AP26">
        <v>0.01</v>
      </c>
      <c r="AQ26">
        <v>783</v>
      </c>
      <c r="AR26">
        <v>7394</v>
      </c>
      <c r="AS26">
        <v>7.8E-2</v>
      </c>
      <c r="AT26">
        <v>62.96</v>
      </c>
      <c r="AU26">
        <v>402.60599999999999</v>
      </c>
      <c r="AV26">
        <v>30.6</v>
      </c>
      <c r="AW26">
        <v>11.733000000000001</v>
      </c>
      <c r="AX26">
        <v>7.359</v>
      </c>
      <c r="AY26">
        <v>33132.32</v>
      </c>
      <c r="AZ26">
        <v>0.5</v>
      </c>
      <c r="BA26">
        <v>93.32</v>
      </c>
      <c r="BB26">
        <v>6.74</v>
      </c>
      <c r="BC26">
        <v>15.4</v>
      </c>
      <c r="BD26">
        <v>35.4</v>
      </c>
      <c r="BE26">
        <v>2.99</v>
      </c>
      <c r="BF26">
        <v>82.97</v>
      </c>
      <c r="BG26">
        <v>0.91900000000000004</v>
      </c>
      <c r="BH26">
        <v>9449000</v>
      </c>
      <c r="BI26">
        <v>177</v>
      </c>
    </row>
    <row r="27" spans="1:61" x14ac:dyDescent="0.25">
      <c r="A27" t="s">
        <v>61</v>
      </c>
      <c r="B27" t="s">
        <v>62</v>
      </c>
      <c r="C27" t="s">
        <v>63</v>
      </c>
      <c r="D27" s="1">
        <v>43906</v>
      </c>
      <c r="E27">
        <v>74</v>
      </c>
      <c r="F27">
        <v>31.286000000000001</v>
      </c>
      <c r="G27" s="2">
        <v>1</v>
      </c>
      <c r="H27">
        <v>1</v>
      </c>
      <c r="I27">
        <v>0.71399999999999997</v>
      </c>
      <c r="J27">
        <v>26.564</v>
      </c>
      <c r="K27">
        <v>7.8319999999999999</v>
      </c>
      <c r="L27">
        <v>3.3109999999999999</v>
      </c>
      <c r="M27">
        <v>0.106</v>
      </c>
      <c r="N27">
        <v>0.106</v>
      </c>
      <c r="O27">
        <v>7.5999999999999998E-2</v>
      </c>
      <c r="P27">
        <v>2.68</v>
      </c>
      <c r="Q27">
        <v>125</v>
      </c>
      <c r="R27">
        <v>13.228999999999999</v>
      </c>
      <c r="S27">
        <v>230</v>
      </c>
      <c r="T27">
        <v>24.341000000000001</v>
      </c>
      <c r="U27">
        <v>5</v>
      </c>
      <c r="V27">
        <v>0.52900000000000003</v>
      </c>
      <c r="W27">
        <v>195</v>
      </c>
      <c r="X27">
        <v>20.637</v>
      </c>
      <c r="Y27">
        <v>8151</v>
      </c>
      <c r="Z27">
        <v>1240</v>
      </c>
      <c r="AA27">
        <v>0.877</v>
      </c>
      <c r="AB27">
        <v>0.13300000000000001</v>
      </c>
      <c r="AC27">
        <v>710</v>
      </c>
      <c r="AD27">
        <v>7.5999999999999998E-2</v>
      </c>
      <c r="AE27">
        <v>5.0999999999999997E-2</v>
      </c>
      <c r="AF27">
        <v>19.600000000000001</v>
      </c>
      <c r="AG27" s="2">
        <v>74</v>
      </c>
      <c r="AH27">
        <v>70</v>
      </c>
      <c r="AI27">
        <v>4</v>
      </c>
      <c r="AJ27">
        <v>118</v>
      </c>
      <c r="AK27">
        <v>7394</v>
      </c>
      <c r="AL27">
        <v>7394</v>
      </c>
      <c r="AM27">
        <v>0.08</v>
      </c>
      <c r="AN27">
        <v>0.08</v>
      </c>
      <c r="AO27">
        <v>0</v>
      </c>
      <c r="AP27">
        <v>0.01</v>
      </c>
      <c r="AQ27">
        <v>783</v>
      </c>
      <c r="AR27">
        <v>7394</v>
      </c>
      <c r="AS27">
        <v>7.8E-2</v>
      </c>
      <c r="AT27">
        <v>68.52</v>
      </c>
      <c r="AU27">
        <v>402.60599999999999</v>
      </c>
      <c r="AV27">
        <v>30.6</v>
      </c>
      <c r="AW27">
        <v>11.733000000000001</v>
      </c>
      <c r="AX27">
        <v>7.359</v>
      </c>
      <c r="AY27">
        <v>33132.32</v>
      </c>
      <c r="AZ27">
        <v>0.5</v>
      </c>
      <c r="BA27">
        <v>93.32</v>
      </c>
      <c r="BB27">
        <v>6.74</v>
      </c>
      <c r="BC27">
        <v>15.4</v>
      </c>
      <c r="BD27">
        <v>35.4</v>
      </c>
      <c r="BE27">
        <v>2.99</v>
      </c>
      <c r="BF27">
        <v>82.97</v>
      </c>
      <c r="BG27">
        <v>0.91900000000000004</v>
      </c>
      <c r="BH27">
        <v>9449000</v>
      </c>
      <c r="BI27">
        <v>251</v>
      </c>
    </row>
    <row r="28" spans="1:61" x14ac:dyDescent="0.25">
      <c r="A28" t="s">
        <v>61</v>
      </c>
      <c r="B28" t="s">
        <v>62</v>
      </c>
      <c r="C28" t="s">
        <v>63</v>
      </c>
      <c r="D28" s="1">
        <v>43907</v>
      </c>
      <c r="E28">
        <v>44</v>
      </c>
      <c r="F28">
        <v>33.570999999999998</v>
      </c>
      <c r="G28" s="2">
        <v>1</v>
      </c>
      <c r="H28">
        <v>1</v>
      </c>
      <c r="I28">
        <v>0.71399999999999997</v>
      </c>
      <c r="J28">
        <v>31.22</v>
      </c>
      <c r="K28">
        <v>4.657</v>
      </c>
      <c r="L28">
        <v>3.5529999999999999</v>
      </c>
      <c r="M28">
        <v>0.106</v>
      </c>
      <c r="N28">
        <v>0.106</v>
      </c>
      <c r="O28">
        <v>7.5999999999999998E-2</v>
      </c>
      <c r="P28">
        <v>2.67</v>
      </c>
      <c r="Q28">
        <v>125</v>
      </c>
      <c r="R28">
        <v>13.228999999999999</v>
      </c>
      <c r="S28">
        <v>272</v>
      </c>
      <c r="T28">
        <v>28.786000000000001</v>
      </c>
      <c r="U28">
        <v>4</v>
      </c>
      <c r="V28">
        <v>0.42299999999999999</v>
      </c>
      <c r="W28">
        <v>224</v>
      </c>
      <c r="X28">
        <v>23.706</v>
      </c>
      <c r="Y28">
        <v>9622</v>
      </c>
      <c r="Z28">
        <v>1471</v>
      </c>
      <c r="AA28">
        <v>1.036</v>
      </c>
      <c r="AB28">
        <v>0.158</v>
      </c>
      <c r="AC28">
        <v>850</v>
      </c>
      <c r="AD28">
        <v>9.0999999999999998E-2</v>
      </c>
      <c r="AE28">
        <v>5.1999999999999998E-2</v>
      </c>
      <c r="AF28">
        <v>19.2</v>
      </c>
      <c r="AG28" s="2">
        <v>74</v>
      </c>
      <c r="AH28">
        <v>70</v>
      </c>
      <c r="AI28">
        <v>4</v>
      </c>
      <c r="AJ28">
        <v>118</v>
      </c>
      <c r="AK28">
        <v>7394</v>
      </c>
      <c r="AL28">
        <v>7394</v>
      </c>
      <c r="AM28">
        <v>0.08</v>
      </c>
      <c r="AN28">
        <v>0.08</v>
      </c>
      <c r="AO28">
        <v>0</v>
      </c>
      <c r="AP28">
        <v>0.01</v>
      </c>
      <c r="AQ28">
        <v>783</v>
      </c>
      <c r="AR28">
        <v>7394</v>
      </c>
      <c r="AS28">
        <v>7.8E-2</v>
      </c>
      <c r="AT28">
        <v>77.78</v>
      </c>
      <c r="AU28">
        <v>402.60599999999999</v>
      </c>
      <c r="AV28">
        <v>30.6</v>
      </c>
      <c r="AW28">
        <v>11.733000000000001</v>
      </c>
      <c r="AX28">
        <v>7.359</v>
      </c>
      <c r="AY28">
        <v>33132.32</v>
      </c>
      <c r="AZ28">
        <v>0.5</v>
      </c>
      <c r="BA28">
        <v>93.32</v>
      </c>
      <c r="BB28">
        <v>6.74</v>
      </c>
      <c r="BC28">
        <v>15.4</v>
      </c>
      <c r="BD28">
        <v>35.4</v>
      </c>
      <c r="BE28">
        <v>2.99</v>
      </c>
      <c r="BF28">
        <v>82.97</v>
      </c>
      <c r="BG28">
        <v>0.91900000000000004</v>
      </c>
      <c r="BH28">
        <v>9449000</v>
      </c>
      <c r="BI28">
        <v>295</v>
      </c>
    </row>
    <row r="29" spans="1:61" x14ac:dyDescent="0.25">
      <c r="A29" t="s">
        <v>61</v>
      </c>
      <c r="B29" t="s">
        <v>62</v>
      </c>
      <c r="C29" t="s">
        <v>63</v>
      </c>
      <c r="D29" s="1">
        <v>43908</v>
      </c>
      <c r="E29">
        <v>76</v>
      </c>
      <c r="F29">
        <v>44.429000000000002</v>
      </c>
      <c r="G29" s="2">
        <v>1</v>
      </c>
      <c r="H29">
        <v>1</v>
      </c>
      <c r="I29">
        <v>0.71399999999999997</v>
      </c>
      <c r="J29">
        <v>39.262999999999998</v>
      </c>
      <c r="K29">
        <v>8.0429999999999993</v>
      </c>
      <c r="L29">
        <v>4.702</v>
      </c>
      <c r="M29">
        <v>0.106</v>
      </c>
      <c r="N29">
        <v>0.106</v>
      </c>
      <c r="O29">
        <v>7.5999999999999998E-2</v>
      </c>
      <c r="P29">
        <v>2.67</v>
      </c>
      <c r="Q29">
        <v>125</v>
      </c>
      <c r="R29">
        <v>13.228999999999999</v>
      </c>
      <c r="S29">
        <v>323</v>
      </c>
      <c r="T29">
        <v>34.183999999999997</v>
      </c>
      <c r="U29">
        <v>3</v>
      </c>
      <c r="V29">
        <v>0.317</v>
      </c>
      <c r="W29">
        <v>252</v>
      </c>
      <c r="X29">
        <v>26.669</v>
      </c>
      <c r="Y29">
        <v>11553</v>
      </c>
      <c r="Z29">
        <v>1931</v>
      </c>
      <c r="AA29">
        <v>1.2430000000000001</v>
      </c>
      <c r="AB29">
        <v>0.20799999999999999</v>
      </c>
      <c r="AC29">
        <v>1073</v>
      </c>
      <c r="AD29">
        <v>0.115</v>
      </c>
      <c r="AE29">
        <v>5.6000000000000001E-2</v>
      </c>
      <c r="AF29">
        <v>17.899999999999999</v>
      </c>
      <c r="AG29" s="2">
        <v>74</v>
      </c>
      <c r="AH29">
        <v>70</v>
      </c>
      <c r="AI29">
        <v>4</v>
      </c>
      <c r="AJ29">
        <v>118</v>
      </c>
      <c r="AK29">
        <v>7394</v>
      </c>
      <c r="AL29">
        <v>7394</v>
      </c>
      <c r="AM29">
        <v>0.08</v>
      </c>
      <c r="AN29">
        <v>0.08</v>
      </c>
      <c r="AO29">
        <v>0</v>
      </c>
      <c r="AP29">
        <v>0.01</v>
      </c>
      <c r="AQ29">
        <v>783</v>
      </c>
      <c r="AR29">
        <v>7394</v>
      </c>
      <c r="AS29">
        <v>7.8E-2</v>
      </c>
      <c r="AT29">
        <v>77.78</v>
      </c>
      <c r="AU29">
        <v>402.60599999999999</v>
      </c>
      <c r="AV29">
        <v>30.6</v>
      </c>
      <c r="AW29">
        <v>11.733000000000001</v>
      </c>
      <c r="AX29">
        <v>7.359</v>
      </c>
      <c r="AY29">
        <v>33132.32</v>
      </c>
      <c r="AZ29">
        <v>0.5</v>
      </c>
      <c r="BA29">
        <v>93.32</v>
      </c>
      <c r="BB29">
        <v>6.74</v>
      </c>
      <c r="BC29">
        <v>15.4</v>
      </c>
      <c r="BD29">
        <v>35.4</v>
      </c>
      <c r="BE29">
        <v>2.99</v>
      </c>
      <c r="BF29">
        <v>82.97</v>
      </c>
      <c r="BG29">
        <v>0.91900000000000004</v>
      </c>
      <c r="BH29">
        <v>9449000</v>
      </c>
      <c r="BI29">
        <v>371</v>
      </c>
    </row>
    <row r="30" spans="1:61" x14ac:dyDescent="0.25">
      <c r="A30" t="s">
        <v>61</v>
      </c>
      <c r="B30" t="s">
        <v>62</v>
      </c>
      <c r="C30" t="s">
        <v>63</v>
      </c>
      <c r="D30" s="1">
        <v>43909</v>
      </c>
      <c r="E30">
        <v>15</v>
      </c>
      <c r="F30">
        <v>43.570999999999998</v>
      </c>
      <c r="G30" s="2">
        <v>1</v>
      </c>
      <c r="H30">
        <v>1</v>
      </c>
      <c r="I30">
        <v>0.71399999999999997</v>
      </c>
      <c r="J30">
        <v>40.850999999999999</v>
      </c>
      <c r="K30">
        <v>1.587</v>
      </c>
      <c r="L30">
        <v>4.6109999999999998</v>
      </c>
      <c r="M30">
        <v>0.106</v>
      </c>
      <c r="N30">
        <v>0.106</v>
      </c>
      <c r="O30">
        <v>7.5999999999999998E-2</v>
      </c>
      <c r="P30">
        <v>2.76</v>
      </c>
      <c r="Q30">
        <v>125</v>
      </c>
      <c r="R30">
        <v>13.228999999999999</v>
      </c>
      <c r="S30">
        <v>313</v>
      </c>
      <c r="T30">
        <v>33.125</v>
      </c>
      <c r="U30">
        <v>8</v>
      </c>
      <c r="V30">
        <v>0.84699999999999998</v>
      </c>
      <c r="W30">
        <v>259</v>
      </c>
      <c r="X30">
        <v>27.41</v>
      </c>
      <c r="Y30">
        <v>13431</v>
      </c>
      <c r="Z30">
        <v>1878</v>
      </c>
      <c r="AA30">
        <v>1.446</v>
      </c>
      <c r="AB30">
        <v>0.20200000000000001</v>
      </c>
      <c r="AC30">
        <v>1258</v>
      </c>
      <c r="AD30">
        <v>0.13500000000000001</v>
      </c>
      <c r="AE30">
        <v>0.06</v>
      </c>
      <c r="AF30">
        <v>16.7</v>
      </c>
      <c r="AG30" s="2">
        <v>74</v>
      </c>
      <c r="AH30">
        <v>70</v>
      </c>
      <c r="AI30">
        <v>4</v>
      </c>
      <c r="AJ30">
        <v>118</v>
      </c>
      <c r="AK30">
        <v>7394</v>
      </c>
      <c r="AL30">
        <v>7394</v>
      </c>
      <c r="AM30">
        <v>0.08</v>
      </c>
      <c r="AN30">
        <v>0.08</v>
      </c>
      <c r="AO30">
        <v>0</v>
      </c>
      <c r="AP30">
        <v>0.01</v>
      </c>
      <c r="AQ30">
        <v>783</v>
      </c>
      <c r="AR30">
        <v>7394</v>
      </c>
      <c r="AS30">
        <v>7.8E-2</v>
      </c>
      <c r="AT30">
        <v>77.78</v>
      </c>
      <c r="AU30">
        <v>402.60599999999999</v>
      </c>
      <c r="AV30">
        <v>30.6</v>
      </c>
      <c r="AW30">
        <v>11.733000000000001</v>
      </c>
      <c r="AX30">
        <v>7.359</v>
      </c>
      <c r="AY30">
        <v>33132.32</v>
      </c>
      <c r="AZ30">
        <v>0.5</v>
      </c>
      <c r="BA30">
        <v>93.32</v>
      </c>
      <c r="BB30">
        <v>6.74</v>
      </c>
      <c r="BC30">
        <v>15.4</v>
      </c>
      <c r="BD30">
        <v>35.4</v>
      </c>
      <c r="BE30">
        <v>2.99</v>
      </c>
      <c r="BF30">
        <v>82.97</v>
      </c>
      <c r="BG30">
        <v>0.91900000000000004</v>
      </c>
      <c r="BH30">
        <v>9449000</v>
      </c>
      <c r="BI30">
        <v>386</v>
      </c>
    </row>
    <row r="31" spans="1:61" x14ac:dyDescent="0.25">
      <c r="A31" t="s">
        <v>61</v>
      </c>
      <c r="B31" t="s">
        <v>62</v>
      </c>
      <c r="C31" t="s">
        <v>63</v>
      </c>
      <c r="D31" s="1">
        <v>43910</v>
      </c>
      <c r="E31">
        <v>242</v>
      </c>
      <c r="F31">
        <v>73.713999999999999</v>
      </c>
      <c r="G31" s="2">
        <v>1</v>
      </c>
      <c r="H31">
        <v>1</v>
      </c>
      <c r="I31">
        <v>0.71399999999999997</v>
      </c>
      <c r="J31">
        <v>66.462000000000003</v>
      </c>
      <c r="K31">
        <v>25.611000000000001</v>
      </c>
      <c r="L31">
        <v>7.8010000000000002</v>
      </c>
      <c r="M31">
        <v>0.106</v>
      </c>
      <c r="N31">
        <v>0.106</v>
      </c>
      <c r="O31">
        <v>7.5999999999999998E-2</v>
      </c>
      <c r="P31">
        <v>2.91</v>
      </c>
      <c r="Q31">
        <v>125</v>
      </c>
      <c r="R31">
        <v>13.228999999999999</v>
      </c>
      <c r="S31">
        <v>307</v>
      </c>
      <c r="T31">
        <v>32.49</v>
      </c>
      <c r="U31">
        <v>8</v>
      </c>
      <c r="V31">
        <v>0.84699999999999998</v>
      </c>
      <c r="W31">
        <v>266</v>
      </c>
      <c r="X31">
        <v>28.151</v>
      </c>
      <c r="Y31">
        <v>15633</v>
      </c>
      <c r="Z31">
        <v>2202</v>
      </c>
      <c r="AA31">
        <v>1.6830000000000001</v>
      </c>
      <c r="AB31">
        <v>0.23699999999999999</v>
      </c>
      <c r="AC31">
        <v>1475</v>
      </c>
      <c r="AD31">
        <v>0.159</v>
      </c>
      <c r="AE31">
        <v>6.4000000000000001E-2</v>
      </c>
      <c r="AF31">
        <v>15.6</v>
      </c>
      <c r="AG31" s="2">
        <v>74</v>
      </c>
      <c r="AH31">
        <v>70</v>
      </c>
      <c r="AI31">
        <v>4</v>
      </c>
      <c r="AJ31">
        <v>118</v>
      </c>
      <c r="AK31">
        <v>7394</v>
      </c>
      <c r="AL31">
        <v>7394</v>
      </c>
      <c r="AM31">
        <v>0.08</v>
      </c>
      <c r="AN31">
        <v>0.08</v>
      </c>
      <c r="AO31">
        <v>0</v>
      </c>
      <c r="AP31">
        <v>0.01</v>
      </c>
      <c r="AQ31">
        <v>783</v>
      </c>
      <c r="AR31">
        <v>7394</v>
      </c>
      <c r="AS31">
        <v>7.8E-2</v>
      </c>
      <c r="AT31">
        <v>81.48</v>
      </c>
      <c r="AU31">
        <v>402.60599999999999</v>
      </c>
      <c r="AV31">
        <v>30.6</v>
      </c>
      <c r="AW31">
        <v>11.733000000000001</v>
      </c>
      <c r="AX31">
        <v>7.359</v>
      </c>
      <c r="AY31">
        <v>33132.32</v>
      </c>
      <c r="AZ31">
        <v>0.5</v>
      </c>
      <c r="BA31">
        <v>93.32</v>
      </c>
      <c r="BB31">
        <v>6.74</v>
      </c>
      <c r="BC31">
        <v>15.4</v>
      </c>
      <c r="BD31">
        <v>35.4</v>
      </c>
      <c r="BE31">
        <v>2.99</v>
      </c>
      <c r="BF31">
        <v>82.97</v>
      </c>
      <c r="BG31">
        <v>0.91900000000000004</v>
      </c>
      <c r="BH31">
        <v>9449000</v>
      </c>
      <c r="BI31">
        <v>628</v>
      </c>
    </row>
    <row r="32" spans="1:61" x14ac:dyDescent="0.25">
      <c r="A32" t="s">
        <v>61</v>
      </c>
      <c r="B32" t="s">
        <v>62</v>
      </c>
      <c r="C32" t="s">
        <v>63</v>
      </c>
      <c r="D32" s="1">
        <v>43911</v>
      </c>
      <c r="E32">
        <v>215</v>
      </c>
      <c r="F32">
        <v>100.714</v>
      </c>
      <c r="G32" s="2">
        <v>1</v>
      </c>
      <c r="H32">
        <v>0</v>
      </c>
      <c r="I32">
        <v>0.71399999999999997</v>
      </c>
      <c r="J32">
        <v>89.215999999999994</v>
      </c>
      <c r="K32">
        <v>22.754000000000001</v>
      </c>
      <c r="L32">
        <v>10.659000000000001</v>
      </c>
      <c r="M32">
        <v>0.106</v>
      </c>
      <c r="N32">
        <v>0</v>
      </c>
      <c r="O32">
        <v>7.5999999999999998E-2</v>
      </c>
      <c r="P32">
        <v>2.91</v>
      </c>
      <c r="Q32">
        <v>125</v>
      </c>
      <c r="R32">
        <v>13.228999999999999</v>
      </c>
      <c r="S32">
        <v>298</v>
      </c>
      <c r="T32">
        <v>31.538</v>
      </c>
      <c r="U32">
        <v>11</v>
      </c>
      <c r="V32">
        <v>1.1639999999999999</v>
      </c>
      <c r="W32">
        <v>260</v>
      </c>
      <c r="X32">
        <v>27.515999999999998</v>
      </c>
      <c r="Y32">
        <v>17661</v>
      </c>
      <c r="Z32">
        <v>2028</v>
      </c>
      <c r="AA32">
        <v>1.901</v>
      </c>
      <c r="AB32">
        <v>0.218</v>
      </c>
      <c r="AC32">
        <v>1678</v>
      </c>
      <c r="AD32">
        <v>0.18099999999999999</v>
      </c>
      <c r="AE32">
        <v>7.1999999999999995E-2</v>
      </c>
      <c r="AF32">
        <v>13.9</v>
      </c>
      <c r="AG32" s="2">
        <v>74</v>
      </c>
      <c r="AH32">
        <v>70</v>
      </c>
      <c r="AI32">
        <v>4</v>
      </c>
      <c r="AJ32">
        <v>118</v>
      </c>
      <c r="AK32">
        <v>7394</v>
      </c>
      <c r="AL32">
        <v>7394</v>
      </c>
      <c r="AM32">
        <v>0.08</v>
      </c>
      <c r="AN32">
        <v>0.08</v>
      </c>
      <c r="AO32">
        <v>0</v>
      </c>
      <c r="AP32">
        <v>0.01</v>
      </c>
      <c r="AQ32">
        <v>783</v>
      </c>
      <c r="AR32">
        <v>7394</v>
      </c>
      <c r="AS32">
        <v>7.8E-2</v>
      </c>
      <c r="AT32">
        <v>81.48</v>
      </c>
      <c r="AU32">
        <v>402.60599999999999</v>
      </c>
      <c r="AV32">
        <v>30.6</v>
      </c>
      <c r="AW32">
        <v>11.733000000000001</v>
      </c>
      <c r="AX32">
        <v>7.359</v>
      </c>
      <c r="AY32">
        <v>33132.32</v>
      </c>
      <c r="AZ32">
        <v>0.5</v>
      </c>
      <c r="BA32">
        <v>93.32</v>
      </c>
      <c r="BB32">
        <v>6.74</v>
      </c>
      <c r="BC32">
        <v>15.4</v>
      </c>
      <c r="BD32">
        <v>35.4</v>
      </c>
      <c r="BE32">
        <v>2.99</v>
      </c>
      <c r="BF32">
        <v>82.97</v>
      </c>
      <c r="BG32">
        <v>0.91900000000000004</v>
      </c>
      <c r="BH32">
        <v>9449000</v>
      </c>
      <c r="BI32">
        <v>843</v>
      </c>
    </row>
    <row r="33" spans="1:61" x14ac:dyDescent="0.25">
      <c r="A33" t="s">
        <v>61</v>
      </c>
      <c r="B33" t="s">
        <v>62</v>
      </c>
      <c r="C33" t="s">
        <v>63</v>
      </c>
      <c r="D33" s="1">
        <v>43912</v>
      </c>
      <c r="E33">
        <v>237</v>
      </c>
      <c r="F33">
        <v>129</v>
      </c>
      <c r="G33" s="2">
        <v>1</v>
      </c>
      <c r="H33">
        <v>0</v>
      </c>
      <c r="I33">
        <v>0.71399999999999997</v>
      </c>
      <c r="J33">
        <v>114.298</v>
      </c>
      <c r="K33">
        <v>25.082000000000001</v>
      </c>
      <c r="L33">
        <v>13.651999999999999</v>
      </c>
      <c r="M33">
        <v>0.106</v>
      </c>
      <c r="N33">
        <v>0</v>
      </c>
      <c r="O33">
        <v>7.5999999999999998E-2</v>
      </c>
      <c r="P33">
        <v>2.85</v>
      </c>
      <c r="Q33">
        <v>125</v>
      </c>
      <c r="R33">
        <v>13.228999999999999</v>
      </c>
      <c r="S33">
        <v>344</v>
      </c>
      <c r="T33">
        <v>36.405999999999999</v>
      </c>
      <c r="U33">
        <v>16</v>
      </c>
      <c r="V33">
        <v>1.6930000000000001</v>
      </c>
      <c r="W33">
        <v>273</v>
      </c>
      <c r="X33">
        <v>28.891999999999999</v>
      </c>
      <c r="Y33">
        <v>20691</v>
      </c>
      <c r="Z33">
        <v>3030</v>
      </c>
      <c r="AA33">
        <v>2.2269999999999999</v>
      </c>
      <c r="AB33">
        <v>0.32600000000000001</v>
      </c>
      <c r="AC33">
        <v>1969</v>
      </c>
      <c r="AD33">
        <v>0.21199999999999999</v>
      </c>
      <c r="AE33">
        <v>7.6999999999999999E-2</v>
      </c>
      <c r="AF33">
        <v>13</v>
      </c>
      <c r="AG33" s="2">
        <v>74</v>
      </c>
      <c r="AH33">
        <v>70</v>
      </c>
      <c r="AI33">
        <v>4</v>
      </c>
      <c r="AJ33">
        <v>118</v>
      </c>
      <c r="AK33">
        <v>7394</v>
      </c>
      <c r="AL33">
        <v>7394</v>
      </c>
      <c r="AM33">
        <v>0.08</v>
      </c>
      <c r="AN33">
        <v>0.08</v>
      </c>
      <c r="AO33">
        <v>0</v>
      </c>
      <c r="AP33">
        <v>0.01</v>
      </c>
      <c r="AQ33">
        <v>783</v>
      </c>
      <c r="AR33">
        <v>7394</v>
      </c>
      <c r="AS33">
        <v>7.8E-2</v>
      </c>
      <c r="AT33">
        <v>81.48</v>
      </c>
      <c r="AU33">
        <v>402.60599999999999</v>
      </c>
      <c r="AV33">
        <v>30.6</v>
      </c>
      <c r="AW33">
        <v>11.733000000000001</v>
      </c>
      <c r="AX33">
        <v>7.359</v>
      </c>
      <c r="AY33">
        <v>33132.32</v>
      </c>
      <c r="AZ33">
        <v>0.5</v>
      </c>
      <c r="BA33">
        <v>93.32</v>
      </c>
      <c r="BB33">
        <v>6.74</v>
      </c>
      <c r="BC33">
        <v>15.4</v>
      </c>
      <c r="BD33">
        <v>35.4</v>
      </c>
      <c r="BE33">
        <v>2.99</v>
      </c>
      <c r="BF33">
        <v>82.97</v>
      </c>
      <c r="BG33">
        <v>0.91900000000000004</v>
      </c>
      <c r="BH33">
        <v>9449000</v>
      </c>
      <c r="BI33">
        <v>1080</v>
      </c>
    </row>
    <row r="34" spans="1:61" x14ac:dyDescent="0.25">
      <c r="A34" t="s">
        <v>61</v>
      </c>
      <c r="B34" t="s">
        <v>62</v>
      </c>
      <c r="C34" t="s">
        <v>63</v>
      </c>
      <c r="D34" s="1">
        <v>43913</v>
      </c>
      <c r="E34">
        <v>169</v>
      </c>
      <c r="F34">
        <v>142.571</v>
      </c>
      <c r="G34" s="2">
        <v>1</v>
      </c>
      <c r="H34">
        <v>0</v>
      </c>
      <c r="I34">
        <v>0.71399999999999997</v>
      </c>
      <c r="J34">
        <v>132.18299999999999</v>
      </c>
      <c r="K34">
        <v>17.885000000000002</v>
      </c>
      <c r="L34">
        <v>15.089</v>
      </c>
      <c r="M34">
        <v>0.106</v>
      </c>
      <c r="N34">
        <v>0</v>
      </c>
      <c r="O34">
        <v>7.5999999999999998E-2</v>
      </c>
      <c r="P34">
        <v>2.78</v>
      </c>
      <c r="Q34">
        <v>125</v>
      </c>
      <c r="R34">
        <v>13.228999999999999</v>
      </c>
      <c r="S34">
        <v>380</v>
      </c>
      <c r="T34">
        <v>40.216000000000001</v>
      </c>
      <c r="U34">
        <v>19</v>
      </c>
      <c r="V34">
        <v>2.0110000000000001</v>
      </c>
      <c r="W34">
        <v>307</v>
      </c>
      <c r="X34">
        <v>32.49</v>
      </c>
      <c r="Y34">
        <v>23987</v>
      </c>
      <c r="Z34">
        <v>3296</v>
      </c>
      <c r="AA34">
        <v>2.5819999999999999</v>
      </c>
      <c r="AB34">
        <v>0.35499999999999998</v>
      </c>
      <c r="AC34">
        <v>2262</v>
      </c>
      <c r="AD34">
        <v>0.24299999999999999</v>
      </c>
      <c r="AE34">
        <v>8.4000000000000005E-2</v>
      </c>
      <c r="AF34">
        <v>11.9</v>
      </c>
      <c r="AG34" s="2">
        <v>74</v>
      </c>
      <c r="AH34">
        <v>70</v>
      </c>
      <c r="AI34">
        <v>4</v>
      </c>
      <c r="AJ34">
        <v>118</v>
      </c>
      <c r="AK34">
        <v>7394</v>
      </c>
      <c r="AL34">
        <v>7394</v>
      </c>
      <c r="AM34">
        <v>0.08</v>
      </c>
      <c r="AN34">
        <v>0.08</v>
      </c>
      <c r="AO34">
        <v>0</v>
      </c>
      <c r="AP34">
        <v>0.01</v>
      </c>
      <c r="AQ34">
        <v>783</v>
      </c>
      <c r="AR34">
        <v>7394</v>
      </c>
      <c r="AS34">
        <v>7.8E-2</v>
      </c>
      <c r="AT34">
        <v>81.48</v>
      </c>
      <c r="AU34">
        <v>402.60599999999999</v>
      </c>
      <c r="AV34">
        <v>30.6</v>
      </c>
      <c r="AW34">
        <v>11.733000000000001</v>
      </c>
      <c r="AX34">
        <v>7.359</v>
      </c>
      <c r="AY34">
        <v>33132.32</v>
      </c>
      <c r="AZ34">
        <v>0.5</v>
      </c>
      <c r="BA34">
        <v>93.32</v>
      </c>
      <c r="BB34">
        <v>6.74</v>
      </c>
      <c r="BC34">
        <v>15.4</v>
      </c>
      <c r="BD34">
        <v>35.4</v>
      </c>
      <c r="BE34">
        <v>2.99</v>
      </c>
      <c r="BF34">
        <v>82.97</v>
      </c>
      <c r="BG34">
        <v>0.91900000000000004</v>
      </c>
      <c r="BH34">
        <v>9449000</v>
      </c>
      <c r="BI34">
        <v>1249</v>
      </c>
    </row>
    <row r="35" spans="1:61" x14ac:dyDescent="0.25">
      <c r="A35" t="s">
        <v>61</v>
      </c>
      <c r="B35" t="s">
        <v>62</v>
      </c>
      <c r="C35" t="s">
        <v>63</v>
      </c>
      <c r="D35" s="1">
        <v>43914</v>
      </c>
      <c r="E35">
        <v>102</v>
      </c>
      <c r="F35">
        <v>150.857</v>
      </c>
      <c r="G35" s="2">
        <v>4</v>
      </c>
      <c r="H35">
        <v>3</v>
      </c>
      <c r="I35">
        <v>0.71399999999999997</v>
      </c>
      <c r="J35">
        <v>142.97800000000001</v>
      </c>
      <c r="K35">
        <v>10.795</v>
      </c>
      <c r="L35">
        <v>15.965</v>
      </c>
      <c r="M35">
        <v>0.42299999999999999</v>
      </c>
      <c r="N35">
        <v>0.317</v>
      </c>
      <c r="O35">
        <v>7.5999999999999998E-2</v>
      </c>
      <c r="P35">
        <v>2.77</v>
      </c>
      <c r="Q35">
        <v>125</v>
      </c>
      <c r="R35">
        <v>13.228999999999999</v>
      </c>
      <c r="S35">
        <v>424</v>
      </c>
      <c r="T35">
        <v>44.872</v>
      </c>
      <c r="U35">
        <v>21</v>
      </c>
      <c r="V35">
        <v>2.222</v>
      </c>
      <c r="W35">
        <v>340</v>
      </c>
      <c r="X35">
        <v>35.982999999999997</v>
      </c>
      <c r="Y35">
        <v>28416</v>
      </c>
      <c r="Z35">
        <v>4429</v>
      </c>
      <c r="AA35">
        <v>3.0579999999999998</v>
      </c>
      <c r="AB35">
        <v>0.47699999999999998</v>
      </c>
      <c r="AC35">
        <v>2685</v>
      </c>
      <c r="AD35">
        <v>0.28899999999999998</v>
      </c>
      <c r="AE35">
        <v>8.7999999999999995E-2</v>
      </c>
      <c r="AF35">
        <v>11.4</v>
      </c>
      <c r="AG35" s="2">
        <v>74</v>
      </c>
      <c r="AH35">
        <v>70</v>
      </c>
      <c r="AI35">
        <v>4</v>
      </c>
      <c r="AJ35">
        <v>118</v>
      </c>
      <c r="AK35">
        <v>7394</v>
      </c>
      <c r="AL35">
        <v>7394</v>
      </c>
      <c r="AM35">
        <v>0.08</v>
      </c>
      <c r="AN35">
        <v>0.08</v>
      </c>
      <c r="AO35">
        <v>0</v>
      </c>
      <c r="AP35">
        <v>0.01</v>
      </c>
      <c r="AQ35">
        <v>783</v>
      </c>
      <c r="AR35">
        <v>7394</v>
      </c>
      <c r="AS35">
        <v>7.8E-2</v>
      </c>
      <c r="AT35">
        <v>81.48</v>
      </c>
      <c r="AU35">
        <v>402.60599999999999</v>
      </c>
      <c r="AV35">
        <v>30.6</v>
      </c>
      <c r="AW35">
        <v>11.733000000000001</v>
      </c>
      <c r="AX35">
        <v>7.359</v>
      </c>
      <c r="AY35">
        <v>33132.32</v>
      </c>
      <c r="AZ35">
        <v>0.5</v>
      </c>
      <c r="BA35">
        <v>93.32</v>
      </c>
      <c r="BB35">
        <v>6.74</v>
      </c>
      <c r="BC35">
        <v>15.4</v>
      </c>
      <c r="BD35">
        <v>35.4</v>
      </c>
      <c r="BE35">
        <v>2.99</v>
      </c>
      <c r="BF35">
        <v>82.97</v>
      </c>
      <c r="BG35">
        <v>0.91900000000000004</v>
      </c>
      <c r="BH35">
        <v>9449000</v>
      </c>
      <c r="BI35">
        <v>1351</v>
      </c>
    </row>
    <row r="36" spans="1:61" x14ac:dyDescent="0.25">
      <c r="A36" t="s">
        <v>61</v>
      </c>
      <c r="B36" t="s">
        <v>62</v>
      </c>
      <c r="C36" t="s">
        <v>63</v>
      </c>
      <c r="D36" s="1">
        <v>43915</v>
      </c>
      <c r="E36">
        <v>1117</v>
      </c>
      <c r="F36">
        <v>299.57100000000003</v>
      </c>
      <c r="G36" s="2">
        <v>5</v>
      </c>
      <c r="H36">
        <v>1</v>
      </c>
      <c r="I36">
        <v>0.71399999999999997</v>
      </c>
      <c r="J36">
        <v>261.19200000000001</v>
      </c>
      <c r="K36">
        <v>118.214</v>
      </c>
      <c r="L36">
        <v>31.704000000000001</v>
      </c>
      <c r="M36">
        <v>0.52900000000000003</v>
      </c>
      <c r="N36">
        <v>0.106</v>
      </c>
      <c r="O36">
        <v>7.5999999999999998E-2</v>
      </c>
      <c r="P36">
        <v>2.82</v>
      </c>
      <c r="Q36">
        <v>125</v>
      </c>
      <c r="R36">
        <v>13.228999999999999</v>
      </c>
      <c r="S36">
        <v>443</v>
      </c>
      <c r="T36">
        <v>46.883000000000003</v>
      </c>
      <c r="U36">
        <v>24</v>
      </c>
      <c r="V36">
        <v>2.54</v>
      </c>
      <c r="W36">
        <v>368</v>
      </c>
      <c r="X36">
        <v>38.945999999999998</v>
      </c>
      <c r="Y36">
        <v>34087</v>
      </c>
      <c r="Z36">
        <v>5671</v>
      </c>
      <c r="AA36">
        <v>3.669</v>
      </c>
      <c r="AB36">
        <v>0.61</v>
      </c>
      <c r="AC36">
        <v>3219</v>
      </c>
      <c r="AD36">
        <v>0.34599999999999997</v>
      </c>
      <c r="AE36">
        <v>8.6999999999999994E-2</v>
      </c>
      <c r="AF36">
        <v>11.5</v>
      </c>
      <c r="AG36" s="2">
        <v>74</v>
      </c>
      <c r="AH36">
        <v>70</v>
      </c>
      <c r="AI36">
        <v>4</v>
      </c>
      <c r="AJ36">
        <v>118</v>
      </c>
      <c r="AK36">
        <v>7394</v>
      </c>
      <c r="AL36">
        <v>7394</v>
      </c>
      <c r="AM36">
        <v>0.08</v>
      </c>
      <c r="AN36">
        <v>0.08</v>
      </c>
      <c r="AO36">
        <v>0</v>
      </c>
      <c r="AP36">
        <v>0.01</v>
      </c>
      <c r="AQ36">
        <v>783</v>
      </c>
      <c r="AR36">
        <v>7394</v>
      </c>
      <c r="AS36">
        <v>7.8E-2</v>
      </c>
      <c r="AT36">
        <v>81.48</v>
      </c>
      <c r="AU36">
        <v>402.60599999999999</v>
      </c>
      <c r="AV36">
        <v>30.6</v>
      </c>
      <c r="AW36">
        <v>11.733000000000001</v>
      </c>
      <c r="AX36">
        <v>7.359</v>
      </c>
      <c r="AY36">
        <v>33132.32</v>
      </c>
      <c r="AZ36">
        <v>0.5</v>
      </c>
      <c r="BA36">
        <v>93.32</v>
      </c>
      <c r="BB36">
        <v>6.74</v>
      </c>
      <c r="BC36">
        <v>15.4</v>
      </c>
      <c r="BD36">
        <v>35.4</v>
      </c>
      <c r="BE36">
        <v>2.99</v>
      </c>
      <c r="BF36">
        <v>82.97</v>
      </c>
      <c r="BG36">
        <v>0.91900000000000004</v>
      </c>
      <c r="BH36">
        <v>9449000</v>
      </c>
      <c r="BI36">
        <v>2468</v>
      </c>
    </row>
    <row r="37" spans="1:61" x14ac:dyDescent="0.25">
      <c r="A37" t="s">
        <v>61</v>
      </c>
      <c r="B37" t="s">
        <v>62</v>
      </c>
      <c r="C37" t="s">
        <v>63</v>
      </c>
      <c r="D37" s="1">
        <v>43916</v>
      </c>
      <c r="E37">
        <v>520</v>
      </c>
      <c r="F37">
        <v>371.714</v>
      </c>
      <c r="G37" s="2">
        <v>10</v>
      </c>
      <c r="H37">
        <v>5</v>
      </c>
      <c r="I37">
        <v>1.429</v>
      </c>
      <c r="J37">
        <v>316.22399999999999</v>
      </c>
      <c r="K37">
        <v>55.031999999999996</v>
      </c>
      <c r="L37">
        <v>39.338999999999999</v>
      </c>
      <c r="M37">
        <v>1.0580000000000001</v>
      </c>
      <c r="N37">
        <v>0.52900000000000003</v>
      </c>
      <c r="O37">
        <v>0.151</v>
      </c>
      <c r="P37">
        <v>2.59</v>
      </c>
      <c r="Q37">
        <v>125</v>
      </c>
      <c r="R37">
        <v>13.228999999999999</v>
      </c>
      <c r="S37">
        <v>501</v>
      </c>
      <c r="T37">
        <v>53.021000000000001</v>
      </c>
      <c r="U37">
        <v>25</v>
      </c>
      <c r="V37">
        <v>2.6459999999999999</v>
      </c>
      <c r="W37">
        <v>419</v>
      </c>
      <c r="X37">
        <v>44.343000000000004</v>
      </c>
      <c r="Y37">
        <v>40210</v>
      </c>
      <c r="Z37">
        <v>6123</v>
      </c>
      <c r="AA37">
        <v>4.3280000000000003</v>
      </c>
      <c r="AB37">
        <v>0.65900000000000003</v>
      </c>
      <c r="AC37">
        <v>3826</v>
      </c>
      <c r="AD37">
        <v>0.41199999999999998</v>
      </c>
      <c r="AE37">
        <v>8.6999999999999994E-2</v>
      </c>
      <c r="AF37">
        <v>11.5</v>
      </c>
      <c r="AG37" s="2">
        <v>74</v>
      </c>
      <c r="AH37">
        <v>70</v>
      </c>
      <c r="AI37">
        <v>4</v>
      </c>
      <c r="AJ37">
        <v>118</v>
      </c>
      <c r="AK37">
        <v>7394</v>
      </c>
      <c r="AL37">
        <v>7394</v>
      </c>
      <c r="AM37">
        <v>0.08</v>
      </c>
      <c r="AN37">
        <v>0.08</v>
      </c>
      <c r="AO37">
        <v>0</v>
      </c>
      <c r="AP37">
        <v>0.01</v>
      </c>
      <c r="AQ37">
        <v>783</v>
      </c>
      <c r="AR37">
        <v>7394</v>
      </c>
      <c r="AS37">
        <v>7.8E-2</v>
      </c>
      <c r="AT37">
        <v>81.48</v>
      </c>
      <c r="AU37">
        <v>402.60599999999999</v>
      </c>
      <c r="AV37">
        <v>30.6</v>
      </c>
      <c r="AW37">
        <v>11.733000000000001</v>
      </c>
      <c r="AX37">
        <v>7.359</v>
      </c>
      <c r="AY37">
        <v>33132.32</v>
      </c>
      <c r="AZ37">
        <v>0.5</v>
      </c>
      <c r="BA37">
        <v>93.32</v>
      </c>
      <c r="BB37">
        <v>6.74</v>
      </c>
      <c r="BC37">
        <v>15.4</v>
      </c>
      <c r="BD37">
        <v>35.4</v>
      </c>
      <c r="BE37">
        <v>2.99</v>
      </c>
      <c r="BF37">
        <v>82.97</v>
      </c>
      <c r="BG37">
        <v>0.91900000000000004</v>
      </c>
      <c r="BH37">
        <v>9449000</v>
      </c>
      <c r="BI37">
        <v>2988</v>
      </c>
    </row>
    <row r="38" spans="1:61" x14ac:dyDescent="0.25">
      <c r="A38" t="s">
        <v>61</v>
      </c>
      <c r="B38" t="s">
        <v>62</v>
      </c>
      <c r="C38" t="s">
        <v>63</v>
      </c>
      <c r="D38" s="1">
        <v>43917</v>
      </c>
      <c r="E38">
        <v>433</v>
      </c>
      <c r="F38">
        <v>399</v>
      </c>
      <c r="G38" s="2">
        <v>12</v>
      </c>
      <c r="H38">
        <v>2</v>
      </c>
      <c r="I38">
        <v>1.571</v>
      </c>
      <c r="J38">
        <v>362.04899999999998</v>
      </c>
      <c r="K38">
        <v>45.825000000000003</v>
      </c>
      <c r="L38">
        <v>42.226999999999997</v>
      </c>
      <c r="M38">
        <v>1.27</v>
      </c>
      <c r="N38">
        <v>0.21199999999999999</v>
      </c>
      <c r="O38">
        <v>0.16600000000000001</v>
      </c>
      <c r="P38">
        <v>2.34</v>
      </c>
      <c r="Q38">
        <v>125</v>
      </c>
      <c r="R38">
        <v>13.228999999999999</v>
      </c>
      <c r="S38">
        <v>546</v>
      </c>
      <c r="T38">
        <v>57.783999999999999</v>
      </c>
      <c r="U38">
        <v>32</v>
      </c>
      <c r="V38">
        <v>3.387</v>
      </c>
      <c r="W38">
        <v>499</v>
      </c>
      <c r="X38">
        <v>52.81</v>
      </c>
      <c r="Y38">
        <v>45575</v>
      </c>
      <c r="Z38">
        <v>5365</v>
      </c>
      <c r="AA38">
        <v>4.9050000000000002</v>
      </c>
      <c r="AB38">
        <v>0.57699999999999996</v>
      </c>
      <c r="AC38">
        <v>4277</v>
      </c>
      <c r="AD38">
        <v>0.46</v>
      </c>
      <c r="AE38">
        <v>8.6999999999999994E-2</v>
      </c>
      <c r="AF38">
        <v>11.5</v>
      </c>
      <c r="AG38" s="2">
        <v>74</v>
      </c>
      <c r="AH38">
        <v>70</v>
      </c>
      <c r="AI38">
        <v>4</v>
      </c>
      <c r="AJ38">
        <v>118</v>
      </c>
      <c r="AK38">
        <v>7394</v>
      </c>
      <c r="AL38">
        <v>7394</v>
      </c>
      <c r="AM38">
        <v>0.08</v>
      </c>
      <c r="AN38">
        <v>0.08</v>
      </c>
      <c r="AO38">
        <v>0</v>
      </c>
      <c r="AP38">
        <v>0.01</v>
      </c>
      <c r="AQ38">
        <v>783</v>
      </c>
      <c r="AR38">
        <v>7394</v>
      </c>
      <c r="AS38">
        <v>7.8E-2</v>
      </c>
      <c r="AT38">
        <v>81.48</v>
      </c>
      <c r="AU38">
        <v>402.60599999999999</v>
      </c>
      <c r="AV38">
        <v>30.6</v>
      </c>
      <c r="AW38">
        <v>11.733000000000001</v>
      </c>
      <c r="AX38">
        <v>7.359</v>
      </c>
      <c r="AY38">
        <v>33132.32</v>
      </c>
      <c r="AZ38">
        <v>0.5</v>
      </c>
      <c r="BA38">
        <v>93.32</v>
      </c>
      <c r="BB38">
        <v>6.74</v>
      </c>
      <c r="BC38">
        <v>15.4</v>
      </c>
      <c r="BD38">
        <v>35.4</v>
      </c>
      <c r="BE38">
        <v>2.99</v>
      </c>
      <c r="BF38">
        <v>82.97</v>
      </c>
      <c r="BG38">
        <v>0.91900000000000004</v>
      </c>
      <c r="BH38">
        <v>9449000</v>
      </c>
      <c r="BI38">
        <v>3421</v>
      </c>
    </row>
    <row r="39" spans="1:61" x14ac:dyDescent="0.25">
      <c r="A39" t="s">
        <v>61</v>
      </c>
      <c r="B39" t="s">
        <v>62</v>
      </c>
      <c r="C39" t="s">
        <v>63</v>
      </c>
      <c r="D39" s="1">
        <v>43918</v>
      </c>
      <c r="E39">
        <v>480</v>
      </c>
      <c r="F39">
        <v>436.85700000000003</v>
      </c>
      <c r="G39" s="2">
        <v>13</v>
      </c>
      <c r="H39">
        <v>1</v>
      </c>
      <c r="I39">
        <v>1.714</v>
      </c>
      <c r="J39">
        <v>412.84800000000001</v>
      </c>
      <c r="K39">
        <v>50.798999999999999</v>
      </c>
      <c r="L39">
        <v>46.232999999999997</v>
      </c>
      <c r="M39">
        <v>1.3759999999999999</v>
      </c>
      <c r="N39">
        <v>0.106</v>
      </c>
      <c r="O39">
        <v>0.18099999999999999</v>
      </c>
      <c r="P39">
        <v>2.17</v>
      </c>
      <c r="Q39">
        <v>125</v>
      </c>
      <c r="R39">
        <v>13.228999999999999</v>
      </c>
      <c r="S39">
        <v>542</v>
      </c>
      <c r="T39">
        <v>57.360999999999997</v>
      </c>
      <c r="U39">
        <v>34</v>
      </c>
      <c r="V39">
        <v>3.5979999999999999</v>
      </c>
      <c r="W39">
        <v>517</v>
      </c>
      <c r="X39">
        <v>54.715000000000003</v>
      </c>
      <c r="Y39">
        <v>51000</v>
      </c>
      <c r="Z39">
        <v>5425</v>
      </c>
      <c r="AA39">
        <v>5.4889999999999999</v>
      </c>
      <c r="AB39">
        <v>0.58399999999999996</v>
      </c>
      <c r="AC39">
        <v>4763</v>
      </c>
      <c r="AD39">
        <v>0.51300000000000001</v>
      </c>
      <c r="AE39">
        <v>8.5999999999999993E-2</v>
      </c>
      <c r="AF39">
        <v>11.6</v>
      </c>
      <c r="AG39" s="2">
        <v>74</v>
      </c>
      <c r="AH39">
        <v>70</v>
      </c>
      <c r="AI39">
        <v>4</v>
      </c>
      <c r="AJ39">
        <v>118</v>
      </c>
      <c r="AK39">
        <v>7394</v>
      </c>
      <c r="AL39">
        <v>7394</v>
      </c>
      <c r="AM39">
        <v>0.08</v>
      </c>
      <c r="AN39">
        <v>0.08</v>
      </c>
      <c r="AO39">
        <v>0</v>
      </c>
      <c r="AP39">
        <v>0.01</v>
      </c>
      <c r="AQ39">
        <v>783</v>
      </c>
      <c r="AR39">
        <v>7394</v>
      </c>
      <c r="AS39">
        <v>7.8E-2</v>
      </c>
      <c r="AT39">
        <v>81.48</v>
      </c>
      <c r="AU39">
        <v>402.60599999999999</v>
      </c>
      <c r="AV39">
        <v>30.6</v>
      </c>
      <c r="AW39">
        <v>11.733000000000001</v>
      </c>
      <c r="AX39">
        <v>7.359</v>
      </c>
      <c r="AY39">
        <v>33132.32</v>
      </c>
      <c r="AZ39">
        <v>0.5</v>
      </c>
      <c r="BA39">
        <v>93.32</v>
      </c>
      <c r="BB39">
        <v>6.74</v>
      </c>
      <c r="BC39">
        <v>15.4</v>
      </c>
      <c r="BD39">
        <v>35.4</v>
      </c>
      <c r="BE39">
        <v>2.99</v>
      </c>
      <c r="BF39">
        <v>82.97</v>
      </c>
      <c r="BG39">
        <v>0.91900000000000004</v>
      </c>
      <c r="BH39">
        <v>9449000</v>
      </c>
      <c r="BI39">
        <v>3901</v>
      </c>
    </row>
    <row r="40" spans="1:61" x14ac:dyDescent="0.25">
      <c r="A40" t="s">
        <v>61</v>
      </c>
      <c r="B40" t="s">
        <v>62</v>
      </c>
      <c r="C40" t="s">
        <v>63</v>
      </c>
      <c r="D40" s="1">
        <v>43919</v>
      </c>
      <c r="E40">
        <v>532</v>
      </c>
      <c r="F40">
        <v>479</v>
      </c>
      <c r="G40" s="2">
        <v>16</v>
      </c>
      <c r="H40">
        <v>3</v>
      </c>
      <c r="I40">
        <v>2.1429999999999998</v>
      </c>
      <c r="J40">
        <v>469.15</v>
      </c>
      <c r="K40">
        <v>56.302</v>
      </c>
      <c r="L40">
        <v>50.692999999999998</v>
      </c>
      <c r="M40">
        <v>1.6930000000000001</v>
      </c>
      <c r="N40">
        <v>0.317</v>
      </c>
      <c r="O40">
        <v>0.22700000000000001</v>
      </c>
      <c r="P40">
        <v>2.02</v>
      </c>
      <c r="Q40">
        <v>125</v>
      </c>
      <c r="R40">
        <v>13.228999999999999</v>
      </c>
      <c r="S40">
        <v>575</v>
      </c>
      <c r="T40">
        <v>60.853000000000002</v>
      </c>
      <c r="U40">
        <v>38</v>
      </c>
      <c r="V40">
        <v>4.0220000000000002</v>
      </c>
      <c r="W40">
        <v>532</v>
      </c>
      <c r="X40">
        <v>56.302</v>
      </c>
      <c r="Y40">
        <v>58103</v>
      </c>
      <c r="Z40">
        <v>7103</v>
      </c>
      <c r="AA40">
        <v>6.2539999999999996</v>
      </c>
      <c r="AB40">
        <v>0.76500000000000001</v>
      </c>
      <c r="AC40">
        <v>5345</v>
      </c>
      <c r="AD40">
        <v>0.57499999999999996</v>
      </c>
      <c r="AE40">
        <v>8.4000000000000005E-2</v>
      </c>
      <c r="AF40">
        <v>11.9</v>
      </c>
      <c r="AG40" s="2">
        <v>74</v>
      </c>
      <c r="AH40">
        <v>70</v>
      </c>
      <c r="AI40">
        <v>4</v>
      </c>
      <c r="AJ40">
        <v>118</v>
      </c>
      <c r="AK40">
        <v>7394</v>
      </c>
      <c r="AL40">
        <v>7394</v>
      </c>
      <c r="AM40">
        <v>0.08</v>
      </c>
      <c r="AN40">
        <v>0.08</v>
      </c>
      <c r="AO40">
        <v>0</v>
      </c>
      <c r="AP40">
        <v>0.01</v>
      </c>
      <c r="AQ40">
        <v>783</v>
      </c>
      <c r="AR40">
        <v>7394</v>
      </c>
      <c r="AS40">
        <v>7.8E-2</v>
      </c>
      <c r="AT40">
        <v>81.48</v>
      </c>
      <c r="AU40">
        <v>402.60599999999999</v>
      </c>
      <c r="AV40">
        <v>30.6</v>
      </c>
      <c r="AW40">
        <v>11.733000000000001</v>
      </c>
      <c r="AX40">
        <v>7.359</v>
      </c>
      <c r="AY40">
        <v>33132.32</v>
      </c>
      <c r="AZ40">
        <v>0.5</v>
      </c>
      <c r="BA40">
        <v>93.32</v>
      </c>
      <c r="BB40">
        <v>6.74</v>
      </c>
      <c r="BC40">
        <v>15.4</v>
      </c>
      <c r="BD40">
        <v>35.4</v>
      </c>
      <c r="BE40">
        <v>2.99</v>
      </c>
      <c r="BF40">
        <v>82.97</v>
      </c>
      <c r="BG40">
        <v>0.91900000000000004</v>
      </c>
      <c r="BH40">
        <v>9449000</v>
      </c>
      <c r="BI40">
        <v>4433</v>
      </c>
    </row>
    <row r="41" spans="1:61" x14ac:dyDescent="0.25">
      <c r="A41" t="s">
        <v>61</v>
      </c>
      <c r="B41" t="s">
        <v>62</v>
      </c>
      <c r="C41" t="s">
        <v>63</v>
      </c>
      <c r="D41" s="1">
        <v>43920</v>
      </c>
      <c r="E41">
        <v>546</v>
      </c>
      <c r="F41">
        <v>532.85699999999997</v>
      </c>
      <c r="G41" s="2">
        <v>17</v>
      </c>
      <c r="H41">
        <v>1</v>
      </c>
      <c r="I41">
        <v>2.286</v>
      </c>
      <c r="J41">
        <v>526.93399999999997</v>
      </c>
      <c r="K41">
        <v>57.783999999999999</v>
      </c>
      <c r="L41">
        <v>56.393000000000001</v>
      </c>
      <c r="M41">
        <v>1.7989999999999999</v>
      </c>
      <c r="N41">
        <v>0.106</v>
      </c>
      <c r="O41">
        <v>0.24199999999999999</v>
      </c>
      <c r="P41">
        <v>1.88</v>
      </c>
      <c r="Q41">
        <v>125</v>
      </c>
      <c r="R41">
        <v>13.228999999999999</v>
      </c>
      <c r="S41">
        <v>657</v>
      </c>
      <c r="T41">
        <v>69.531000000000006</v>
      </c>
      <c r="U41">
        <v>42</v>
      </c>
      <c r="V41">
        <v>4.4450000000000003</v>
      </c>
      <c r="W41">
        <v>596</v>
      </c>
      <c r="X41">
        <v>63.075000000000003</v>
      </c>
      <c r="Y41">
        <v>64719</v>
      </c>
      <c r="Z41">
        <v>6616</v>
      </c>
      <c r="AA41">
        <v>6.9660000000000002</v>
      </c>
      <c r="AB41">
        <v>0.71199999999999997</v>
      </c>
      <c r="AC41">
        <v>5819</v>
      </c>
      <c r="AD41">
        <v>0.626</v>
      </c>
      <c r="AE41">
        <v>8.2000000000000003E-2</v>
      </c>
      <c r="AF41">
        <v>12.2</v>
      </c>
      <c r="AG41" s="2">
        <v>74</v>
      </c>
      <c r="AH41">
        <v>70</v>
      </c>
      <c r="AI41">
        <v>4</v>
      </c>
      <c r="AJ41">
        <v>118</v>
      </c>
      <c r="AK41">
        <v>7394</v>
      </c>
      <c r="AL41">
        <v>7394</v>
      </c>
      <c r="AM41">
        <v>0.08</v>
      </c>
      <c r="AN41">
        <v>0.08</v>
      </c>
      <c r="AO41">
        <v>0</v>
      </c>
      <c r="AP41">
        <v>0.01</v>
      </c>
      <c r="AQ41">
        <v>783</v>
      </c>
      <c r="AR41">
        <v>7394</v>
      </c>
      <c r="AS41">
        <v>7.8E-2</v>
      </c>
      <c r="AT41">
        <v>81.48</v>
      </c>
      <c r="AU41">
        <v>402.60599999999999</v>
      </c>
      <c r="AV41">
        <v>30.6</v>
      </c>
      <c r="AW41">
        <v>11.733000000000001</v>
      </c>
      <c r="AX41">
        <v>7.359</v>
      </c>
      <c r="AY41">
        <v>33132.32</v>
      </c>
      <c r="AZ41">
        <v>0.5</v>
      </c>
      <c r="BA41">
        <v>93.32</v>
      </c>
      <c r="BB41">
        <v>6.74</v>
      </c>
      <c r="BC41">
        <v>15.4</v>
      </c>
      <c r="BD41">
        <v>35.4</v>
      </c>
      <c r="BE41">
        <v>2.99</v>
      </c>
      <c r="BF41">
        <v>82.97</v>
      </c>
      <c r="BG41">
        <v>0.91900000000000004</v>
      </c>
      <c r="BH41">
        <v>9449000</v>
      </c>
      <c r="BI41">
        <v>4979</v>
      </c>
    </row>
    <row r="42" spans="1:61" x14ac:dyDescent="0.25">
      <c r="A42" t="s">
        <v>61</v>
      </c>
      <c r="B42" t="s">
        <v>62</v>
      </c>
      <c r="C42" t="s">
        <v>63</v>
      </c>
      <c r="D42" s="1">
        <v>43921</v>
      </c>
      <c r="E42">
        <v>738</v>
      </c>
      <c r="F42">
        <v>623.71400000000006</v>
      </c>
      <c r="G42" s="2">
        <v>21</v>
      </c>
      <c r="H42">
        <v>4</v>
      </c>
      <c r="I42">
        <v>2.4289999999999998</v>
      </c>
      <c r="J42">
        <v>605.03800000000001</v>
      </c>
      <c r="K42">
        <v>78.103999999999999</v>
      </c>
      <c r="L42">
        <v>66.007999999999996</v>
      </c>
      <c r="M42">
        <v>2.222</v>
      </c>
      <c r="N42">
        <v>0.42299999999999999</v>
      </c>
      <c r="O42">
        <v>0.25700000000000001</v>
      </c>
      <c r="P42">
        <v>1.76</v>
      </c>
      <c r="Q42">
        <v>125</v>
      </c>
      <c r="R42">
        <v>13.228999999999999</v>
      </c>
      <c r="S42">
        <v>705</v>
      </c>
      <c r="T42">
        <v>74.611000000000004</v>
      </c>
      <c r="U42">
        <v>51</v>
      </c>
      <c r="V42">
        <v>5.3970000000000002</v>
      </c>
      <c r="W42">
        <v>624</v>
      </c>
      <c r="X42">
        <v>66.039000000000001</v>
      </c>
      <c r="Y42">
        <v>72007</v>
      </c>
      <c r="Z42">
        <v>7288</v>
      </c>
      <c r="AA42">
        <v>7.75</v>
      </c>
      <c r="AB42">
        <v>0.78400000000000003</v>
      </c>
      <c r="AC42">
        <v>6227</v>
      </c>
      <c r="AD42">
        <v>0.67</v>
      </c>
      <c r="AE42">
        <v>8.4000000000000005E-2</v>
      </c>
      <c r="AF42">
        <v>11.9</v>
      </c>
      <c r="AG42" s="2">
        <v>74</v>
      </c>
      <c r="AH42">
        <v>70</v>
      </c>
      <c r="AI42">
        <v>4</v>
      </c>
      <c r="AJ42">
        <v>118</v>
      </c>
      <c r="AK42">
        <v>7394</v>
      </c>
      <c r="AL42">
        <v>7394</v>
      </c>
      <c r="AM42">
        <v>0.08</v>
      </c>
      <c r="AN42">
        <v>0.08</v>
      </c>
      <c r="AO42">
        <v>0</v>
      </c>
      <c r="AP42">
        <v>0.01</v>
      </c>
      <c r="AQ42">
        <v>783</v>
      </c>
      <c r="AR42">
        <v>7394</v>
      </c>
      <c r="AS42">
        <v>7.8E-2</v>
      </c>
      <c r="AT42">
        <v>81.48</v>
      </c>
      <c r="AU42">
        <v>402.60599999999999</v>
      </c>
      <c r="AV42">
        <v>30.6</v>
      </c>
      <c r="AW42">
        <v>11.733000000000001</v>
      </c>
      <c r="AX42">
        <v>7.359</v>
      </c>
      <c r="AY42">
        <v>33132.32</v>
      </c>
      <c r="AZ42">
        <v>0.5</v>
      </c>
      <c r="BA42">
        <v>93.32</v>
      </c>
      <c r="BB42">
        <v>6.74</v>
      </c>
      <c r="BC42">
        <v>15.4</v>
      </c>
      <c r="BD42">
        <v>35.4</v>
      </c>
      <c r="BE42">
        <v>2.99</v>
      </c>
      <c r="BF42">
        <v>82.97</v>
      </c>
      <c r="BG42">
        <v>0.91900000000000004</v>
      </c>
      <c r="BH42">
        <v>9449000</v>
      </c>
      <c r="BI42">
        <v>5717</v>
      </c>
    </row>
    <row r="43" spans="1:61" x14ac:dyDescent="0.25">
      <c r="A43" t="s">
        <v>61</v>
      </c>
      <c r="B43" t="s">
        <v>62</v>
      </c>
      <c r="C43" t="s">
        <v>63</v>
      </c>
      <c r="D43" s="1">
        <v>43922</v>
      </c>
      <c r="E43">
        <v>696</v>
      </c>
      <c r="F43">
        <v>563.57100000000003</v>
      </c>
      <c r="G43" s="2">
        <v>29</v>
      </c>
      <c r="H43">
        <v>8</v>
      </c>
      <c r="I43">
        <v>3.4289999999999998</v>
      </c>
      <c r="J43">
        <v>678.69600000000003</v>
      </c>
      <c r="K43">
        <v>73.659000000000006</v>
      </c>
      <c r="L43">
        <v>59.643000000000001</v>
      </c>
      <c r="M43">
        <v>3.069</v>
      </c>
      <c r="N43">
        <v>0.84699999999999998</v>
      </c>
      <c r="O43">
        <v>0.36299999999999999</v>
      </c>
      <c r="P43">
        <v>1.6</v>
      </c>
      <c r="Q43">
        <v>125</v>
      </c>
      <c r="R43">
        <v>13.228999999999999</v>
      </c>
      <c r="S43">
        <v>800</v>
      </c>
      <c r="T43">
        <v>84.665000000000006</v>
      </c>
      <c r="U43">
        <v>62</v>
      </c>
      <c r="V43">
        <v>6.5620000000000003</v>
      </c>
      <c r="W43">
        <v>691</v>
      </c>
      <c r="X43">
        <v>73.129000000000005</v>
      </c>
      <c r="Y43">
        <v>80405</v>
      </c>
      <c r="Z43">
        <v>8398</v>
      </c>
      <c r="AA43">
        <v>8.6539999999999999</v>
      </c>
      <c r="AB43">
        <v>0.90400000000000003</v>
      </c>
      <c r="AC43">
        <v>6617</v>
      </c>
      <c r="AD43">
        <v>0.71199999999999997</v>
      </c>
      <c r="AE43">
        <v>8.5000000000000006E-2</v>
      </c>
      <c r="AF43">
        <v>11.8</v>
      </c>
      <c r="AG43" s="2">
        <v>74</v>
      </c>
      <c r="AH43">
        <v>70</v>
      </c>
      <c r="AI43">
        <v>4</v>
      </c>
      <c r="AJ43">
        <v>118</v>
      </c>
      <c r="AK43">
        <v>7394</v>
      </c>
      <c r="AL43">
        <v>7394</v>
      </c>
      <c r="AM43">
        <v>0.08</v>
      </c>
      <c r="AN43">
        <v>0.08</v>
      </c>
      <c r="AO43">
        <v>0</v>
      </c>
      <c r="AP43">
        <v>0.01</v>
      </c>
      <c r="AQ43">
        <v>783</v>
      </c>
      <c r="AR43">
        <v>7394</v>
      </c>
      <c r="AS43">
        <v>7.8E-2</v>
      </c>
      <c r="AT43">
        <v>85.19</v>
      </c>
      <c r="AU43">
        <v>402.60599999999999</v>
      </c>
      <c r="AV43">
        <v>30.6</v>
      </c>
      <c r="AW43">
        <v>11.733000000000001</v>
      </c>
      <c r="AX43">
        <v>7.359</v>
      </c>
      <c r="AY43">
        <v>33132.32</v>
      </c>
      <c r="AZ43">
        <v>0.5</v>
      </c>
      <c r="BA43">
        <v>93.32</v>
      </c>
      <c r="BB43">
        <v>6.74</v>
      </c>
      <c r="BC43">
        <v>15.4</v>
      </c>
      <c r="BD43">
        <v>35.4</v>
      </c>
      <c r="BE43">
        <v>2.99</v>
      </c>
      <c r="BF43">
        <v>82.97</v>
      </c>
      <c r="BG43">
        <v>0.91900000000000004</v>
      </c>
      <c r="BH43">
        <v>9449000</v>
      </c>
      <c r="BI43">
        <v>6413</v>
      </c>
    </row>
    <row r="44" spans="1:61" x14ac:dyDescent="0.25">
      <c r="A44" t="s">
        <v>61</v>
      </c>
      <c r="B44" t="s">
        <v>62</v>
      </c>
      <c r="C44" t="s">
        <v>63</v>
      </c>
      <c r="D44" s="1">
        <v>43923</v>
      </c>
      <c r="E44">
        <v>719</v>
      </c>
      <c r="F44">
        <v>592</v>
      </c>
      <c r="G44" s="2">
        <v>38</v>
      </c>
      <c r="H44">
        <v>9</v>
      </c>
      <c r="I44">
        <v>4</v>
      </c>
      <c r="J44">
        <v>754.78899999999999</v>
      </c>
      <c r="K44">
        <v>76.093000000000004</v>
      </c>
      <c r="L44">
        <v>62.652000000000001</v>
      </c>
      <c r="M44">
        <v>4.0220000000000002</v>
      </c>
      <c r="N44">
        <v>0.95199999999999996</v>
      </c>
      <c r="O44">
        <v>0.42299999999999999</v>
      </c>
      <c r="P44">
        <v>1.51</v>
      </c>
      <c r="Q44">
        <v>125</v>
      </c>
      <c r="R44">
        <v>13.228999999999999</v>
      </c>
      <c r="S44">
        <v>854</v>
      </c>
      <c r="T44">
        <v>90.38</v>
      </c>
      <c r="U44">
        <v>67</v>
      </c>
      <c r="V44">
        <v>7.0910000000000002</v>
      </c>
      <c r="W44">
        <v>725</v>
      </c>
      <c r="X44">
        <v>76.727999999999994</v>
      </c>
      <c r="Y44">
        <v>89732</v>
      </c>
      <c r="Z44">
        <v>9327</v>
      </c>
      <c r="AA44">
        <v>9.6579999999999995</v>
      </c>
      <c r="AB44">
        <v>1.004</v>
      </c>
      <c r="AC44">
        <v>7075</v>
      </c>
      <c r="AD44">
        <v>0.76100000000000001</v>
      </c>
      <c r="AE44">
        <v>8.4000000000000005E-2</v>
      </c>
      <c r="AF44">
        <v>11.9</v>
      </c>
      <c r="AG44" s="2">
        <v>74</v>
      </c>
      <c r="AH44">
        <v>70</v>
      </c>
      <c r="AI44">
        <v>4</v>
      </c>
      <c r="AJ44">
        <v>118</v>
      </c>
      <c r="AK44">
        <v>7394</v>
      </c>
      <c r="AL44">
        <v>7394</v>
      </c>
      <c r="AM44">
        <v>0.08</v>
      </c>
      <c r="AN44">
        <v>0.08</v>
      </c>
      <c r="AO44">
        <v>0</v>
      </c>
      <c r="AP44">
        <v>0.01</v>
      </c>
      <c r="AQ44">
        <v>783</v>
      </c>
      <c r="AR44">
        <v>7394</v>
      </c>
      <c r="AS44">
        <v>7.8E-2</v>
      </c>
      <c r="AT44">
        <v>85.19</v>
      </c>
      <c r="AU44">
        <v>402.60599999999999</v>
      </c>
      <c r="AV44">
        <v>30.6</v>
      </c>
      <c r="AW44">
        <v>11.733000000000001</v>
      </c>
      <c r="AX44">
        <v>7.359</v>
      </c>
      <c r="AY44">
        <v>33132.32</v>
      </c>
      <c r="AZ44">
        <v>0.5</v>
      </c>
      <c r="BA44">
        <v>93.32</v>
      </c>
      <c r="BB44">
        <v>6.74</v>
      </c>
      <c r="BC44">
        <v>15.4</v>
      </c>
      <c r="BD44">
        <v>35.4</v>
      </c>
      <c r="BE44">
        <v>2.99</v>
      </c>
      <c r="BF44">
        <v>82.97</v>
      </c>
      <c r="BG44">
        <v>0.91900000000000004</v>
      </c>
      <c r="BH44">
        <v>9449000</v>
      </c>
      <c r="BI44">
        <v>7132</v>
      </c>
    </row>
    <row r="45" spans="1:61" x14ac:dyDescent="0.25">
      <c r="A45" t="s">
        <v>61</v>
      </c>
      <c r="B45" t="s">
        <v>62</v>
      </c>
      <c r="C45" t="s">
        <v>63</v>
      </c>
      <c r="D45" s="1">
        <v>43924</v>
      </c>
      <c r="E45">
        <v>597</v>
      </c>
      <c r="F45">
        <v>615.42899999999997</v>
      </c>
      <c r="G45" s="2">
        <v>43</v>
      </c>
      <c r="H45">
        <v>5</v>
      </c>
      <c r="I45">
        <v>4.4290000000000003</v>
      </c>
      <c r="J45">
        <v>817.97</v>
      </c>
      <c r="K45">
        <v>63.180999999999997</v>
      </c>
      <c r="L45">
        <v>65.132000000000005</v>
      </c>
      <c r="M45">
        <v>4.5510000000000002</v>
      </c>
      <c r="N45">
        <v>0.52900000000000003</v>
      </c>
      <c r="O45">
        <v>0.46899999999999997</v>
      </c>
      <c r="P45">
        <v>1.39</v>
      </c>
      <c r="Q45">
        <v>125</v>
      </c>
      <c r="R45">
        <v>13.228999999999999</v>
      </c>
      <c r="S45">
        <v>837</v>
      </c>
      <c r="T45">
        <v>88.581000000000003</v>
      </c>
      <c r="U45">
        <v>80</v>
      </c>
      <c r="V45">
        <v>8.4670000000000005</v>
      </c>
      <c r="W45">
        <v>713</v>
      </c>
      <c r="X45">
        <v>75.457999999999998</v>
      </c>
      <c r="Y45">
        <v>99355</v>
      </c>
      <c r="Z45">
        <v>9623</v>
      </c>
      <c r="AA45">
        <v>10.694000000000001</v>
      </c>
      <c r="AB45">
        <v>1.036</v>
      </c>
      <c r="AC45">
        <v>7683</v>
      </c>
      <c r="AD45">
        <v>0.82699999999999996</v>
      </c>
      <c r="AE45">
        <v>0.08</v>
      </c>
      <c r="AF45">
        <v>12.5</v>
      </c>
      <c r="AG45" s="2">
        <v>74</v>
      </c>
      <c r="AH45">
        <v>70</v>
      </c>
      <c r="AI45">
        <v>4</v>
      </c>
      <c r="AJ45">
        <v>118</v>
      </c>
      <c r="AK45">
        <v>7394</v>
      </c>
      <c r="AL45">
        <v>7394</v>
      </c>
      <c r="AM45">
        <v>0.08</v>
      </c>
      <c r="AN45">
        <v>0.08</v>
      </c>
      <c r="AO45">
        <v>0</v>
      </c>
      <c r="AP45">
        <v>0.01</v>
      </c>
      <c r="AQ45">
        <v>783</v>
      </c>
      <c r="AR45">
        <v>7394</v>
      </c>
      <c r="AS45">
        <v>7.8E-2</v>
      </c>
      <c r="AT45">
        <v>87.96</v>
      </c>
      <c r="AU45">
        <v>402.60599999999999</v>
      </c>
      <c r="AV45">
        <v>30.6</v>
      </c>
      <c r="AW45">
        <v>11.733000000000001</v>
      </c>
      <c r="AX45">
        <v>7.359</v>
      </c>
      <c r="AY45">
        <v>33132.32</v>
      </c>
      <c r="AZ45">
        <v>0.5</v>
      </c>
      <c r="BA45">
        <v>93.32</v>
      </c>
      <c r="BB45">
        <v>6.74</v>
      </c>
      <c r="BC45">
        <v>15.4</v>
      </c>
      <c r="BD45">
        <v>35.4</v>
      </c>
      <c r="BE45">
        <v>2.99</v>
      </c>
      <c r="BF45">
        <v>82.97</v>
      </c>
      <c r="BG45">
        <v>0.91900000000000004</v>
      </c>
      <c r="BH45">
        <v>9449000</v>
      </c>
      <c r="BI45">
        <v>7729</v>
      </c>
    </row>
    <row r="46" spans="1:61" x14ac:dyDescent="0.25">
      <c r="A46" t="s">
        <v>61</v>
      </c>
      <c r="B46" t="s">
        <v>62</v>
      </c>
      <c r="C46" t="s">
        <v>63</v>
      </c>
      <c r="D46" s="1">
        <v>43925</v>
      </c>
      <c r="E46">
        <v>428</v>
      </c>
      <c r="F46">
        <v>608</v>
      </c>
      <c r="G46" s="2">
        <v>49</v>
      </c>
      <c r="H46">
        <v>6</v>
      </c>
      <c r="I46">
        <v>5.1429999999999998</v>
      </c>
      <c r="J46">
        <v>863.26599999999996</v>
      </c>
      <c r="K46">
        <v>45.295999999999999</v>
      </c>
      <c r="L46">
        <v>64.344999999999999</v>
      </c>
      <c r="M46">
        <v>5.1859999999999999</v>
      </c>
      <c r="N46">
        <v>0.63500000000000001</v>
      </c>
      <c r="O46">
        <v>0.54400000000000004</v>
      </c>
      <c r="P46">
        <v>1.3</v>
      </c>
      <c r="Q46">
        <v>125</v>
      </c>
      <c r="R46">
        <v>13.228999999999999</v>
      </c>
      <c r="S46">
        <v>810</v>
      </c>
      <c r="T46">
        <v>85.722999999999999</v>
      </c>
      <c r="U46">
        <v>92</v>
      </c>
      <c r="V46">
        <v>9.7360000000000007</v>
      </c>
      <c r="W46">
        <v>732</v>
      </c>
      <c r="X46">
        <v>77.468999999999994</v>
      </c>
      <c r="Y46">
        <v>105261</v>
      </c>
      <c r="Z46">
        <v>5906</v>
      </c>
      <c r="AA46">
        <v>11.329000000000001</v>
      </c>
      <c r="AB46">
        <v>0.63600000000000001</v>
      </c>
      <c r="AC46">
        <v>7752</v>
      </c>
      <c r="AD46">
        <v>0.83399999999999996</v>
      </c>
      <c r="AE46">
        <v>7.8E-2</v>
      </c>
      <c r="AF46">
        <v>12.8</v>
      </c>
      <c r="AG46" s="2">
        <v>74</v>
      </c>
      <c r="AH46">
        <v>70</v>
      </c>
      <c r="AI46">
        <v>4</v>
      </c>
      <c r="AJ46">
        <v>118</v>
      </c>
      <c r="AK46">
        <v>7394</v>
      </c>
      <c r="AL46">
        <v>7394</v>
      </c>
      <c r="AM46">
        <v>0.08</v>
      </c>
      <c r="AN46">
        <v>0.08</v>
      </c>
      <c r="AO46">
        <v>0</v>
      </c>
      <c r="AP46">
        <v>0.01</v>
      </c>
      <c r="AQ46">
        <v>783</v>
      </c>
      <c r="AR46">
        <v>7394</v>
      </c>
      <c r="AS46">
        <v>7.8E-2</v>
      </c>
      <c r="AT46">
        <v>87.96</v>
      </c>
      <c r="AU46">
        <v>402.60599999999999</v>
      </c>
      <c r="AV46">
        <v>30.6</v>
      </c>
      <c r="AW46">
        <v>11.733000000000001</v>
      </c>
      <c r="AX46">
        <v>7.359</v>
      </c>
      <c r="AY46">
        <v>33132.32</v>
      </c>
      <c r="AZ46">
        <v>0.5</v>
      </c>
      <c r="BA46">
        <v>93.32</v>
      </c>
      <c r="BB46">
        <v>6.74</v>
      </c>
      <c r="BC46">
        <v>15.4</v>
      </c>
      <c r="BD46">
        <v>35.4</v>
      </c>
      <c r="BE46">
        <v>2.99</v>
      </c>
      <c r="BF46">
        <v>82.97</v>
      </c>
      <c r="BG46">
        <v>0.91900000000000004</v>
      </c>
      <c r="BH46">
        <v>9449000</v>
      </c>
      <c r="BI46">
        <v>8157</v>
      </c>
    </row>
    <row r="47" spans="1:61" x14ac:dyDescent="0.25">
      <c r="A47" t="s">
        <v>61</v>
      </c>
      <c r="B47" t="s">
        <v>62</v>
      </c>
      <c r="C47" t="s">
        <v>63</v>
      </c>
      <c r="D47" s="1">
        <v>43926</v>
      </c>
      <c r="E47">
        <v>583</v>
      </c>
      <c r="F47">
        <v>615.28599999999994</v>
      </c>
      <c r="G47" s="2">
        <v>56</v>
      </c>
      <c r="H47">
        <v>7</v>
      </c>
      <c r="I47">
        <v>5.7140000000000004</v>
      </c>
      <c r="J47">
        <v>924.96600000000001</v>
      </c>
      <c r="K47">
        <v>61.7</v>
      </c>
      <c r="L47">
        <v>65.116</v>
      </c>
      <c r="M47">
        <v>5.9269999999999996</v>
      </c>
      <c r="N47">
        <v>0.74099999999999999</v>
      </c>
      <c r="O47">
        <v>0.60499999999999998</v>
      </c>
      <c r="P47">
        <v>1.22</v>
      </c>
      <c r="Q47">
        <v>125</v>
      </c>
      <c r="R47">
        <v>13.228999999999999</v>
      </c>
      <c r="S47">
        <v>856</v>
      </c>
      <c r="T47">
        <v>90.591999999999999</v>
      </c>
      <c r="U47">
        <v>88</v>
      </c>
      <c r="V47">
        <v>9.3130000000000006</v>
      </c>
      <c r="W47">
        <v>762</v>
      </c>
      <c r="X47">
        <v>80.643000000000001</v>
      </c>
      <c r="Y47">
        <v>113906</v>
      </c>
      <c r="Z47">
        <v>8645</v>
      </c>
      <c r="AA47">
        <v>12.26</v>
      </c>
      <c r="AB47">
        <v>0.93</v>
      </c>
      <c r="AC47">
        <v>7972</v>
      </c>
      <c r="AD47">
        <v>0.85799999999999998</v>
      </c>
      <c r="AE47">
        <v>7.6999999999999999E-2</v>
      </c>
      <c r="AF47">
        <v>13</v>
      </c>
      <c r="AG47" s="2">
        <v>74</v>
      </c>
      <c r="AH47">
        <v>70</v>
      </c>
      <c r="AI47">
        <v>4</v>
      </c>
      <c r="AJ47">
        <v>118</v>
      </c>
      <c r="AK47">
        <v>7394</v>
      </c>
      <c r="AL47">
        <v>7394</v>
      </c>
      <c r="AM47">
        <v>0.08</v>
      </c>
      <c r="AN47">
        <v>0.08</v>
      </c>
      <c r="AO47">
        <v>0</v>
      </c>
      <c r="AP47">
        <v>0.01</v>
      </c>
      <c r="AQ47">
        <v>783</v>
      </c>
      <c r="AR47">
        <v>7394</v>
      </c>
      <c r="AS47">
        <v>7.8E-2</v>
      </c>
      <c r="AT47">
        <v>87.96</v>
      </c>
      <c r="AU47">
        <v>402.60599999999999</v>
      </c>
      <c r="AV47">
        <v>30.6</v>
      </c>
      <c r="AW47">
        <v>11.733000000000001</v>
      </c>
      <c r="AX47">
        <v>7.359</v>
      </c>
      <c r="AY47">
        <v>33132.32</v>
      </c>
      <c r="AZ47">
        <v>0.5</v>
      </c>
      <c r="BA47">
        <v>93.32</v>
      </c>
      <c r="BB47">
        <v>6.74</v>
      </c>
      <c r="BC47">
        <v>15.4</v>
      </c>
      <c r="BD47">
        <v>35.4</v>
      </c>
      <c r="BE47">
        <v>2.99</v>
      </c>
      <c r="BF47">
        <v>82.97</v>
      </c>
      <c r="BG47">
        <v>0.91900000000000004</v>
      </c>
      <c r="BH47">
        <v>9449000</v>
      </c>
      <c r="BI47">
        <v>8740</v>
      </c>
    </row>
    <row r="48" spans="1:61" x14ac:dyDescent="0.25">
      <c r="A48" t="s">
        <v>61</v>
      </c>
      <c r="B48" t="s">
        <v>62</v>
      </c>
      <c r="C48" t="s">
        <v>63</v>
      </c>
      <c r="D48" s="1">
        <v>43927</v>
      </c>
      <c r="E48">
        <v>451</v>
      </c>
      <c r="F48">
        <v>601.71400000000006</v>
      </c>
      <c r="G48" s="2">
        <v>64</v>
      </c>
      <c r="H48">
        <v>8</v>
      </c>
      <c r="I48">
        <v>6.7140000000000004</v>
      </c>
      <c r="J48">
        <v>972.69600000000003</v>
      </c>
      <c r="K48">
        <v>47.73</v>
      </c>
      <c r="L48">
        <v>63.68</v>
      </c>
      <c r="M48">
        <v>6.7729999999999997</v>
      </c>
      <c r="N48">
        <v>0.84699999999999998</v>
      </c>
      <c r="O48">
        <v>0.71099999999999997</v>
      </c>
      <c r="P48">
        <v>1.1399999999999999</v>
      </c>
      <c r="Q48">
        <v>125</v>
      </c>
      <c r="R48">
        <v>13.228999999999999</v>
      </c>
      <c r="S48">
        <v>840</v>
      </c>
      <c r="T48">
        <v>88.897999999999996</v>
      </c>
      <c r="U48">
        <v>94</v>
      </c>
      <c r="V48">
        <v>9.9480000000000004</v>
      </c>
      <c r="W48">
        <v>733</v>
      </c>
      <c r="X48">
        <v>77.573999999999998</v>
      </c>
      <c r="Y48">
        <v>120583</v>
      </c>
      <c r="Z48">
        <v>6677</v>
      </c>
      <c r="AA48">
        <v>12.978</v>
      </c>
      <c r="AB48">
        <v>0.71899999999999997</v>
      </c>
      <c r="AC48">
        <v>7981</v>
      </c>
      <c r="AD48">
        <v>0.85899999999999999</v>
      </c>
      <c r="AE48">
        <v>7.4999999999999997E-2</v>
      </c>
      <c r="AF48">
        <v>13.3</v>
      </c>
      <c r="AG48" s="2">
        <v>74</v>
      </c>
      <c r="AH48">
        <v>70</v>
      </c>
      <c r="AI48">
        <v>4</v>
      </c>
      <c r="AJ48">
        <v>118</v>
      </c>
      <c r="AK48">
        <v>7394</v>
      </c>
      <c r="AL48">
        <v>7394</v>
      </c>
      <c r="AM48">
        <v>0.08</v>
      </c>
      <c r="AN48">
        <v>0.08</v>
      </c>
      <c r="AO48">
        <v>0</v>
      </c>
      <c r="AP48">
        <v>0.01</v>
      </c>
      <c r="AQ48">
        <v>783</v>
      </c>
      <c r="AR48">
        <v>7394</v>
      </c>
      <c r="AS48">
        <v>7.8E-2</v>
      </c>
      <c r="AT48">
        <v>87.96</v>
      </c>
      <c r="AU48">
        <v>402.60599999999999</v>
      </c>
      <c r="AV48">
        <v>30.6</v>
      </c>
      <c r="AW48">
        <v>11.733000000000001</v>
      </c>
      <c r="AX48">
        <v>7.359</v>
      </c>
      <c r="AY48">
        <v>33132.32</v>
      </c>
      <c r="AZ48">
        <v>0.5</v>
      </c>
      <c r="BA48">
        <v>93.32</v>
      </c>
      <c r="BB48">
        <v>6.74</v>
      </c>
      <c r="BC48">
        <v>15.4</v>
      </c>
      <c r="BD48">
        <v>35.4</v>
      </c>
      <c r="BE48">
        <v>2.99</v>
      </c>
      <c r="BF48">
        <v>82.97</v>
      </c>
      <c r="BG48">
        <v>0.91900000000000004</v>
      </c>
      <c r="BH48">
        <v>9449000</v>
      </c>
      <c r="BI48">
        <v>9191</v>
      </c>
    </row>
    <row r="49" spans="1:61" x14ac:dyDescent="0.25">
      <c r="A49" t="s">
        <v>61</v>
      </c>
      <c r="B49" t="s">
        <v>62</v>
      </c>
      <c r="C49" t="s">
        <v>63</v>
      </c>
      <c r="D49" s="1">
        <v>43928</v>
      </c>
      <c r="E49">
        <v>377</v>
      </c>
      <c r="F49">
        <v>550.14300000000003</v>
      </c>
      <c r="G49" s="2">
        <v>72</v>
      </c>
      <c r="H49">
        <v>8</v>
      </c>
      <c r="I49">
        <v>7.2859999999999996</v>
      </c>
      <c r="J49">
        <v>1012.5940000000001</v>
      </c>
      <c r="K49">
        <v>39.898000000000003</v>
      </c>
      <c r="L49">
        <v>58.222000000000001</v>
      </c>
      <c r="M49">
        <v>7.62</v>
      </c>
      <c r="N49">
        <v>0.84699999999999998</v>
      </c>
      <c r="O49">
        <v>0.77100000000000002</v>
      </c>
      <c r="P49">
        <v>1.06</v>
      </c>
      <c r="Q49">
        <v>125</v>
      </c>
      <c r="R49">
        <v>13.228999999999999</v>
      </c>
      <c r="S49">
        <v>768</v>
      </c>
      <c r="T49">
        <v>81.278000000000006</v>
      </c>
      <c r="U49">
        <v>90</v>
      </c>
      <c r="V49">
        <v>9.5250000000000004</v>
      </c>
      <c r="W49">
        <v>697</v>
      </c>
      <c r="X49">
        <v>73.763999999999996</v>
      </c>
      <c r="Y49">
        <v>126691</v>
      </c>
      <c r="Z49">
        <v>6108</v>
      </c>
      <c r="AA49">
        <v>13.635999999999999</v>
      </c>
      <c r="AB49">
        <v>0.65700000000000003</v>
      </c>
      <c r="AC49">
        <v>7812</v>
      </c>
      <c r="AD49">
        <v>0.84099999999999997</v>
      </c>
      <c r="AE49">
        <v>7.0000000000000007E-2</v>
      </c>
      <c r="AF49">
        <v>14.3</v>
      </c>
      <c r="AG49" s="2">
        <v>74</v>
      </c>
      <c r="AH49">
        <v>70</v>
      </c>
      <c r="AI49">
        <v>4</v>
      </c>
      <c r="AJ49">
        <v>118</v>
      </c>
      <c r="AK49">
        <v>7394</v>
      </c>
      <c r="AL49">
        <v>7394</v>
      </c>
      <c r="AM49">
        <v>0.08</v>
      </c>
      <c r="AN49">
        <v>0.08</v>
      </c>
      <c r="AO49">
        <v>0</v>
      </c>
      <c r="AP49">
        <v>0.01</v>
      </c>
      <c r="AQ49">
        <v>783</v>
      </c>
      <c r="AR49">
        <v>7394</v>
      </c>
      <c r="AS49">
        <v>7.8E-2</v>
      </c>
      <c r="AT49">
        <v>90.74</v>
      </c>
      <c r="AU49">
        <v>402.60599999999999</v>
      </c>
      <c r="AV49">
        <v>30.6</v>
      </c>
      <c r="AW49">
        <v>11.733000000000001</v>
      </c>
      <c r="AX49">
        <v>7.359</v>
      </c>
      <c r="AY49">
        <v>33132.32</v>
      </c>
      <c r="AZ49">
        <v>0.5</v>
      </c>
      <c r="BA49">
        <v>93.32</v>
      </c>
      <c r="BB49">
        <v>6.74</v>
      </c>
      <c r="BC49">
        <v>15.4</v>
      </c>
      <c r="BD49">
        <v>35.4</v>
      </c>
      <c r="BE49">
        <v>2.99</v>
      </c>
      <c r="BF49">
        <v>82.97</v>
      </c>
      <c r="BG49">
        <v>0.91900000000000004</v>
      </c>
      <c r="BH49">
        <v>9449000</v>
      </c>
      <c r="BI49">
        <v>9568</v>
      </c>
    </row>
    <row r="50" spans="1:61" x14ac:dyDescent="0.25">
      <c r="A50" t="s">
        <v>61</v>
      </c>
      <c r="B50" t="s">
        <v>62</v>
      </c>
      <c r="C50" t="s">
        <v>63</v>
      </c>
      <c r="D50" s="1">
        <v>43929</v>
      </c>
      <c r="E50">
        <v>338</v>
      </c>
      <c r="F50">
        <v>499</v>
      </c>
      <c r="G50" s="2">
        <v>80</v>
      </c>
      <c r="H50">
        <v>8</v>
      </c>
      <c r="I50">
        <v>7.2859999999999996</v>
      </c>
      <c r="J50">
        <v>1048.365</v>
      </c>
      <c r="K50">
        <v>35.771000000000001</v>
      </c>
      <c r="L50">
        <v>52.81</v>
      </c>
      <c r="M50">
        <v>8.4670000000000005</v>
      </c>
      <c r="N50">
        <v>0.84699999999999998</v>
      </c>
      <c r="O50">
        <v>0.77100000000000002</v>
      </c>
      <c r="P50">
        <v>0.98</v>
      </c>
      <c r="Q50">
        <v>125</v>
      </c>
      <c r="R50">
        <v>13.228999999999999</v>
      </c>
      <c r="S50">
        <v>720</v>
      </c>
      <c r="T50">
        <v>76.198999999999998</v>
      </c>
      <c r="U50">
        <v>83</v>
      </c>
      <c r="V50">
        <v>8.7840000000000007</v>
      </c>
      <c r="W50">
        <v>607</v>
      </c>
      <c r="X50">
        <v>64.239999999999995</v>
      </c>
      <c r="Y50">
        <v>131542</v>
      </c>
      <c r="Z50">
        <v>4851</v>
      </c>
      <c r="AA50">
        <v>14.157999999999999</v>
      </c>
      <c r="AB50">
        <v>0.52200000000000002</v>
      </c>
      <c r="AC50">
        <v>7305</v>
      </c>
      <c r="AD50">
        <v>0.78600000000000003</v>
      </c>
      <c r="AE50">
        <v>6.8000000000000005E-2</v>
      </c>
      <c r="AF50">
        <v>14.7</v>
      </c>
      <c r="AG50" s="2">
        <v>74</v>
      </c>
      <c r="AH50">
        <v>70</v>
      </c>
      <c r="AI50">
        <v>4</v>
      </c>
      <c r="AJ50">
        <v>118</v>
      </c>
      <c r="AK50">
        <v>7394</v>
      </c>
      <c r="AL50">
        <v>7394</v>
      </c>
      <c r="AM50">
        <v>0.08</v>
      </c>
      <c r="AN50">
        <v>0.08</v>
      </c>
      <c r="AO50">
        <v>0</v>
      </c>
      <c r="AP50">
        <v>0.01</v>
      </c>
      <c r="AQ50">
        <v>783</v>
      </c>
      <c r="AR50">
        <v>7394</v>
      </c>
      <c r="AS50">
        <v>7.8E-2</v>
      </c>
      <c r="AT50">
        <v>94.44</v>
      </c>
      <c r="AU50">
        <v>402.60599999999999</v>
      </c>
      <c r="AV50">
        <v>30.6</v>
      </c>
      <c r="AW50">
        <v>11.733000000000001</v>
      </c>
      <c r="AX50">
        <v>7.359</v>
      </c>
      <c r="AY50">
        <v>33132.32</v>
      </c>
      <c r="AZ50">
        <v>0.5</v>
      </c>
      <c r="BA50">
        <v>93.32</v>
      </c>
      <c r="BB50">
        <v>6.74</v>
      </c>
      <c r="BC50">
        <v>15.4</v>
      </c>
      <c r="BD50">
        <v>35.4</v>
      </c>
      <c r="BE50">
        <v>2.99</v>
      </c>
      <c r="BF50">
        <v>82.97</v>
      </c>
      <c r="BG50">
        <v>0.91900000000000004</v>
      </c>
      <c r="BH50">
        <v>9449000</v>
      </c>
      <c r="BI50">
        <v>9906</v>
      </c>
    </row>
    <row r="51" spans="1:61" x14ac:dyDescent="0.25">
      <c r="A51" t="s">
        <v>61</v>
      </c>
      <c r="B51" t="s">
        <v>62</v>
      </c>
      <c r="C51" t="s">
        <v>63</v>
      </c>
      <c r="D51" s="1">
        <v>43930</v>
      </c>
      <c r="E51">
        <v>343</v>
      </c>
      <c r="F51">
        <v>445.286</v>
      </c>
      <c r="G51" s="2">
        <v>89</v>
      </c>
      <c r="H51">
        <v>9</v>
      </c>
      <c r="I51">
        <v>7.2859999999999996</v>
      </c>
      <c r="J51">
        <v>1084.665</v>
      </c>
      <c r="K51">
        <v>36.299999999999997</v>
      </c>
      <c r="L51">
        <v>47.125</v>
      </c>
      <c r="M51">
        <v>9.4190000000000005</v>
      </c>
      <c r="N51">
        <v>0.95199999999999996</v>
      </c>
      <c r="O51">
        <v>0.77100000000000002</v>
      </c>
      <c r="P51">
        <v>0.96</v>
      </c>
      <c r="Q51">
        <v>125</v>
      </c>
      <c r="R51">
        <v>13.228999999999999</v>
      </c>
      <c r="S51">
        <v>687</v>
      </c>
      <c r="T51">
        <v>72.706000000000003</v>
      </c>
      <c r="U51">
        <v>79</v>
      </c>
      <c r="V51">
        <v>8.3610000000000007</v>
      </c>
      <c r="W51">
        <v>556</v>
      </c>
      <c r="X51">
        <v>58.841999999999999</v>
      </c>
      <c r="Y51">
        <v>136487</v>
      </c>
      <c r="Z51">
        <v>4945</v>
      </c>
      <c r="AA51">
        <v>14.69</v>
      </c>
      <c r="AB51">
        <v>0.53200000000000003</v>
      </c>
      <c r="AC51">
        <v>6679</v>
      </c>
      <c r="AD51">
        <v>0.71899999999999997</v>
      </c>
      <c r="AE51">
        <v>6.7000000000000004E-2</v>
      </c>
      <c r="AF51">
        <v>14.9</v>
      </c>
      <c r="AG51" s="2">
        <v>74</v>
      </c>
      <c r="AH51">
        <v>70</v>
      </c>
      <c r="AI51">
        <v>4</v>
      </c>
      <c r="AJ51">
        <v>118</v>
      </c>
      <c r="AK51">
        <v>7394</v>
      </c>
      <c r="AL51">
        <v>7394</v>
      </c>
      <c r="AM51">
        <v>0.08</v>
      </c>
      <c r="AN51">
        <v>0.08</v>
      </c>
      <c r="AO51">
        <v>0</v>
      </c>
      <c r="AP51">
        <v>0.01</v>
      </c>
      <c r="AQ51">
        <v>783</v>
      </c>
      <c r="AR51">
        <v>7394</v>
      </c>
      <c r="AS51">
        <v>7.8E-2</v>
      </c>
      <c r="AT51">
        <v>94.44</v>
      </c>
      <c r="AU51">
        <v>402.60599999999999</v>
      </c>
      <c r="AV51">
        <v>30.6</v>
      </c>
      <c r="AW51">
        <v>11.733000000000001</v>
      </c>
      <c r="AX51">
        <v>7.359</v>
      </c>
      <c r="AY51">
        <v>33132.32</v>
      </c>
      <c r="AZ51">
        <v>0.5</v>
      </c>
      <c r="BA51">
        <v>93.32</v>
      </c>
      <c r="BB51">
        <v>6.74</v>
      </c>
      <c r="BC51">
        <v>15.4</v>
      </c>
      <c r="BD51">
        <v>35.4</v>
      </c>
      <c r="BE51">
        <v>2.99</v>
      </c>
      <c r="BF51">
        <v>82.97</v>
      </c>
      <c r="BG51">
        <v>0.91900000000000004</v>
      </c>
      <c r="BH51">
        <v>9449000</v>
      </c>
      <c r="BI51">
        <v>10249</v>
      </c>
    </row>
    <row r="52" spans="1:61" x14ac:dyDescent="0.25">
      <c r="A52" t="s">
        <v>61</v>
      </c>
      <c r="B52" t="s">
        <v>62</v>
      </c>
      <c r="C52" t="s">
        <v>63</v>
      </c>
      <c r="D52" s="1">
        <v>43931</v>
      </c>
      <c r="E52">
        <v>358</v>
      </c>
      <c r="F52">
        <v>411.14299999999997</v>
      </c>
      <c r="G52" s="2">
        <v>97</v>
      </c>
      <c r="H52">
        <v>8</v>
      </c>
      <c r="I52">
        <v>7.7140000000000004</v>
      </c>
      <c r="J52">
        <v>1122.5530000000001</v>
      </c>
      <c r="K52">
        <v>37.887999999999998</v>
      </c>
      <c r="L52">
        <v>43.512</v>
      </c>
      <c r="M52">
        <v>10.266</v>
      </c>
      <c r="N52">
        <v>0.84699999999999998</v>
      </c>
      <c r="O52">
        <v>0.81599999999999995</v>
      </c>
      <c r="P52">
        <v>0.94</v>
      </c>
      <c r="Q52">
        <v>125</v>
      </c>
      <c r="R52">
        <v>13.228999999999999</v>
      </c>
      <c r="S52">
        <v>696</v>
      </c>
      <c r="T52">
        <v>73.659000000000006</v>
      </c>
      <c r="U52">
        <v>70</v>
      </c>
      <c r="V52">
        <v>7.4080000000000004</v>
      </c>
      <c r="W52">
        <v>513</v>
      </c>
      <c r="X52">
        <v>54.290999999999997</v>
      </c>
      <c r="Y52">
        <v>142694</v>
      </c>
      <c r="Z52">
        <v>6207</v>
      </c>
      <c r="AA52">
        <v>15.358000000000001</v>
      </c>
      <c r="AB52">
        <v>0.66800000000000004</v>
      </c>
      <c r="AC52">
        <v>6191</v>
      </c>
      <c r="AD52">
        <v>0.66600000000000004</v>
      </c>
      <c r="AE52">
        <v>6.6000000000000003E-2</v>
      </c>
      <c r="AF52">
        <v>15.2</v>
      </c>
      <c r="AG52" s="2">
        <v>74</v>
      </c>
      <c r="AH52">
        <v>70</v>
      </c>
      <c r="AI52">
        <v>4</v>
      </c>
      <c r="AJ52">
        <v>118</v>
      </c>
      <c r="AK52">
        <v>7394</v>
      </c>
      <c r="AL52">
        <v>7394</v>
      </c>
      <c r="AM52">
        <v>0.08</v>
      </c>
      <c r="AN52">
        <v>0.08</v>
      </c>
      <c r="AO52">
        <v>0</v>
      </c>
      <c r="AP52">
        <v>0.01</v>
      </c>
      <c r="AQ52">
        <v>783</v>
      </c>
      <c r="AR52">
        <v>7394</v>
      </c>
      <c r="AS52">
        <v>7.8E-2</v>
      </c>
      <c r="AT52">
        <v>94.44</v>
      </c>
      <c r="AU52">
        <v>402.60599999999999</v>
      </c>
      <c r="AV52">
        <v>30.6</v>
      </c>
      <c r="AW52">
        <v>11.733000000000001</v>
      </c>
      <c r="AX52">
        <v>7.359</v>
      </c>
      <c r="AY52">
        <v>33132.32</v>
      </c>
      <c r="AZ52">
        <v>0.5</v>
      </c>
      <c r="BA52">
        <v>93.32</v>
      </c>
      <c r="BB52">
        <v>6.74</v>
      </c>
      <c r="BC52">
        <v>15.4</v>
      </c>
      <c r="BD52">
        <v>35.4</v>
      </c>
      <c r="BE52">
        <v>2.99</v>
      </c>
      <c r="BF52">
        <v>82.97</v>
      </c>
      <c r="BG52">
        <v>0.91900000000000004</v>
      </c>
      <c r="BH52">
        <v>9449000</v>
      </c>
      <c r="BI52">
        <v>10607</v>
      </c>
    </row>
    <row r="53" spans="1:61" x14ac:dyDescent="0.25">
      <c r="A53" t="s">
        <v>61</v>
      </c>
      <c r="B53" t="s">
        <v>62</v>
      </c>
      <c r="C53" t="s">
        <v>63</v>
      </c>
      <c r="D53" s="1">
        <v>43932</v>
      </c>
      <c r="E53">
        <v>345</v>
      </c>
      <c r="F53">
        <v>399.286</v>
      </c>
      <c r="G53" s="2">
        <v>103</v>
      </c>
      <c r="H53">
        <v>6</v>
      </c>
      <c r="I53">
        <v>7.7140000000000004</v>
      </c>
      <c r="J53">
        <v>1159.0640000000001</v>
      </c>
      <c r="K53">
        <v>36.512</v>
      </c>
      <c r="L53">
        <v>42.256999999999998</v>
      </c>
      <c r="M53">
        <v>10.901</v>
      </c>
      <c r="N53">
        <v>0.63500000000000001</v>
      </c>
      <c r="O53">
        <v>0.81599999999999995</v>
      </c>
      <c r="P53">
        <v>0.95</v>
      </c>
      <c r="Q53">
        <v>125</v>
      </c>
      <c r="R53">
        <v>13.228999999999999</v>
      </c>
      <c r="S53">
        <v>652</v>
      </c>
      <c r="T53">
        <v>69.001999999999995</v>
      </c>
      <c r="U53">
        <v>62</v>
      </c>
      <c r="V53">
        <v>6.5620000000000003</v>
      </c>
      <c r="W53">
        <v>482</v>
      </c>
      <c r="X53">
        <v>51.011000000000003</v>
      </c>
      <c r="Y53">
        <v>148338</v>
      </c>
      <c r="Z53">
        <v>5644</v>
      </c>
      <c r="AA53">
        <v>15.965999999999999</v>
      </c>
      <c r="AB53">
        <v>0.60699999999999998</v>
      </c>
      <c r="AC53">
        <v>6154</v>
      </c>
      <c r="AD53">
        <v>0.66200000000000003</v>
      </c>
      <c r="AE53">
        <v>6.5000000000000002E-2</v>
      </c>
      <c r="AF53">
        <v>15.4</v>
      </c>
      <c r="AG53" s="2">
        <v>74</v>
      </c>
      <c r="AH53">
        <v>70</v>
      </c>
      <c r="AI53">
        <v>4</v>
      </c>
      <c r="AJ53">
        <v>118</v>
      </c>
      <c r="AK53">
        <v>7394</v>
      </c>
      <c r="AL53">
        <v>7394</v>
      </c>
      <c r="AM53">
        <v>0.08</v>
      </c>
      <c r="AN53">
        <v>0.08</v>
      </c>
      <c r="AO53">
        <v>0</v>
      </c>
      <c r="AP53">
        <v>0.01</v>
      </c>
      <c r="AQ53">
        <v>783</v>
      </c>
      <c r="AR53">
        <v>7394</v>
      </c>
      <c r="AS53">
        <v>7.8E-2</v>
      </c>
      <c r="AT53">
        <v>91.67</v>
      </c>
      <c r="AU53">
        <v>402.60599999999999</v>
      </c>
      <c r="AV53">
        <v>30.6</v>
      </c>
      <c r="AW53">
        <v>11.733000000000001</v>
      </c>
      <c r="AX53">
        <v>7.359</v>
      </c>
      <c r="AY53">
        <v>33132.32</v>
      </c>
      <c r="AZ53">
        <v>0.5</v>
      </c>
      <c r="BA53">
        <v>93.32</v>
      </c>
      <c r="BB53">
        <v>6.74</v>
      </c>
      <c r="BC53">
        <v>15.4</v>
      </c>
      <c r="BD53">
        <v>35.4</v>
      </c>
      <c r="BE53">
        <v>2.99</v>
      </c>
      <c r="BF53">
        <v>82.97</v>
      </c>
      <c r="BG53">
        <v>0.91900000000000004</v>
      </c>
      <c r="BH53">
        <v>9449000</v>
      </c>
      <c r="BI53">
        <v>10952</v>
      </c>
    </row>
    <row r="54" spans="1:61" x14ac:dyDescent="0.25">
      <c r="A54" t="s">
        <v>61</v>
      </c>
      <c r="B54" t="s">
        <v>62</v>
      </c>
      <c r="C54" t="s">
        <v>63</v>
      </c>
      <c r="D54" s="1">
        <v>43933</v>
      </c>
      <c r="E54">
        <v>552</v>
      </c>
      <c r="F54">
        <v>394.85700000000003</v>
      </c>
      <c r="G54" s="2">
        <v>109</v>
      </c>
      <c r="H54">
        <v>6</v>
      </c>
      <c r="I54">
        <v>7.5709999999999997</v>
      </c>
      <c r="J54">
        <v>1217.4829999999999</v>
      </c>
      <c r="K54">
        <v>58.418999999999997</v>
      </c>
      <c r="L54">
        <v>41.787999999999997</v>
      </c>
      <c r="M54">
        <v>11.536</v>
      </c>
      <c r="N54">
        <v>0.63500000000000001</v>
      </c>
      <c r="O54">
        <v>0.80100000000000005</v>
      </c>
      <c r="P54">
        <v>0.94</v>
      </c>
      <c r="Q54">
        <v>125</v>
      </c>
      <c r="R54">
        <v>13.228999999999999</v>
      </c>
      <c r="S54">
        <v>697</v>
      </c>
      <c r="T54">
        <v>73.763999999999996</v>
      </c>
      <c r="U54">
        <v>62</v>
      </c>
      <c r="V54">
        <v>6.5620000000000003</v>
      </c>
      <c r="W54">
        <v>473</v>
      </c>
      <c r="X54">
        <v>50.058</v>
      </c>
      <c r="Y54">
        <v>156673</v>
      </c>
      <c r="Z54">
        <v>8335</v>
      </c>
      <c r="AA54">
        <v>16.863</v>
      </c>
      <c r="AB54">
        <v>0.89700000000000002</v>
      </c>
      <c r="AC54">
        <v>6110</v>
      </c>
      <c r="AD54">
        <v>0.65800000000000003</v>
      </c>
      <c r="AE54">
        <v>6.4000000000000001E-2</v>
      </c>
      <c r="AF54">
        <v>15.6</v>
      </c>
      <c r="AG54" s="2">
        <v>74</v>
      </c>
      <c r="AH54">
        <v>70</v>
      </c>
      <c r="AI54">
        <v>4</v>
      </c>
      <c r="AJ54">
        <v>118</v>
      </c>
      <c r="AK54">
        <v>7394</v>
      </c>
      <c r="AL54">
        <v>7394</v>
      </c>
      <c r="AM54">
        <v>0.08</v>
      </c>
      <c r="AN54">
        <v>0.08</v>
      </c>
      <c r="AO54">
        <v>0</v>
      </c>
      <c r="AP54">
        <v>0.01</v>
      </c>
      <c r="AQ54">
        <v>783</v>
      </c>
      <c r="AR54">
        <v>7394</v>
      </c>
      <c r="AS54">
        <v>7.8E-2</v>
      </c>
      <c r="AT54">
        <v>91.67</v>
      </c>
      <c r="AU54">
        <v>402.60599999999999</v>
      </c>
      <c r="AV54">
        <v>30.6</v>
      </c>
      <c r="AW54">
        <v>11.733000000000001</v>
      </c>
      <c r="AX54">
        <v>7.359</v>
      </c>
      <c r="AY54">
        <v>33132.32</v>
      </c>
      <c r="AZ54">
        <v>0.5</v>
      </c>
      <c r="BA54">
        <v>93.32</v>
      </c>
      <c r="BB54">
        <v>6.74</v>
      </c>
      <c r="BC54">
        <v>15.4</v>
      </c>
      <c r="BD54">
        <v>35.4</v>
      </c>
      <c r="BE54">
        <v>2.99</v>
      </c>
      <c r="BF54">
        <v>82.97</v>
      </c>
      <c r="BG54">
        <v>0.91900000000000004</v>
      </c>
      <c r="BH54">
        <v>9449000</v>
      </c>
      <c r="BI54">
        <v>11504</v>
      </c>
    </row>
    <row r="55" spans="1:61" x14ac:dyDescent="0.25">
      <c r="A55" t="s">
        <v>61</v>
      </c>
      <c r="B55" t="s">
        <v>62</v>
      </c>
      <c r="C55" t="s">
        <v>63</v>
      </c>
      <c r="D55" s="1">
        <v>43934</v>
      </c>
      <c r="E55">
        <v>438</v>
      </c>
      <c r="F55">
        <v>393</v>
      </c>
      <c r="G55" s="2">
        <v>118</v>
      </c>
      <c r="H55">
        <v>9</v>
      </c>
      <c r="I55">
        <v>7.7140000000000004</v>
      </c>
      <c r="J55">
        <v>1263.837</v>
      </c>
      <c r="K55">
        <v>46.353999999999999</v>
      </c>
      <c r="L55">
        <v>41.591999999999999</v>
      </c>
      <c r="M55">
        <v>12.488</v>
      </c>
      <c r="N55">
        <v>0.95199999999999996</v>
      </c>
      <c r="O55">
        <v>0.81599999999999995</v>
      </c>
      <c r="P55">
        <v>0.91</v>
      </c>
      <c r="Q55">
        <v>125</v>
      </c>
      <c r="R55">
        <v>13.228999999999999</v>
      </c>
      <c r="S55">
        <v>724</v>
      </c>
      <c r="T55">
        <v>76.622</v>
      </c>
      <c r="U55">
        <v>60</v>
      </c>
      <c r="V55">
        <v>6.35</v>
      </c>
      <c r="W55">
        <v>471</v>
      </c>
      <c r="X55">
        <v>49.847000000000001</v>
      </c>
      <c r="Y55">
        <v>165141</v>
      </c>
      <c r="Z55">
        <v>8468</v>
      </c>
      <c r="AA55">
        <v>17.774000000000001</v>
      </c>
      <c r="AB55">
        <v>0.91100000000000003</v>
      </c>
      <c r="AC55">
        <v>6365</v>
      </c>
      <c r="AD55">
        <v>0.68500000000000005</v>
      </c>
      <c r="AE55">
        <v>6.2E-2</v>
      </c>
      <c r="AF55">
        <v>16.100000000000001</v>
      </c>
      <c r="AG55" s="2">
        <v>74</v>
      </c>
      <c r="AH55">
        <v>70</v>
      </c>
      <c r="AI55">
        <v>4</v>
      </c>
      <c r="AJ55">
        <v>118</v>
      </c>
      <c r="AK55">
        <v>7394</v>
      </c>
      <c r="AL55">
        <v>7394</v>
      </c>
      <c r="AM55">
        <v>0.08</v>
      </c>
      <c r="AN55">
        <v>0.08</v>
      </c>
      <c r="AO55">
        <v>0</v>
      </c>
      <c r="AP55">
        <v>0.01</v>
      </c>
      <c r="AQ55">
        <v>783</v>
      </c>
      <c r="AR55">
        <v>7394</v>
      </c>
      <c r="AS55">
        <v>7.8E-2</v>
      </c>
      <c r="AT55">
        <v>91.67</v>
      </c>
      <c r="AU55">
        <v>402.60599999999999</v>
      </c>
      <c r="AV55">
        <v>30.6</v>
      </c>
      <c r="AW55">
        <v>11.733000000000001</v>
      </c>
      <c r="AX55">
        <v>7.359</v>
      </c>
      <c r="AY55">
        <v>33132.32</v>
      </c>
      <c r="AZ55">
        <v>0.5</v>
      </c>
      <c r="BA55">
        <v>93.32</v>
      </c>
      <c r="BB55">
        <v>6.74</v>
      </c>
      <c r="BC55">
        <v>15.4</v>
      </c>
      <c r="BD55">
        <v>35.4</v>
      </c>
      <c r="BE55">
        <v>2.99</v>
      </c>
      <c r="BF55">
        <v>82.97</v>
      </c>
      <c r="BG55">
        <v>0.91900000000000004</v>
      </c>
      <c r="BH55">
        <v>9449000</v>
      </c>
      <c r="BI55">
        <v>11942</v>
      </c>
    </row>
    <row r="56" spans="1:61" x14ac:dyDescent="0.25">
      <c r="A56" t="s">
        <v>61</v>
      </c>
      <c r="B56" t="s">
        <v>62</v>
      </c>
      <c r="C56" t="s">
        <v>63</v>
      </c>
      <c r="D56" s="1">
        <v>43935</v>
      </c>
      <c r="E56">
        <v>399</v>
      </c>
      <c r="F56">
        <v>396.14299999999997</v>
      </c>
      <c r="G56" s="2">
        <v>126</v>
      </c>
      <c r="H56">
        <v>8</v>
      </c>
      <c r="I56">
        <v>7.7140000000000004</v>
      </c>
      <c r="J56">
        <v>1306.0640000000001</v>
      </c>
      <c r="K56">
        <v>42.226999999999997</v>
      </c>
      <c r="L56">
        <v>41.923999999999999</v>
      </c>
      <c r="M56">
        <v>13.335000000000001</v>
      </c>
      <c r="N56">
        <v>0.84699999999999998</v>
      </c>
      <c r="O56">
        <v>0.81599999999999995</v>
      </c>
      <c r="P56">
        <v>0.87</v>
      </c>
      <c r="Q56">
        <v>125</v>
      </c>
      <c r="R56">
        <v>13.228999999999999</v>
      </c>
      <c r="S56">
        <v>712</v>
      </c>
      <c r="T56">
        <v>75.352000000000004</v>
      </c>
      <c r="U56">
        <v>57</v>
      </c>
      <c r="V56">
        <v>6.032</v>
      </c>
      <c r="W56">
        <v>468</v>
      </c>
      <c r="X56">
        <v>49.529000000000003</v>
      </c>
      <c r="Y56">
        <v>175815</v>
      </c>
      <c r="Z56">
        <v>10674</v>
      </c>
      <c r="AA56">
        <v>18.922999999999998</v>
      </c>
      <c r="AB56">
        <v>1.149</v>
      </c>
      <c r="AC56">
        <v>7018</v>
      </c>
      <c r="AD56">
        <v>0.755</v>
      </c>
      <c r="AE56">
        <v>5.6000000000000001E-2</v>
      </c>
      <c r="AF56">
        <v>17.899999999999999</v>
      </c>
      <c r="AG56" s="2">
        <v>74</v>
      </c>
      <c r="AH56">
        <v>70</v>
      </c>
      <c r="AI56">
        <v>4</v>
      </c>
      <c r="AJ56">
        <v>118</v>
      </c>
      <c r="AK56">
        <v>7394</v>
      </c>
      <c r="AL56">
        <v>7394</v>
      </c>
      <c r="AM56">
        <v>0.08</v>
      </c>
      <c r="AN56">
        <v>0.08</v>
      </c>
      <c r="AO56">
        <v>0</v>
      </c>
      <c r="AP56">
        <v>0.01</v>
      </c>
      <c r="AQ56">
        <v>783</v>
      </c>
      <c r="AR56">
        <v>7394</v>
      </c>
      <c r="AS56">
        <v>7.8E-2</v>
      </c>
      <c r="AT56">
        <v>94.44</v>
      </c>
      <c r="AU56">
        <v>402.60599999999999</v>
      </c>
      <c r="AV56">
        <v>30.6</v>
      </c>
      <c r="AW56">
        <v>11.733000000000001</v>
      </c>
      <c r="AX56">
        <v>7.359</v>
      </c>
      <c r="AY56">
        <v>33132.32</v>
      </c>
      <c r="AZ56">
        <v>0.5</v>
      </c>
      <c r="BA56">
        <v>93.32</v>
      </c>
      <c r="BB56">
        <v>6.74</v>
      </c>
      <c r="BC56">
        <v>15.4</v>
      </c>
      <c r="BD56">
        <v>35.4</v>
      </c>
      <c r="BE56">
        <v>2.99</v>
      </c>
      <c r="BF56">
        <v>82.97</v>
      </c>
      <c r="BG56">
        <v>0.91900000000000004</v>
      </c>
      <c r="BH56">
        <v>9449000</v>
      </c>
      <c r="BI56">
        <v>12341</v>
      </c>
    </row>
    <row r="57" spans="1:61" x14ac:dyDescent="0.25">
      <c r="A57" t="s">
        <v>61</v>
      </c>
      <c r="B57" t="s">
        <v>62</v>
      </c>
      <c r="C57" t="s">
        <v>63</v>
      </c>
      <c r="D57" s="1">
        <v>43936</v>
      </c>
      <c r="E57">
        <v>311</v>
      </c>
      <c r="F57">
        <v>392.286</v>
      </c>
      <c r="G57" s="2">
        <v>139</v>
      </c>
      <c r="H57">
        <v>13</v>
      </c>
      <c r="I57">
        <v>8.4290000000000003</v>
      </c>
      <c r="J57">
        <v>1338.9780000000001</v>
      </c>
      <c r="K57">
        <v>32.914000000000001</v>
      </c>
      <c r="L57">
        <v>41.515999999999998</v>
      </c>
      <c r="M57">
        <v>14.711</v>
      </c>
      <c r="N57">
        <v>1.3759999999999999</v>
      </c>
      <c r="O57">
        <v>0.89200000000000002</v>
      </c>
      <c r="P57">
        <v>0.82</v>
      </c>
      <c r="Q57">
        <v>125</v>
      </c>
      <c r="R57">
        <v>13.228999999999999</v>
      </c>
      <c r="S57">
        <v>722</v>
      </c>
      <c r="T57">
        <v>76.41</v>
      </c>
      <c r="U57">
        <v>63</v>
      </c>
      <c r="V57">
        <v>6.6669999999999998</v>
      </c>
      <c r="W57">
        <v>479</v>
      </c>
      <c r="X57">
        <v>50.692999999999998</v>
      </c>
      <c r="Y57">
        <v>183432</v>
      </c>
      <c r="Z57">
        <v>7617</v>
      </c>
      <c r="AA57">
        <v>19.742999999999999</v>
      </c>
      <c r="AB57">
        <v>0.82</v>
      </c>
      <c r="AC57">
        <v>7413</v>
      </c>
      <c r="AD57">
        <v>0.79800000000000004</v>
      </c>
      <c r="AE57">
        <v>5.1999999999999998E-2</v>
      </c>
      <c r="AF57">
        <v>19.2</v>
      </c>
      <c r="AG57" s="2">
        <v>74</v>
      </c>
      <c r="AH57">
        <v>70</v>
      </c>
      <c r="AI57">
        <v>4</v>
      </c>
      <c r="AJ57">
        <v>118</v>
      </c>
      <c r="AK57">
        <v>7394</v>
      </c>
      <c r="AL57">
        <v>7394</v>
      </c>
      <c r="AM57">
        <v>0.08</v>
      </c>
      <c r="AN57">
        <v>0.08</v>
      </c>
      <c r="AO57">
        <v>0</v>
      </c>
      <c r="AP57">
        <v>0.01</v>
      </c>
      <c r="AQ57">
        <v>783</v>
      </c>
      <c r="AR57">
        <v>7394</v>
      </c>
      <c r="AS57">
        <v>7.8E-2</v>
      </c>
      <c r="AT57">
        <v>94.44</v>
      </c>
      <c r="AU57">
        <v>402.60599999999999</v>
      </c>
      <c r="AV57">
        <v>30.6</v>
      </c>
      <c r="AW57">
        <v>11.733000000000001</v>
      </c>
      <c r="AX57">
        <v>7.359</v>
      </c>
      <c r="AY57">
        <v>33132.32</v>
      </c>
      <c r="AZ57">
        <v>0.5</v>
      </c>
      <c r="BA57">
        <v>93.32</v>
      </c>
      <c r="BB57">
        <v>6.74</v>
      </c>
      <c r="BC57">
        <v>15.4</v>
      </c>
      <c r="BD57">
        <v>35.4</v>
      </c>
      <c r="BE57">
        <v>2.99</v>
      </c>
      <c r="BF57">
        <v>82.97</v>
      </c>
      <c r="BG57">
        <v>0.91900000000000004</v>
      </c>
      <c r="BH57">
        <v>9449000</v>
      </c>
      <c r="BI57">
        <v>12652</v>
      </c>
    </row>
    <row r="58" spans="1:61" x14ac:dyDescent="0.25">
      <c r="A58" t="s">
        <v>61</v>
      </c>
      <c r="B58" t="s">
        <v>62</v>
      </c>
      <c r="C58" t="s">
        <v>63</v>
      </c>
      <c r="D58" s="1">
        <v>43937</v>
      </c>
      <c r="E58">
        <v>296</v>
      </c>
      <c r="F58">
        <v>385.57100000000003</v>
      </c>
      <c r="G58" s="2">
        <v>146</v>
      </c>
      <c r="H58">
        <v>7</v>
      </c>
      <c r="I58">
        <v>8.1430000000000007</v>
      </c>
      <c r="J58">
        <v>1370.3040000000001</v>
      </c>
      <c r="K58">
        <v>31.326000000000001</v>
      </c>
      <c r="L58">
        <v>40.805999999999997</v>
      </c>
      <c r="M58">
        <v>15.451000000000001</v>
      </c>
      <c r="N58">
        <v>0.74099999999999999</v>
      </c>
      <c r="O58">
        <v>0.86199999999999999</v>
      </c>
      <c r="P58">
        <v>0.81</v>
      </c>
      <c r="Q58">
        <v>125</v>
      </c>
      <c r="R58">
        <v>13.228999999999999</v>
      </c>
      <c r="S58">
        <v>729</v>
      </c>
      <c r="T58">
        <v>77.150999999999996</v>
      </c>
      <c r="U58">
        <v>66</v>
      </c>
      <c r="V58">
        <v>6.9850000000000003</v>
      </c>
      <c r="W58">
        <v>466</v>
      </c>
      <c r="X58">
        <v>49.317</v>
      </c>
      <c r="Y58">
        <v>194460</v>
      </c>
      <c r="Z58">
        <v>11028</v>
      </c>
      <c r="AA58">
        <v>20.93</v>
      </c>
      <c r="AB58">
        <v>1.1870000000000001</v>
      </c>
      <c r="AC58">
        <v>8282</v>
      </c>
      <c r="AD58">
        <v>0.89100000000000001</v>
      </c>
      <c r="AE58">
        <v>4.5999999999999999E-2</v>
      </c>
      <c r="AF58">
        <v>21.7</v>
      </c>
      <c r="AG58" s="2">
        <v>74</v>
      </c>
      <c r="AH58">
        <v>70</v>
      </c>
      <c r="AI58">
        <v>4</v>
      </c>
      <c r="AJ58">
        <v>118</v>
      </c>
      <c r="AK58">
        <v>7394</v>
      </c>
      <c r="AL58">
        <v>7394</v>
      </c>
      <c r="AM58">
        <v>0.08</v>
      </c>
      <c r="AN58">
        <v>0.08</v>
      </c>
      <c r="AO58">
        <v>0</v>
      </c>
      <c r="AP58">
        <v>0.01</v>
      </c>
      <c r="AQ58">
        <v>783</v>
      </c>
      <c r="AR58">
        <v>7394</v>
      </c>
      <c r="AS58">
        <v>7.8E-2</v>
      </c>
      <c r="AT58">
        <v>94.44</v>
      </c>
      <c r="AU58">
        <v>402.60599999999999</v>
      </c>
      <c r="AV58">
        <v>30.6</v>
      </c>
      <c r="AW58">
        <v>11.733000000000001</v>
      </c>
      <c r="AX58">
        <v>7.359</v>
      </c>
      <c r="AY58">
        <v>33132.32</v>
      </c>
      <c r="AZ58">
        <v>0.5</v>
      </c>
      <c r="BA58">
        <v>93.32</v>
      </c>
      <c r="BB58">
        <v>6.74</v>
      </c>
      <c r="BC58">
        <v>15.4</v>
      </c>
      <c r="BD58">
        <v>35.4</v>
      </c>
      <c r="BE58">
        <v>2.99</v>
      </c>
      <c r="BF58">
        <v>82.97</v>
      </c>
      <c r="BG58">
        <v>0.91900000000000004</v>
      </c>
      <c r="BH58">
        <v>9449000</v>
      </c>
      <c r="BI58">
        <v>12948</v>
      </c>
    </row>
    <row r="59" spans="1:61" x14ac:dyDescent="0.25">
      <c r="A59" t="s">
        <v>61</v>
      </c>
      <c r="B59" t="s">
        <v>62</v>
      </c>
      <c r="C59" t="s">
        <v>63</v>
      </c>
      <c r="D59" s="1">
        <v>43938</v>
      </c>
      <c r="E59">
        <v>298</v>
      </c>
      <c r="F59">
        <v>377</v>
      </c>
      <c r="G59" s="2">
        <v>155</v>
      </c>
      <c r="H59">
        <v>9</v>
      </c>
      <c r="I59">
        <v>8.2859999999999996</v>
      </c>
      <c r="J59">
        <v>1401.8409999999999</v>
      </c>
      <c r="K59">
        <v>31.538</v>
      </c>
      <c r="L59">
        <v>39.898000000000003</v>
      </c>
      <c r="M59">
        <v>16.404</v>
      </c>
      <c r="N59">
        <v>0.95199999999999996</v>
      </c>
      <c r="O59">
        <v>0.877</v>
      </c>
      <c r="P59">
        <v>0.79</v>
      </c>
      <c r="Q59">
        <v>125</v>
      </c>
      <c r="R59">
        <v>13.228999999999999</v>
      </c>
      <c r="S59">
        <v>699</v>
      </c>
      <c r="T59">
        <v>73.975999999999999</v>
      </c>
      <c r="U59">
        <v>58</v>
      </c>
      <c r="V59">
        <v>6.1379999999999999</v>
      </c>
      <c r="W59">
        <v>459</v>
      </c>
      <c r="X59">
        <v>48.576999999999998</v>
      </c>
      <c r="Y59">
        <v>204287</v>
      </c>
      <c r="Z59">
        <v>9827</v>
      </c>
      <c r="AA59">
        <v>21.988</v>
      </c>
      <c r="AB59">
        <v>1.0580000000000001</v>
      </c>
      <c r="AC59">
        <v>8799</v>
      </c>
      <c r="AD59">
        <v>0.94699999999999995</v>
      </c>
      <c r="AE59">
        <v>4.2999999999999997E-2</v>
      </c>
      <c r="AF59">
        <v>23.3</v>
      </c>
      <c r="AG59" s="2">
        <v>74</v>
      </c>
      <c r="AH59">
        <v>70</v>
      </c>
      <c r="AI59">
        <v>4</v>
      </c>
      <c r="AJ59">
        <v>118</v>
      </c>
      <c r="AK59">
        <v>7394</v>
      </c>
      <c r="AL59">
        <v>7394</v>
      </c>
      <c r="AM59">
        <v>0.08</v>
      </c>
      <c r="AN59">
        <v>0.08</v>
      </c>
      <c r="AO59">
        <v>0</v>
      </c>
      <c r="AP59">
        <v>0.01</v>
      </c>
      <c r="AQ59">
        <v>783</v>
      </c>
      <c r="AR59">
        <v>7394</v>
      </c>
      <c r="AS59">
        <v>7.8E-2</v>
      </c>
      <c r="AT59">
        <v>91.67</v>
      </c>
      <c r="AU59">
        <v>402.60599999999999</v>
      </c>
      <c r="AV59">
        <v>30.6</v>
      </c>
      <c r="AW59">
        <v>11.733000000000001</v>
      </c>
      <c r="AX59">
        <v>7.359</v>
      </c>
      <c r="AY59">
        <v>33132.32</v>
      </c>
      <c r="AZ59">
        <v>0.5</v>
      </c>
      <c r="BA59">
        <v>93.32</v>
      </c>
      <c r="BB59">
        <v>6.74</v>
      </c>
      <c r="BC59">
        <v>15.4</v>
      </c>
      <c r="BD59">
        <v>35.4</v>
      </c>
      <c r="BE59">
        <v>2.99</v>
      </c>
      <c r="BF59">
        <v>82.97</v>
      </c>
      <c r="BG59">
        <v>0.91900000000000004</v>
      </c>
      <c r="BH59">
        <v>9449000</v>
      </c>
      <c r="BI59">
        <v>13246</v>
      </c>
    </row>
    <row r="60" spans="1:61" x14ac:dyDescent="0.25">
      <c r="A60" t="s">
        <v>61</v>
      </c>
      <c r="B60" t="s">
        <v>62</v>
      </c>
      <c r="C60" t="s">
        <v>63</v>
      </c>
      <c r="D60" s="1">
        <v>43939</v>
      </c>
      <c r="E60">
        <v>291</v>
      </c>
      <c r="F60">
        <v>369.286</v>
      </c>
      <c r="G60" s="2">
        <v>166</v>
      </c>
      <c r="H60">
        <v>11</v>
      </c>
      <c r="I60">
        <v>9</v>
      </c>
      <c r="J60">
        <v>1432.6379999999999</v>
      </c>
      <c r="K60">
        <v>30.797000000000001</v>
      </c>
      <c r="L60">
        <v>39.082000000000001</v>
      </c>
      <c r="M60">
        <v>17.568000000000001</v>
      </c>
      <c r="N60">
        <v>1.1639999999999999</v>
      </c>
      <c r="O60">
        <v>0.95199999999999996</v>
      </c>
      <c r="P60">
        <v>0.79</v>
      </c>
      <c r="Q60">
        <v>125</v>
      </c>
      <c r="R60">
        <v>13.228999999999999</v>
      </c>
      <c r="S60">
        <v>673</v>
      </c>
      <c r="T60">
        <v>71.224000000000004</v>
      </c>
      <c r="U60">
        <v>55</v>
      </c>
      <c r="V60">
        <v>5.8209999999999997</v>
      </c>
      <c r="W60">
        <v>460</v>
      </c>
      <c r="X60">
        <v>48.682000000000002</v>
      </c>
      <c r="Y60">
        <v>213114</v>
      </c>
      <c r="Z60">
        <v>8827</v>
      </c>
      <c r="AA60">
        <v>22.937999999999999</v>
      </c>
      <c r="AB60">
        <v>0.95</v>
      </c>
      <c r="AC60">
        <v>9254</v>
      </c>
      <c r="AD60">
        <v>0.996</v>
      </c>
      <c r="AE60">
        <v>0.04</v>
      </c>
      <c r="AF60">
        <v>25</v>
      </c>
      <c r="AG60" s="2">
        <v>74</v>
      </c>
      <c r="AH60">
        <v>70</v>
      </c>
      <c r="AI60">
        <v>4</v>
      </c>
      <c r="AJ60">
        <v>118</v>
      </c>
      <c r="AK60">
        <v>7394</v>
      </c>
      <c r="AL60">
        <v>7394</v>
      </c>
      <c r="AM60">
        <v>0.08</v>
      </c>
      <c r="AN60">
        <v>0.08</v>
      </c>
      <c r="AO60">
        <v>0</v>
      </c>
      <c r="AP60">
        <v>0.01</v>
      </c>
      <c r="AQ60">
        <v>783</v>
      </c>
      <c r="AR60">
        <v>7394</v>
      </c>
      <c r="AS60">
        <v>7.8E-2</v>
      </c>
      <c r="AT60">
        <v>91.67</v>
      </c>
      <c r="AU60">
        <v>402.60599999999999</v>
      </c>
      <c r="AV60">
        <v>30.6</v>
      </c>
      <c r="AW60">
        <v>11.733000000000001</v>
      </c>
      <c r="AX60">
        <v>7.359</v>
      </c>
      <c r="AY60">
        <v>33132.32</v>
      </c>
      <c r="AZ60">
        <v>0.5</v>
      </c>
      <c r="BA60">
        <v>93.32</v>
      </c>
      <c r="BB60">
        <v>6.74</v>
      </c>
      <c r="BC60">
        <v>15.4</v>
      </c>
      <c r="BD60">
        <v>35.4</v>
      </c>
      <c r="BE60">
        <v>2.99</v>
      </c>
      <c r="BF60">
        <v>82.97</v>
      </c>
      <c r="BG60">
        <v>0.91900000000000004</v>
      </c>
      <c r="BH60">
        <v>9449000</v>
      </c>
      <c r="BI60">
        <v>13537</v>
      </c>
    </row>
    <row r="61" spans="1:61" x14ac:dyDescent="0.25">
      <c r="A61" t="s">
        <v>61</v>
      </c>
      <c r="B61" t="s">
        <v>62</v>
      </c>
      <c r="C61" t="s">
        <v>63</v>
      </c>
      <c r="D61" s="1">
        <v>43940</v>
      </c>
      <c r="E61">
        <v>276</v>
      </c>
      <c r="F61">
        <v>329.85700000000003</v>
      </c>
      <c r="G61" s="2">
        <v>174</v>
      </c>
      <c r="H61">
        <v>8</v>
      </c>
      <c r="I61">
        <v>9.2859999999999996</v>
      </c>
      <c r="J61">
        <v>1461.848</v>
      </c>
      <c r="K61">
        <v>29.209</v>
      </c>
      <c r="L61">
        <v>34.908999999999999</v>
      </c>
      <c r="M61">
        <v>18.414999999999999</v>
      </c>
      <c r="N61">
        <v>0.84699999999999998</v>
      </c>
      <c r="O61">
        <v>0.98299999999999998</v>
      </c>
      <c r="P61">
        <v>0.77</v>
      </c>
      <c r="Q61">
        <v>125</v>
      </c>
      <c r="R61">
        <v>13.228999999999999</v>
      </c>
      <c r="S61">
        <v>661</v>
      </c>
      <c r="T61">
        <v>69.953999999999994</v>
      </c>
      <c r="U61">
        <v>55</v>
      </c>
      <c r="V61">
        <v>5.8209999999999997</v>
      </c>
      <c r="W61">
        <v>410</v>
      </c>
      <c r="X61">
        <v>43.390999999999998</v>
      </c>
      <c r="Y61">
        <v>222944</v>
      </c>
      <c r="Z61">
        <v>9830</v>
      </c>
      <c r="AA61">
        <v>23.995999999999999</v>
      </c>
      <c r="AB61">
        <v>1.0580000000000001</v>
      </c>
      <c r="AC61">
        <v>9467</v>
      </c>
      <c r="AD61">
        <v>1.0189999999999999</v>
      </c>
      <c r="AE61">
        <v>3.5000000000000003E-2</v>
      </c>
      <c r="AF61">
        <v>28.6</v>
      </c>
      <c r="AG61" s="2">
        <v>74</v>
      </c>
      <c r="AH61">
        <v>70</v>
      </c>
      <c r="AI61">
        <v>4</v>
      </c>
      <c r="AJ61">
        <v>118</v>
      </c>
      <c r="AK61">
        <v>7394</v>
      </c>
      <c r="AL61">
        <v>7394</v>
      </c>
      <c r="AM61">
        <v>0.08</v>
      </c>
      <c r="AN61">
        <v>0.08</v>
      </c>
      <c r="AO61">
        <v>0</v>
      </c>
      <c r="AP61">
        <v>0.01</v>
      </c>
      <c r="AQ61">
        <v>783</v>
      </c>
      <c r="AR61">
        <v>7394</v>
      </c>
      <c r="AS61">
        <v>7.8E-2</v>
      </c>
      <c r="AT61">
        <v>87.96</v>
      </c>
      <c r="AU61">
        <v>402.60599999999999</v>
      </c>
      <c r="AV61">
        <v>30.6</v>
      </c>
      <c r="AW61">
        <v>11.733000000000001</v>
      </c>
      <c r="AX61">
        <v>7.359</v>
      </c>
      <c r="AY61">
        <v>33132.32</v>
      </c>
      <c r="AZ61">
        <v>0.5</v>
      </c>
      <c r="BA61">
        <v>93.32</v>
      </c>
      <c r="BB61">
        <v>6.74</v>
      </c>
      <c r="BC61">
        <v>15.4</v>
      </c>
      <c r="BD61">
        <v>35.4</v>
      </c>
      <c r="BE61">
        <v>2.99</v>
      </c>
      <c r="BF61">
        <v>82.97</v>
      </c>
      <c r="BG61">
        <v>0.91900000000000004</v>
      </c>
      <c r="BH61">
        <v>9449000</v>
      </c>
      <c r="BI61">
        <v>13813</v>
      </c>
    </row>
    <row r="62" spans="1:61" x14ac:dyDescent="0.25">
      <c r="A62" t="s">
        <v>61</v>
      </c>
      <c r="B62" t="s">
        <v>62</v>
      </c>
      <c r="C62" t="s">
        <v>63</v>
      </c>
      <c r="D62" s="1">
        <v>43941</v>
      </c>
      <c r="E62">
        <v>299</v>
      </c>
      <c r="F62">
        <v>310</v>
      </c>
      <c r="G62" s="2">
        <v>180</v>
      </c>
      <c r="H62">
        <v>6</v>
      </c>
      <c r="I62">
        <v>8.8569999999999993</v>
      </c>
      <c r="J62">
        <v>1493.491</v>
      </c>
      <c r="K62">
        <v>31.643999999999998</v>
      </c>
      <c r="L62">
        <v>32.808</v>
      </c>
      <c r="M62">
        <v>19.05</v>
      </c>
      <c r="N62">
        <v>0.63500000000000001</v>
      </c>
      <c r="O62">
        <v>0.93700000000000006</v>
      </c>
      <c r="P62">
        <v>0.75</v>
      </c>
      <c r="Q62">
        <v>125</v>
      </c>
      <c r="R62">
        <v>13.228999999999999</v>
      </c>
      <c r="S62">
        <v>635</v>
      </c>
      <c r="T62">
        <v>67.203000000000003</v>
      </c>
      <c r="U62">
        <v>52</v>
      </c>
      <c r="V62">
        <v>5.5030000000000001</v>
      </c>
      <c r="W62">
        <v>368</v>
      </c>
      <c r="X62">
        <v>38.945999999999998</v>
      </c>
      <c r="Y62">
        <v>236039</v>
      </c>
      <c r="Z62">
        <v>13095</v>
      </c>
      <c r="AA62">
        <v>25.405000000000001</v>
      </c>
      <c r="AB62">
        <v>1.409</v>
      </c>
      <c r="AC62">
        <v>10128</v>
      </c>
      <c r="AD62">
        <v>1.0900000000000001</v>
      </c>
      <c r="AE62">
        <v>0.03</v>
      </c>
      <c r="AF62">
        <v>33.299999999999997</v>
      </c>
      <c r="AG62" s="2">
        <v>74</v>
      </c>
      <c r="AH62">
        <v>70</v>
      </c>
      <c r="AI62">
        <v>4</v>
      </c>
      <c r="AJ62">
        <v>118</v>
      </c>
      <c r="AK62">
        <v>7394</v>
      </c>
      <c r="AL62">
        <v>7394</v>
      </c>
      <c r="AM62">
        <v>0.08</v>
      </c>
      <c r="AN62">
        <v>0.08</v>
      </c>
      <c r="AO62">
        <v>0</v>
      </c>
      <c r="AP62">
        <v>0.01</v>
      </c>
      <c r="AQ62">
        <v>783</v>
      </c>
      <c r="AR62">
        <v>7394</v>
      </c>
      <c r="AS62">
        <v>7.8E-2</v>
      </c>
      <c r="AT62">
        <v>87.96</v>
      </c>
      <c r="AU62">
        <v>402.60599999999999</v>
      </c>
      <c r="AV62">
        <v>30.6</v>
      </c>
      <c r="AW62">
        <v>11.733000000000001</v>
      </c>
      <c r="AX62">
        <v>7.359</v>
      </c>
      <c r="AY62">
        <v>33132.32</v>
      </c>
      <c r="AZ62">
        <v>0.5</v>
      </c>
      <c r="BA62">
        <v>93.32</v>
      </c>
      <c r="BB62">
        <v>6.74</v>
      </c>
      <c r="BC62">
        <v>15.4</v>
      </c>
      <c r="BD62">
        <v>35.4</v>
      </c>
      <c r="BE62">
        <v>2.99</v>
      </c>
      <c r="BF62">
        <v>82.97</v>
      </c>
      <c r="BG62">
        <v>0.91900000000000004</v>
      </c>
      <c r="BH62">
        <v>9449000</v>
      </c>
      <c r="BI62">
        <v>14112</v>
      </c>
    </row>
    <row r="63" spans="1:61" x14ac:dyDescent="0.25">
      <c r="A63" t="s">
        <v>61</v>
      </c>
      <c r="B63" t="s">
        <v>62</v>
      </c>
      <c r="C63" t="s">
        <v>63</v>
      </c>
      <c r="D63" s="1">
        <v>43942</v>
      </c>
      <c r="E63">
        <v>282</v>
      </c>
      <c r="F63">
        <v>293.286</v>
      </c>
      <c r="G63" s="2">
        <v>189</v>
      </c>
      <c r="H63">
        <v>9</v>
      </c>
      <c r="I63">
        <v>9</v>
      </c>
      <c r="J63">
        <v>1523.336</v>
      </c>
      <c r="K63">
        <v>29.844000000000001</v>
      </c>
      <c r="L63">
        <v>31.039000000000001</v>
      </c>
      <c r="M63">
        <v>20.001999999999999</v>
      </c>
      <c r="N63">
        <v>0.95199999999999996</v>
      </c>
      <c r="O63">
        <v>0.95199999999999996</v>
      </c>
      <c r="P63">
        <v>0.72</v>
      </c>
      <c r="Q63">
        <v>125</v>
      </c>
      <c r="R63">
        <v>13.228999999999999</v>
      </c>
      <c r="S63">
        <v>583</v>
      </c>
      <c r="T63">
        <v>61.7</v>
      </c>
      <c r="U63">
        <v>51</v>
      </c>
      <c r="V63">
        <v>5.3970000000000002</v>
      </c>
      <c r="W63">
        <v>325</v>
      </c>
      <c r="X63">
        <v>34.395000000000003</v>
      </c>
      <c r="Y63">
        <v>247434</v>
      </c>
      <c r="Z63">
        <v>11395</v>
      </c>
      <c r="AA63">
        <v>26.632000000000001</v>
      </c>
      <c r="AB63">
        <v>1.226</v>
      </c>
      <c r="AC63">
        <v>10231</v>
      </c>
      <c r="AD63">
        <v>1.101</v>
      </c>
      <c r="AE63">
        <v>2.8000000000000001E-2</v>
      </c>
      <c r="AF63">
        <v>35.700000000000003</v>
      </c>
      <c r="AG63" s="2">
        <v>74</v>
      </c>
      <c r="AH63">
        <v>70</v>
      </c>
      <c r="AI63">
        <v>4</v>
      </c>
      <c r="AJ63">
        <v>118</v>
      </c>
      <c r="AK63">
        <v>7394</v>
      </c>
      <c r="AL63">
        <v>7394</v>
      </c>
      <c r="AM63">
        <v>0.08</v>
      </c>
      <c r="AN63">
        <v>0.08</v>
      </c>
      <c r="AO63">
        <v>0</v>
      </c>
      <c r="AP63">
        <v>0.01</v>
      </c>
      <c r="AQ63">
        <v>783</v>
      </c>
      <c r="AR63">
        <v>7394</v>
      </c>
      <c r="AS63">
        <v>7.8E-2</v>
      </c>
      <c r="AT63">
        <v>87.96</v>
      </c>
      <c r="AU63">
        <v>402.60599999999999</v>
      </c>
      <c r="AV63">
        <v>30.6</v>
      </c>
      <c r="AW63">
        <v>11.733000000000001</v>
      </c>
      <c r="AX63">
        <v>7.359</v>
      </c>
      <c r="AY63">
        <v>33132.32</v>
      </c>
      <c r="AZ63">
        <v>0.5</v>
      </c>
      <c r="BA63">
        <v>93.32</v>
      </c>
      <c r="BB63">
        <v>6.74</v>
      </c>
      <c r="BC63">
        <v>15.4</v>
      </c>
      <c r="BD63">
        <v>35.4</v>
      </c>
      <c r="BE63">
        <v>2.99</v>
      </c>
      <c r="BF63">
        <v>82.97</v>
      </c>
      <c r="BG63">
        <v>0.91900000000000004</v>
      </c>
      <c r="BH63">
        <v>9449000</v>
      </c>
      <c r="BI63">
        <v>14394</v>
      </c>
    </row>
    <row r="64" spans="1:61" x14ac:dyDescent="0.25">
      <c r="A64" t="s">
        <v>61</v>
      </c>
      <c r="B64" t="s">
        <v>62</v>
      </c>
      <c r="C64" t="s">
        <v>63</v>
      </c>
      <c r="D64" s="1">
        <v>43943</v>
      </c>
      <c r="E64">
        <v>225</v>
      </c>
      <c r="F64">
        <v>281</v>
      </c>
      <c r="G64" s="2">
        <v>192</v>
      </c>
      <c r="H64">
        <v>3</v>
      </c>
      <c r="I64">
        <v>7.5709999999999997</v>
      </c>
      <c r="J64">
        <v>1547.1479999999999</v>
      </c>
      <c r="K64">
        <v>23.812000000000001</v>
      </c>
      <c r="L64">
        <v>29.739000000000001</v>
      </c>
      <c r="M64">
        <v>20.32</v>
      </c>
      <c r="N64">
        <v>0.317</v>
      </c>
      <c r="O64">
        <v>0.80100000000000005</v>
      </c>
      <c r="P64">
        <v>0.69</v>
      </c>
      <c r="Q64">
        <v>125</v>
      </c>
      <c r="R64">
        <v>13.228999999999999</v>
      </c>
      <c r="S64">
        <v>555</v>
      </c>
      <c r="T64">
        <v>58.735999999999997</v>
      </c>
      <c r="U64">
        <v>38</v>
      </c>
      <c r="V64">
        <v>4.0220000000000002</v>
      </c>
      <c r="W64">
        <v>292</v>
      </c>
      <c r="X64">
        <v>30.902999999999999</v>
      </c>
      <c r="Y64">
        <v>258866</v>
      </c>
      <c r="Z64">
        <v>11432</v>
      </c>
      <c r="AA64">
        <v>27.861999999999998</v>
      </c>
      <c r="AB64">
        <v>1.23</v>
      </c>
      <c r="AC64">
        <v>10776</v>
      </c>
      <c r="AD64">
        <v>1.1599999999999999</v>
      </c>
      <c r="AE64">
        <v>2.5999999999999999E-2</v>
      </c>
      <c r="AF64">
        <v>38.5</v>
      </c>
      <c r="AG64" s="2">
        <v>74</v>
      </c>
      <c r="AH64">
        <v>70</v>
      </c>
      <c r="AI64">
        <v>4</v>
      </c>
      <c r="AJ64">
        <v>118</v>
      </c>
      <c r="AK64">
        <v>7394</v>
      </c>
      <c r="AL64">
        <v>7394</v>
      </c>
      <c r="AM64">
        <v>0.08</v>
      </c>
      <c r="AN64">
        <v>0.08</v>
      </c>
      <c r="AO64">
        <v>0</v>
      </c>
      <c r="AP64">
        <v>0.01</v>
      </c>
      <c r="AQ64">
        <v>783</v>
      </c>
      <c r="AR64">
        <v>7394</v>
      </c>
      <c r="AS64">
        <v>7.8E-2</v>
      </c>
      <c r="AT64">
        <v>87.96</v>
      </c>
      <c r="AU64">
        <v>402.60599999999999</v>
      </c>
      <c r="AV64">
        <v>30.6</v>
      </c>
      <c r="AW64">
        <v>11.733000000000001</v>
      </c>
      <c r="AX64">
        <v>7.359</v>
      </c>
      <c r="AY64">
        <v>33132.32</v>
      </c>
      <c r="AZ64">
        <v>0.5</v>
      </c>
      <c r="BA64">
        <v>93.32</v>
      </c>
      <c r="BB64">
        <v>6.74</v>
      </c>
      <c r="BC64">
        <v>15.4</v>
      </c>
      <c r="BD64">
        <v>35.4</v>
      </c>
      <c r="BE64">
        <v>2.99</v>
      </c>
      <c r="BF64">
        <v>82.97</v>
      </c>
      <c r="BG64">
        <v>0.91900000000000004</v>
      </c>
      <c r="BH64">
        <v>9449000</v>
      </c>
      <c r="BI64">
        <v>14619</v>
      </c>
    </row>
    <row r="65" spans="1:61" x14ac:dyDescent="0.25">
      <c r="A65" t="s">
        <v>61</v>
      </c>
      <c r="B65" t="s">
        <v>62</v>
      </c>
      <c r="C65" t="s">
        <v>63</v>
      </c>
      <c r="D65" s="1">
        <v>43944</v>
      </c>
      <c r="E65">
        <v>276</v>
      </c>
      <c r="F65">
        <v>278.14299999999997</v>
      </c>
      <c r="G65" s="2">
        <v>196</v>
      </c>
      <c r="H65">
        <v>4</v>
      </c>
      <c r="I65">
        <v>7.1429999999999998</v>
      </c>
      <c r="J65">
        <v>1576.357</v>
      </c>
      <c r="K65">
        <v>29.209</v>
      </c>
      <c r="L65">
        <v>29.436</v>
      </c>
      <c r="M65">
        <v>20.742999999999999</v>
      </c>
      <c r="N65">
        <v>0.42299999999999999</v>
      </c>
      <c r="O65">
        <v>0.75600000000000001</v>
      </c>
      <c r="P65">
        <v>0.67</v>
      </c>
      <c r="Q65">
        <v>125</v>
      </c>
      <c r="R65">
        <v>13.228999999999999</v>
      </c>
      <c r="S65">
        <v>532</v>
      </c>
      <c r="T65">
        <v>56.302</v>
      </c>
      <c r="U65">
        <v>32</v>
      </c>
      <c r="V65">
        <v>3.387</v>
      </c>
      <c r="W65">
        <v>273</v>
      </c>
      <c r="X65">
        <v>28.891999999999999</v>
      </c>
      <c r="Y65">
        <v>270614</v>
      </c>
      <c r="Z65">
        <v>11748</v>
      </c>
      <c r="AA65">
        <v>29.126000000000001</v>
      </c>
      <c r="AB65">
        <v>1.264</v>
      </c>
      <c r="AC65">
        <v>10879</v>
      </c>
      <c r="AD65">
        <v>1.171</v>
      </c>
      <c r="AE65">
        <v>2.5000000000000001E-2</v>
      </c>
      <c r="AF65">
        <v>40</v>
      </c>
      <c r="AG65" s="2">
        <v>74</v>
      </c>
      <c r="AH65">
        <v>70</v>
      </c>
      <c r="AI65">
        <v>4</v>
      </c>
      <c r="AJ65">
        <v>118</v>
      </c>
      <c r="AK65">
        <v>7394</v>
      </c>
      <c r="AL65">
        <v>7394</v>
      </c>
      <c r="AM65">
        <v>0.08</v>
      </c>
      <c r="AN65">
        <v>0.08</v>
      </c>
      <c r="AO65">
        <v>0</v>
      </c>
      <c r="AP65">
        <v>0.01</v>
      </c>
      <c r="AQ65">
        <v>783</v>
      </c>
      <c r="AR65">
        <v>7394</v>
      </c>
      <c r="AS65">
        <v>7.8E-2</v>
      </c>
      <c r="AT65">
        <v>87.96</v>
      </c>
      <c r="AU65">
        <v>402.60599999999999</v>
      </c>
      <c r="AV65">
        <v>30.6</v>
      </c>
      <c r="AW65">
        <v>11.733000000000001</v>
      </c>
      <c r="AX65">
        <v>7.359</v>
      </c>
      <c r="AY65">
        <v>33132.32</v>
      </c>
      <c r="AZ65">
        <v>0.5</v>
      </c>
      <c r="BA65">
        <v>93.32</v>
      </c>
      <c r="BB65">
        <v>6.74</v>
      </c>
      <c r="BC65">
        <v>15.4</v>
      </c>
      <c r="BD65">
        <v>35.4</v>
      </c>
      <c r="BE65">
        <v>2.99</v>
      </c>
      <c r="BF65">
        <v>82.97</v>
      </c>
      <c r="BG65">
        <v>0.91900000000000004</v>
      </c>
      <c r="BH65">
        <v>9449000</v>
      </c>
      <c r="BI65">
        <v>14895</v>
      </c>
    </row>
    <row r="66" spans="1:61" x14ac:dyDescent="0.25">
      <c r="A66" t="s">
        <v>61</v>
      </c>
      <c r="B66" t="s">
        <v>62</v>
      </c>
      <c r="C66" t="s">
        <v>63</v>
      </c>
      <c r="D66" s="1">
        <v>43945</v>
      </c>
      <c r="E66">
        <v>248</v>
      </c>
      <c r="F66">
        <v>271</v>
      </c>
      <c r="G66" s="2">
        <v>199</v>
      </c>
      <c r="H66">
        <v>3</v>
      </c>
      <c r="I66">
        <v>6.2859999999999996</v>
      </c>
      <c r="J66">
        <v>1602.6030000000001</v>
      </c>
      <c r="K66">
        <v>26.245999999999999</v>
      </c>
      <c r="L66">
        <v>28.68</v>
      </c>
      <c r="M66">
        <v>21.06</v>
      </c>
      <c r="N66">
        <v>0.317</v>
      </c>
      <c r="O66">
        <v>0.66500000000000004</v>
      </c>
      <c r="P66">
        <v>0.65</v>
      </c>
      <c r="Q66">
        <v>125</v>
      </c>
      <c r="R66">
        <v>13.228999999999999</v>
      </c>
      <c r="S66">
        <v>486</v>
      </c>
      <c r="T66">
        <v>51.433999999999997</v>
      </c>
      <c r="U66">
        <v>33</v>
      </c>
      <c r="V66">
        <v>3.492</v>
      </c>
      <c r="W66">
        <v>251</v>
      </c>
      <c r="X66">
        <v>26.564</v>
      </c>
      <c r="Y66">
        <v>280919</v>
      </c>
      <c r="Z66">
        <v>10305</v>
      </c>
      <c r="AA66">
        <v>30.236000000000001</v>
      </c>
      <c r="AB66">
        <v>1.109</v>
      </c>
      <c r="AC66">
        <v>10947</v>
      </c>
      <c r="AD66">
        <v>1.1779999999999999</v>
      </c>
      <c r="AE66">
        <v>2.5000000000000001E-2</v>
      </c>
      <c r="AF66">
        <v>40</v>
      </c>
      <c r="AG66" s="2">
        <v>74</v>
      </c>
      <c r="AH66">
        <v>70</v>
      </c>
      <c r="AI66">
        <v>4</v>
      </c>
      <c r="AJ66">
        <v>118</v>
      </c>
      <c r="AK66">
        <v>7394</v>
      </c>
      <c r="AL66">
        <v>7394</v>
      </c>
      <c r="AM66">
        <v>0.08</v>
      </c>
      <c r="AN66">
        <v>0.08</v>
      </c>
      <c r="AO66">
        <v>0</v>
      </c>
      <c r="AP66">
        <v>0.01</v>
      </c>
      <c r="AQ66">
        <v>783</v>
      </c>
      <c r="AR66">
        <v>7394</v>
      </c>
      <c r="AS66">
        <v>7.8E-2</v>
      </c>
      <c r="AT66">
        <v>87.96</v>
      </c>
      <c r="AU66">
        <v>402.60599999999999</v>
      </c>
      <c r="AV66">
        <v>30.6</v>
      </c>
      <c r="AW66">
        <v>11.733000000000001</v>
      </c>
      <c r="AX66">
        <v>7.359</v>
      </c>
      <c r="AY66">
        <v>33132.32</v>
      </c>
      <c r="AZ66">
        <v>0.5</v>
      </c>
      <c r="BA66">
        <v>93.32</v>
      </c>
      <c r="BB66">
        <v>6.74</v>
      </c>
      <c r="BC66">
        <v>15.4</v>
      </c>
      <c r="BD66">
        <v>35.4</v>
      </c>
      <c r="BE66">
        <v>2.99</v>
      </c>
      <c r="BF66">
        <v>82.97</v>
      </c>
      <c r="BG66">
        <v>0.91900000000000004</v>
      </c>
      <c r="BH66">
        <v>9449000</v>
      </c>
      <c r="BI66">
        <v>15143</v>
      </c>
    </row>
    <row r="67" spans="1:61" x14ac:dyDescent="0.25">
      <c r="A67" t="s">
        <v>61</v>
      </c>
      <c r="B67" t="s">
        <v>62</v>
      </c>
      <c r="C67" t="s">
        <v>63</v>
      </c>
      <c r="D67" s="1">
        <v>43946</v>
      </c>
      <c r="E67">
        <v>159</v>
      </c>
      <c r="F67">
        <v>252.143</v>
      </c>
      <c r="G67" s="2">
        <v>202</v>
      </c>
      <c r="H67">
        <v>3</v>
      </c>
      <c r="I67">
        <v>5.1429999999999998</v>
      </c>
      <c r="J67">
        <v>1619.431</v>
      </c>
      <c r="K67">
        <v>16.827000000000002</v>
      </c>
      <c r="L67">
        <v>26.684999999999999</v>
      </c>
      <c r="M67">
        <v>21.378</v>
      </c>
      <c r="N67">
        <v>0.317</v>
      </c>
      <c r="O67">
        <v>0.54400000000000004</v>
      </c>
      <c r="P67">
        <v>0.62</v>
      </c>
      <c r="Q67">
        <v>125</v>
      </c>
      <c r="R67">
        <v>13.228999999999999</v>
      </c>
      <c r="S67">
        <v>459</v>
      </c>
      <c r="T67">
        <v>48.576999999999998</v>
      </c>
      <c r="U67">
        <v>28</v>
      </c>
      <c r="V67">
        <v>2.9630000000000001</v>
      </c>
      <c r="W67">
        <v>218</v>
      </c>
      <c r="X67">
        <v>23.071000000000002</v>
      </c>
      <c r="Y67">
        <v>288102</v>
      </c>
      <c r="Z67">
        <v>7183</v>
      </c>
      <c r="AA67">
        <v>31.009</v>
      </c>
      <c r="AB67">
        <v>0.77300000000000002</v>
      </c>
      <c r="AC67">
        <v>10713</v>
      </c>
      <c r="AD67">
        <v>1.153</v>
      </c>
      <c r="AE67">
        <v>2.3E-2</v>
      </c>
      <c r="AF67">
        <v>43.5</v>
      </c>
      <c r="AG67" s="2">
        <v>74</v>
      </c>
      <c r="AH67">
        <v>70</v>
      </c>
      <c r="AI67">
        <v>4</v>
      </c>
      <c r="AJ67">
        <v>118</v>
      </c>
      <c r="AK67">
        <v>7394</v>
      </c>
      <c r="AL67">
        <v>7394</v>
      </c>
      <c r="AM67">
        <v>0.08</v>
      </c>
      <c r="AN67">
        <v>0.08</v>
      </c>
      <c r="AO67">
        <v>0</v>
      </c>
      <c r="AP67">
        <v>0.01</v>
      </c>
      <c r="AQ67">
        <v>783</v>
      </c>
      <c r="AR67">
        <v>7394</v>
      </c>
      <c r="AS67">
        <v>7.8E-2</v>
      </c>
      <c r="AT67">
        <v>87.96</v>
      </c>
      <c r="AU67">
        <v>402.60599999999999</v>
      </c>
      <c r="AV67">
        <v>30.6</v>
      </c>
      <c r="AW67">
        <v>11.733000000000001</v>
      </c>
      <c r="AX67">
        <v>7.359</v>
      </c>
      <c r="AY67">
        <v>33132.32</v>
      </c>
      <c r="AZ67">
        <v>0.5</v>
      </c>
      <c r="BA67">
        <v>93.32</v>
      </c>
      <c r="BB67">
        <v>6.74</v>
      </c>
      <c r="BC67">
        <v>15.4</v>
      </c>
      <c r="BD67">
        <v>35.4</v>
      </c>
      <c r="BE67">
        <v>2.99</v>
      </c>
      <c r="BF67">
        <v>82.97</v>
      </c>
      <c r="BG67">
        <v>0.91900000000000004</v>
      </c>
      <c r="BH67">
        <v>9449000</v>
      </c>
      <c r="BI67">
        <v>15302</v>
      </c>
    </row>
    <row r="68" spans="1:61" x14ac:dyDescent="0.25">
      <c r="A68" t="s">
        <v>61</v>
      </c>
      <c r="B68" t="s">
        <v>62</v>
      </c>
      <c r="C68" t="s">
        <v>63</v>
      </c>
      <c r="D68" s="1">
        <v>43947</v>
      </c>
      <c r="E68">
        <v>83</v>
      </c>
      <c r="F68">
        <v>224.571</v>
      </c>
      <c r="G68" s="2">
        <v>204</v>
      </c>
      <c r="H68">
        <v>2</v>
      </c>
      <c r="I68">
        <v>4.2859999999999996</v>
      </c>
      <c r="J68">
        <v>1628.2149999999999</v>
      </c>
      <c r="K68">
        <v>8.7840000000000007</v>
      </c>
      <c r="L68">
        <v>23.766999999999999</v>
      </c>
      <c r="M68">
        <v>21.59</v>
      </c>
      <c r="N68">
        <v>0.21199999999999999</v>
      </c>
      <c r="O68">
        <v>0.45400000000000001</v>
      </c>
      <c r="P68">
        <v>0.59</v>
      </c>
      <c r="Q68">
        <v>125</v>
      </c>
      <c r="R68">
        <v>13.228999999999999</v>
      </c>
      <c r="S68">
        <v>467</v>
      </c>
      <c r="T68">
        <v>49.423000000000002</v>
      </c>
      <c r="U68">
        <v>25</v>
      </c>
      <c r="V68">
        <v>2.6459999999999999</v>
      </c>
      <c r="W68">
        <v>210</v>
      </c>
      <c r="X68">
        <v>22.225000000000001</v>
      </c>
      <c r="Y68">
        <v>295275</v>
      </c>
      <c r="Z68">
        <v>7173</v>
      </c>
      <c r="AA68">
        <v>31.780999999999999</v>
      </c>
      <c r="AB68">
        <v>0.77200000000000002</v>
      </c>
      <c r="AC68">
        <v>10333</v>
      </c>
      <c r="AD68">
        <v>1.1120000000000001</v>
      </c>
      <c r="AE68">
        <v>2.1999999999999999E-2</v>
      </c>
      <c r="AF68">
        <v>45.5</v>
      </c>
      <c r="AG68" s="2">
        <v>74</v>
      </c>
      <c r="AH68">
        <v>70</v>
      </c>
      <c r="AI68">
        <v>4</v>
      </c>
      <c r="AJ68">
        <v>118</v>
      </c>
      <c r="AK68">
        <v>7394</v>
      </c>
      <c r="AL68">
        <v>7394</v>
      </c>
      <c r="AM68">
        <v>0.08</v>
      </c>
      <c r="AN68">
        <v>0.08</v>
      </c>
      <c r="AO68">
        <v>0</v>
      </c>
      <c r="AP68">
        <v>0.01</v>
      </c>
      <c r="AQ68">
        <v>783</v>
      </c>
      <c r="AR68">
        <v>7394</v>
      </c>
      <c r="AS68">
        <v>7.8E-2</v>
      </c>
      <c r="AT68">
        <v>84.26</v>
      </c>
      <c r="AU68">
        <v>402.60599999999999</v>
      </c>
      <c r="AV68">
        <v>30.6</v>
      </c>
      <c r="AW68">
        <v>11.733000000000001</v>
      </c>
      <c r="AX68">
        <v>7.359</v>
      </c>
      <c r="AY68">
        <v>33132.32</v>
      </c>
      <c r="AZ68">
        <v>0.5</v>
      </c>
      <c r="BA68">
        <v>93.32</v>
      </c>
      <c r="BB68">
        <v>6.74</v>
      </c>
      <c r="BC68">
        <v>15.4</v>
      </c>
      <c r="BD68">
        <v>35.4</v>
      </c>
      <c r="BE68">
        <v>2.99</v>
      </c>
      <c r="BF68">
        <v>82.97</v>
      </c>
      <c r="BG68">
        <v>0.91900000000000004</v>
      </c>
      <c r="BH68">
        <v>9449000</v>
      </c>
      <c r="BI68">
        <v>15385</v>
      </c>
    </row>
    <row r="69" spans="1:61" x14ac:dyDescent="0.25">
      <c r="A69" t="s">
        <v>61</v>
      </c>
      <c r="B69" t="s">
        <v>62</v>
      </c>
      <c r="C69" t="s">
        <v>63</v>
      </c>
      <c r="D69" s="1">
        <v>43948</v>
      </c>
      <c r="E69">
        <v>128</v>
      </c>
      <c r="F69">
        <v>200.143</v>
      </c>
      <c r="G69" s="2">
        <v>208</v>
      </c>
      <c r="H69">
        <v>4</v>
      </c>
      <c r="I69">
        <v>4</v>
      </c>
      <c r="J69">
        <v>1641.761</v>
      </c>
      <c r="K69">
        <v>13.545999999999999</v>
      </c>
      <c r="L69">
        <v>21.181000000000001</v>
      </c>
      <c r="M69">
        <v>22.013000000000002</v>
      </c>
      <c r="N69">
        <v>0.42299999999999999</v>
      </c>
      <c r="O69">
        <v>0.42299999999999999</v>
      </c>
      <c r="P69">
        <v>0.56000000000000005</v>
      </c>
      <c r="Q69">
        <v>125</v>
      </c>
      <c r="R69">
        <v>13.228999999999999</v>
      </c>
      <c r="S69">
        <v>436</v>
      </c>
      <c r="T69">
        <v>46.142000000000003</v>
      </c>
      <c r="U69">
        <v>17</v>
      </c>
      <c r="V69">
        <v>1.7989999999999999</v>
      </c>
      <c r="W69">
        <v>182</v>
      </c>
      <c r="X69">
        <v>19.260999999999999</v>
      </c>
      <c r="Y69">
        <v>304538</v>
      </c>
      <c r="Z69">
        <v>9263</v>
      </c>
      <c r="AA69">
        <v>32.777999999999999</v>
      </c>
      <c r="AB69">
        <v>0.997</v>
      </c>
      <c r="AC69">
        <v>9786</v>
      </c>
      <c r="AD69">
        <v>1.0529999999999999</v>
      </c>
      <c r="AE69">
        <v>0.02</v>
      </c>
      <c r="AF69">
        <v>50</v>
      </c>
      <c r="AG69" s="2">
        <v>74</v>
      </c>
      <c r="AH69">
        <v>70</v>
      </c>
      <c r="AI69">
        <v>4</v>
      </c>
      <c r="AJ69">
        <v>118</v>
      </c>
      <c r="AK69">
        <v>7394</v>
      </c>
      <c r="AL69">
        <v>7394</v>
      </c>
      <c r="AM69">
        <v>0.08</v>
      </c>
      <c r="AN69">
        <v>0.08</v>
      </c>
      <c r="AO69">
        <v>0</v>
      </c>
      <c r="AP69">
        <v>0.01</v>
      </c>
      <c r="AQ69">
        <v>783</v>
      </c>
      <c r="AR69">
        <v>7394</v>
      </c>
      <c r="AS69">
        <v>7.8E-2</v>
      </c>
      <c r="AT69">
        <v>84.26</v>
      </c>
      <c r="AU69">
        <v>402.60599999999999</v>
      </c>
      <c r="AV69">
        <v>30.6</v>
      </c>
      <c r="AW69">
        <v>11.733000000000001</v>
      </c>
      <c r="AX69">
        <v>7.359</v>
      </c>
      <c r="AY69">
        <v>33132.32</v>
      </c>
      <c r="AZ69">
        <v>0.5</v>
      </c>
      <c r="BA69">
        <v>93.32</v>
      </c>
      <c r="BB69">
        <v>6.74</v>
      </c>
      <c r="BC69">
        <v>15.4</v>
      </c>
      <c r="BD69">
        <v>35.4</v>
      </c>
      <c r="BE69">
        <v>2.99</v>
      </c>
      <c r="BF69">
        <v>82.97</v>
      </c>
      <c r="BG69">
        <v>0.91900000000000004</v>
      </c>
      <c r="BH69">
        <v>9449000</v>
      </c>
      <c r="BI69">
        <v>15513</v>
      </c>
    </row>
    <row r="70" spans="1:61" x14ac:dyDescent="0.25">
      <c r="A70" t="s">
        <v>61</v>
      </c>
      <c r="B70" t="s">
        <v>62</v>
      </c>
      <c r="C70" t="s">
        <v>63</v>
      </c>
      <c r="D70" s="1">
        <v>43949</v>
      </c>
      <c r="E70">
        <v>159</v>
      </c>
      <c r="F70">
        <v>182.571</v>
      </c>
      <c r="G70" s="2">
        <v>213</v>
      </c>
      <c r="H70">
        <v>5</v>
      </c>
      <c r="I70">
        <v>3.4289999999999998</v>
      </c>
      <c r="J70">
        <v>1658.588</v>
      </c>
      <c r="K70">
        <v>16.827000000000002</v>
      </c>
      <c r="L70">
        <v>19.321999999999999</v>
      </c>
      <c r="M70">
        <v>22.542000000000002</v>
      </c>
      <c r="N70">
        <v>0.52900000000000003</v>
      </c>
      <c r="O70">
        <v>0.36299999999999999</v>
      </c>
      <c r="P70">
        <v>0.54</v>
      </c>
      <c r="Q70">
        <v>125</v>
      </c>
      <c r="R70">
        <v>13.228999999999999</v>
      </c>
      <c r="S70">
        <v>414</v>
      </c>
      <c r="T70">
        <v>43.814</v>
      </c>
      <c r="U70">
        <v>17</v>
      </c>
      <c r="V70">
        <v>1.7989999999999999</v>
      </c>
      <c r="W70">
        <v>183</v>
      </c>
      <c r="X70">
        <v>19.367000000000001</v>
      </c>
      <c r="Y70">
        <v>313192</v>
      </c>
      <c r="Z70">
        <v>8654</v>
      </c>
      <c r="AA70">
        <v>33.709000000000003</v>
      </c>
      <c r="AB70">
        <v>0.93100000000000005</v>
      </c>
      <c r="AC70">
        <v>9394</v>
      </c>
      <c r="AD70">
        <v>1.0109999999999999</v>
      </c>
      <c r="AE70">
        <v>1.9E-2</v>
      </c>
      <c r="AF70">
        <v>52.6</v>
      </c>
      <c r="AG70" s="2">
        <v>74</v>
      </c>
      <c r="AH70">
        <v>70</v>
      </c>
      <c r="AI70">
        <v>4</v>
      </c>
      <c r="AJ70">
        <v>118</v>
      </c>
      <c r="AK70">
        <v>7394</v>
      </c>
      <c r="AL70">
        <v>7394</v>
      </c>
      <c r="AM70">
        <v>0.08</v>
      </c>
      <c r="AN70">
        <v>0.08</v>
      </c>
      <c r="AO70">
        <v>0</v>
      </c>
      <c r="AP70">
        <v>0.01</v>
      </c>
      <c r="AQ70">
        <v>783</v>
      </c>
      <c r="AR70">
        <v>7394</v>
      </c>
      <c r="AS70">
        <v>7.8E-2</v>
      </c>
      <c r="AT70">
        <v>87.04</v>
      </c>
      <c r="AU70">
        <v>402.60599999999999</v>
      </c>
      <c r="AV70">
        <v>30.6</v>
      </c>
      <c r="AW70">
        <v>11.733000000000001</v>
      </c>
      <c r="AX70">
        <v>7.359</v>
      </c>
      <c r="AY70">
        <v>33132.32</v>
      </c>
      <c r="AZ70">
        <v>0.5</v>
      </c>
      <c r="BA70">
        <v>93.32</v>
      </c>
      <c r="BB70">
        <v>6.74</v>
      </c>
      <c r="BC70">
        <v>15.4</v>
      </c>
      <c r="BD70">
        <v>35.4</v>
      </c>
      <c r="BE70">
        <v>2.99</v>
      </c>
      <c r="BF70">
        <v>82.97</v>
      </c>
      <c r="BG70">
        <v>0.91900000000000004</v>
      </c>
      <c r="BH70">
        <v>9449000</v>
      </c>
      <c r="BI70">
        <v>15672</v>
      </c>
    </row>
    <row r="71" spans="1:61" x14ac:dyDescent="0.25">
      <c r="A71" t="s">
        <v>61</v>
      </c>
      <c r="B71" t="s">
        <v>62</v>
      </c>
      <c r="C71" t="s">
        <v>63</v>
      </c>
      <c r="D71" s="1">
        <v>43950</v>
      </c>
      <c r="E71">
        <v>82</v>
      </c>
      <c r="F71">
        <v>162.143</v>
      </c>
      <c r="G71" s="2">
        <v>219</v>
      </c>
      <c r="H71">
        <v>6</v>
      </c>
      <c r="I71">
        <v>3.8570000000000002</v>
      </c>
      <c r="J71">
        <v>1667.2660000000001</v>
      </c>
      <c r="K71">
        <v>8.6780000000000008</v>
      </c>
      <c r="L71">
        <v>17.16</v>
      </c>
      <c r="M71">
        <v>23.177</v>
      </c>
      <c r="N71">
        <v>0.63500000000000001</v>
      </c>
      <c r="O71">
        <v>0.40799999999999997</v>
      </c>
      <c r="P71">
        <v>0.51</v>
      </c>
      <c r="Q71">
        <v>125</v>
      </c>
      <c r="R71">
        <v>13.228999999999999</v>
      </c>
      <c r="S71">
        <v>394</v>
      </c>
      <c r="T71">
        <v>41.698</v>
      </c>
      <c r="U71">
        <v>17</v>
      </c>
      <c r="V71">
        <v>1.7989999999999999</v>
      </c>
      <c r="W71">
        <v>169</v>
      </c>
      <c r="X71">
        <v>17.885000000000002</v>
      </c>
      <c r="Y71">
        <v>320293</v>
      </c>
      <c r="Z71">
        <v>7101</v>
      </c>
      <c r="AA71">
        <v>34.472999999999999</v>
      </c>
      <c r="AB71">
        <v>0.76400000000000001</v>
      </c>
      <c r="AC71">
        <v>8775</v>
      </c>
      <c r="AD71">
        <v>0.94399999999999995</v>
      </c>
      <c r="AE71">
        <v>1.7999999999999999E-2</v>
      </c>
      <c r="AF71">
        <v>55.6</v>
      </c>
      <c r="AG71" s="2">
        <v>74</v>
      </c>
      <c r="AH71">
        <v>70</v>
      </c>
      <c r="AI71">
        <v>4</v>
      </c>
      <c r="AJ71">
        <v>118</v>
      </c>
      <c r="AK71">
        <v>7394</v>
      </c>
      <c r="AL71">
        <v>7394</v>
      </c>
      <c r="AM71">
        <v>0.08</v>
      </c>
      <c r="AN71">
        <v>0.08</v>
      </c>
      <c r="AO71">
        <v>0</v>
      </c>
      <c r="AP71">
        <v>0.01</v>
      </c>
      <c r="AQ71">
        <v>783</v>
      </c>
      <c r="AR71">
        <v>7394</v>
      </c>
      <c r="AS71">
        <v>7.8E-2</v>
      </c>
      <c r="AT71">
        <v>87.04</v>
      </c>
      <c r="AU71">
        <v>402.60599999999999</v>
      </c>
      <c r="AV71">
        <v>30.6</v>
      </c>
      <c r="AW71">
        <v>11.733000000000001</v>
      </c>
      <c r="AX71">
        <v>7.359</v>
      </c>
      <c r="AY71">
        <v>33132.32</v>
      </c>
      <c r="AZ71">
        <v>0.5</v>
      </c>
      <c r="BA71">
        <v>93.32</v>
      </c>
      <c r="BB71">
        <v>6.74</v>
      </c>
      <c r="BC71">
        <v>15.4</v>
      </c>
      <c r="BD71">
        <v>35.4</v>
      </c>
      <c r="BE71">
        <v>2.99</v>
      </c>
      <c r="BF71">
        <v>82.97</v>
      </c>
      <c r="BG71">
        <v>0.91900000000000004</v>
      </c>
      <c r="BH71">
        <v>9449000</v>
      </c>
      <c r="BI71">
        <v>15754</v>
      </c>
    </row>
    <row r="72" spans="1:61" x14ac:dyDescent="0.25">
      <c r="A72" t="s">
        <v>61</v>
      </c>
      <c r="B72" t="s">
        <v>62</v>
      </c>
      <c r="C72" t="s">
        <v>63</v>
      </c>
      <c r="D72" s="1">
        <v>43951</v>
      </c>
      <c r="E72">
        <v>142</v>
      </c>
      <c r="F72">
        <v>143</v>
      </c>
      <c r="G72" s="2">
        <v>225</v>
      </c>
      <c r="H72">
        <v>6</v>
      </c>
      <c r="I72">
        <v>4.1429999999999998</v>
      </c>
      <c r="J72">
        <v>1682.2940000000001</v>
      </c>
      <c r="K72">
        <v>15.028</v>
      </c>
      <c r="L72">
        <v>15.134</v>
      </c>
      <c r="M72">
        <v>23.812000000000001</v>
      </c>
      <c r="N72">
        <v>0.63500000000000001</v>
      </c>
      <c r="O72">
        <v>0.438</v>
      </c>
      <c r="P72">
        <v>0.49</v>
      </c>
      <c r="Q72">
        <v>125</v>
      </c>
      <c r="R72">
        <v>13.228999999999999</v>
      </c>
      <c r="S72">
        <v>393</v>
      </c>
      <c r="T72">
        <v>41.591999999999999</v>
      </c>
      <c r="U72">
        <v>13</v>
      </c>
      <c r="V72">
        <v>1.3759999999999999</v>
      </c>
      <c r="W72">
        <v>156</v>
      </c>
      <c r="X72">
        <v>16.510000000000002</v>
      </c>
      <c r="Y72">
        <v>328712</v>
      </c>
      <c r="Z72">
        <v>8419</v>
      </c>
      <c r="AA72">
        <v>35.380000000000003</v>
      </c>
      <c r="AB72">
        <v>0.90600000000000003</v>
      </c>
      <c r="AC72">
        <v>8300</v>
      </c>
      <c r="AD72">
        <v>0.89300000000000002</v>
      </c>
      <c r="AE72">
        <v>1.7000000000000001E-2</v>
      </c>
      <c r="AF72">
        <v>58.8</v>
      </c>
      <c r="AG72" s="2">
        <v>74</v>
      </c>
      <c r="AH72">
        <v>70</v>
      </c>
      <c r="AI72">
        <v>4</v>
      </c>
      <c r="AJ72">
        <v>118</v>
      </c>
      <c r="AK72">
        <v>7394</v>
      </c>
      <c r="AL72">
        <v>7394</v>
      </c>
      <c r="AM72">
        <v>0.08</v>
      </c>
      <c r="AN72">
        <v>0.08</v>
      </c>
      <c r="AO72">
        <v>0</v>
      </c>
      <c r="AP72">
        <v>0.01</v>
      </c>
      <c r="AQ72">
        <v>783</v>
      </c>
      <c r="AR72">
        <v>7394</v>
      </c>
      <c r="AS72">
        <v>7.8E-2</v>
      </c>
      <c r="AT72">
        <v>84.26</v>
      </c>
      <c r="AU72">
        <v>402.60599999999999</v>
      </c>
      <c r="AV72">
        <v>30.6</v>
      </c>
      <c r="AW72">
        <v>11.733000000000001</v>
      </c>
      <c r="AX72">
        <v>7.359</v>
      </c>
      <c r="AY72">
        <v>33132.32</v>
      </c>
      <c r="AZ72">
        <v>0.5</v>
      </c>
      <c r="BA72">
        <v>93.32</v>
      </c>
      <c r="BB72">
        <v>6.74</v>
      </c>
      <c r="BC72">
        <v>15.4</v>
      </c>
      <c r="BD72">
        <v>35.4</v>
      </c>
      <c r="BE72">
        <v>2.99</v>
      </c>
      <c r="BF72">
        <v>82.97</v>
      </c>
      <c r="BG72">
        <v>0.91900000000000004</v>
      </c>
      <c r="BH72">
        <v>9449000</v>
      </c>
      <c r="BI72">
        <v>15896</v>
      </c>
    </row>
    <row r="73" spans="1:61" x14ac:dyDescent="0.25">
      <c r="A73" t="s">
        <v>61</v>
      </c>
      <c r="B73" t="s">
        <v>62</v>
      </c>
      <c r="C73" t="s">
        <v>63</v>
      </c>
      <c r="D73" s="1">
        <v>43952</v>
      </c>
      <c r="E73">
        <v>116</v>
      </c>
      <c r="F73">
        <v>124.143</v>
      </c>
      <c r="G73" s="2">
        <v>229</v>
      </c>
      <c r="H73">
        <v>4</v>
      </c>
      <c r="I73">
        <v>4.2859999999999996</v>
      </c>
      <c r="J73">
        <v>1694.5709999999999</v>
      </c>
      <c r="K73">
        <v>12.276</v>
      </c>
      <c r="L73">
        <v>13.138</v>
      </c>
      <c r="M73">
        <v>24.234999999999999</v>
      </c>
      <c r="N73">
        <v>0.42299999999999999</v>
      </c>
      <c r="O73">
        <v>0.45400000000000001</v>
      </c>
      <c r="P73">
        <v>0.48</v>
      </c>
      <c r="Q73">
        <v>125</v>
      </c>
      <c r="R73">
        <v>13.228999999999999</v>
      </c>
      <c r="S73">
        <v>368</v>
      </c>
      <c r="T73">
        <v>38.945999999999998</v>
      </c>
      <c r="U73">
        <v>12</v>
      </c>
      <c r="V73">
        <v>1.27</v>
      </c>
      <c r="W73">
        <v>150</v>
      </c>
      <c r="X73">
        <v>15.875</v>
      </c>
      <c r="Y73">
        <v>337758</v>
      </c>
      <c r="Z73">
        <v>9046</v>
      </c>
      <c r="AA73">
        <v>36.353000000000002</v>
      </c>
      <c r="AB73">
        <v>0.97399999999999998</v>
      </c>
      <c r="AC73">
        <v>8120</v>
      </c>
      <c r="AD73">
        <v>0.874</v>
      </c>
      <c r="AE73">
        <v>1.4999999999999999E-2</v>
      </c>
      <c r="AF73">
        <v>66.7</v>
      </c>
      <c r="AG73" s="2">
        <v>74</v>
      </c>
      <c r="AH73">
        <v>70</v>
      </c>
      <c r="AI73">
        <v>4</v>
      </c>
      <c r="AJ73">
        <v>118</v>
      </c>
      <c r="AK73">
        <v>7394</v>
      </c>
      <c r="AL73">
        <v>7394</v>
      </c>
      <c r="AM73">
        <v>0.08</v>
      </c>
      <c r="AN73">
        <v>0.08</v>
      </c>
      <c r="AO73">
        <v>0</v>
      </c>
      <c r="AP73">
        <v>0.01</v>
      </c>
      <c r="AQ73">
        <v>783</v>
      </c>
      <c r="AR73">
        <v>7394</v>
      </c>
      <c r="AS73">
        <v>7.8E-2</v>
      </c>
      <c r="AT73">
        <v>84.26</v>
      </c>
      <c r="AU73">
        <v>402.60599999999999</v>
      </c>
      <c r="AV73">
        <v>30.6</v>
      </c>
      <c r="AW73">
        <v>11.733000000000001</v>
      </c>
      <c r="AX73">
        <v>7.359</v>
      </c>
      <c r="AY73">
        <v>33132.32</v>
      </c>
      <c r="AZ73">
        <v>0.5</v>
      </c>
      <c r="BA73">
        <v>93.32</v>
      </c>
      <c r="BB73">
        <v>6.74</v>
      </c>
      <c r="BC73">
        <v>15.4</v>
      </c>
      <c r="BD73">
        <v>35.4</v>
      </c>
      <c r="BE73">
        <v>2.99</v>
      </c>
      <c r="BF73">
        <v>82.97</v>
      </c>
      <c r="BG73">
        <v>0.91900000000000004</v>
      </c>
      <c r="BH73">
        <v>9449000</v>
      </c>
      <c r="BI73">
        <v>16012</v>
      </c>
    </row>
    <row r="74" spans="1:61" x14ac:dyDescent="0.25">
      <c r="A74" t="s">
        <v>61</v>
      </c>
      <c r="B74" t="s">
        <v>62</v>
      </c>
      <c r="C74" t="s">
        <v>63</v>
      </c>
      <c r="D74" s="1">
        <v>43953</v>
      </c>
      <c r="E74">
        <v>57</v>
      </c>
      <c r="F74">
        <v>109.571</v>
      </c>
      <c r="G74" s="2">
        <v>232</v>
      </c>
      <c r="H74">
        <v>3</v>
      </c>
      <c r="I74">
        <v>4.2859999999999996</v>
      </c>
      <c r="J74">
        <v>1700.6030000000001</v>
      </c>
      <c r="K74">
        <v>6.032</v>
      </c>
      <c r="L74">
        <v>11.596</v>
      </c>
      <c r="M74">
        <v>24.553000000000001</v>
      </c>
      <c r="N74">
        <v>0.317</v>
      </c>
      <c r="O74">
        <v>0.45400000000000001</v>
      </c>
      <c r="P74">
        <v>0.46</v>
      </c>
      <c r="Q74">
        <v>125</v>
      </c>
      <c r="R74">
        <v>13.228999999999999</v>
      </c>
      <c r="S74">
        <v>344</v>
      </c>
      <c r="T74">
        <v>36.405999999999999</v>
      </c>
      <c r="U74">
        <v>12</v>
      </c>
      <c r="V74">
        <v>1.27</v>
      </c>
      <c r="W74">
        <v>156</v>
      </c>
      <c r="X74">
        <v>16.510000000000002</v>
      </c>
      <c r="Y74">
        <v>342428</v>
      </c>
      <c r="Z74">
        <v>4670</v>
      </c>
      <c r="AA74">
        <v>36.856000000000002</v>
      </c>
      <c r="AB74">
        <v>0.503</v>
      </c>
      <c r="AC74">
        <v>7761</v>
      </c>
      <c r="AD74">
        <v>0.83499999999999996</v>
      </c>
      <c r="AE74">
        <v>1.4E-2</v>
      </c>
      <c r="AF74">
        <v>71.400000000000006</v>
      </c>
      <c r="AG74" s="2">
        <v>74</v>
      </c>
      <c r="AH74">
        <v>70</v>
      </c>
      <c r="AI74">
        <v>4</v>
      </c>
      <c r="AJ74">
        <v>118</v>
      </c>
      <c r="AK74">
        <v>7394</v>
      </c>
      <c r="AL74">
        <v>7394</v>
      </c>
      <c r="AM74">
        <v>0.08</v>
      </c>
      <c r="AN74">
        <v>0.08</v>
      </c>
      <c r="AO74">
        <v>0</v>
      </c>
      <c r="AP74">
        <v>0.01</v>
      </c>
      <c r="AQ74">
        <v>783</v>
      </c>
      <c r="AR74">
        <v>7394</v>
      </c>
      <c r="AS74">
        <v>7.8E-2</v>
      </c>
      <c r="AT74">
        <v>84.26</v>
      </c>
      <c r="AU74">
        <v>402.60599999999999</v>
      </c>
      <c r="AV74">
        <v>30.6</v>
      </c>
      <c r="AW74">
        <v>11.733000000000001</v>
      </c>
      <c r="AX74">
        <v>7.359</v>
      </c>
      <c r="AY74">
        <v>33132.32</v>
      </c>
      <c r="AZ74">
        <v>0.5</v>
      </c>
      <c r="BA74">
        <v>93.32</v>
      </c>
      <c r="BB74">
        <v>6.74</v>
      </c>
      <c r="BC74">
        <v>15.4</v>
      </c>
      <c r="BD74">
        <v>35.4</v>
      </c>
      <c r="BE74">
        <v>2.99</v>
      </c>
      <c r="BF74">
        <v>82.97</v>
      </c>
      <c r="BG74">
        <v>0.91900000000000004</v>
      </c>
      <c r="BH74">
        <v>9449000</v>
      </c>
      <c r="BI74">
        <v>16069</v>
      </c>
    </row>
    <row r="75" spans="1:61" x14ac:dyDescent="0.25">
      <c r="A75" t="s">
        <v>61</v>
      </c>
      <c r="B75" t="s">
        <v>62</v>
      </c>
      <c r="C75" t="s">
        <v>63</v>
      </c>
      <c r="D75" s="1">
        <v>43954</v>
      </c>
      <c r="E75">
        <v>27</v>
      </c>
      <c r="F75">
        <v>101.571</v>
      </c>
      <c r="G75" s="2">
        <v>235</v>
      </c>
      <c r="H75">
        <v>3</v>
      </c>
      <c r="I75">
        <v>4.4290000000000003</v>
      </c>
      <c r="J75">
        <v>1703.461</v>
      </c>
      <c r="K75">
        <v>2.8570000000000002</v>
      </c>
      <c r="L75">
        <v>10.749000000000001</v>
      </c>
      <c r="M75">
        <v>24.87</v>
      </c>
      <c r="N75">
        <v>0.317</v>
      </c>
      <c r="O75">
        <v>0.46899999999999997</v>
      </c>
      <c r="P75">
        <v>0.44</v>
      </c>
      <c r="Q75">
        <v>125</v>
      </c>
      <c r="R75">
        <v>13.228999999999999</v>
      </c>
      <c r="S75">
        <v>346</v>
      </c>
      <c r="T75">
        <v>36.618000000000002</v>
      </c>
      <c r="U75">
        <v>8</v>
      </c>
      <c r="V75">
        <v>0.84699999999999998</v>
      </c>
      <c r="W75">
        <v>138</v>
      </c>
      <c r="X75">
        <v>14.605</v>
      </c>
      <c r="Y75">
        <v>349583</v>
      </c>
      <c r="Z75">
        <v>7155</v>
      </c>
      <c r="AA75">
        <v>37.625999999999998</v>
      </c>
      <c r="AB75">
        <v>0.77</v>
      </c>
      <c r="AC75">
        <v>7758</v>
      </c>
      <c r="AD75">
        <v>0.83499999999999996</v>
      </c>
      <c r="AE75">
        <v>1.2999999999999999E-2</v>
      </c>
      <c r="AF75">
        <v>76.900000000000006</v>
      </c>
      <c r="AG75" s="2">
        <v>74</v>
      </c>
      <c r="AH75">
        <v>70</v>
      </c>
      <c r="AI75">
        <v>4</v>
      </c>
      <c r="AJ75">
        <v>118</v>
      </c>
      <c r="AK75">
        <v>7394</v>
      </c>
      <c r="AL75">
        <v>7394</v>
      </c>
      <c r="AM75">
        <v>0.08</v>
      </c>
      <c r="AN75">
        <v>0.08</v>
      </c>
      <c r="AO75">
        <v>0</v>
      </c>
      <c r="AP75">
        <v>0.01</v>
      </c>
      <c r="AQ75">
        <v>783</v>
      </c>
      <c r="AR75">
        <v>7394</v>
      </c>
      <c r="AS75">
        <v>7.8E-2</v>
      </c>
      <c r="AT75">
        <v>80.56</v>
      </c>
      <c r="AU75">
        <v>402.60599999999999</v>
      </c>
      <c r="AV75">
        <v>30.6</v>
      </c>
      <c r="AW75">
        <v>11.733000000000001</v>
      </c>
      <c r="AX75">
        <v>7.359</v>
      </c>
      <c r="AY75">
        <v>33132.32</v>
      </c>
      <c r="AZ75">
        <v>0.5</v>
      </c>
      <c r="BA75">
        <v>93.32</v>
      </c>
      <c r="BB75">
        <v>6.74</v>
      </c>
      <c r="BC75">
        <v>15.4</v>
      </c>
      <c r="BD75">
        <v>35.4</v>
      </c>
      <c r="BE75">
        <v>2.99</v>
      </c>
      <c r="BF75">
        <v>82.97</v>
      </c>
      <c r="BG75">
        <v>0.91900000000000004</v>
      </c>
      <c r="BH75">
        <v>9449000</v>
      </c>
      <c r="BI75">
        <v>16096</v>
      </c>
    </row>
    <row r="76" spans="1:61" x14ac:dyDescent="0.25">
      <c r="A76" t="s">
        <v>61</v>
      </c>
      <c r="B76" t="s">
        <v>62</v>
      </c>
      <c r="C76" t="s">
        <v>63</v>
      </c>
      <c r="D76" s="1">
        <v>43955</v>
      </c>
      <c r="E76">
        <v>53</v>
      </c>
      <c r="F76">
        <v>90.856999999999999</v>
      </c>
      <c r="G76" s="2">
        <v>238</v>
      </c>
      <c r="H76">
        <v>3</v>
      </c>
      <c r="I76">
        <v>4.2859999999999996</v>
      </c>
      <c r="J76">
        <v>1709.07</v>
      </c>
      <c r="K76">
        <v>5.609</v>
      </c>
      <c r="L76">
        <v>9.6159999999999997</v>
      </c>
      <c r="M76">
        <v>25.187999999999999</v>
      </c>
      <c r="N76">
        <v>0.317</v>
      </c>
      <c r="O76">
        <v>0.45400000000000001</v>
      </c>
      <c r="P76">
        <v>0.43</v>
      </c>
      <c r="Q76">
        <v>125</v>
      </c>
      <c r="R76">
        <v>13.228999999999999</v>
      </c>
      <c r="S76">
        <v>323</v>
      </c>
      <c r="T76">
        <v>34.183999999999997</v>
      </c>
      <c r="U76">
        <v>7</v>
      </c>
      <c r="V76">
        <v>0.74099999999999999</v>
      </c>
      <c r="W76">
        <v>135</v>
      </c>
      <c r="X76">
        <v>14.287000000000001</v>
      </c>
      <c r="Y76">
        <v>357404</v>
      </c>
      <c r="Z76">
        <v>7821</v>
      </c>
      <c r="AA76">
        <v>38.468000000000004</v>
      </c>
      <c r="AB76">
        <v>0.84199999999999997</v>
      </c>
      <c r="AC76">
        <v>7552</v>
      </c>
      <c r="AD76">
        <v>0.81299999999999994</v>
      </c>
      <c r="AE76">
        <v>1.2E-2</v>
      </c>
      <c r="AF76">
        <v>83.3</v>
      </c>
      <c r="AG76" s="2">
        <v>74</v>
      </c>
      <c r="AH76">
        <v>70</v>
      </c>
      <c r="AI76">
        <v>4</v>
      </c>
      <c r="AJ76">
        <v>118</v>
      </c>
      <c r="AK76">
        <v>7394</v>
      </c>
      <c r="AL76">
        <v>7394</v>
      </c>
      <c r="AM76">
        <v>0.08</v>
      </c>
      <c r="AN76">
        <v>0.08</v>
      </c>
      <c r="AO76">
        <v>0</v>
      </c>
      <c r="AP76">
        <v>0.01</v>
      </c>
      <c r="AQ76">
        <v>783</v>
      </c>
      <c r="AR76">
        <v>7394</v>
      </c>
      <c r="AS76">
        <v>7.8E-2</v>
      </c>
      <c r="AT76">
        <v>80.56</v>
      </c>
      <c r="AU76">
        <v>402.60599999999999</v>
      </c>
      <c r="AV76">
        <v>30.6</v>
      </c>
      <c r="AW76">
        <v>11.733000000000001</v>
      </c>
      <c r="AX76">
        <v>7.359</v>
      </c>
      <c r="AY76">
        <v>33132.32</v>
      </c>
      <c r="AZ76">
        <v>0.5</v>
      </c>
      <c r="BA76">
        <v>93.32</v>
      </c>
      <c r="BB76">
        <v>6.74</v>
      </c>
      <c r="BC76">
        <v>15.4</v>
      </c>
      <c r="BD76">
        <v>35.4</v>
      </c>
      <c r="BE76">
        <v>2.99</v>
      </c>
      <c r="BF76">
        <v>82.97</v>
      </c>
      <c r="BG76">
        <v>0.91900000000000004</v>
      </c>
      <c r="BH76">
        <v>9449000</v>
      </c>
      <c r="BI76">
        <v>16149</v>
      </c>
    </row>
    <row r="77" spans="1:61" x14ac:dyDescent="0.25">
      <c r="A77" t="s">
        <v>61</v>
      </c>
      <c r="B77" t="s">
        <v>62</v>
      </c>
      <c r="C77" t="s">
        <v>63</v>
      </c>
      <c r="D77" s="1">
        <v>43956</v>
      </c>
      <c r="E77">
        <v>32</v>
      </c>
      <c r="F77">
        <v>72.713999999999999</v>
      </c>
      <c r="G77" s="2">
        <v>240</v>
      </c>
      <c r="H77">
        <v>2</v>
      </c>
      <c r="I77">
        <v>3.8570000000000002</v>
      </c>
      <c r="J77">
        <v>1712.4559999999999</v>
      </c>
      <c r="K77">
        <v>3.387</v>
      </c>
      <c r="L77">
        <v>7.6950000000000003</v>
      </c>
      <c r="M77">
        <v>25.4</v>
      </c>
      <c r="N77">
        <v>0.21199999999999999</v>
      </c>
      <c r="O77">
        <v>0.40799999999999997</v>
      </c>
      <c r="P77">
        <v>0.42</v>
      </c>
      <c r="Q77">
        <v>125</v>
      </c>
      <c r="R77">
        <v>13.228999999999999</v>
      </c>
      <c r="S77">
        <v>291</v>
      </c>
      <c r="T77">
        <v>30.797000000000001</v>
      </c>
      <c r="U77">
        <v>4</v>
      </c>
      <c r="V77">
        <v>0.42299999999999999</v>
      </c>
      <c r="W77">
        <v>116</v>
      </c>
      <c r="X77">
        <v>12.276</v>
      </c>
      <c r="Y77">
        <v>364882</v>
      </c>
      <c r="Z77">
        <v>7478</v>
      </c>
      <c r="AA77">
        <v>39.273000000000003</v>
      </c>
      <c r="AB77">
        <v>0.80500000000000005</v>
      </c>
      <c r="AC77">
        <v>7384</v>
      </c>
      <c r="AD77">
        <v>0.79500000000000004</v>
      </c>
      <c r="AE77">
        <v>0.01</v>
      </c>
      <c r="AF77">
        <v>100</v>
      </c>
      <c r="AG77" s="2">
        <v>74</v>
      </c>
      <c r="AH77">
        <v>70</v>
      </c>
      <c r="AI77">
        <v>4</v>
      </c>
      <c r="AJ77">
        <v>118</v>
      </c>
      <c r="AK77">
        <v>7394</v>
      </c>
      <c r="AL77">
        <v>7394</v>
      </c>
      <c r="AM77">
        <v>0.08</v>
      </c>
      <c r="AN77">
        <v>0.08</v>
      </c>
      <c r="AO77">
        <v>0</v>
      </c>
      <c r="AP77">
        <v>0.01</v>
      </c>
      <c r="AQ77">
        <v>783</v>
      </c>
      <c r="AR77">
        <v>7394</v>
      </c>
      <c r="AS77">
        <v>7.8E-2</v>
      </c>
      <c r="AT77">
        <v>77.78</v>
      </c>
      <c r="AU77">
        <v>402.60599999999999</v>
      </c>
      <c r="AV77">
        <v>30.6</v>
      </c>
      <c r="AW77">
        <v>11.733000000000001</v>
      </c>
      <c r="AX77">
        <v>7.359</v>
      </c>
      <c r="AY77">
        <v>33132.32</v>
      </c>
      <c r="AZ77">
        <v>0.5</v>
      </c>
      <c r="BA77">
        <v>93.32</v>
      </c>
      <c r="BB77">
        <v>6.74</v>
      </c>
      <c r="BC77">
        <v>15.4</v>
      </c>
      <c r="BD77">
        <v>35.4</v>
      </c>
      <c r="BE77">
        <v>2.99</v>
      </c>
      <c r="BF77">
        <v>82.97</v>
      </c>
      <c r="BG77">
        <v>0.91900000000000004</v>
      </c>
      <c r="BH77">
        <v>9449000</v>
      </c>
      <c r="BI77">
        <v>16181</v>
      </c>
    </row>
    <row r="78" spans="1:61" x14ac:dyDescent="0.25">
      <c r="A78" t="s">
        <v>61</v>
      </c>
      <c r="B78" t="s">
        <v>62</v>
      </c>
      <c r="C78" t="s">
        <v>63</v>
      </c>
      <c r="D78" s="1">
        <v>43957</v>
      </c>
      <c r="E78">
        <v>65</v>
      </c>
      <c r="F78">
        <v>70.286000000000001</v>
      </c>
      <c r="G78" s="2">
        <v>241</v>
      </c>
      <c r="H78">
        <v>1</v>
      </c>
      <c r="I78">
        <v>3.1429999999999998</v>
      </c>
      <c r="J78">
        <v>1719.335</v>
      </c>
      <c r="K78">
        <v>6.8789999999999996</v>
      </c>
      <c r="L78">
        <v>7.4379999999999997</v>
      </c>
      <c r="M78">
        <v>25.504999999999999</v>
      </c>
      <c r="N78">
        <v>0.106</v>
      </c>
      <c r="O78">
        <v>0.33300000000000002</v>
      </c>
      <c r="P78">
        <v>0.41</v>
      </c>
      <c r="Q78">
        <v>125</v>
      </c>
      <c r="R78">
        <v>13.228999999999999</v>
      </c>
      <c r="S78">
        <v>276</v>
      </c>
      <c r="T78">
        <v>29.209</v>
      </c>
      <c r="U78">
        <v>4</v>
      </c>
      <c r="V78">
        <v>0.42299999999999999</v>
      </c>
      <c r="W78">
        <v>109</v>
      </c>
      <c r="X78">
        <v>11.536</v>
      </c>
      <c r="Y78">
        <v>373238</v>
      </c>
      <c r="Z78">
        <v>8356</v>
      </c>
      <c r="AA78">
        <v>40.171999999999997</v>
      </c>
      <c r="AB78">
        <v>0.89900000000000002</v>
      </c>
      <c r="AC78">
        <v>7564</v>
      </c>
      <c r="AD78">
        <v>0.81399999999999995</v>
      </c>
      <c r="AE78">
        <v>8.9999999999999993E-3</v>
      </c>
      <c r="AF78">
        <v>111.1</v>
      </c>
      <c r="AG78" s="2">
        <v>74</v>
      </c>
      <c r="AH78">
        <v>70</v>
      </c>
      <c r="AI78">
        <v>4</v>
      </c>
      <c r="AJ78">
        <v>118</v>
      </c>
      <c r="AK78">
        <v>7394</v>
      </c>
      <c r="AL78">
        <v>7394</v>
      </c>
      <c r="AM78">
        <v>0.08</v>
      </c>
      <c r="AN78">
        <v>0.08</v>
      </c>
      <c r="AO78">
        <v>0</v>
      </c>
      <c r="AP78">
        <v>0.01</v>
      </c>
      <c r="AQ78">
        <v>783</v>
      </c>
      <c r="AR78">
        <v>7394</v>
      </c>
      <c r="AS78">
        <v>7.8E-2</v>
      </c>
      <c r="AT78">
        <v>77.78</v>
      </c>
      <c r="AU78">
        <v>402.60599999999999</v>
      </c>
      <c r="AV78">
        <v>30.6</v>
      </c>
      <c r="AW78">
        <v>11.733000000000001</v>
      </c>
      <c r="AX78">
        <v>7.359</v>
      </c>
      <c r="AY78">
        <v>33132.32</v>
      </c>
      <c r="AZ78">
        <v>0.5</v>
      </c>
      <c r="BA78">
        <v>93.32</v>
      </c>
      <c r="BB78">
        <v>6.74</v>
      </c>
      <c r="BC78">
        <v>15.4</v>
      </c>
      <c r="BD78">
        <v>35.4</v>
      </c>
      <c r="BE78">
        <v>2.99</v>
      </c>
      <c r="BF78">
        <v>82.97</v>
      </c>
      <c r="BG78">
        <v>0.91900000000000004</v>
      </c>
      <c r="BH78">
        <v>9449000</v>
      </c>
      <c r="BI78">
        <v>16246</v>
      </c>
    </row>
    <row r="79" spans="1:61" x14ac:dyDescent="0.25">
      <c r="A79" t="s">
        <v>61</v>
      </c>
      <c r="B79" t="s">
        <v>62</v>
      </c>
      <c r="C79" t="s">
        <v>63</v>
      </c>
      <c r="D79" s="1">
        <v>43958</v>
      </c>
      <c r="E79">
        <v>61</v>
      </c>
      <c r="F79">
        <v>58.713999999999999</v>
      </c>
      <c r="G79" s="2">
        <v>242</v>
      </c>
      <c r="H79">
        <v>1</v>
      </c>
      <c r="I79">
        <v>2.4289999999999998</v>
      </c>
      <c r="J79">
        <v>1725.7909999999999</v>
      </c>
      <c r="K79">
        <v>6.4560000000000004</v>
      </c>
      <c r="L79">
        <v>6.2140000000000004</v>
      </c>
      <c r="M79">
        <v>25.611000000000001</v>
      </c>
      <c r="N79">
        <v>0.106</v>
      </c>
      <c r="O79">
        <v>0.25700000000000001</v>
      </c>
      <c r="P79">
        <v>0.42</v>
      </c>
      <c r="Q79">
        <v>125</v>
      </c>
      <c r="R79">
        <v>13.228999999999999</v>
      </c>
      <c r="S79">
        <v>266</v>
      </c>
      <c r="T79">
        <v>28.151</v>
      </c>
      <c r="U79">
        <v>6</v>
      </c>
      <c r="V79">
        <v>0.63500000000000001</v>
      </c>
      <c r="W79">
        <v>103</v>
      </c>
      <c r="X79">
        <v>10.901</v>
      </c>
      <c r="Y79">
        <v>382163</v>
      </c>
      <c r="Z79">
        <v>8925</v>
      </c>
      <c r="AA79">
        <v>41.133000000000003</v>
      </c>
      <c r="AB79">
        <v>0.96099999999999997</v>
      </c>
      <c r="AC79">
        <v>7636</v>
      </c>
      <c r="AD79">
        <v>0.82199999999999995</v>
      </c>
      <c r="AE79">
        <v>8.0000000000000002E-3</v>
      </c>
      <c r="AF79">
        <v>125</v>
      </c>
      <c r="AG79" s="2">
        <v>74</v>
      </c>
      <c r="AH79">
        <v>70</v>
      </c>
      <c r="AI79">
        <v>4</v>
      </c>
      <c r="AJ79">
        <v>118</v>
      </c>
      <c r="AK79">
        <v>7394</v>
      </c>
      <c r="AL79">
        <v>7394</v>
      </c>
      <c r="AM79">
        <v>0.08</v>
      </c>
      <c r="AN79">
        <v>0.08</v>
      </c>
      <c r="AO79">
        <v>0</v>
      </c>
      <c r="AP79">
        <v>0.01</v>
      </c>
      <c r="AQ79">
        <v>783</v>
      </c>
      <c r="AR79">
        <v>7394</v>
      </c>
      <c r="AS79">
        <v>7.8E-2</v>
      </c>
      <c r="AT79">
        <v>77.78</v>
      </c>
      <c r="AU79">
        <v>402.60599999999999</v>
      </c>
      <c r="AV79">
        <v>30.6</v>
      </c>
      <c r="AW79">
        <v>11.733000000000001</v>
      </c>
      <c r="AX79">
        <v>7.359</v>
      </c>
      <c r="AY79">
        <v>33132.32</v>
      </c>
      <c r="AZ79">
        <v>0.5</v>
      </c>
      <c r="BA79">
        <v>93.32</v>
      </c>
      <c r="BB79">
        <v>6.74</v>
      </c>
      <c r="BC79">
        <v>15.4</v>
      </c>
      <c r="BD79">
        <v>35.4</v>
      </c>
      <c r="BE79">
        <v>2.99</v>
      </c>
      <c r="BF79">
        <v>82.97</v>
      </c>
      <c r="BG79">
        <v>0.91900000000000004</v>
      </c>
      <c r="BH79">
        <v>9449000</v>
      </c>
      <c r="BI79">
        <v>16307</v>
      </c>
    </row>
    <row r="80" spans="1:61" x14ac:dyDescent="0.25">
      <c r="A80" t="s">
        <v>61</v>
      </c>
      <c r="B80" t="s">
        <v>62</v>
      </c>
      <c r="C80" t="s">
        <v>63</v>
      </c>
      <c r="D80" s="1">
        <v>43959</v>
      </c>
      <c r="E80">
        <v>33</v>
      </c>
      <c r="F80">
        <v>46.856999999999999</v>
      </c>
      <c r="G80" s="2">
        <v>248</v>
      </c>
      <c r="H80">
        <v>6</v>
      </c>
      <c r="I80">
        <v>2.714</v>
      </c>
      <c r="J80">
        <v>1729.2840000000001</v>
      </c>
      <c r="K80">
        <v>3.492</v>
      </c>
      <c r="L80">
        <v>4.9589999999999996</v>
      </c>
      <c r="M80">
        <v>26.245999999999999</v>
      </c>
      <c r="N80">
        <v>0.63500000000000001</v>
      </c>
      <c r="O80">
        <v>0.28699999999999998</v>
      </c>
      <c r="P80">
        <v>0.42</v>
      </c>
      <c r="Q80">
        <v>125</v>
      </c>
      <c r="R80">
        <v>13.228999999999999</v>
      </c>
      <c r="S80">
        <v>260</v>
      </c>
      <c r="T80">
        <v>27.515999999999998</v>
      </c>
      <c r="U80">
        <v>4</v>
      </c>
      <c r="V80">
        <v>0.42299999999999999</v>
      </c>
      <c r="W80">
        <v>96</v>
      </c>
      <c r="X80">
        <v>10.16</v>
      </c>
      <c r="Y80">
        <v>389241</v>
      </c>
      <c r="Z80">
        <v>7078</v>
      </c>
      <c r="AA80">
        <v>41.893999999999998</v>
      </c>
      <c r="AB80">
        <v>0.76200000000000001</v>
      </c>
      <c r="AC80">
        <v>7355</v>
      </c>
      <c r="AD80">
        <v>0.79200000000000004</v>
      </c>
      <c r="AE80">
        <v>6.0000000000000001E-3</v>
      </c>
      <c r="AF80">
        <v>166.7</v>
      </c>
      <c r="AG80" s="2">
        <v>74</v>
      </c>
      <c r="AH80">
        <v>70</v>
      </c>
      <c r="AI80">
        <v>4</v>
      </c>
      <c r="AJ80">
        <v>118</v>
      </c>
      <c r="AK80">
        <v>7394</v>
      </c>
      <c r="AL80">
        <v>7394</v>
      </c>
      <c r="AM80">
        <v>0.08</v>
      </c>
      <c r="AN80">
        <v>0.08</v>
      </c>
      <c r="AO80">
        <v>0</v>
      </c>
      <c r="AP80">
        <v>0.01</v>
      </c>
      <c r="AQ80">
        <v>783</v>
      </c>
      <c r="AR80">
        <v>7394</v>
      </c>
      <c r="AS80">
        <v>7.8E-2</v>
      </c>
      <c r="AT80">
        <v>77.78</v>
      </c>
      <c r="AU80">
        <v>402.60599999999999</v>
      </c>
      <c r="AV80">
        <v>30.6</v>
      </c>
      <c r="AW80">
        <v>11.733000000000001</v>
      </c>
      <c r="AX80">
        <v>7.359</v>
      </c>
      <c r="AY80">
        <v>33132.32</v>
      </c>
      <c r="AZ80">
        <v>0.5</v>
      </c>
      <c r="BA80">
        <v>93.32</v>
      </c>
      <c r="BB80">
        <v>6.74</v>
      </c>
      <c r="BC80">
        <v>15.4</v>
      </c>
      <c r="BD80">
        <v>35.4</v>
      </c>
      <c r="BE80">
        <v>2.99</v>
      </c>
      <c r="BF80">
        <v>82.97</v>
      </c>
      <c r="BG80">
        <v>0.91900000000000004</v>
      </c>
      <c r="BH80">
        <v>9449000</v>
      </c>
      <c r="BI80">
        <v>16340</v>
      </c>
    </row>
    <row r="81" spans="1:61" x14ac:dyDescent="0.25">
      <c r="A81" t="s">
        <v>61</v>
      </c>
      <c r="B81" t="s">
        <v>62</v>
      </c>
      <c r="C81" t="s">
        <v>63</v>
      </c>
      <c r="D81" s="1">
        <v>43960</v>
      </c>
      <c r="E81">
        <v>19</v>
      </c>
      <c r="F81">
        <v>41.429000000000002</v>
      </c>
      <c r="G81" s="2">
        <v>251</v>
      </c>
      <c r="H81">
        <v>3</v>
      </c>
      <c r="I81">
        <v>2.714</v>
      </c>
      <c r="J81">
        <v>1731.2940000000001</v>
      </c>
      <c r="K81">
        <v>2.0110000000000001</v>
      </c>
      <c r="L81">
        <v>4.3840000000000003</v>
      </c>
      <c r="M81">
        <v>26.564</v>
      </c>
      <c r="N81">
        <v>0.317</v>
      </c>
      <c r="O81">
        <v>0.28699999999999998</v>
      </c>
      <c r="P81">
        <v>0.43</v>
      </c>
      <c r="Q81">
        <v>125</v>
      </c>
      <c r="R81">
        <v>13.228999999999999</v>
      </c>
      <c r="S81">
        <v>254</v>
      </c>
      <c r="T81">
        <v>26.881</v>
      </c>
      <c r="U81">
        <v>4</v>
      </c>
      <c r="V81">
        <v>0.42299999999999999</v>
      </c>
      <c r="W81">
        <v>92</v>
      </c>
      <c r="X81">
        <v>9.7360000000000007</v>
      </c>
      <c r="Y81">
        <v>392683</v>
      </c>
      <c r="Z81">
        <v>3442</v>
      </c>
      <c r="AA81">
        <v>42.265000000000001</v>
      </c>
      <c r="AB81">
        <v>0.37</v>
      </c>
      <c r="AC81">
        <v>7179</v>
      </c>
      <c r="AD81">
        <v>0.77300000000000002</v>
      </c>
      <c r="AE81">
        <v>6.0000000000000001E-3</v>
      </c>
      <c r="AF81">
        <v>166.7</v>
      </c>
      <c r="AG81" s="2">
        <v>74</v>
      </c>
      <c r="AH81">
        <v>70</v>
      </c>
      <c r="AI81">
        <v>4</v>
      </c>
      <c r="AJ81">
        <v>118</v>
      </c>
      <c r="AK81">
        <v>7394</v>
      </c>
      <c r="AL81">
        <v>7394</v>
      </c>
      <c r="AM81">
        <v>0.08</v>
      </c>
      <c r="AN81">
        <v>0.08</v>
      </c>
      <c r="AO81">
        <v>0</v>
      </c>
      <c r="AP81">
        <v>0.01</v>
      </c>
      <c r="AQ81">
        <v>783</v>
      </c>
      <c r="AR81">
        <v>7394</v>
      </c>
      <c r="AS81">
        <v>7.8E-2</v>
      </c>
      <c r="AT81">
        <v>77.78</v>
      </c>
      <c r="AU81">
        <v>402.60599999999999</v>
      </c>
      <c r="AV81">
        <v>30.6</v>
      </c>
      <c r="AW81">
        <v>11.733000000000001</v>
      </c>
      <c r="AX81">
        <v>7.359</v>
      </c>
      <c r="AY81">
        <v>33132.32</v>
      </c>
      <c r="AZ81">
        <v>0.5</v>
      </c>
      <c r="BA81">
        <v>93.32</v>
      </c>
      <c r="BB81">
        <v>6.74</v>
      </c>
      <c r="BC81">
        <v>15.4</v>
      </c>
      <c r="BD81">
        <v>35.4</v>
      </c>
      <c r="BE81">
        <v>2.99</v>
      </c>
      <c r="BF81">
        <v>82.97</v>
      </c>
      <c r="BG81">
        <v>0.91900000000000004</v>
      </c>
      <c r="BH81">
        <v>9449000</v>
      </c>
      <c r="BI81">
        <v>16359</v>
      </c>
    </row>
    <row r="82" spans="1:61" x14ac:dyDescent="0.25">
      <c r="A82" t="s">
        <v>61</v>
      </c>
      <c r="B82" t="s">
        <v>62</v>
      </c>
      <c r="C82" t="s">
        <v>63</v>
      </c>
      <c r="D82" s="1">
        <v>43961</v>
      </c>
      <c r="E82">
        <v>29</v>
      </c>
      <c r="F82">
        <v>41.713999999999999</v>
      </c>
      <c r="G82" s="2">
        <v>255</v>
      </c>
      <c r="H82">
        <v>4</v>
      </c>
      <c r="I82">
        <v>2.8570000000000002</v>
      </c>
      <c r="J82">
        <v>1734.3630000000001</v>
      </c>
      <c r="K82">
        <v>3.069</v>
      </c>
      <c r="L82">
        <v>4.415</v>
      </c>
      <c r="M82">
        <v>26.986999999999998</v>
      </c>
      <c r="N82">
        <v>0.42299999999999999</v>
      </c>
      <c r="O82">
        <v>0.30199999999999999</v>
      </c>
      <c r="P82">
        <v>0.44</v>
      </c>
      <c r="Q82">
        <v>125</v>
      </c>
      <c r="R82">
        <v>13.228999999999999</v>
      </c>
      <c r="S82">
        <v>261</v>
      </c>
      <c r="T82">
        <v>27.622</v>
      </c>
      <c r="U82">
        <v>8</v>
      </c>
      <c r="V82">
        <v>0.84699999999999998</v>
      </c>
      <c r="W82">
        <v>92</v>
      </c>
      <c r="X82">
        <v>9.7360000000000007</v>
      </c>
      <c r="Y82">
        <v>396927</v>
      </c>
      <c r="Z82">
        <v>4244</v>
      </c>
      <c r="AA82">
        <v>42.722000000000001</v>
      </c>
      <c r="AB82">
        <v>0.45700000000000002</v>
      </c>
      <c r="AC82">
        <v>6763</v>
      </c>
      <c r="AD82">
        <v>0.72799999999999998</v>
      </c>
      <c r="AE82">
        <v>6.0000000000000001E-3</v>
      </c>
      <c r="AF82">
        <v>166.7</v>
      </c>
      <c r="AG82" s="2">
        <v>74</v>
      </c>
      <c r="AH82">
        <v>70</v>
      </c>
      <c r="AI82">
        <v>4</v>
      </c>
      <c r="AJ82">
        <v>118</v>
      </c>
      <c r="AK82">
        <v>7394</v>
      </c>
      <c r="AL82">
        <v>7394</v>
      </c>
      <c r="AM82">
        <v>0.08</v>
      </c>
      <c r="AN82">
        <v>0.08</v>
      </c>
      <c r="AO82">
        <v>0</v>
      </c>
      <c r="AP82">
        <v>0.01</v>
      </c>
      <c r="AQ82">
        <v>783</v>
      </c>
      <c r="AR82">
        <v>7394</v>
      </c>
      <c r="AS82">
        <v>7.8E-2</v>
      </c>
      <c r="AT82">
        <v>77.78</v>
      </c>
      <c r="AU82">
        <v>402.60599999999999</v>
      </c>
      <c r="AV82">
        <v>30.6</v>
      </c>
      <c r="AW82">
        <v>11.733000000000001</v>
      </c>
      <c r="AX82">
        <v>7.359</v>
      </c>
      <c r="AY82">
        <v>33132.32</v>
      </c>
      <c r="AZ82">
        <v>0.5</v>
      </c>
      <c r="BA82">
        <v>93.32</v>
      </c>
      <c r="BB82">
        <v>6.74</v>
      </c>
      <c r="BC82">
        <v>15.4</v>
      </c>
      <c r="BD82">
        <v>35.4</v>
      </c>
      <c r="BE82">
        <v>2.99</v>
      </c>
      <c r="BF82">
        <v>82.97</v>
      </c>
      <c r="BG82">
        <v>0.91900000000000004</v>
      </c>
      <c r="BH82">
        <v>9449000</v>
      </c>
      <c r="BI82">
        <v>16388</v>
      </c>
    </row>
    <row r="83" spans="1:61" x14ac:dyDescent="0.25">
      <c r="A83" t="s">
        <v>61</v>
      </c>
      <c r="B83" t="s">
        <v>62</v>
      </c>
      <c r="C83" t="s">
        <v>63</v>
      </c>
      <c r="D83" s="1">
        <v>43962</v>
      </c>
      <c r="E83">
        <v>39</v>
      </c>
      <c r="F83">
        <v>39.713999999999999</v>
      </c>
      <c r="G83" s="2">
        <v>260</v>
      </c>
      <c r="H83">
        <v>5</v>
      </c>
      <c r="I83">
        <v>3.1429999999999998</v>
      </c>
      <c r="J83">
        <v>1738.491</v>
      </c>
      <c r="K83">
        <v>4.1269999999999998</v>
      </c>
      <c r="L83">
        <v>4.2030000000000003</v>
      </c>
      <c r="M83">
        <v>27.515999999999998</v>
      </c>
      <c r="N83">
        <v>0.52900000000000003</v>
      </c>
      <c r="O83">
        <v>0.33300000000000002</v>
      </c>
      <c r="P83">
        <v>0.44</v>
      </c>
      <c r="Q83">
        <v>125</v>
      </c>
      <c r="R83">
        <v>13.228999999999999</v>
      </c>
      <c r="S83">
        <v>240</v>
      </c>
      <c r="T83">
        <v>25.4</v>
      </c>
      <c r="U83">
        <v>9</v>
      </c>
      <c r="V83">
        <v>0.95199999999999996</v>
      </c>
      <c r="W83">
        <v>83</v>
      </c>
      <c r="X83">
        <v>8.7840000000000007</v>
      </c>
      <c r="Y83">
        <v>404516</v>
      </c>
      <c r="Z83">
        <v>7589</v>
      </c>
      <c r="AA83">
        <v>43.537999999999997</v>
      </c>
      <c r="AB83">
        <v>0.81699999999999995</v>
      </c>
      <c r="AC83">
        <v>6730</v>
      </c>
      <c r="AD83">
        <v>0.72399999999999998</v>
      </c>
      <c r="AE83">
        <v>6.0000000000000001E-3</v>
      </c>
      <c r="AF83">
        <v>166.7</v>
      </c>
      <c r="AG83" s="2">
        <v>74</v>
      </c>
      <c r="AH83">
        <v>70</v>
      </c>
      <c r="AI83">
        <v>4</v>
      </c>
      <c r="AJ83">
        <v>118</v>
      </c>
      <c r="AK83">
        <v>7394</v>
      </c>
      <c r="AL83">
        <v>7394</v>
      </c>
      <c r="AM83">
        <v>0.08</v>
      </c>
      <c r="AN83">
        <v>0.08</v>
      </c>
      <c r="AO83">
        <v>0</v>
      </c>
      <c r="AP83">
        <v>0.01</v>
      </c>
      <c r="AQ83">
        <v>783</v>
      </c>
      <c r="AR83">
        <v>7394</v>
      </c>
      <c r="AS83">
        <v>7.8E-2</v>
      </c>
      <c r="AT83">
        <v>77.78</v>
      </c>
      <c r="AU83">
        <v>402.60599999999999</v>
      </c>
      <c r="AV83">
        <v>30.6</v>
      </c>
      <c r="AW83">
        <v>11.733000000000001</v>
      </c>
      <c r="AX83">
        <v>7.359</v>
      </c>
      <c r="AY83">
        <v>33132.32</v>
      </c>
      <c r="AZ83">
        <v>0.5</v>
      </c>
      <c r="BA83">
        <v>93.32</v>
      </c>
      <c r="BB83">
        <v>6.74</v>
      </c>
      <c r="BC83">
        <v>15.4</v>
      </c>
      <c r="BD83">
        <v>35.4</v>
      </c>
      <c r="BE83">
        <v>2.99</v>
      </c>
      <c r="BF83">
        <v>82.97</v>
      </c>
      <c r="BG83">
        <v>0.91900000000000004</v>
      </c>
      <c r="BH83">
        <v>9449000</v>
      </c>
      <c r="BI83">
        <v>16427</v>
      </c>
    </row>
    <row r="84" spans="1:61" x14ac:dyDescent="0.25">
      <c r="A84" t="s">
        <v>61</v>
      </c>
      <c r="B84" t="s">
        <v>62</v>
      </c>
      <c r="C84" t="s">
        <v>63</v>
      </c>
      <c r="D84" s="1">
        <v>43963</v>
      </c>
      <c r="E84">
        <v>23</v>
      </c>
      <c r="F84">
        <v>38.429000000000002</v>
      </c>
      <c r="G84" s="2">
        <v>263</v>
      </c>
      <c r="H84">
        <v>3</v>
      </c>
      <c r="I84">
        <v>3.286</v>
      </c>
      <c r="J84">
        <v>1740.925</v>
      </c>
      <c r="K84">
        <v>2.4340000000000002</v>
      </c>
      <c r="L84">
        <v>4.0670000000000002</v>
      </c>
      <c r="M84">
        <v>27.834</v>
      </c>
      <c r="N84">
        <v>0.317</v>
      </c>
      <c r="O84">
        <v>0.34799999999999998</v>
      </c>
      <c r="P84">
        <v>0.43</v>
      </c>
      <c r="Q84">
        <v>125</v>
      </c>
      <c r="R84">
        <v>13.228999999999999</v>
      </c>
      <c r="S84">
        <v>228</v>
      </c>
      <c r="T84">
        <v>24.13</v>
      </c>
      <c r="U84">
        <v>10</v>
      </c>
      <c r="V84">
        <v>1.0580000000000001</v>
      </c>
      <c r="W84">
        <v>84</v>
      </c>
      <c r="X84">
        <v>8.89</v>
      </c>
      <c r="Y84">
        <v>411081</v>
      </c>
      <c r="Z84">
        <v>6565</v>
      </c>
      <c r="AA84">
        <v>44.244999999999997</v>
      </c>
      <c r="AB84">
        <v>0.70699999999999996</v>
      </c>
      <c r="AC84">
        <v>6600</v>
      </c>
      <c r="AD84">
        <v>0.71</v>
      </c>
      <c r="AE84">
        <v>6.0000000000000001E-3</v>
      </c>
      <c r="AF84">
        <v>166.7</v>
      </c>
      <c r="AG84" s="2">
        <v>74</v>
      </c>
      <c r="AH84">
        <v>70</v>
      </c>
      <c r="AI84">
        <v>4</v>
      </c>
      <c r="AJ84">
        <v>118</v>
      </c>
      <c r="AK84">
        <v>7394</v>
      </c>
      <c r="AL84">
        <v>7394</v>
      </c>
      <c r="AM84">
        <v>0.08</v>
      </c>
      <c r="AN84">
        <v>0.08</v>
      </c>
      <c r="AO84">
        <v>0</v>
      </c>
      <c r="AP84">
        <v>0.01</v>
      </c>
      <c r="AQ84">
        <v>783</v>
      </c>
      <c r="AR84">
        <v>7394</v>
      </c>
      <c r="AS84">
        <v>7.8E-2</v>
      </c>
      <c r="AT84">
        <v>77.78</v>
      </c>
      <c r="AU84">
        <v>402.60599999999999</v>
      </c>
      <c r="AV84">
        <v>30.6</v>
      </c>
      <c r="AW84">
        <v>11.733000000000001</v>
      </c>
      <c r="AX84">
        <v>7.359</v>
      </c>
      <c r="AY84">
        <v>33132.32</v>
      </c>
      <c r="AZ84">
        <v>0.5</v>
      </c>
      <c r="BA84">
        <v>93.32</v>
      </c>
      <c r="BB84">
        <v>6.74</v>
      </c>
      <c r="BC84">
        <v>15.4</v>
      </c>
      <c r="BD84">
        <v>35.4</v>
      </c>
      <c r="BE84">
        <v>2.99</v>
      </c>
      <c r="BF84">
        <v>82.97</v>
      </c>
      <c r="BG84">
        <v>0.91900000000000004</v>
      </c>
      <c r="BH84">
        <v>9449000</v>
      </c>
      <c r="BI84">
        <v>16450</v>
      </c>
    </row>
    <row r="85" spans="1:61" x14ac:dyDescent="0.25">
      <c r="A85" t="s">
        <v>61</v>
      </c>
      <c r="B85" t="s">
        <v>62</v>
      </c>
      <c r="C85" t="s">
        <v>63</v>
      </c>
      <c r="D85" s="1">
        <v>43964</v>
      </c>
      <c r="E85">
        <v>39</v>
      </c>
      <c r="F85">
        <v>34.713999999999999</v>
      </c>
      <c r="G85" s="2">
        <v>266</v>
      </c>
      <c r="H85">
        <v>3</v>
      </c>
      <c r="I85">
        <v>3.5710000000000002</v>
      </c>
      <c r="J85">
        <v>1745.0519999999999</v>
      </c>
      <c r="K85">
        <v>4.1269999999999998</v>
      </c>
      <c r="L85">
        <v>3.6739999999999999</v>
      </c>
      <c r="M85">
        <v>28.151</v>
      </c>
      <c r="N85">
        <v>0.317</v>
      </c>
      <c r="O85">
        <v>0.378</v>
      </c>
      <c r="P85">
        <v>0.44</v>
      </c>
      <c r="Q85">
        <v>125</v>
      </c>
      <c r="R85">
        <v>13.228999999999999</v>
      </c>
      <c r="S85">
        <v>216</v>
      </c>
      <c r="T85">
        <v>22.86</v>
      </c>
      <c r="U85">
        <v>12</v>
      </c>
      <c r="V85">
        <v>1.27</v>
      </c>
      <c r="W85">
        <v>79</v>
      </c>
      <c r="X85">
        <v>8.3610000000000007</v>
      </c>
      <c r="Y85">
        <v>418455</v>
      </c>
      <c r="Z85">
        <v>7374</v>
      </c>
      <c r="AA85">
        <v>45.039000000000001</v>
      </c>
      <c r="AB85">
        <v>0.79400000000000004</v>
      </c>
      <c r="AC85">
        <v>6460</v>
      </c>
      <c r="AD85">
        <v>0.69499999999999995</v>
      </c>
      <c r="AE85">
        <v>5.0000000000000001E-3</v>
      </c>
      <c r="AF85">
        <v>200</v>
      </c>
      <c r="AG85" s="2">
        <v>74</v>
      </c>
      <c r="AH85">
        <v>70</v>
      </c>
      <c r="AI85">
        <v>4</v>
      </c>
      <c r="AJ85">
        <v>118</v>
      </c>
      <c r="AK85">
        <v>7394</v>
      </c>
      <c r="AL85">
        <v>7394</v>
      </c>
      <c r="AM85">
        <v>0.08</v>
      </c>
      <c r="AN85">
        <v>0.08</v>
      </c>
      <c r="AO85">
        <v>0</v>
      </c>
      <c r="AP85">
        <v>0.01</v>
      </c>
      <c r="AQ85">
        <v>783</v>
      </c>
      <c r="AR85">
        <v>7394</v>
      </c>
      <c r="AS85">
        <v>7.8E-2</v>
      </c>
      <c r="AT85">
        <v>77.78</v>
      </c>
      <c r="AU85">
        <v>402.60599999999999</v>
      </c>
      <c r="AV85">
        <v>30.6</v>
      </c>
      <c r="AW85">
        <v>11.733000000000001</v>
      </c>
      <c r="AX85">
        <v>7.359</v>
      </c>
      <c r="AY85">
        <v>33132.32</v>
      </c>
      <c r="AZ85">
        <v>0.5</v>
      </c>
      <c r="BA85">
        <v>93.32</v>
      </c>
      <c r="BB85">
        <v>6.74</v>
      </c>
      <c r="BC85">
        <v>15.4</v>
      </c>
      <c r="BD85">
        <v>35.4</v>
      </c>
      <c r="BE85">
        <v>2.99</v>
      </c>
      <c r="BF85">
        <v>82.97</v>
      </c>
      <c r="BG85">
        <v>0.91900000000000004</v>
      </c>
      <c r="BH85">
        <v>9449000</v>
      </c>
      <c r="BI85">
        <v>16489</v>
      </c>
    </row>
    <row r="86" spans="1:61" x14ac:dyDescent="0.25">
      <c r="A86" t="s">
        <v>61</v>
      </c>
      <c r="B86" t="s">
        <v>62</v>
      </c>
      <c r="C86" t="s">
        <v>63</v>
      </c>
      <c r="D86" s="1">
        <v>43965</v>
      </c>
      <c r="E86">
        <v>22</v>
      </c>
      <c r="F86">
        <v>29.143000000000001</v>
      </c>
      <c r="G86" s="2">
        <v>268</v>
      </c>
      <c r="H86">
        <v>2</v>
      </c>
      <c r="I86">
        <v>3.714</v>
      </c>
      <c r="J86">
        <v>1747.3810000000001</v>
      </c>
      <c r="K86">
        <v>2.3279999999999998</v>
      </c>
      <c r="L86">
        <v>3.0840000000000001</v>
      </c>
      <c r="M86">
        <v>28.363</v>
      </c>
      <c r="N86">
        <v>0.21199999999999999</v>
      </c>
      <c r="O86">
        <v>0.39300000000000002</v>
      </c>
      <c r="P86">
        <v>0.45</v>
      </c>
      <c r="Q86">
        <v>125</v>
      </c>
      <c r="R86">
        <v>13.228999999999999</v>
      </c>
      <c r="S86">
        <v>211</v>
      </c>
      <c r="T86">
        <v>22.33</v>
      </c>
      <c r="U86">
        <v>11</v>
      </c>
      <c r="V86">
        <v>1.1639999999999999</v>
      </c>
      <c r="W86">
        <v>72</v>
      </c>
      <c r="X86">
        <v>7.62</v>
      </c>
      <c r="Y86">
        <v>426035</v>
      </c>
      <c r="Z86">
        <v>7580</v>
      </c>
      <c r="AA86">
        <v>45.854999999999997</v>
      </c>
      <c r="AB86">
        <v>0.81599999999999995</v>
      </c>
      <c r="AC86">
        <v>6267</v>
      </c>
      <c r="AD86">
        <v>0.67500000000000004</v>
      </c>
      <c r="AE86">
        <v>5.0000000000000001E-3</v>
      </c>
      <c r="AF86">
        <v>200</v>
      </c>
      <c r="AG86" s="2">
        <v>74</v>
      </c>
      <c r="AH86">
        <v>70</v>
      </c>
      <c r="AI86">
        <v>4</v>
      </c>
      <c r="AJ86">
        <v>118</v>
      </c>
      <c r="AK86">
        <v>7394</v>
      </c>
      <c r="AL86">
        <v>7394</v>
      </c>
      <c r="AM86">
        <v>0.08</v>
      </c>
      <c r="AN86">
        <v>0.08</v>
      </c>
      <c r="AO86">
        <v>0</v>
      </c>
      <c r="AP86">
        <v>0.01</v>
      </c>
      <c r="AQ86">
        <v>783</v>
      </c>
      <c r="AR86">
        <v>7394</v>
      </c>
      <c r="AS86">
        <v>7.8E-2</v>
      </c>
      <c r="AT86">
        <v>77.78</v>
      </c>
      <c r="AU86">
        <v>402.60599999999999</v>
      </c>
      <c r="AV86">
        <v>30.6</v>
      </c>
      <c r="AW86">
        <v>11.733000000000001</v>
      </c>
      <c r="AX86">
        <v>7.359</v>
      </c>
      <c r="AY86">
        <v>33132.32</v>
      </c>
      <c r="AZ86">
        <v>0.5</v>
      </c>
      <c r="BA86">
        <v>93.32</v>
      </c>
      <c r="BB86">
        <v>6.74</v>
      </c>
      <c r="BC86">
        <v>15.4</v>
      </c>
      <c r="BD86">
        <v>35.4</v>
      </c>
      <c r="BE86">
        <v>2.99</v>
      </c>
      <c r="BF86">
        <v>82.97</v>
      </c>
      <c r="BG86">
        <v>0.91900000000000004</v>
      </c>
      <c r="BH86">
        <v>9449000</v>
      </c>
      <c r="BI86">
        <v>16511</v>
      </c>
    </row>
    <row r="87" spans="1:61" x14ac:dyDescent="0.25">
      <c r="A87" t="s">
        <v>61</v>
      </c>
      <c r="B87" t="s">
        <v>62</v>
      </c>
      <c r="C87" t="s">
        <v>63</v>
      </c>
      <c r="D87" s="1">
        <v>43966</v>
      </c>
      <c r="E87">
        <v>12</v>
      </c>
      <c r="F87">
        <v>26.143000000000001</v>
      </c>
      <c r="G87" s="2">
        <v>268</v>
      </c>
      <c r="H87">
        <v>0</v>
      </c>
      <c r="I87">
        <v>2.8570000000000002</v>
      </c>
      <c r="J87">
        <v>1748.6510000000001</v>
      </c>
      <c r="K87">
        <v>1.27</v>
      </c>
      <c r="L87">
        <v>2.7669999999999999</v>
      </c>
      <c r="M87">
        <v>28.363</v>
      </c>
      <c r="N87">
        <v>0</v>
      </c>
      <c r="O87">
        <v>0.30199999999999999</v>
      </c>
      <c r="P87">
        <v>0.47</v>
      </c>
      <c r="Q87">
        <v>125</v>
      </c>
      <c r="R87">
        <v>13.228999999999999</v>
      </c>
      <c r="S87">
        <v>195</v>
      </c>
      <c r="T87">
        <v>20.637</v>
      </c>
      <c r="U87">
        <v>10</v>
      </c>
      <c r="V87">
        <v>1.0580000000000001</v>
      </c>
      <c r="W87">
        <v>60</v>
      </c>
      <c r="X87">
        <v>6.35</v>
      </c>
      <c r="Y87">
        <v>431043</v>
      </c>
      <c r="Z87">
        <v>5008</v>
      </c>
      <c r="AA87">
        <v>46.393999999999998</v>
      </c>
      <c r="AB87">
        <v>0.53900000000000003</v>
      </c>
      <c r="AC87">
        <v>5972</v>
      </c>
      <c r="AD87">
        <v>0.64300000000000002</v>
      </c>
      <c r="AE87">
        <v>4.0000000000000001E-3</v>
      </c>
      <c r="AF87">
        <v>250</v>
      </c>
      <c r="AG87" s="2">
        <v>74</v>
      </c>
      <c r="AH87">
        <v>70</v>
      </c>
      <c r="AI87">
        <v>4</v>
      </c>
      <c r="AJ87">
        <v>118</v>
      </c>
      <c r="AK87">
        <v>7394</v>
      </c>
      <c r="AL87">
        <v>7394</v>
      </c>
      <c r="AM87">
        <v>0.08</v>
      </c>
      <c r="AN87">
        <v>0.08</v>
      </c>
      <c r="AO87">
        <v>0</v>
      </c>
      <c r="AP87">
        <v>0.01</v>
      </c>
      <c r="AQ87">
        <v>783</v>
      </c>
      <c r="AR87">
        <v>7394</v>
      </c>
      <c r="AS87">
        <v>7.8E-2</v>
      </c>
      <c r="AT87">
        <v>77.78</v>
      </c>
      <c r="AU87">
        <v>402.60599999999999</v>
      </c>
      <c r="AV87">
        <v>30.6</v>
      </c>
      <c r="AW87">
        <v>11.733000000000001</v>
      </c>
      <c r="AX87">
        <v>7.359</v>
      </c>
      <c r="AY87">
        <v>33132.32</v>
      </c>
      <c r="AZ87">
        <v>0.5</v>
      </c>
      <c r="BA87">
        <v>93.32</v>
      </c>
      <c r="BB87">
        <v>6.74</v>
      </c>
      <c r="BC87">
        <v>15.4</v>
      </c>
      <c r="BD87">
        <v>35.4</v>
      </c>
      <c r="BE87">
        <v>2.99</v>
      </c>
      <c r="BF87">
        <v>82.97</v>
      </c>
      <c r="BG87">
        <v>0.91900000000000004</v>
      </c>
      <c r="BH87">
        <v>9449000</v>
      </c>
      <c r="BI87">
        <v>16523</v>
      </c>
    </row>
    <row r="88" spans="1:61" x14ac:dyDescent="0.25">
      <c r="A88" t="s">
        <v>61</v>
      </c>
      <c r="B88" t="s">
        <v>62</v>
      </c>
      <c r="C88" t="s">
        <v>63</v>
      </c>
      <c r="D88" s="1">
        <v>43967</v>
      </c>
      <c r="E88">
        <v>5</v>
      </c>
      <c r="F88">
        <v>24.143000000000001</v>
      </c>
      <c r="G88" s="2">
        <v>271</v>
      </c>
      <c r="H88">
        <v>3</v>
      </c>
      <c r="I88">
        <v>2.8570000000000002</v>
      </c>
      <c r="J88">
        <v>1749.18</v>
      </c>
      <c r="K88">
        <v>0.52900000000000003</v>
      </c>
      <c r="L88">
        <v>2.5550000000000002</v>
      </c>
      <c r="M88">
        <v>28.68</v>
      </c>
      <c r="N88">
        <v>0.317</v>
      </c>
      <c r="O88">
        <v>0.30199999999999999</v>
      </c>
      <c r="P88">
        <v>0.51</v>
      </c>
      <c r="Q88">
        <v>125</v>
      </c>
      <c r="R88">
        <v>13.228999999999999</v>
      </c>
      <c r="S88">
        <v>194</v>
      </c>
      <c r="T88">
        <v>20.530999999999999</v>
      </c>
      <c r="U88">
        <v>9</v>
      </c>
      <c r="V88">
        <v>0.95199999999999996</v>
      </c>
      <c r="W88">
        <v>54</v>
      </c>
      <c r="X88">
        <v>5.7149999999999999</v>
      </c>
      <c r="Y88">
        <v>432337</v>
      </c>
      <c r="Z88">
        <v>1294</v>
      </c>
      <c r="AA88">
        <v>46.533000000000001</v>
      </c>
      <c r="AB88">
        <v>0.13900000000000001</v>
      </c>
      <c r="AC88">
        <v>5665</v>
      </c>
      <c r="AD88">
        <v>0.61</v>
      </c>
      <c r="AE88">
        <v>4.0000000000000001E-3</v>
      </c>
      <c r="AF88">
        <v>250</v>
      </c>
      <c r="AG88" s="2">
        <v>74</v>
      </c>
      <c r="AH88">
        <v>70</v>
      </c>
      <c r="AI88">
        <v>4</v>
      </c>
      <c r="AJ88">
        <v>118</v>
      </c>
      <c r="AK88">
        <v>7394</v>
      </c>
      <c r="AL88">
        <v>7394</v>
      </c>
      <c r="AM88">
        <v>0.08</v>
      </c>
      <c r="AN88">
        <v>0.08</v>
      </c>
      <c r="AO88">
        <v>0</v>
      </c>
      <c r="AP88">
        <v>0.01</v>
      </c>
      <c r="AQ88">
        <v>783</v>
      </c>
      <c r="AR88">
        <v>7394</v>
      </c>
      <c r="AS88">
        <v>7.8E-2</v>
      </c>
      <c r="AT88">
        <v>77.78</v>
      </c>
      <c r="AU88">
        <v>402.60599999999999</v>
      </c>
      <c r="AV88">
        <v>30.6</v>
      </c>
      <c r="AW88">
        <v>11.733000000000001</v>
      </c>
      <c r="AX88">
        <v>7.359</v>
      </c>
      <c r="AY88">
        <v>33132.32</v>
      </c>
      <c r="AZ88">
        <v>0.5</v>
      </c>
      <c r="BA88">
        <v>93.32</v>
      </c>
      <c r="BB88">
        <v>6.74</v>
      </c>
      <c r="BC88">
        <v>15.4</v>
      </c>
      <c r="BD88">
        <v>35.4</v>
      </c>
      <c r="BE88">
        <v>2.99</v>
      </c>
      <c r="BF88">
        <v>82.97</v>
      </c>
      <c r="BG88">
        <v>0.91900000000000004</v>
      </c>
      <c r="BH88">
        <v>9449000</v>
      </c>
      <c r="BI88">
        <v>16528</v>
      </c>
    </row>
    <row r="89" spans="1:61" x14ac:dyDescent="0.25">
      <c r="A89" t="s">
        <v>61</v>
      </c>
      <c r="B89" t="s">
        <v>62</v>
      </c>
      <c r="C89" t="s">
        <v>63</v>
      </c>
      <c r="D89" s="1">
        <v>43968</v>
      </c>
      <c r="E89">
        <v>15</v>
      </c>
      <c r="F89">
        <v>22.143000000000001</v>
      </c>
      <c r="G89" s="2">
        <v>275</v>
      </c>
      <c r="H89">
        <v>4</v>
      </c>
      <c r="I89">
        <v>2.8570000000000002</v>
      </c>
      <c r="J89">
        <v>1750.7670000000001</v>
      </c>
      <c r="K89">
        <v>1.587</v>
      </c>
      <c r="L89">
        <v>2.343</v>
      </c>
      <c r="M89">
        <v>29.103999999999999</v>
      </c>
      <c r="N89">
        <v>0.42299999999999999</v>
      </c>
      <c r="O89">
        <v>0.30199999999999999</v>
      </c>
      <c r="P89">
        <v>0.55000000000000004</v>
      </c>
      <c r="Q89">
        <v>125</v>
      </c>
      <c r="R89">
        <v>13.228999999999999</v>
      </c>
      <c r="S89">
        <v>198</v>
      </c>
      <c r="T89">
        <v>20.954999999999998</v>
      </c>
      <c r="U89">
        <v>6</v>
      </c>
      <c r="V89">
        <v>0.63500000000000001</v>
      </c>
      <c r="W89">
        <v>50</v>
      </c>
      <c r="X89">
        <v>5.2919999999999998</v>
      </c>
      <c r="Y89">
        <v>436433</v>
      </c>
      <c r="Z89">
        <v>4096</v>
      </c>
      <c r="AA89">
        <v>46.973999999999997</v>
      </c>
      <c r="AB89">
        <v>0.441</v>
      </c>
      <c r="AC89">
        <v>5644</v>
      </c>
      <c r="AD89">
        <v>0.60699999999999998</v>
      </c>
      <c r="AE89">
        <v>4.0000000000000001E-3</v>
      </c>
      <c r="AF89">
        <v>250</v>
      </c>
      <c r="AG89" s="2">
        <v>74</v>
      </c>
      <c r="AH89">
        <v>70</v>
      </c>
      <c r="AI89">
        <v>4</v>
      </c>
      <c r="AJ89">
        <v>118</v>
      </c>
      <c r="AK89">
        <v>7394</v>
      </c>
      <c r="AL89">
        <v>7394</v>
      </c>
      <c r="AM89">
        <v>0.08</v>
      </c>
      <c r="AN89">
        <v>0.08</v>
      </c>
      <c r="AO89">
        <v>0</v>
      </c>
      <c r="AP89">
        <v>0.01</v>
      </c>
      <c r="AQ89">
        <v>783</v>
      </c>
      <c r="AR89">
        <v>7394</v>
      </c>
      <c r="AS89">
        <v>7.8E-2</v>
      </c>
      <c r="AT89">
        <v>77.78</v>
      </c>
      <c r="AU89">
        <v>402.60599999999999</v>
      </c>
      <c r="AV89">
        <v>30.6</v>
      </c>
      <c r="AW89">
        <v>11.733000000000001</v>
      </c>
      <c r="AX89">
        <v>7.359</v>
      </c>
      <c r="AY89">
        <v>33132.32</v>
      </c>
      <c r="AZ89">
        <v>0.5</v>
      </c>
      <c r="BA89">
        <v>93.32</v>
      </c>
      <c r="BB89">
        <v>6.74</v>
      </c>
      <c r="BC89">
        <v>15.4</v>
      </c>
      <c r="BD89">
        <v>35.4</v>
      </c>
      <c r="BE89">
        <v>2.99</v>
      </c>
      <c r="BF89">
        <v>82.97</v>
      </c>
      <c r="BG89">
        <v>0.91900000000000004</v>
      </c>
      <c r="BH89">
        <v>9449000</v>
      </c>
      <c r="BI89">
        <v>16543</v>
      </c>
    </row>
    <row r="90" spans="1:61" x14ac:dyDescent="0.25">
      <c r="A90" t="s">
        <v>61</v>
      </c>
      <c r="B90" t="s">
        <v>62</v>
      </c>
      <c r="C90" t="s">
        <v>63</v>
      </c>
      <c r="D90" s="1">
        <v>43969</v>
      </c>
      <c r="E90">
        <v>27</v>
      </c>
      <c r="F90">
        <v>20.428999999999998</v>
      </c>
      <c r="G90" s="2">
        <v>278</v>
      </c>
      <c r="H90">
        <v>3</v>
      </c>
      <c r="I90">
        <v>2.5710000000000002</v>
      </c>
      <c r="J90">
        <v>1753.625</v>
      </c>
      <c r="K90">
        <v>2.8570000000000002</v>
      </c>
      <c r="L90">
        <v>2.1619999999999999</v>
      </c>
      <c r="M90">
        <v>29.420999999999999</v>
      </c>
      <c r="N90">
        <v>0.317</v>
      </c>
      <c r="O90">
        <v>0.27200000000000002</v>
      </c>
      <c r="P90">
        <v>0.59</v>
      </c>
      <c r="Q90">
        <v>125</v>
      </c>
      <c r="R90">
        <v>13.228999999999999</v>
      </c>
      <c r="S90">
        <v>181</v>
      </c>
      <c r="T90">
        <v>19.155000000000001</v>
      </c>
      <c r="U90">
        <v>6</v>
      </c>
      <c r="V90">
        <v>0.63500000000000001</v>
      </c>
      <c r="W90">
        <v>44</v>
      </c>
      <c r="X90">
        <v>4.657</v>
      </c>
      <c r="Y90">
        <v>443137</v>
      </c>
      <c r="Z90">
        <v>6704</v>
      </c>
      <c r="AA90">
        <v>47.695</v>
      </c>
      <c r="AB90">
        <v>0.72199999999999998</v>
      </c>
      <c r="AC90">
        <v>5517</v>
      </c>
      <c r="AD90">
        <v>0.59399999999999997</v>
      </c>
      <c r="AE90">
        <v>4.0000000000000001E-3</v>
      </c>
      <c r="AF90">
        <v>250</v>
      </c>
      <c r="AG90" s="2">
        <v>74</v>
      </c>
      <c r="AH90">
        <v>70</v>
      </c>
      <c r="AI90">
        <v>4</v>
      </c>
      <c r="AJ90">
        <v>118</v>
      </c>
      <c r="AK90">
        <v>7394</v>
      </c>
      <c r="AL90">
        <v>7394</v>
      </c>
      <c r="AM90">
        <v>0.08</v>
      </c>
      <c r="AN90">
        <v>0.08</v>
      </c>
      <c r="AO90">
        <v>0</v>
      </c>
      <c r="AP90">
        <v>0.01</v>
      </c>
      <c r="AQ90">
        <v>783</v>
      </c>
      <c r="AR90">
        <v>7394</v>
      </c>
      <c r="AS90">
        <v>7.8E-2</v>
      </c>
      <c r="AT90">
        <v>77.78</v>
      </c>
      <c r="AU90">
        <v>402.60599999999999</v>
      </c>
      <c r="AV90">
        <v>30.6</v>
      </c>
      <c r="AW90">
        <v>11.733000000000001</v>
      </c>
      <c r="AX90">
        <v>7.359</v>
      </c>
      <c r="AY90">
        <v>33132.32</v>
      </c>
      <c r="AZ90">
        <v>0.5</v>
      </c>
      <c r="BA90">
        <v>93.32</v>
      </c>
      <c r="BB90">
        <v>6.74</v>
      </c>
      <c r="BC90">
        <v>15.4</v>
      </c>
      <c r="BD90">
        <v>35.4</v>
      </c>
      <c r="BE90">
        <v>2.99</v>
      </c>
      <c r="BF90">
        <v>82.97</v>
      </c>
      <c r="BG90">
        <v>0.91900000000000004</v>
      </c>
      <c r="BH90">
        <v>9449000</v>
      </c>
      <c r="BI90">
        <v>16570</v>
      </c>
    </row>
    <row r="91" spans="1:61" x14ac:dyDescent="0.25">
      <c r="A91" t="s">
        <v>61</v>
      </c>
      <c r="B91" t="s">
        <v>62</v>
      </c>
      <c r="C91" t="s">
        <v>63</v>
      </c>
      <c r="D91" s="1">
        <v>43970</v>
      </c>
      <c r="E91">
        <v>22</v>
      </c>
      <c r="F91">
        <v>20.286000000000001</v>
      </c>
      <c r="G91" s="2">
        <v>280</v>
      </c>
      <c r="H91">
        <v>2</v>
      </c>
      <c r="I91">
        <v>2.4289999999999998</v>
      </c>
      <c r="J91">
        <v>1755.953</v>
      </c>
      <c r="K91">
        <v>2.3279999999999998</v>
      </c>
      <c r="L91">
        <v>2.1469999999999998</v>
      </c>
      <c r="M91">
        <v>29.632999999999999</v>
      </c>
      <c r="N91">
        <v>0.21199999999999999</v>
      </c>
      <c r="O91">
        <v>0.25700000000000001</v>
      </c>
      <c r="P91">
        <v>0.63</v>
      </c>
      <c r="Q91">
        <v>125</v>
      </c>
      <c r="R91">
        <v>13.228999999999999</v>
      </c>
      <c r="S91">
        <v>172</v>
      </c>
      <c r="T91">
        <v>18.202999999999999</v>
      </c>
      <c r="U91">
        <v>5</v>
      </c>
      <c r="V91">
        <v>0.52900000000000003</v>
      </c>
      <c r="W91">
        <v>41</v>
      </c>
      <c r="X91">
        <v>4.3390000000000004</v>
      </c>
      <c r="Y91">
        <v>449556</v>
      </c>
      <c r="Z91">
        <v>6419</v>
      </c>
      <c r="AA91">
        <v>48.386000000000003</v>
      </c>
      <c r="AB91">
        <v>0.69099999999999995</v>
      </c>
      <c r="AC91">
        <v>5496</v>
      </c>
      <c r="AD91">
        <v>0.59199999999999997</v>
      </c>
      <c r="AE91">
        <v>4.0000000000000001E-3</v>
      </c>
      <c r="AF91">
        <v>250</v>
      </c>
      <c r="AG91" s="2">
        <v>74</v>
      </c>
      <c r="AH91">
        <v>70</v>
      </c>
      <c r="AI91">
        <v>4</v>
      </c>
      <c r="AJ91">
        <v>118</v>
      </c>
      <c r="AK91">
        <v>7394</v>
      </c>
      <c r="AL91">
        <v>7394</v>
      </c>
      <c r="AM91">
        <v>0.08</v>
      </c>
      <c r="AN91">
        <v>0.08</v>
      </c>
      <c r="AO91">
        <v>0</v>
      </c>
      <c r="AP91">
        <v>0.01</v>
      </c>
      <c r="AQ91">
        <v>783</v>
      </c>
      <c r="AR91">
        <v>7394</v>
      </c>
      <c r="AS91">
        <v>7.8E-2</v>
      </c>
      <c r="AT91">
        <v>77.78</v>
      </c>
      <c r="AU91">
        <v>402.60599999999999</v>
      </c>
      <c r="AV91">
        <v>30.6</v>
      </c>
      <c r="AW91">
        <v>11.733000000000001</v>
      </c>
      <c r="AX91">
        <v>7.359</v>
      </c>
      <c r="AY91">
        <v>33132.32</v>
      </c>
      <c r="AZ91">
        <v>0.5</v>
      </c>
      <c r="BA91">
        <v>93.32</v>
      </c>
      <c r="BB91">
        <v>6.74</v>
      </c>
      <c r="BC91">
        <v>15.4</v>
      </c>
      <c r="BD91">
        <v>35.4</v>
      </c>
      <c r="BE91">
        <v>2.99</v>
      </c>
      <c r="BF91">
        <v>82.97</v>
      </c>
      <c r="BG91">
        <v>0.91900000000000004</v>
      </c>
      <c r="BH91">
        <v>9449000</v>
      </c>
      <c r="BI91">
        <v>16592</v>
      </c>
    </row>
    <row r="92" spans="1:61" x14ac:dyDescent="0.25">
      <c r="A92" t="s">
        <v>61</v>
      </c>
      <c r="B92" t="s">
        <v>62</v>
      </c>
      <c r="C92" t="s">
        <v>63</v>
      </c>
      <c r="D92" s="1">
        <v>43971</v>
      </c>
      <c r="E92">
        <v>15</v>
      </c>
      <c r="F92">
        <v>16.856999999999999</v>
      </c>
      <c r="G92" s="2">
        <v>281</v>
      </c>
      <c r="H92">
        <v>1</v>
      </c>
      <c r="I92">
        <v>2.1429999999999998</v>
      </c>
      <c r="J92">
        <v>1757.54</v>
      </c>
      <c r="K92">
        <v>1.587</v>
      </c>
      <c r="L92">
        <v>1.784</v>
      </c>
      <c r="M92">
        <v>29.739000000000001</v>
      </c>
      <c r="N92">
        <v>0.106</v>
      </c>
      <c r="O92">
        <v>0.22700000000000001</v>
      </c>
      <c r="P92">
        <v>0.68</v>
      </c>
      <c r="Q92">
        <v>125</v>
      </c>
      <c r="R92">
        <v>13.228999999999999</v>
      </c>
      <c r="S92">
        <v>169</v>
      </c>
      <c r="T92">
        <v>17.885000000000002</v>
      </c>
      <c r="U92">
        <v>3</v>
      </c>
      <c r="V92">
        <v>0.317</v>
      </c>
      <c r="W92">
        <v>35</v>
      </c>
      <c r="X92">
        <v>3.7040000000000002</v>
      </c>
      <c r="Y92">
        <v>455093</v>
      </c>
      <c r="Z92">
        <v>5537</v>
      </c>
      <c r="AA92">
        <v>48.981999999999999</v>
      </c>
      <c r="AB92">
        <v>0.59599999999999997</v>
      </c>
      <c r="AC92">
        <v>5234</v>
      </c>
      <c r="AD92">
        <v>0.56299999999999994</v>
      </c>
      <c r="AE92">
        <v>3.0000000000000001E-3</v>
      </c>
      <c r="AF92">
        <v>333.3</v>
      </c>
      <c r="AG92" s="2">
        <v>74</v>
      </c>
      <c r="AH92">
        <v>70</v>
      </c>
      <c r="AI92">
        <v>4</v>
      </c>
      <c r="AJ92">
        <v>118</v>
      </c>
      <c r="AK92">
        <v>7394</v>
      </c>
      <c r="AL92">
        <v>7394</v>
      </c>
      <c r="AM92">
        <v>0.08</v>
      </c>
      <c r="AN92">
        <v>0.08</v>
      </c>
      <c r="AO92">
        <v>0</v>
      </c>
      <c r="AP92">
        <v>0.01</v>
      </c>
      <c r="AQ92">
        <v>783</v>
      </c>
      <c r="AR92">
        <v>7394</v>
      </c>
      <c r="AS92">
        <v>7.8E-2</v>
      </c>
      <c r="AT92">
        <v>75</v>
      </c>
      <c r="AU92">
        <v>402.60599999999999</v>
      </c>
      <c r="AV92">
        <v>30.6</v>
      </c>
      <c r="AW92">
        <v>11.733000000000001</v>
      </c>
      <c r="AX92">
        <v>7.359</v>
      </c>
      <c r="AY92">
        <v>33132.32</v>
      </c>
      <c r="AZ92">
        <v>0.5</v>
      </c>
      <c r="BA92">
        <v>93.32</v>
      </c>
      <c r="BB92">
        <v>6.74</v>
      </c>
      <c r="BC92">
        <v>15.4</v>
      </c>
      <c r="BD92">
        <v>35.4</v>
      </c>
      <c r="BE92">
        <v>2.99</v>
      </c>
      <c r="BF92">
        <v>82.97</v>
      </c>
      <c r="BG92">
        <v>0.91900000000000004</v>
      </c>
      <c r="BH92">
        <v>9449000</v>
      </c>
      <c r="BI92">
        <v>16607</v>
      </c>
    </row>
    <row r="93" spans="1:61" x14ac:dyDescent="0.25">
      <c r="A93" t="s">
        <v>61</v>
      </c>
      <c r="B93" t="s">
        <v>62</v>
      </c>
      <c r="C93" t="s">
        <v>63</v>
      </c>
      <c r="D93" s="1">
        <v>43972</v>
      </c>
      <c r="E93">
        <v>17</v>
      </c>
      <c r="F93">
        <v>16.143000000000001</v>
      </c>
      <c r="G93" s="2">
        <v>281</v>
      </c>
      <c r="H93">
        <v>0</v>
      </c>
      <c r="I93">
        <v>1.857</v>
      </c>
      <c r="J93">
        <v>1759.34</v>
      </c>
      <c r="K93">
        <v>1.7989999999999999</v>
      </c>
      <c r="L93">
        <v>1.708</v>
      </c>
      <c r="M93">
        <v>29.739000000000001</v>
      </c>
      <c r="N93">
        <v>0</v>
      </c>
      <c r="O93">
        <v>0.19700000000000001</v>
      </c>
      <c r="P93">
        <v>0.74</v>
      </c>
      <c r="Q93">
        <v>125</v>
      </c>
      <c r="R93">
        <v>13.228999999999999</v>
      </c>
      <c r="S93">
        <v>158</v>
      </c>
      <c r="T93">
        <v>16.721</v>
      </c>
      <c r="U93">
        <v>2</v>
      </c>
      <c r="V93">
        <v>0.21199999999999999</v>
      </c>
      <c r="W93">
        <v>37</v>
      </c>
      <c r="X93">
        <v>3.9159999999999999</v>
      </c>
      <c r="Y93">
        <v>460604</v>
      </c>
      <c r="Z93">
        <v>5511</v>
      </c>
      <c r="AA93">
        <v>49.575000000000003</v>
      </c>
      <c r="AB93">
        <v>0.59299999999999997</v>
      </c>
      <c r="AC93">
        <v>4938</v>
      </c>
      <c r="AD93">
        <v>0.53100000000000003</v>
      </c>
      <c r="AE93">
        <v>3.0000000000000001E-3</v>
      </c>
      <c r="AF93">
        <v>333.3</v>
      </c>
      <c r="AG93" s="2">
        <v>74</v>
      </c>
      <c r="AH93">
        <v>70</v>
      </c>
      <c r="AI93">
        <v>4</v>
      </c>
      <c r="AJ93">
        <v>118</v>
      </c>
      <c r="AK93">
        <v>7394</v>
      </c>
      <c r="AL93">
        <v>7394</v>
      </c>
      <c r="AM93">
        <v>0.08</v>
      </c>
      <c r="AN93">
        <v>0.08</v>
      </c>
      <c r="AO93">
        <v>0</v>
      </c>
      <c r="AP93">
        <v>0.01</v>
      </c>
      <c r="AQ93">
        <v>783</v>
      </c>
      <c r="AR93">
        <v>7394</v>
      </c>
      <c r="AS93">
        <v>7.8E-2</v>
      </c>
      <c r="AT93">
        <v>75</v>
      </c>
      <c r="AU93">
        <v>402.60599999999999</v>
      </c>
      <c r="AV93">
        <v>30.6</v>
      </c>
      <c r="AW93">
        <v>11.733000000000001</v>
      </c>
      <c r="AX93">
        <v>7.359</v>
      </c>
      <c r="AY93">
        <v>33132.32</v>
      </c>
      <c r="AZ93">
        <v>0.5</v>
      </c>
      <c r="BA93">
        <v>93.32</v>
      </c>
      <c r="BB93">
        <v>6.74</v>
      </c>
      <c r="BC93">
        <v>15.4</v>
      </c>
      <c r="BD93">
        <v>35.4</v>
      </c>
      <c r="BE93">
        <v>2.99</v>
      </c>
      <c r="BF93">
        <v>82.97</v>
      </c>
      <c r="BG93">
        <v>0.91900000000000004</v>
      </c>
      <c r="BH93">
        <v>9449000</v>
      </c>
      <c r="BI93">
        <v>16624</v>
      </c>
    </row>
    <row r="94" spans="1:61" x14ac:dyDescent="0.25">
      <c r="A94" t="s">
        <v>61</v>
      </c>
      <c r="B94" t="s">
        <v>62</v>
      </c>
      <c r="C94" t="s">
        <v>63</v>
      </c>
      <c r="D94" s="1">
        <v>43973</v>
      </c>
      <c r="E94">
        <v>19</v>
      </c>
      <c r="F94">
        <v>17.143000000000001</v>
      </c>
      <c r="G94" s="2">
        <v>281</v>
      </c>
      <c r="H94">
        <v>0</v>
      </c>
      <c r="I94">
        <v>1.857</v>
      </c>
      <c r="J94">
        <v>1761.35</v>
      </c>
      <c r="K94">
        <v>2.0110000000000001</v>
      </c>
      <c r="L94">
        <v>1.8140000000000001</v>
      </c>
      <c r="M94">
        <v>29.739000000000001</v>
      </c>
      <c r="N94">
        <v>0</v>
      </c>
      <c r="O94">
        <v>0.19700000000000001</v>
      </c>
      <c r="P94">
        <v>0.83</v>
      </c>
      <c r="Q94">
        <v>125</v>
      </c>
      <c r="R94">
        <v>13.228999999999999</v>
      </c>
      <c r="S94">
        <v>151</v>
      </c>
      <c r="T94">
        <v>15.981</v>
      </c>
      <c r="U94">
        <v>2</v>
      </c>
      <c r="V94">
        <v>0.21199999999999999</v>
      </c>
      <c r="W94">
        <v>41</v>
      </c>
      <c r="X94">
        <v>4.3390000000000004</v>
      </c>
      <c r="Y94">
        <v>465127</v>
      </c>
      <c r="Z94">
        <v>4523</v>
      </c>
      <c r="AA94">
        <v>50.061999999999998</v>
      </c>
      <c r="AB94">
        <v>0.48699999999999999</v>
      </c>
      <c r="AC94">
        <v>4869</v>
      </c>
      <c r="AD94">
        <v>0.52400000000000002</v>
      </c>
      <c r="AE94">
        <v>4.0000000000000001E-3</v>
      </c>
      <c r="AF94">
        <v>250</v>
      </c>
      <c r="AG94" s="2">
        <v>74</v>
      </c>
      <c r="AH94">
        <v>70</v>
      </c>
      <c r="AI94">
        <v>4</v>
      </c>
      <c r="AJ94">
        <v>118</v>
      </c>
      <c r="AK94">
        <v>7394</v>
      </c>
      <c r="AL94">
        <v>7394</v>
      </c>
      <c r="AM94">
        <v>0.08</v>
      </c>
      <c r="AN94">
        <v>0.08</v>
      </c>
      <c r="AO94">
        <v>0</v>
      </c>
      <c r="AP94">
        <v>0.01</v>
      </c>
      <c r="AQ94">
        <v>783</v>
      </c>
      <c r="AR94">
        <v>7394</v>
      </c>
      <c r="AS94">
        <v>7.8E-2</v>
      </c>
      <c r="AT94">
        <v>75</v>
      </c>
      <c r="AU94">
        <v>402.60599999999999</v>
      </c>
      <c r="AV94">
        <v>30.6</v>
      </c>
      <c r="AW94">
        <v>11.733000000000001</v>
      </c>
      <c r="AX94">
        <v>7.359</v>
      </c>
      <c r="AY94">
        <v>33132.32</v>
      </c>
      <c r="AZ94">
        <v>0.5</v>
      </c>
      <c r="BA94">
        <v>93.32</v>
      </c>
      <c r="BB94">
        <v>6.74</v>
      </c>
      <c r="BC94">
        <v>15.4</v>
      </c>
      <c r="BD94">
        <v>35.4</v>
      </c>
      <c r="BE94">
        <v>2.99</v>
      </c>
      <c r="BF94">
        <v>82.97</v>
      </c>
      <c r="BG94">
        <v>0.91900000000000004</v>
      </c>
      <c r="BH94">
        <v>9449000</v>
      </c>
      <c r="BI94">
        <v>16643</v>
      </c>
    </row>
    <row r="95" spans="1:61" x14ac:dyDescent="0.25">
      <c r="A95" t="s">
        <v>61</v>
      </c>
      <c r="B95" t="s">
        <v>62</v>
      </c>
      <c r="C95" t="s">
        <v>63</v>
      </c>
      <c r="D95" s="1">
        <v>43974</v>
      </c>
      <c r="E95">
        <v>5</v>
      </c>
      <c r="F95">
        <v>17.143000000000001</v>
      </c>
      <c r="G95" s="2">
        <v>281</v>
      </c>
      <c r="H95">
        <v>0</v>
      </c>
      <c r="I95">
        <v>1.429</v>
      </c>
      <c r="J95">
        <v>1761.88</v>
      </c>
      <c r="K95">
        <v>0.52900000000000003</v>
      </c>
      <c r="L95">
        <v>1.8140000000000001</v>
      </c>
      <c r="M95">
        <v>29.739000000000001</v>
      </c>
      <c r="N95">
        <v>0</v>
      </c>
      <c r="O95">
        <v>0.151</v>
      </c>
      <c r="P95">
        <v>0.93</v>
      </c>
      <c r="Q95">
        <v>125</v>
      </c>
      <c r="R95">
        <v>13.228999999999999</v>
      </c>
      <c r="S95">
        <v>148</v>
      </c>
      <c r="T95">
        <v>15.663</v>
      </c>
      <c r="U95">
        <v>2</v>
      </c>
      <c r="V95">
        <v>0.21199999999999999</v>
      </c>
      <c r="W95">
        <v>40</v>
      </c>
      <c r="X95">
        <v>4.2329999999999997</v>
      </c>
      <c r="Y95">
        <v>465736</v>
      </c>
      <c r="Z95">
        <v>609</v>
      </c>
      <c r="AA95">
        <v>50.128</v>
      </c>
      <c r="AB95">
        <v>6.6000000000000003E-2</v>
      </c>
      <c r="AC95">
        <v>4771</v>
      </c>
      <c r="AD95">
        <v>0.51400000000000001</v>
      </c>
      <c r="AE95">
        <v>4.0000000000000001E-3</v>
      </c>
      <c r="AF95">
        <v>250</v>
      </c>
      <c r="AG95" s="2">
        <v>74</v>
      </c>
      <c r="AH95">
        <v>70</v>
      </c>
      <c r="AI95">
        <v>4</v>
      </c>
      <c r="AJ95">
        <v>118</v>
      </c>
      <c r="AK95">
        <v>7394</v>
      </c>
      <c r="AL95">
        <v>7394</v>
      </c>
      <c r="AM95">
        <v>0.08</v>
      </c>
      <c r="AN95">
        <v>0.08</v>
      </c>
      <c r="AO95">
        <v>0</v>
      </c>
      <c r="AP95">
        <v>0.01</v>
      </c>
      <c r="AQ95">
        <v>783</v>
      </c>
      <c r="AR95">
        <v>7394</v>
      </c>
      <c r="AS95">
        <v>7.8E-2</v>
      </c>
      <c r="AT95">
        <v>75</v>
      </c>
      <c r="AU95">
        <v>402.60599999999999</v>
      </c>
      <c r="AV95">
        <v>30.6</v>
      </c>
      <c r="AW95">
        <v>11.733000000000001</v>
      </c>
      <c r="AX95">
        <v>7.359</v>
      </c>
      <c r="AY95">
        <v>33132.32</v>
      </c>
      <c r="AZ95">
        <v>0.5</v>
      </c>
      <c r="BA95">
        <v>93.32</v>
      </c>
      <c r="BB95">
        <v>6.74</v>
      </c>
      <c r="BC95">
        <v>15.4</v>
      </c>
      <c r="BD95">
        <v>35.4</v>
      </c>
      <c r="BE95">
        <v>2.99</v>
      </c>
      <c r="BF95">
        <v>82.97</v>
      </c>
      <c r="BG95">
        <v>0.91900000000000004</v>
      </c>
      <c r="BH95">
        <v>9449000</v>
      </c>
      <c r="BI95">
        <v>16648</v>
      </c>
    </row>
    <row r="96" spans="1:61" x14ac:dyDescent="0.25">
      <c r="A96" t="s">
        <v>61</v>
      </c>
      <c r="B96" t="s">
        <v>62</v>
      </c>
      <c r="C96" t="s">
        <v>63</v>
      </c>
      <c r="D96" s="1">
        <v>43975</v>
      </c>
      <c r="E96">
        <v>13</v>
      </c>
      <c r="F96">
        <v>16.856999999999999</v>
      </c>
      <c r="G96" s="2">
        <v>282</v>
      </c>
      <c r="H96">
        <v>1</v>
      </c>
      <c r="I96">
        <v>1</v>
      </c>
      <c r="J96">
        <v>1763.2550000000001</v>
      </c>
      <c r="K96">
        <v>1.3759999999999999</v>
      </c>
      <c r="L96">
        <v>1.784</v>
      </c>
      <c r="M96">
        <v>29.844000000000001</v>
      </c>
      <c r="N96">
        <v>0.106</v>
      </c>
      <c r="O96">
        <v>0.106</v>
      </c>
      <c r="P96">
        <v>1.05</v>
      </c>
      <c r="Q96">
        <v>125</v>
      </c>
      <c r="R96">
        <v>13.228999999999999</v>
      </c>
      <c r="S96">
        <v>147</v>
      </c>
      <c r="T96">
        <v>15.557</v>
      </c>
      <c r="U96">
        <v>1</v>
      </c>
      <c r="V96">
        <v>0.106</v>
      </c>
      <c r="W96">
        <v>30</v>
      </c>
      <c r="X96">
        <v>3.1749999999999998</v>
      </c>
      <c r="Y96">
        <v>469035</v>
      </c>
      <c r="Z96">
        <v>3299</v>
      </c>
      <c r="AA96">
        <v>50.482999999999997</v>
      </c>
      <c r="AB96">
        <v>0.35499999999999998</v>
      </c>
      <c r="AC96">
        <v>4657</v>
      </c>
      <c r="AD96">
        <v>0.501</v>
      </c>
      <c r="AE96">
        <v>4.0000000000000001E-3</v>
      </c>
      <c r="AF96">
        <v>250</v>
      </c>
      <c r="AG96" s="2">
        <v>74</v>
      </c>
      <c r="AH96">
        <v>70</v>
      </c>
      <c r="AI96">
        <v>4</v>
      </c>
      <c r="AJ96">
        <v>118</v>
      </c>
      <c r="AK96">
        <v>7394</v>
      </c>
      <c r="AL96">
        <v>7394</v>
      </c>
      <c r="AM96">
        <v>0.08</v>
      </c>
      <c r="AN96">
        <v>0.08</v>
      </c>
      <c r="AO96">
        <v>0</v>
      </c>
      <c r="AP96">
        <v>0.01</v>
      </c>
      <c r="AQ96">
        <v>783</v>
      </c>
      <c r="AR96">
        <v>7394</v>
      </c>
      <c r="AS96">
        <v>7.8E-2</v>
      </c>
      <c r="AT96">
        <v>75</v>
      </c>
      <c r="AU96">
        <v>402.60599999999999</v>
      </c>
      <c r="AV96">
        <v>30.6</v>
      </c>
      <c r="AW96">
        <v>11.733000000000001</v>
      </c>
      <c r="AX96">
        <v>7.359</v>
      </c>
      <c r="AY96">
        <v>33132.32</v>
      </c>
      <c r="AZ96">
        <v>0.5</v>
      </c>
      <c r="BA96">
        <v>93.32</v>
      </c>
      <c r="BB96">
        <v>6.74</v>
      </c>
      <c r="BC96">
        <v>15.4</v>
      </c>
      <c r="BD96">
        <v>35.4</v>
      </c>
      <c r="BE96">
        <v>2.99</v>
      </c>
      <c r="BF96">
        <v>82.97</v>
      </c>
      <c r="BG96">
        <v>0.91900000000000004</v>
      </c>
      <c r="BH96">
        <v>9449000</v>
      </c>
      <c r="BI96">
        <v>16661</v>
      </c>
    </row>
    <row r="97" spans="1:61" x14ac:dyDescent="0.25">
      <c r="A97" t="s">
        <v>61</v>
      </c>
      <c r="B97" t="s">
        <v>62</v>
      </c>
      <c r="C97" t="s">
        <v>63</v>
      </c>
      <c r="D97" s="1">
        <v>43976</v>
      </c>
      <c r="E97">
        <v>22</v>
      </c>
      <c r="F97">
        <v>16.143000000000001</v>
      </c>
      <c r="G97" s="2">
        <v>284</v>
      </c>
      <c r="H97">
        <v>2</v>
      </c>
      <c r="I97">
        <v>0.85699999999999998</v>
      </c>
      <c r="J97">
        <v>1765.5840000000001</v>
      </c>
      <c r="K97">
        <v>2.3279999999999998</v>
      </c>
      <c r="L97">
        <v>1.708</v>
      </c>
      <c r="M97">
        <v>30.056000000000001</v>
      </c>
      <c r="N97">
        <v>0.21199999999999999</v>
      </c>
      <c r="O97">
        <v>9.0999999999999998E-2</v>
      </c>
      <c r="P97">
        <v>1.18</v>
      </c>
      <c r="Q97">
        <v>125</v>
      </c>
      <c r="R97">
        <v>13.228999999999999</v>
      </c>
      <c r="S97">
        <v>138</v>
      </c>
      <c r="T97">
        <v>14.605</v>
      </c>
      <c r="U97">
        <v>0</v>
      </c>
      <c r="V97">
        <v>0</v>
      </c>
      <c r="W97">
        <v>35</v>
      </c>
      <c r="X97">
        <v>3.7040000000000002</v>
      </c>
      <c r="Y97">
        <v>473808</v>
      </c>
      <c r="Z97">
        <v>4773</v>
      </c>
      <c r="AA97">
        <v>50.996000000000002</v>
      </c>
      <c r="AB97">
        <v>0.51400000000000001</v>
      </c>
      <c r="AC97">
        <v>4382</v>
      </c>
      <c r="AD97">
        <v>0.47199999999999998</v>
      </c>
      <c r="AE97">
        <v>4.0000000000000001E-3</v>
      </c>
      <c r="AF97">
        <v>250</v>
      </c>
      <c r="AG97" s="2">
        <v>74</v>
      </c>
      <c r="AH97">
        <v>70</v>
      </c>
      <c r="AI97">
        <v>4</v>
      </c>
      <c r="AJ97">
        <v>118</v>
      </c>
      <c r="AK97">
        <v>7394</v>
      </c>
      <c r="AL97">
        <v>7394</v>
      </c>
      <c r="AM97">
        <v>0.08</v>
      </c>
      <c r="AN97">
        <v>0.08</v>
      </c>
      <c r="AO97">
        <v>0</v>
      </c>
      <c r="AP97">
        <v>0.01</v>
      </c>
      <c r="AQ97">
        <v>783</v>
      </c>
      <c r="AR97">
        <v>7394</v>
      </c>
      <c r="AS97">
        <v>7.8E-2</v>
      </c>
      <c r="AT97">
        <v>75</v>
      </c>
      <c r="AU97">
        <v>402.60599999999999</v>
      </c>
      <c r="AV97">
        <v>30.6</v>
      </c>
      <c r="AW97">
        <v>11.733000000000001</v>
      </c>
      <c r="AX97">
        <v>7.359</v>
      </c>
      <c r="AY97">
        <v>33132.32</v>
      </c>
      <c r="AZ97">
        <v>0.5</v>
      </c>
      <c r="BA97">
        <v>93.32</v>
      </c>
      <c r="BB97">
        <v>6.74</v>
      </c>
      <c r="BC97">
        <v>15.4</v>
      </c>
      <c r="BD97">
        <v>35.4</v>
      </c>
      <c r="BE97">
        <v>2.99</v>
      </c>
      <c r="BF97">
        <v>82.97</v>
      </c>
      <c r="BG97">
        <v>0.91900000000000004</v>
      </c>
      <c r="BH97">
        <v>9449000</v>
      </c>
      <c r="BI97">
        <v>16683</v>
      </c>
    </row>
    <row r="98" spans="1:61" x14ac:dyDescent="0.25">
      <c r="A98" t="s">
        <v>61</v>
      </c>
      <c r="B98" t="s">
        <v>62</v>
      </c>
      <c r="C98" t="s">
        <v>63</v>
      </c>
      <c r="D98" s="1">
        <v>43977</v>
      </c>
      <c r="E98">
        <v>50</v>
      </c>
      <c r="F98">
        <v>20.143000000000001</v>
      </c>
      <c r="G98" s="2">
        <v>284</v>
      </c>
      <c r="H98">
        <v>0</v>
      </c>
      <c r="I98">
        <v>0.57099999999999995</v>
      </c>
      <c r="J98">
        <v>1770.875</v>
      </c>
      <c r="K98">
        <v>5.2919999999999998</v>
      </c>
      <c r="L98">
        <v>2.1320000000000001</v>
      </c>
      <c r="M98">
        <v>30.056000000000001</v>
      </c>
      <c r="N98">
        <v>0</v>
      </c>
      <c r="O98">
        <v>0.06</v>
      </c>
      <c r="P98">
        <v>1.33</v>
      </c>
      <c r="Q98">
        <v>125</v>
      </c>
      <c r="R98">
        <v>13.228999999999999</v>
      </c>
      <c r="S98">
        <v>131</v>
      </c>
      <c r="T98">
        <v>13.864000000000001</v>
      </c>
      <c r="U98">
        <v>0</v>
      </c>
      <c r="V98">
        <v>0</v>
      </c>
      <c r="W98">
        <v>31</v>
      </c>
      <c r="X98">
        <v>3.2810000000000001</v>
      </c>
      <c r="Y98">
        <v>480226</v>
      </c>
      <c r="Z98">
        <v>6418</v>
      </c>
      <c r="AA98">
        <v>51.686999999999998</v>
      </c>
      <c r="AB98">
        <v>0.69099999999999995</v>
      </c>
      <c r="AC98">
        <v>4381</v>
      </c>
      <c r="AD98">
        <v>0.47199999999999998</v>
      </c>
      <c r="AE98">
        <v>5.0000000000000001E-3</v>
      </c>
      <c r="AF98">
        <v>200</v>
      </c>
      <c r="AG98" s="2">
        <v>74</v>
      </c>
      <c r="AH98">
        <v>70</v>
      </c>
      <c r="AI98">
        <v>4</v>
      </c>
      <c r="AJ98">
        <v>118</v>
      </c>
      <c r="AK98">
        <v>7394</v>
      </c>
      <c r="AL98">
        <v>7394</v>
      </c>
      <c r="AM98">
        <v>0.08</v>
      </c>
      <c r="AN98">
        <v>0.08</v>
      </c>
      <c r="AO98">
        <v>0</v>
      </c>
      <c r="AP98">
        <v>0.01</v>
      </c>
      <c r="AQ98">
        <v>783</v>
      </c>
      <c r="AR98">
        <v>7394</v>
      </c>
      <c r="AS98">
        <v>7.8E-2</v>
      </c>
      <c r="AT98">
        <v>75</v>
      </c>
      <c r="AU98">
        <v>402.60599999999999</v>
      </c>
      <c r="AV98">
        <v>30.6</v>
      </c>
      <c r="AW98">
        <v>11.733000000000001</v>
      </c>
      <c r="AX98">
        <v>7.359</v>
      </c>
      <c r="AY98">
        <v>33132.32</v>
      </c>
      <c r="AZ98">
        <v>0.5</v>
      </c>
      <c r="BA98">
        <v>93.32</v>
      </c>
      <c r="BB98">
        <v>6.74</v>
      </c>
      <c r="BC98">
        <v>15.4</v>
      </c>
      <c r="BD98">
        <v>35.4</v>
      </c>
      <c r="BE98">
        <v>2.99</v>
      </c>
      <c r="BF98">
        <v>82.97</v>
      </c>
      <c r="BG98">
        <v>0.91900000000000004</v>
      </c>
      <c r="BH98">
        <v>9449000</v>
      </c>
      <c r="BI98">
        <v>16733</v>
      </c>
    </row>
    <row r="99" spans="1:61" x14ac:dyDescent="0.25">
      <c r="A99" t="s">
        <v>61</v>
      </c>
      <c r="B99" t="s">
        <v>62</v>
      </c>
      <c r="C99" t="s">
        <v>63</v>
      </c>
      <c r="D99" s="1">
        <v>43978</v>
      </c>
      <c r="E99">
        <v>40</v>
      </c>
      <c r="F99">
        <v>23.713999999999999</v>
      </c>
      <c r="G99" s="2">
        <v>286</v>
      </c>
      <c r="H99">
        <v>2</v>
      </c>
      <c r="I99">
        <v>0.71399999999999997</v>
      </c>
      <c r="J99">
        <v>1775.1079999999999</v>
      </c>
      <c r="K99">
        <v>4.2329999999999997</v>
      </c>
      <c r="L99">
        <v>2.5099999999999998</v>
      </c>
      <c r="M99">
        <v>30.268000000000001</v>
      </c>
      <c r="N99">
        <v>0.21199999999999999</v>
      </c>
      <c r="O99">
        <v>7.5999999999999998E-2</v>
      </c>
      <c r="P99">
        <v>1.45</v>
      </c>
      <c r="Q99">
        <v>125</v>
      </c>
      <c r="R99">
        <v>13.228999999999999</v>
      </c>
      <c r="S99">
        <v>129</v>
      </c>
      <c r="T99">
        <v>13.651999999999999</v>
      </c>
      <c r="U99">
        <v>1</v>
      </c>
      <c r="V99">
        <v>0.106</v>
      </c>
      <c r="W99">
        <v>33</v>
      </c>
      <c r="X99">
        <v>3.492</v>
      </c>
      <c r="Y99">
        <v>486536</v>
      </c>
      <c r="Z99">
        <v>6310</v>
      </c>
      <c r="AA99">
        <v>52.366</v>
      </c>
      <c r="AB99">
        <v>0.67900000000000005</v>
      </c>
      <c r="AC99">
        <v>4492</v>
      </c>
      <c r="AD99">
        <v>0.48299999999999998</v>
      </c>
      <c r="AE99">
        <v>5.0000000000000001E-3</v>
      </c>
      <c r="AF99">
        <v>200</v>
      </c>
      <c r="AG99" s="2">
        <v>74</v>
      </c>
      <c r="AH99">
        <v>70</v>
      </c>
      <c r="AI99">
        <v>4</v>
      </c>
      <c r="AJ99">
        <v>118</v>
      </c>
      <c r="AK99">
        <v>7394</v>
      </c>
      <c r="AL99">
        <v>7394</v>
      </c>
      <c r="AM99">
        <v>0.08</v>
      </c>
      <c r="AN99">
        <v>0.08</v>
      </c>
      <c r="AO99">
        <v>0</v>
      </c>
      <c r="AP99">
        <v>0.01</v>
      </c>
      <c r="AQ99">
        <v>783</v>
      </c>
      <c r="AR99">
        <v>7394</v>
      </c>
      <c r="AS99">
        <v>7.8E-2</v>
      </c>
      <c r="AT99">
        <v>75</v>
      </c>
      <c r="AU99">
        <v>402.60599999999999</v>
      </c>
      <c r="AV99">
        <v>30.6</v>
      </c>
      <c r="AW99">
        <v>11.733000000000001</v>
      </c>
      <c r="AX99">
        <v>7.359</v>
      </c>
      <c r="AY99">
        <v>33132.32</v>
      </c>
      <c r="AZ99">
        <v>0.5</v>
      </c>
      <c r="BA99">
        <v>93.32</v>
      </c>
      <c r="BB99">
        <v>6.74</v>
      </c>
      <c r="BC99">
        <v>15.4</v>
      </c>
      <c r="BD99">
        <v>35.4</v>
      </c>
      <c r="BE99">
        <v>2.99</v>
      </c>
      <c r="BF99">
        <v>82.97</v>
      </c>
      <c r="BG99">
        <v>0.91900000000000004</v>
      </c>
      <c r="BH99">
        <v>9449000</v>
      </c>
      <c r="BI99">
        <v>16773</v>
      </c>
    </row>
    <row r="100" spans="1:61" x14ac:dyDescent="0.25">
      <c r="A100" t="s">
        <v>61</v>
      </c>
      <c r="B100" t="s">
        <v>62</v>
      </c>
      <c r="C100" t="s">
        <v>63</v>
      </c>
      <c r="D100" s="1">
        <v>43979</v>
      </c>
      <c r="E100">
        <v>77</v>
      </c>
      <c r="F100">
        <v>32.286000000000001</v>
      </c>
      <c r="G100" s="2">
        <v>287</v>
      </c>
      <c r="H100">
        <v>1</v>
      </c>
      <c r="I100">
        <v>0.85699999999999998</v>
      </c>
      <c r="J100">
        <v>1783.2570000000001</v>
      </c>
      <c r="K100">
        <v>8.1489999999999991</v>
      </c>
      <c r="L100">
        <v>3.4169999999999998</v>
      </c>
      <c r="M100">
        <v>30.373999999999999</v>
      </c>
      <c r="N100">
        <v>0.106</v>
      </c>
      <c r="O100">
        <v>9.0999999999999998E-2</v>
      </c>
      <c r="P100">
        <v>1.57</v>
      </c>
      <c r="Q100">
        <v>125</v>
      </c>
      <c r="R100">
        <v>13.228999999999999</v>
      </c>
      <c r="S100">
        <v>128</v>
      </c>
      <c r="T100">
        <v>13.545999999999999</v>
      </c>
      <c r="U100">
        <v>1</v>
      </c>
      <c r="V100">
        <v>0.106</v>
      </c>
      <c r="W100">
        <v>32</v>
      </c>
      <c r="X100">
        <v>3.387</v>
      </c>
      <c r="Y100">
        <v>491467</v>
      </c>
      <c r="Z100">
        <v>4931</v>
      </c>
      <c r="AA100">
        <v>52.896999999999998</v>
      </c>
      <c r="AB100">
        <v>0.53100000000000003</v>
      </c>
      <c r="AC100">
        <v>4409</v>
      </c>
      <c r="AD100">
        <v>0.47499999999999998</v>
      </c>
      <c r="AE100">
        <v>7.0000000000000001E-3</v>
      </c>
      <c r="AF100">
        <v>142.9</v>
      </c>
      <c r="AG100" s="2">
        <v>74</v>
      </c>
      <c r="AH100">
        <v>70</v>
      </c>
      <c r="AI100">
        <v>4</v>
      </c>
      <c r="AJ100">
        <v>118</v>
      </c>
      <c r="AK100">
        <v>7394</v>
      </c>
      <c r="AL100">
        <v>7394</v>
      </c>
      <c r="AM100">
        <v>0.08</v>
      </c>
      <c r="AN100">
        <v>0.08</v>
      </c>
      <c r="AO100">
        <v>0</v>
      </c>
      <c r="AP100">
        <v>0.01</v>
      </c>
      <c r="AQ100">
        <v>783</v>
      </c>
      <c r="AR100">
        <v>7394</v>
      </c>
      <c r="AS100">
        <v>7.8E-2</v>
      </c>
      <c r="AT100">
        <v>75</v>
      </c>
      <c r="AU100">
        <v>402.60599999999999</v>
      </c>
      <c r="AV100">
        <v>30.6</v>
      </c>
      <c r="AW100">
        <v>11.733000000000001</v>
      </c>
      <c r="AX100">
        <v>7.359</v>
      </c>
      <c r="AY100">
        <v>33132.32</v>
      </c>
      <c r="AZ100">
        <v>0.5</v>
      </c>
      <c r="BA100">
        <v>93.32</v>
      </c>
      <c r="BB100">
        <v>6.74</v>
      </c>
      <c r="BC100">
        <v>15.4</v>
      </c>
      <c r="BD100">
        <v>35.4</v>
      </c>
      <c r="BE100">
        <v>2.99</v>
      </c>
      <c r="BF100">
        <v>82.97</v>
      </c>
      <c r="BG100">
        <v>0.91900000000000004</v>
      </c>
      <c r="BH100">
        <v>9449000</v>
      </c>
      <c r="BI100">
        <v>16850</v>
      </c>
    </row>
    <row r="101" spans="1:61" x14ac:dyDescent="0.25">
      <c r="A101" t="s">
        <v>61</v>
      </c>
      <c r="B101" t="s">
        <v>62</v>
      </c>
      <c r="C101" t="s">
        <v>63</v>
      </c>
      <c r="D101" s="1">
        <v>43980</v>
      </c>
      <c r="E101">
        <v>113</v>
      </c>
      <c r="F101">
        <v>45.713999999999999</v>
      </c>
      <c r="G101" s="2">
        <v>287</v>
      </c>
      <c r="H101">
        <v>0</v>
      </c>
      <c r="I101">
        <v>0.85699999999999998</v>
      </c>
      <c r="J101">
        <v>1795.2159999999999</v>
      </c>
      <c r="K101">
        <v>11.959</v>
      </c>
      <c r="L101">
        <v>4.8380000000000001</v>
      </c>
      <c r="M101">
        <v>30.373999999999999</v>
      </c>
      <c r="N101">
        <v>0</v>
      </c>
      <c r="O101">
        <v>9.0999999999999998E-2</v>
      </c>
      <c r="P101">
        <v>1.64</v>
      </c>
      <c r="Q101">
        <v>125</v>
      </c>
      <c r="R101">
        <v>13.228999999999999</v>
      </c>
      <c r="S101">
        <v>125</v>
      </c>
      <c r="T101">
        <v>13.228999999999999</v>
      </c>
      <c r="U101">
        <v>2</v>
      </c>
      <c r="V101">
        <v>0.21199999999999999</v>
      </c>
      <c r="W101">
        <v>32</v>
      </c>
      <c r="X101">
        <v>3.387</v>
      </c>
      <c r="Y101">
        <v>493158</v>
      </c>
      <c r="Z101">
        <v>1691</v>
      </c>
      <c r="AA101">
        <v>53.079000000000001</v>
      </c>
      <c r="AB101">
        <v>0.182</v>
      </c>
      <c r="AC101">
        <v>4004</v>
      </c>
      <c r="AD101">
        <v>0.43099999999999999</v>
      </c>
      <c r="AE101">
        <v>1.0999999999999999E-2</v>
      </c>
      <c r="AF101">
        <v>90.9</v>
      </c>
      <c r="AG101" s="2">
        <v>74</v>
      </c>
      <c r="AH101">
        <v>70</v>
      </c>
      <c r="AI101">
        <v>4</v>
      </c>
      <c r="AJ101">
        <v>118</v>
      </c>
      <c r="AK101">
        <v>7394</v>
      </c>
      <c r="AL101">
        <v>7394</v>
      </c>
      <c r="AM101">
        <v>0.08</v>
      </c>
      <c r="AN101">
        <v>0.08</v>
      </c>
      <c r="AO101">
        <v>0</v>
      </c>
      <c r="AP101">
        <v>0.01</v>
      </c>
      <c r="AQ101">
        <v>783</v>
      </c>
      <c r="AR101">
        <v>7394</v>
      </c>
      <c r="AS101">
        <v>7.8E-2</v>
      </c>
      <c r="AT101">
        <v>75</v>
      </c>
      <c r="AU101">
        <v>402.60599999999999</v>
      </c>
      <c r="AV101">
        <v>30.6</v>
      </c>
      <c r="AW101">
        <v>11.733000000000001</v>
      </c>
      <c r="AX101">
        <v>7.359</v>
      </c>
      <c r="AY101">
        <v>33132.32</v>
      </c>
      <c r="AZ101">
        <v>0.5</v>
      </c>
      <c r="BA101">
        <v>93.32</v>
      </c>
      <c r="BB101">
        <v>6.74</v>
      </c>
      <c r="BC101">
        <v>15.4</v>
      </c>
      <c r="BD101">
        <v>35.4</v>
      </c>
      <c r="BE101">
        <v>2.99</v>
      </c>
      <c r="BF101">
        <v>82.97</v>
      </c>
      <c r="BG101">
        <v>0.91900000000000004</v>
      </c>
      <c r="BH101">
        <v>9449000</v>
      </c>
      <c r="BI101">
        <v>16963</v>
      </c>
    </row>
    <row r="102" spans="1:61" x14ac:dyDescent="0.25">
      <c r="A102" t="s">
        <v>61</v>
      </c>
      <c r="B102" t="s">
        <v>62</v>
      </c>
      <c r="C102" t="s">
        <v>63</v>
      </c>
      <c r="D102" s="1">
        <v>43981</v>
      </c>
      <c r="E102">
        <v>29</v>
      </c>
      <c r="F102">
        <v>49.143000000000001</v>
      </c>
      <c r="G102" s="2">
        <v>287</v>
      </c>
      <c r="H102">
        <v>0</v>
      </c>
      <c r="I102">
        <v>0.85699999999999998</v>
      </c>
      <c r="J102">
        <v>1798.2860000000001</v>
      </c>
      <c r="K102">
        <v>3.069</v>
      </c>
      <c r="L102">
        <v>5.2009999999999996</v>
      </c>
      <c r="M102">
        <v>30.373999999999999</v>
      </c>
      <c r="N102">
        <v>0</v>
      </c>
      <c r="O102">
        <v>9.0999999999999998E-2</v>
      </c>
      <c r="P102">
        <v>1.64</v>
      </c>
      <c r="Q102">
        <v>125</v>
      </c>
      <c r="R102">
        <v>13.228999999999999</v>
      </c>
      <c r="S102">
        <v>130</v>
      </c>
      <c r="T102">
        <v>13.757999999999999</v>
      </c>
      <c r="U102">
        <v>2</v>
      </c>
      <c r="V102">
        <v>0.21199999999999999</v>
      </c>
      <c r="W102">
        <v>34</v>
      </c>
      <c r="X102">
        <v>3.5979999999999999</v>
      </c>
      <c r="Y102">
        <v>494126</v>
      </c>
      <c r="Z102">
        <v>968</v>
      </c>
      <c r="AA102">
        <v>53.183</v>
      </c>
      <c r="AB102">
        <v>0.104</v>
      </c>
      <c r="AC102">
        <v>4056</v>
      </c>
      <c r="AD102">
        <v>0.437</v>
      </c>
      <c r="AE102">
        <v>1.2E-2</v>
      </c>
      <c r="AF102">
        <v>83.3</v>
      </c>
      <c r="AG102" s="2">
        <v>74</v>
      </c>
      <c r="AH102">
        <v>70</v>
      </c>
      <c r="AI102">
        <v>4</v>
      </c>
      <c r="AJ102">
        <v>118</v>
      </c>
      <c r="AK102">
        <v>7394</v>
      </c>
      <c r="AL102">
        <v>7394</v>
      </c>
      <c r="AM102">
        <v>0.08</v>
      </c>
      <c r="AN102">
        <v>0.08</v>
      </c>
      <c r="AO102">
        <v>0</v>
      </c>
      <c r="AP102">
        <v>0.01</v>
      </c>
      <c r="AQ102">
        <v>783</v>
      </c>
      <c r="AR102">
        <v>7394</v>
      </c>
      <c r="AS102">
        <v>7.8E-2</v>
      </c>
      <c r="AT102">
        <v>75</v>
      </c>
      <c r="AU102">
        <v>402.60599999999999</v>
      </c>
      <c r="AV102">
        <v>30.6</v>
      </c>
      <c r="AW102">
        <v>11.733000000000001</v>
      </c>
      <c r="AX102">
        <v>7.359</v>
      </c>
      <c r="AY102">
        <v>33132.32</v>
      </c>
      <c r="AZ102">
        <v>0.5</v>
      </c>
      <c r="BA102">
        <v>93.32</v>
      </c>
      <c r="BB102">
        <v>6.74</v>
      </c>
      <c r="BC102">
        <v>15.4</v>
      </c>
      <c r="BD102">
        <v>35.4</v>
      </c>
      <c r="BE102">
        <v>2.99</v>
      </c>
      <c r="BF102">
        <v>82.97</v>
      </c>
      <c r="BG102">
        <v>0.91900000000000004</v>
      </c>
      <c r="BH102">
        <v>9449000</v>
      </c>
      <c r="BI102">
        <v>16992</v>
      </c>
    </row>
    <row r="103" spans="1:61" x14ac:dyDescent="0.25">
      <c r="A103" t="s">
        <v>61</v>
      </c>
      <c r="B103" t="s">
        <v>62</v>
      </c>
      <c r="C103" t="s">
        <v>63</v>
      </c>
      <c r="D103" s="1">
        <v>43982</v>
      </c>
      <c r="E103">
        <v>87</v>
      </c>
      <c r="F103">
        <v>59.713999999999999</v>
      </c>
      <c r="G103" s="2">
        <v>287</v>
      </c>
      <c r="H103">
        <v>0</v>
      </c>
      <c r="I103">
        <v>0.71399999999999997</v>
      </c>
      <c r="J103">
        <v>1807.4929999999999</v>
      </c>
      <c r="K103">
        <v>9.2070000000000007</v>
      </c>
      <c r="L103">
        <v>6.32</v>
      </c>
      <c r="M103">
        <v>30.373999999999999</v>
      </c>
      <c r="N103">
        <v>0</v>
      </c>
      <c r="O103">
        <v>7.5999999999999998E-2</v>
      </c>
      <c r="P103">
        <v>1.67</v>
      </c>
      <c r="Q103">
        <v>125</v>
      </c>
      <c r="R103">
        <v>13.228999999999999</v>
      </c>
      <c r="S103">
        <v>134</v>
      </c>
      <c r="T103">
        <v>14.180999999999999</v>
      </c>
      <c r="U103">
        <v>2</v>
      </c>
      <c r="V103">
        <v>0.21199999999999999</v>
      </c>
      <c r="W103">
        <v>39</v>
      </c>
      <c r="X103">
        <v>4.1269999999999998</v>
      </c>
      <c r="Y103">
        <v>499508</v>
      </c>
      <c r="Z103">
        <v>5382</v>
      </c>
      <c r="AA103">
        <v>53.762999999999998</v>
      </c>
      <c r="AB103">
        <v>0.57899999999999996</v>
      </c>
      <c r="AC103">
        <v>4353</v>
      </c>
      <c r="AD103">
        <v>0.46899999999999997</v>
      </c>
      <c r="AE103">
        <v>1.4E-2</v>
      </c>
      <c r="AF103">
        <v>71.400000000000006</v>
      </c>
      <c r="AG103" s="2">
        <v>74</v>
      </c>
      <c r="AH103">
        <v>70</v>
      </c>
      <c r="AI103">
        <v>4</v>
      </c>
      <c r="AJ103">
        <v>118</v>
      </c>
      <c r="AK103">
        <v>7394</v>
      </c>
      <c r="AL103">
        <v>7394</v>
      </c>
      <c r="AM103">
        <v>0.08</v>
      </c>
      <c r="AN103">
        <v>0.08</v>
      </c>
      <c r="AO103">
        <v>0</v>
      </c>
      <c r="AP103">
        <v>0.01</v>
      </c>
      <c r="AQ103">
        <v>783</v>
      </c>
      <c r="AR103">
        <v>7394</v>
      </c>
      <c r="AS103">
        <v>7.8E-2</v>
      </c>
      <c r="AT103">
        <v>75</v>
      </c>
      <c r="AU103">
        <v>402.60599999999999</v>
      </c>
      <c r="AV103">
        <v>30.6</v>
      </c>
      <c r="AW103">
        <v>11.733000000000001</v>
      </c>
      <c r="AX103">
        <v>7.359</v>
      </c>
      <c r="AY103">
        <v>33132.32</v>
      </c>
      <c r="AZ103">
        <v>0.5</v>
      </c>
      <c r="BA103">
        <v>93.32</v>
      </c>
      <c r="BB103">
        <v>6.74</v>
      </c>
      <c r="BC103">
        <v>15.4</v>
      </c>
      <c r="BD103">
        <v>35.4</v>
      </c>
      <c r="BE103">
        <v>2.99</v>
      </c>
      <c r="BF103">
        <v>82.97</v>
      </c>
      <c r="BG103">
        <v>0.91900000000000004</v>
      </c>
      <c r="BH103">
        <v>9449000</v>
      </c>
      <c r="BI103">
        <v>17079</v>
      </c>
    </row>
    <row r="104" spans="1:61" x14ac:dyDescent="0.25">
      <c r="A104" t="s">
        <v>61</v>
      </c>
      <c r="B104" t="s">
        <v>62</v>
      </c>
      <c r="C104" t="s">
        <v>63</v>
      </c>
      <c r="D104" s="1">
        <v>43983</v>
      </c>
      <c r="E104">
        <v>100</v>
      </c>
      <c r="F104">
        <v>70.856999999999999</v>
      </c>
      <c r="G104" s="2">
        <v>290</v>
      </c>
      <c r="H104">
        <v>3</v>
      </c>
      <c r="I104">
        <v>0.85699999999999998</v>
      </c>
      <c r="J104">
        <v>1818.076</v>
      </c>
      <c r="K104">
        <v>10.583</v>
      </c>
      <c r="L104">
        <v>7.4989999999999997</v>
      </c>
      <c r="M104">
        <v>30.690999999999999</v>
      </c>
      <c r="N104">
        <v>0.317</v>
      </c>
      <c r="O104">
        <v>9.0999999999999998E-2</v>
      </c>
      <c r="P104">
        <v>1.67</v>
      </c>
      <c r="Q104">
        <v>125</v>
      </c>
      <c r="R104">
        <v>13.228999999999999</v>
      </c>
      <c r="S104">
        <v>138</v>
      </c>
      <c r="T104">
        <v>14.605</v>
      </c>
      <c r="U104">
        <v>2</v>
      </c>
      <c r="V104">
        <v>0.21199999999999999</v>
      </c>
      <c r="W104">
        <v>43</v>
      </c>
      <c r="X104">
        <v>4.5510000000000002</v>
      </c>
      <c r="Y104">
        <v>507262</v>
      </c>
      <c r="Z104">
        <v>7754</v>
      </c>
      <c r="AA104">
        <v>54.597000000000001</v>
      </c>
      <c r="AB104">
        <v>0.83499999999999996</v>
      </c>
      <c r="AC104">
        <v>4779</v>
      </c>
      <c r="AD104">
        <v>0.51400000000000001</v>
      </c>
      <c r="AE104">
        <v>1.4999999999999999E-2</v>
      </c>
      <c r="AF104">
        <v>66.7</v>
      </c>
      <c r="AG104" s="2">
        <v>74</v>
      </c>
      <c r="AH104">
        <v>70</v>
      </c>
      <c r="AI104">
        <v>4</v>
      </c>
      <c r="AJ104">
        <v>118</v>
      </c>
      <c r="AK104">
        <v>7394</v>
      </c>
      <c r="AL104">
        <v>7394</v>
      </c>
      <c r="AM104">
        <v>0.08</v>
      </c>
      <c r="AN104">
        <v>0.08</v>
      </c>
      <c r="AO104">
        <v>0</v>
      </c>
      <c r="AP104">
        <v>0.01</v>
      </c>
      <c r="AQ104">
        <v>783</v>
      </c>
      <c r="AR104">
        <v>7394</v>
      </c>
      <c r="AS104">
        <v>7.8E-2</v>
      </c>
      <c r="AT104">
        <v>75</v>
      </c>
      <c r="AU104">
        <v>402.60599999999999</v>
      </c>
      <c r="AV104">
        <v>30.6</v>
      </c>
      <c r="AW104">
        <v>11.733000000000001</v>
      </c>
      <c r="AX104">
        <v>7.359</v>
      </c>
      <c r="AY104">
        <v>33132.32</v>
      </c>
      <c r="AZ104">
        <v>0.5</v>
      </c>
      <c r="BA104">
        <v>93.32</v>
      </c>
      <c r="BB104">
        <v>6.74</v>
      </c>
      <c r="BC104">
        <v>15.4</v>
      </c>
      <c r="BD104">
        <v>35.4</v>
      </c>
      <c r="BE104">
        <v>2.99</v>
      </c>
      <c r="BF104">
        <v>82.97</v>
      </c>
      <c r="BG104">
        <v>0.91900000000000004</v>
      </c>
      <c r="BH104">
        <v>9449000</v>
      </c>
      <c r="BI104">
        <v>17179</v>
      </c>
    </row>
    <row r="105" spans="1:61" x14ac:dyDescent="0.25">
      <c r="A105" t="s">
        <v>61</v>
      </c>
      <c r="B105" t="s">
        <v>62</v>
      </c>
      <c r="C105" t="s">
        <v>63</v>
      </c>
      <c r="D105" s="1">
        <v>43984</v>
      </c>
      <c r="E105">
        <v>121</v>
      </c>
      <c r="F105">
        <v>81</v>
      </c>
      <c r="G105" s="2">
        <v>292</v>
      </c>
      <c r="H105">
        <v>2</v>
      </c>
      <c r="I105">
        <v>1.143</v>
      </c>
      <c r="J105">
        <v>1830.8820000000001</v>
      </c>
      <c r="K105">
        <v>12.805999999999999</v>
      </c>
      <c r="L105">
        <v>8.5719999999999992</v>
      </c>
      <c r="M105">
        <v>30.902999999999999</v>
      </c>
      <c r="N105">
        <v>0.21199999999999999</v>
      </c>
      <c r="O105">
        <v>0.121</v>
      </c>
      <c r="P105">
        <v>1.66</v>
      </c>
      <c r="Q105">
        <v>125</v>
      </c>
      <c r="R105">
        <v>13.228999999999999</v>
      </c>
      <c r="S105">
        <v>129</v>
      </c>
      <c r="T105">
        <v>13.651999999999999</v>
      </c>
      <c r="U105">
        <v>3</v>
      </c>
      <c r="V105">
        <v>0.317</v>
      </c>
      <c r="W105">
        <v>53</v>
      </c>
      <c r="X105">
        <v>5.609</v>
      </c>
      <c r="Y105">
        <v>518707</v>
      </c>
      <c r="Z105">
        <v>11445</v>
      </c>
      <c r="AA105">
        <v>55.829000000000001</v>
      </c>
      <c r="AB105">
        <v>1.232</v>
      </c>
      <c r="AC105">
        <v>5497</v>
      </c>
      <c r="AD105">
        <v>0.59199999999999997</v>
      </c>
      <c r="AE105">
        <v>1.4999999999999999E-2</v>
      </c>
      <c r="AF105">
        <v>66.7</v>
      </c>
      <c r="AG105" s="2">
        <v>74</v>
      </c>
      <c r="AH105">
        <v>70</v>
      </c>
      <c r="AI105">
        <v>4</v>
      </c>
      <c r="AJ105">
        <v>118</v>
      </c>
      <c r="AK105">
        <v>7394</v>
      </c>
      <c r="AL105">
        <v>7394</v>
      </c>
      <c r="AM105">
        <v>0.08</v>
      </c>
      <c r="AN105">
        <v>0.08</v>
      </c>
      <c r="AO105">
        <v>0</v>
      </c>
      <c r="AP105">
        <v>0.01</v>
      </c>
      <c r="AQ105">
        <v>783</v>
      </c>
      <c r="AR105">
        <v>7394</v>
      </c>
      <c r="AS105">
        <v>7.8E-2</v>
      </c>
      <c r="AT105">
        <v>75</v>
      </c>
      <c r="AU105">
        <v>402.60599999999999</v>
      </c>
      <c r="AV105">
        <v>30.6</v>
      </c>
      <c r="AW105">
        <v>11.733000000000001</v>
      </c>
      <c r="AX105">
        <v>7.359</v>
      </c>
      <c r="AY105">
        <v>33132.32</v>
      </c>
      <c r="AZ105">
        <v>0.5</v>
      </c>
      <c r="BA105">
        <v>93.32</v>
      </c>
      <c r="BB105">
        <v>6.74</v>
      </c>
      <c r="BC105">
        <v>15.4</v>
      </c>
      <c r="BD105">
        <v>35.4</v>
      </c>
      <c r="BE105">
        <v>2.99</v>
      </c>
      <c r="BF105">
        <v>82.97</v>
      </c>
      <c r="BG105">
        <v>0.91900000000000004</v>
      </c>
      <c r="BH105">
        <v>9449000</v>
      </c>
      <c r="BI105">
        <v>17300</v>
      </c>
    </row>
    <row r="106" spans="1:61" x14ac:dyDescent="0.25">
      <c r="A106" t="s">
        <v>61</v>
      </c>
      <c r="B106" t="s">
        <v>62</v>
      </c>
      <c r="C106" t="s">
        <v>63</v>
      </c>
      <c r="D106" s="1">
        <v>43985</v>
      </c>
      <c r="E106">
        <v>97</v>
      </c>
      <c r="F106">
        <v>89.143000000000001</v>
      </c>
      <c r="G106" s="2">
        <v>293</v>
      </c>
      <c r="H106">
        <v>1</v>
      </c>
      <c r="I106">
        <v>1</v>
      </c>
      <c r="J106">
        <v>1841.1469999999999</v>
      </c>
      <c r="K106">
        <v>10.266</v>
      </c>
      <c r="L106">
        <v>9.4339999999999993</v>
      </c>
      <c r="M106">
        <v>31.009</v>
      </c>
      <c r="N106">
        <v>0.106</v>
      </c>
      <c r="O106">
        <v>0.106</v>
      </c>
      <c r="P106">
        <v>1.63</v>
      </c>
      <c r="Q106">
        <v>125</v>
      </c>
      <c r="R106">
        <v>13.228999999999999</v>
      </c>
      <c r="S106">
        <v>127</v>
      </c>
      <c r="T106">
        <v>13.441000000000001</v>
      </c>
      <c r="U106">
        <v>2</v>
      </c>
      <c r="V106">
        <v>0.21199999999999999</v>
      </c>
      <c r="W106">
        <v>55</v>
      </c>
      <c r="X106">
        <v>5.8209999999999997</v>
      </c>
      <c r="Y106">
        <v>531621</v>
      </c>
      <c r="Z106">
        <v>12914</v>
      </c>
      <c r="AA106">
        <v>57.219000000000001</v>
      </c>
      <c r="AB106">
        <v>1.39</v>
      </c>
      <c r="AC106">
        <v>6441</v>
      </c>
      <c r="AD106">
        <v>0.69299999999999995</v>
      </c>
      <c r="AE106">
        <v>1.4E-2</v>
      </c>
      <c r="AF106">
        <v>71.400000000000006</v>
      </c>
      <c r="AG106" s="2">
        <v>74</v>
      </c>
      <c r="AH106">
        <v>70</v>
      </c>
      <c r="AI106">
        <v>4</v>
      </c>
      <c r="AJ106">
        <v>118</v>
      </c>
      <c r="AK106">
        <v>7394</v>
      </c>
      <c r="AL106">
        <v>7394</v>
      </c>
      <c r="AM106">
        <v>0.08</v>
      </c>
      <c r="AN106">
        <v>0.08</v>
      </c>
      <c r="AO106">
        <v>0</v>
      </c>
      <c r="AP106">
        <v>0.01</v>
      </c>
      <c r="AQ106">
        <v>783</v>
      </c>
      <c r="AR106">
        <v>7394</v>
      </c>
      <c r="AS106">
        <v>7.8E-2</v>
      </c>
      <c r="AT106">
        <v>75</v>
      </c>
      <c r="AU106">
        <v>402.60599999999999</v>
      </c>
      <c r="AV106">
        <v>30.6</v>
      </c>
      <c r="AW106">
        <v>11.733000000000001</v>
      </c>
      <c r="AX106">
        <v>7.359</v>
      </c>
      <c r="AY106">
        <v>33132.32</v>
      </c>
      <c r="AZ106">
        <v>0.5</v>
      </c>
      <c r="BA106">
        <v>93.32</v>
      </c>
      <c r="BB106">
        <v>6.74</v>
      </c>
      <c r="BC106">
        <v>15.4</v>
      </c>
      <c r="BD106">
        <v>35.4</v>
      </c>
      <c r="BE106">
        <v>2.99</v>
      </c>
      <c r="BF106">
        <v>82.97</v>
      </c>
      <c r="BG106">
        <v>0.91900000000000004</v>
      </c>
      <c r="BH106">
        <v>9449000</v>
      </c>
      <c r="BI106">
        <v>17397</v>
      </c>
    </row>
    <row r="107" spans="1:61" x14ac:dyDescent="0.25">
      <c r="A107" t="s">
        <v>61</v>
      </c>
      <c r="B107" t="s">
        <v>62</v>
      </c>
      <c r="C107" t="s">
        <v>63</v>
      </c>
      <c r="D107" s="1">
        <v>43986</v>
      </c>
      <c r="E107">
        <v>142</v>
      </c>
      <c r="F107">
        <v>98.429000000000002</v>
      </c>
      <c r="G107" s="2">
        <v>293</v>
      </c>
      <c r="H107">
        <v>0</v>
      </c>
      <c r="I107">
        <v>0.85699999999999998</v>
      </c>
      <c r="J107">
        <v>1856.175</v>
      </c>
      <c r="K107">
        <v>15.028</v>
      </c>
      <c r="L107">
        <v>10.417</v>
      </c>
      <c r="M107">
        <v>31.009</v>
      </c>
      <c r="N107">
        <v>0</v>
      </c>
      <c r="O107">
        <v>9.0999999999999998E-2</v>
      </c>
      <c r="P107">
        <v>1.62</v>
      </c>
      <c r="Q107">
        <v>125</v>
      </c>
      <c r="R107">
        <v>13.228999999999999</v>
      </c>
      <c r="S107">
        <v>134</v>
      </c>
      <c r="T107">
        <v>14.180999999999999</v>
      </c>
      <c r="U107">
        <v>2</v>
      </c>
      <c r="V107">
        <v>0.21199999999999999</v>
      </c>
      <c r="W107">
        <v>59</v>
      </c>
      <c r="X107">
        <v>6.2439999999999998</v>
      </c>
      <c r="Y107">
        <v>546074</v>
      </c>
      <c r="Z107">
        <v>14453</v>
      </c>
      <c r="AA107">
        <v>58.774999999999999</v>
      </c>
      <c r="AB107">
        <v>1.556</v>
      </c>
      <c r="AC107">
        <v>7801</v>
      </c>
      <c r="AD107">
        <v>0.84</v>
      </c>
      <c r="AE107">
        <v>1.2999999999999999E-2</v>
      </c>
      <c r="AF107">
        <v>76.900000000000006</v>
      </c>
      <c r="AG107" s="2">
        <v>74</v>
      </c>
      <c r="AH107">
        <v>70</v>
      </c>
      <c r="AI107">
        <v>4</v>
      </c>
      <c r="AJ107">
        <v>118</v>
      </c>
      <c r="AK107">
        <v>7394</v>
      </c>
      <c r="AL107">
        <v>7394</v>
      </c>
      <c r="AM107">
        <v>0.08</v>
      </c>
      <c r="AN107">
        <v>0.08</v>
      </c>
      <c r="AO107">
        <v>0</v>
      </c>
      <c r="AP107">
        <v>0.01</v>
      </c>
      <c r="AQ107">
        <v>783</v>
      </c>
      <c r="AR107">
        <v>7394</v>
      </c>
      <c r="AS107">
        <v>7.8E-2</v>
      </c>
      <c r="AT107">
        <v>75</v>
      </c>
      <c r="AU107">
        <v>402.60599999999999</v>
      </c>
      <c r="AV107">
        <v>30.6</v>
      </c>
      <c r="AW107">
        <v>11.733000000000001</v>
      </c>
      <c r="AX107">
        <v>7.359</v>
      </c>
      <c r="AY107">
        <v>33132.32</v>
      </c>
      <c r="AZ107">
        <v>0.5</v>
      </c>
      <c r="BA107">
        <v>93.32</v>
      </c>
      <c r="BB107">
        <v>6.74</v>
      </c>
      <c r="BC107">
        <v>15.4</v>
      </c>
      <c r="BD107">
        <v>35.4</v>
      </c>
      <c r="BE107">
        <v>2.99</v>
      </c>
      <c r="BF107">
        <v>82.97</v>
      </c>
      <c r="BG107">
        <v>0.91900000000000004</v>
      </c>
      <c r="BH107">
        <v>9449000</v>
      </c>
      <c r="BI107">
        <v>17539</v>
      </c>
    </row>
    <row r="108" spans="1:61" x14ac:dyDescent="0.25">
      <c r="A108" t="s">
        <v>61</v>
      </c>
      <c r="B108" t="s">
        <v>62</v>
      </c>
      <c r="C108" t="s">
        <v>63</v>
      </c>
      <c r="D108" s="1">
        <v>43987</v>
      </c>
      <c r="E108">
        <v>127</v>
      </c>
      <c r="F108">
        <v>100.429</v>
      </c>
      <c r="G108" s="2">
        <v>294</v>
      </c>
      <c r="H108">
        <v>1</v>
      </c>
      <c r="I108">
        <v>1</v>
      </c>
      <c r="J108">
        <v>1869.616</v>
      </c>
      <c r="K108">
        <v>13.441000000000001</v>
      </c>
      <c r="L108">
        <v>10.628</v>
      </c>
      <c r="M108">
        <v>31.114000000000001</v>
      </c>
      <c r="N108">
        <v>0.106</v>
      </c>
      <c r="O108">
        <v>0.106</v>
      </c>
      <c r="P108">
        <v>1.61</v>
      </c>
      <c r="Q108">
        <v>125</v>
      </c>
      <c r="R108">
        <v>13.228999999999999</v>
      </c>
      <c r="S108">
        <v>127</v>
      </c>
      <c r="T108">
        <v>13.441000000000001</v>
      </c>
      <c r="U108">
        <v>1</v>
      </c>
      <c r="V108">
        <v>0.106</v>
      </c>
      <c r="W108">
        <v>62</v>
      </c>
      <c r="X108">
        <v>6.5620000000000003</v>
      </c>
      <c r="Y108">
        <v>562255</v>
      </c>
      <c r="Z108">
        <v>16181</v>
      </c>
      <c r="AA108">
        <v>60.515999999999998</v>
      </c>
      <c r="AB108">
        <v>1.742</v>
      </c>
      <c r="AC108">
        <v>9871</v>
      </c>
      <c r="AD108">
        <v>1.0620000000000001</v>
      </c>
      <c r="AE108">
        <v>0.01</v>
      </c>
      <c r="AF108">
        <v>100</v>
      </c>
      <c r="AG108" s="2">
        <v>74</v>
      </c>
      <c r="AH108">
        <v>70</v>
      </c>
      <c r="AI108">
        <v>4</v>
      </c>
      <c r="AJ108">
        <v>118</v>
      </c>
      <c r="AK108">
        <v>7394</v>
      </c>
      <c r="AL108">
        <v>7394</v>
      </c>
      <c r="AM108">
        <v>0.08</v>
      </c>
      <c r="AN108">
        <v>0.08</v>
      </c>
      <c r="AO108">
        <v>0</v>
      </c>
      <c r="AP108">
        <v>0.01</v>
      </c>
      <c r="AQ108">
        <v>783</v>
      </c>
      <c r="AR108">
        <v>7394</v>
      </c>
      <c r="AS108">
        <v>7.8E-2</v>
      </c>
      <c r="AT108">
        <v>75</v>
      </c>
      <c r="AU108">
        <v>402.60599999999999</v>
      </c>
      <c r="AV108">
        <v>30.6</v>
      </c>
      <c r="AW108">
        <v>11.733000000000001</v>
      </c>
      <c r="AX108">
        <v>7.359</v>
      </c>
      <c r="AY108">
        <v>33132.32</v>
      </c>
      <c r="AZ108">
        <v>0.5</v>
      </c>
      <c r="BA108">
        <v>93.32</v>
      </c>
      <c r="BB108">
        <v>6.74</v>
      </c>
      <c r="BC108">
        <v>15.4</v>
      </c>
      <c r="BD108">
        <v>35.4</v>
      </c>
      <c r="BE108">
        <v>2.99</v>
      </c>
      <c r="BF108">
        <v>82.97</v>
      </c>
      <c r="BG108">
        <v>0.91900000000000004</v>
      </c>
      <c r="BH108">
        <v>9449000</v>
      </c>
      <c r="BI108">
        <v>17666</v>
      </c>
    </row>
    <row r="109" spans="1:61" x14ac:dyDescent="0.25">
      <c r="A109" t="s">
        <v>61</v>
      </c>
      <c r="B109" t="s">
        <v>62</v>
      </c>
      <c r="C109" t="s">
        <v>63</v>
      </c>
      <c r="D109" s="1">
        <v>43988</v>
      </c>
      <c r="E109">
        <v>78</v>
      </c>
      <c r="F109">
        <v>107.429</v>
      </c>
      <c r="G109" s="2">
        <v>298</v>
      </c>
      <c r="H109">
        <v>4</v>
      </c>
      <c r="I109">
        <v>1.571</v>
      </c>
      <c r="J109">
        <v>1877.8710000000001</v>
      </c>
      <c r="K109">
        <v>8.2550000000000008</v>
      </c>
      <c r="L109">
        <v>11.369</v>
      </c>
      <c r="M109">
        <v>31.538</v>
      </c>
      <c r="N109">
        <v>0.42299999999999999</v>
      </c>
      <c r="O109">
        <v>0.16600000000000001</v>
      </c>
      <c r="P109">
        <v>1.6</v>
      </c>
      <c r="Q109">
        <v>125</v>
      </c>
      <c r="R109">
        <v>13.228999999999999</v>
      </c>
      <c r="S109">
        <v>125</v>
      </c>
      <c r="T109">
        <v>13.228999999999999</v>
      </c>
      <c r="U109">
        <v>1</v>
      </c>
      <c r="V109">
        <v>0.106</v>
      </c>
      <c r="W109">
        <v>66</v>
      </c>
      <c r="X109">
        <v>6.9850000000000003</v>
      </c>
      <c r="Y109">
        <v>573614</v>
      </c>
      <c r="Z109">
        <v>11359</v>
      </c>
      <c r="AA109">
        <v>61.738999999999997</v>
      </c>
      <c r="AB109">
        <v>1.2230000000000001</v>
      </c>
      <c r="AC109">
        <v>11355</v>
      </c>
      <c r="AD109">
        <v>1.222</v>
      </c>
      <c r="AE109">
        <v>8.9999999999999993E-3</v>
      </c>
      <c r="AF109">
        <v>111.1</v>
      </c>
      <c r="AG109" s="2">
        <v>74</v>
      </c>
      <c r="AH109">
        <v>70</v>
      </c>
      <c r="AI109">
        <v>4</v>
      </c>
      <c r="AJ109">
        <v>118</v>
      </c>
      <c r="AK109">
        <v>7394</v>
      </c>
      <c r="AL109">
        <v>7394</v>
      </c>
      <c r="AM109">
        <v>0.08</v>
      </c>
      <c r="AN109">
        <v>0.08</v>
      </c>
      <c r="AO109">
        <v>0</v>
      </c>
      <c r="AP109">
        <v>0.01</v>
      </c>
      <c r="AQ109">
        <v>783</v>
      </c>
      <c r="AR109">
        <v>7394</v>
      </c>
      <c r="AS109">
        <v>7.8E-2</v>
      </c>
      <c r="AT109">
        <v>75</v>
      </c>
      <c r="AU109">
        <v>402.60599999999999</v>
      </c>
      <c r="AV109">
        <v>30.6</v>
      </c>
      <c r="AW109">
        <v>11.733000000000001</v>
      </c>
      <c r="AX109">
        <v>7.359</v>
      </c>
      <c r="AY109">
        <v>33132.32</v>
      </c>
      <c r="AZ109">
        <v>0.5</v>
      </c>
      <c r="BA109">
        <v>93.32</v>
      </c>
      <c r="BB109">
        <v>6.74</v>
      </c>
      <c r="BC109">
        <v>15.4</v>
      </c>
      <c r="BD109">
        <v>35.4</v>
      </c>
      <c r="BE109">
        <v>2.99</v>
      </c>
      <c r="BF109">
        <v>82.97</v>
      </c>
      <c r="BG109">
        <v>0.91900000000000004</v>
      </c>
      <c r="BH109">
        <v>9449000</v>
      </c>
      <c r="BI109">
        <v>17744</v>
      </c>
    </row>
    <row r="110" spans="1:61" x14ac:dyDescent="0.25">
      <c r="A110" t="s">
        <v>61</v>
      </c>
      <c r="B110" t="s">
        <v>62</v>
      </c>
      <c r="C110" t="s">
        <v>63</v>
      </c>
      <c r="D110" s="1">
        <v>43989</v>
      </c>
      <c r="E110">
        <v>140</v>
      </c>
      <c r="F110">
        <v>115</v>
      </c>
      <c r="G110" s="2">
        <v>300</v>
      </c>
      <c r="H110">
        <v>2</v>
      </c>
      <c r="I110">
        <v>1.857</v>
      </c>
      <c r="J110">
        <v>1892.6869999999999</v>
      </c>
      <c r="K110">
        <v>14.816000000000001</v>
      </c>
      <c r="L110">
        <v>12.170999999999999</v>
      </c>
      <c r="M110">
        <v>31.748999999999999</v>
      </c>
      <c r="N110">
        <v>0.21199999999999999</v>
      </c>
      <c r="O110">
        <v>0.19700000000000001</v>
      </c>
      <c r="P110">
        <v>1.6</v>
      </c>
      <c r="Q110">
        <v>125</v>
      </c>
      <c r="R110">
        <v>13.228999999999999</v>
      </c>
      <c r="S110">
        <v>131</v>
      </c>
      <c r="T110">
        <v>13.864000000000001</v>
      </c>
      <c r="U110">
        <v>2</v>
      </c>
      <c r="V110">
        <v>0.21199999999999999</v>
      </c>
      <c r="W110">
        <v>73</v>
      </c>
      <c r="X110">
        <v>7.726</v>
      </c>
      <c r="Y110">
        <v>588334</v>
      </c>
      <c r="Z110">
        <v>14720</v>
      </c>
      <c r="AA110">
        <v>63.323</v>
      </c>
      <c r="AB110">
        <v>1.5840000000000001</v>
      </c>
      <c r="AC110">
        <v>12689</v>
      </c>
      <c r="AD110">
        <v>1.3660000000000001</v>
      </c>
      <c r="AE110">
        <v>8.9999999999999993E-3</v>
      </c>
      <c r="AF110">
        <v>111.1</v>
      </c>
      <c r="AG110" s="2">
        <v>74</v>
      </c>
      <c r="AH110">
        <v>70</v>
      </c>
      <c r="AI110">
        <v>4</v>
      </c>
      <c r="AJ110">
        <v>118</v>
      </c>
      <c r="AK110">
        <v>7394</v>
      </c>
      <c r="AL110">
        <v>7394</v>
      </c>
      <c r="AM110">
        <v>0.08</v>
      </c>
      <c r="AN110">
        <v>0.08</v>
      </c>
      <c r="AO110">
        <v>0</v>
      </c>
      <c r="AP110">
        <v>0.01</v>
      </c>
      <c r="AQ110">
        <v>783</v>
      </c>
      <c r="AR110">
        <v>7394</v>
      </c>
      <c r="AS110">
        <v>7.8E-2</v>
      </c>
      <c r="AT110">
        <v>75</v>
      </c>
      <c r="AU110">
        <v>402.60599999999999</v>
      </c>
      <c r="AV110">
        <v>30.6</v>
      </c>
      <c r="AW110">
        <v>11.733000000000001</v>
      </c>
      <c r="AX110">
        <v>7.359</v>
      </c>
      <c r="AY110">
        <v>33132.32</v>
      </c>
      <c r="AZ110">
        <v>0.5</v>
      </c>
      <c r="BA110">
        <v>93.32</v>
      </c>
      <c r="BB110">
        <v>6.74</v>
      </c>
      <c r="BC110">
        <v>15.4</v>
      </c>
      <c r="BD110">
        <v>35.4</v>
      </c>
      <c r="BE110">
        <v>2.99</v>
      </c>
      <c r="BF110">
        <v>82.97</v>
      </c>
      <c r="BG110">
        <v>0.91900000000000004</v>
      </c>
      <c r="BH110">
        <v>9449000</v>
      </c>
      <c r="BI110">
        <v>17884</v>
      </c>
    </row>
    <row r="111" spans="1:61" x14ac:dyDescent="0.25">
      <c r="A111" t="s">
        <v>61</v>
      </c>
      <c r="B111" t="s">
        <v>62</v>
      </c>
      <c r="C111" t="s">
        <v>63</v>
      </c>
      <c r="D111" s="1">
        <v>43990</v>
      </c>
      <c r="E111">
        <v>179</v>
      </c>
      <c r="F111">
        <v>126.286</v>
      </c>
      <c r="G111" s="2">
        <v>300</v>
      </c>
      <c r="H111">
        <v>0</v>
      </c>
      <c r="I111">
        <v>1.429</v>
      </c>
      <c r="J111">
        <v>1911.6310000000001</v>
      </c>
      <c r="K111">
        <v>18.943999999999999</v>
      </c>
      <c r="L111">
        <v>13.365</v>
      </c>
      <c r="M111">
        <v>31.748999999999999</v>
      </c>
      <c r="N111">
        <v>0</v>
      </c>
      <c r="O111">
        <v>0.151</v>
      </c>
      <c r="P111">
        <v>1.58</v>
      </c>
      <c r="Q111">
        <v>125</v>
      </c>
      <c r="R111">
        <v>13.228999999999999</v>
      </c>
      <c r="S111">
        <v>142</v>
      </c>
      <c r="T111">
        <v>15.028</v>
      </c>
      <c r="U111">
        <v>2</v>
      </c>
      <c r="V111">
        <v>0.21199999999999999</v>
      </c>
      <c r="W111">
        <v>77</v>
      </c>
      <c r="X111">
        <v>8.1489999999999991</v>
      </c>
      <c r="Y111">
        <v>602590</v>
      </c>
      <c r="Z111">
        <v>14256</v>
      </c>
      <c r="AA111">
        <v>64.856999999999999</v>
      </c>
      <c r="AB111">
        <v>1.534</v>
      </c>
      <c r="AC111">
        <v>13618</v>
      </c>
      <c r="AD111">
        <v>1.466</v>
      </c>
      <c r="AE111">
        <v>8.9999999999999993E-3</v>
      </c>
      <c r="AF111">
        <v>111.1</v>
      </c>
      <c r="AG111" s="2">
        <v>74</v>
      </c>
      <c r="AH111">
        <v>70</v>
      </c>
      <c r="AI111">
        <v>4</v>
      </c>
      <c r="AJ111">
        <v>118</v>
      </c>
      <c r="AK111">
        <v>7394</v>
      </c>
      <c r="AL111">
        <v>7394</v>
      </c>
      <c r="AM111">
        <v>0.08</v>
      </c>
      <c r="AN111">
        <v>0.08</v>
      </c>
      <c r="AO111">
        <v>0</v>
      </c>
      <c r="AP111">
        <v>0.01</v>
      </c>
      <c r="AQ111">
        <v>783</v>
      </c>
      <c r="AR111">
        <v>7394</v>
      </c>
      <c r="AS111">
        <v>7.8E-2</v>
      </c>
      <c r="AT111">
        <v>75</v>
      </c>
      <c r="AU111">
        <v>402.60599999999999</v>
      </c>
      <c r="AV111">
        <v>30.6</v>
      </c>
      <c r="AW111">
        <v>11.733000000000001</v>
      </c>
      <c r="AX111">
        <v>7.359</v>
      </c>
      <c r="AY111">
        <v>33132.32</v>
      </c>
      <c r="AZ111">
        <v>0.5</v>
      </c>
      <c r="BA111">
        <v>93.32</v>
      </c>
      <c r="BB111">
        <v>6.74</v>
      </c>
      <c r="BC111">
        <v>15.4</v>
      </c>
      <c r="BD111">
        <v>35.4</v>
      </c>
      <c r="BE111">
        <v>2.99</v>
      </c>
      <c r="BF111">
        <v>82.97</v>
      </c>
      <c r="BG111">
        <v>0.91900000000000004</v>
      </c>
      <c r="BH111">
        <v>9449000</v>
      </c>
      <c r="BI111">
        <v>18063</v>
      </c>
    </row>
    <row r="112" spans="1:61" x14ac:dyDescent="0.25">
      <c r="A112" t="s">
        <v>61</v>
      </c>
      <c r="B112" t="s">
        <v>62</v>
      </c>
      <c r="C112" t="s">
        <v>63</v>
      </c>
      <c r="D112" s="1">
        <v>43991</v>
      </c>
      <c r="E112">
        <v>173</v>
      </c>
      <c r="F112">
        <v>133.714</v>
      </c>
      <c r="G112" s="2">
        <v>301</v>
      </c>
      <c r="H112">
        <v>1</v>
      </c>
      <c r="I112">
        <v>1.286</v>
      </c>
      <c r="J112">
        <v>1929.94</v>
      </c>
      <c r="K112">
        <v>18.309000000000001</v>
      </c>
      <c r="L112">
        <v>14.151</v>
      </c>
      <c r="M112">
        <v>31.855</v>
      </c>
      <c r="N112">
        <v>0.106</v>
      </c>
      <c r="O112">
        <v>0.13600000000000001</v>
      </c>
      <c r="P112">
        <v>1.55</v>
      </c>
      <c r="Q112">
        <v>125</v>
      </c>
      <c r="R112">
        <v>13.228999999999999</v>
      </c>
      <c r="S112">
        <v>137</v>
      </c>
      <c r="T112">
        <v>14.499000000000001</v>
      </c>
      <c r="U112">
        <v>3</v>
      </c>
      <c r="V112">
        <v>0.317</v>
      </c>
      <c r="W112">
        <v>74</v>
      </c>
      <c r="X112">
        <v>7.8319999999999999</v>
      </c>
      <c r="Y112">
        <v>617154</v>
      </c>
      <c r="Z112">
        <v>14564</v>
      </c>
      <c r="AA112">
        <v>66.424999999999997</v>
      </c>
      <c r="AB112">
        <v>1.5680000000000001</v>
      </c>
      <c r="AC112">
        <v>14064</v>
      </c>
      <c r="AD112">
        <v>1.514</v>
      </c>
      <c r="AE112">
        <v>0.01</v>
      </c>
      <c r="AF112">
        <v>100</v>
      </c>
      <c r="AG112" s="2">
        <v>74</v>
      </c>
      <c r="AH112">
        <v>70</v>
      </c>
      <c r="AI112">
        <v>4</v>
      </c>
      <c r="AJ112">
        <v>118</v>
      </c>
      <c r="AK112">
        <v>7394</v>
      </c>
      <c r="AL112">
        <v>7394</v>
      </c>
      <c r="AM112">
        <v>0.08</v>
      </c>
      <c r="AN112">
        <v>0.08</v>
      </c>
      <c r="AO112">
        <v>0</v>
      </c>
      <c r="AP112">
        <v>0.01</v>
      </c>
      <c r="AQ112">
        <v>783</v>
      </c>
      <c r="AR112">
        <v>7394</v>
      </c>
      <c r="AS112">
        <v>7.8E-2</v>
      </c>
      <c r="AT112">
        <v>75</v>
      </c>
      <c r="AU112">
        <v>402.60599999999999</v>
      </c>
      <c r="AV112">
        <v>30.6</v>
      </c>
      <c r="AW112">
        <v>11.733000000000001</v>
      </c>
      <c r="AX112">
        <v>7.359</v>
      </c>
      <c r="AY112">
        <v>33132.32</v>
      </c>
      <c r="AZ112">
        <v>0.5</v>
      </c>
      <c r="BA112">
        <v>93.32</v>
      </c>
      <c r="BB112">
        <v>6.74</v>
      </c>
      <c r="BC112">
        <v>15.4</v>
      </c>
      <c r="BD112">
        <v>35.4</v>
      </c>
      <c r="BE112">
        <v>2.99</v>
      </c>
      <c r="BF112">
        <v>82.97</v>
      </c>
      <c r="BG112">
        <v>0.91900000000000004</v>
      </c>
      <c r="BH112">
        <v>9449000</v>
      </c>
      <c r="BI112">
        <v>18236</v>
      </c>
    </row>
    <row r="113" spans="1:61" x14ac:dyDescent="0.25">
      <c r="A113" t="s">
        <v>61</v>
      </c>
      <c r="B113" t="s">
        <v>62</v>
      </c>
      <c r="C113" t="s">
        <v>63</v>
      </c>
      <c r="D113" s="1">
        <v>43992</v>
      </c>
      <c r="E113">
        <v>240</v>
      </c>
      <c r="F113">
        <v>154.143</v>
      </c>
      <c r="G113" s="2">
        <v>302</v>
      </c>
      <c r="H113">
        <v>1</v>
      </c>
      <c r="I113">
        <v>1.286</v>
      </c>
      <c r="J113">
        <v>1955.3389999999999</v>
      </c>
      <c r="K113">
        <v>25.4</v>
      </c>
      <c r="L113">
        <v>16.312999999999999</v>
      </c>
      <c r="M113">
        <v>31.960999999999999</v>
      </c>
      <c r="N113">
        <v>0.106</v>
      </c>
      <c r="O113">
        <v>0.13600000000000001</v>
      </c>
      <c r="P113">
        <v>1.54</v>
      </c>
      <c r="Q113">
        <v>125</v>
      </c>
      <c r="R113">
        <v>13.228999999999999</v>
      </c>
      <c r="S113">
        <v>146</v>
      </c>
      <c r="T113">
        <v>15.451000000000001</v>
      </c>
      <c r="U113">
        <v>4</v>
      </c>
      <c r="V113">
        <v>0.42299999999999999</v>
      </c>
      <c r="W113">
        <v>91</v>
      </c>
      <c r="X113">
        <v>9.6310000000000002</v>
      </c>
      <c r="Y113">
        <v>635171</v>
      </c>
      <c r="Z113">
        <v>18017</v>
      </c>
      <c r="AA113">
        <v>68.364000000000004</v>
      </c>
      <c r="AB113">
        <v>1.9390000000000001</v>
      </c>
      <c r="AC113">
        <v>14793</v>
      </c>
      <c r="AD113">
        <v>1.5920000000000001</v>
      </c>
      <c r="AE113">
        <v>0.01</v>
      </c>
      <c r="AF113">
        <v>100</v>
      </c>
      <c r="AG113" s="2">
        <v>74</v>
      </c>
      <c r="AH113">
        <v>70</v>
      </c>
      <c r="AI113">
        <v>4</v>
      </c>
      <c r="AJ113">
        <v>118</v>
      </c>
      <c r="AK113">
        <v>7394</v>
      </c>
      <c r="AL113">
        <v>7394</v>
      </c>
      <c r="AM113">
        <v>0.08</v>
      </c>
      <c r="AN113">
        <v>0.08</v>
      </c>
      <c r="AO113">
        <v>0</v>
      </c>
      <c r="AP113">
        <v>0.01</v>
      </c>
      <c r="AQ113">
        <v>783</v>
      </c>
      <c r="AR113">
        <v>7394</v>
      </c>
      <c r="AS113">
        <v>7.8E-2</v>
      </c>
      <c r="AT113">
        <v>75</v>
      </c>
      <c r="AU113">
        <v>402.60599999999999</v>
      </c>
      <c r="AV113">
        <v>30.6</v>
      </c>
      <c r="AW113">
        <v>11.733000000000001</v>
      </c>
      <c r="AX113">
        <v>7.359</v>
      </c>
      <c r="AY113">
        <v>33132.32</v>
      </c>
      <c r="AZ113">
        <v>0.5</v>
      </c>
      <c r="BA113">
        <v>93.32</v>
      </c>
      <c r="BB113">
        <v>6.74</v>
      </c>
      <c r="BC113">
        <v>15.4</v>
      </c>
      <c r="BD113">
        <v>35.4</v>
      </c>
      <c r="BE113">
        <v>2.99</v>
      </c>
      <c r="BF113">
        <v>82.97</v>
      </c>
      <c r="BG113">
        <v>0.91900000000000004</v>
      </c>
      <c r="BH113">
        <v>9449000</v>
      </c>
      <c r="BI113">
        <v>18476</v>
      </c>
    </row>
    <row r="114" spans="1:61" x14ac:dyDescent="0.25">
      <c r="A114" t="s">
        <v>61</v>
      </c>
      <c r="B114" t="s">
        <v>62</v>
      </c>
      <c r="C114" t="s">
        <v>63</v>
      </c>
      <c r="D114" s="1">
        <v>43993</v>
      </c>
      <c r="E114">
        <v>191</v>
      </c>
      <c r="F114">
        <v>161.143</v>
      </c>
      <c r="G114" s="2">
        <v>302</v>
      </c>
      <c r="H114">
        <v>0</v>
      </c>
      <c r="I114">
        <v>1.286</v>
      </c>
      <c r="J114">
        <v>1975.5530000000001</v>
      </c>
      <c r="K114">
        <v>20.213999999999999</v>
      </c>
      <c r="L114">
        <v>17.053999999999998</v>
      </c>
      <c r="M114">
        <v>31.960999999999999</v>
      </c>
      <c r="N114">
        <v>0</v>
      </c>
      <c r="O114">
        <v>0.13600000000000001</v>
      </c>
      <c r="P114">
        <v>1.5</v>
      </c>
      <c r="Q114">
        <v>125</v>
      </c>
      <c r="R114">
        <v>13.228999999999999</v>
      </c>
      <c r="S114">
        <v>142</v>
      </c>
      <c r="T114">
        <v>15.028</v>
      </c>
      <c r="U114">
        <v>4</v>
      </c>
      <c r="V114">
        <v>0.42299999999999999</v>
      </c>
      <c r="W114">
        <v>93</v>
      </c>
      <c r="X114">
        <v>9.8420000000000005</v>
      </c>
      <c r="Y114">
        <v>650601</v>
      </c>
      <c r="Z114">
        <v>15430</v>
      </c>
      <c r="AA114">
        <v>70.025000000000006</v>
      </c>
      <c r="AB114">
        <v>1.661</v>
      </c>
      <c r="AC114">
        <v>14932</v>
      </c>
      <c r="AD114">
        <v>1.607</v>
      </c>
      <c r="AE114">
        <v>1.0999999999999999E-2</v>
      </c>
      <c r="AF114">
        <v>90.9</v>
      </c>
      <c r="AG114" s="2">
        <v>74</v>
      </c>
      <c r="AH114">
        <v>70</v>
      </c>
      <c r="AI114">
        <v>4</v>
      </c>
      <c r="AJ114">
        <v>118</v>
      </c>
      <c r="AK114">
        <v>7394</v>
      </c>
      <c r="AL114">
        <v>7394</v>
      </c>
      <c r="AM114">
        <v>0.08</v>
      </c>
      <c r="AN114">
        <v>0.08</v>
      </c>
      <c r="AO114">
        <v>0</v>
      </c>
      <c r="AP114">
        <v>0.01</v>
      </c>
      <c r="AQ114">
        <v>783</v>
      </c>
      <c r="AR114">
        <v>7394</v>
      </c>
      <c r="AS114">
        <v>7.8E-2</v>
      </c>
      <c r="AT114">
        <v>75</v>
      </c>
      <c r="AU114">
        <v>402.60599999999999</v>
      </c>
      <c r="AV114">
        <v>30.6</v>
      </c>
      <c r="AW114">
        <v>11.733000000000001</v>
      </c>
      <c r="AX114">
        <v>7.359</v>
      </c>
      <c r="AY114">
        <v>33132.32</v>
      </c>
      <c r="AZ114">
        <v>0.5</v>
      </c>
      <c r="BA114">
        <v>93.32</v>
      </c>
      <c r="BB114">
        <v>6.74</v>
      </c>
      <c r="BC114">
        <v>15.4</v>
      </c>
      <c r="BD114">
        <v>35.4</v>
      </c>
      <c r="BE114">
        <v>2.99</v>
      </c>
      <c r="BF114">
        <v>82.97</v>
      </c>
      <c r="BG114">
        <v>0.91900000000000004</v>
      </c>
      <c r="BH114">
        <v>9449000</v>
      </c>
      <c r="BI114">
        <v>18667</v>
      </c>
    </row>
    <row r="115" spans="1:61" x14ac:dyDescent="0.25">
      <c r="A115" t="s">
        <v>61</v>
      </c>
      <c r="B115" t="s">
        <v>62</v>
      </c>
      <c r="C115" t="s">
        <v>63</v>
      </c>
      <c r="D115" s="1">
        <v>43994</v>
      </c>
      <c r="E115">
        <v>184</v>
      </c>
      <c r="F115">
        <v>169.286</v>
      </c>
      <c r="G115" s="2">
        <v>302</v>
      </c>
      <c r="H115">
        <v>0</v>
      </c>
      <c r="I115">
        <v>1.143</v>
      </c>
      <c r="J115">
        <v>1995.0260000000001</v>
      </c>
      <c r="K115">
        <v>19.472999999999999</v>
      </c>
      <c r="L115">
        <v>17.916</v>
      </c>
      <c r="M115">
        <v>31.960999999999999</v>
      </c>
      <c r="N115">
        <v>0</v>
      </c>
      <c r="O115">
        <v>0.121</v>
      </c>
      <c r="P115">
        <v>1.47</v>
      </c>
      <c r="Q115">
        <v>125</v>
      </c>
      <c r="R115">
        <v>13.228999999999999</v>
      </c>
      <c r="S115">
        <v>144</v>
      </c>
      <c r="T115">
        <v>15.24</v>
      </c>
      <c r="U115">
        <v>5</v>
      </c>
      <c r="V115">
        <v>0.52900000000000003</v>
      </c>
      <c r="W115">
        <v>98</v>
      </c>
      <c r="X115">
        <v>10.371</v>
      </c>
      <c r="Y115">
        <v>663356</v>
      </c>
      <c r="Z115">
        <v>12755</v>
      </c>
      <c r="AA115">
        <v>71.397999999999996</v>
      </c>
      <c r="AB115">
        <v>1.373</v>
      </c>
      <c r="AC115">
        <v>14443</v>
      </c>
      <c r="AD115">
        <v>1.5549999999999999</v>
      </c>
      <c r="AE115">
        <v>1.2E-2</v>
      </c>
      <c r="AF115">
        <v>83.3</v>
      </c>
      <c r="AG115" s="2">
        <v>74</v>
      </c>
      <c r="AH115">
        <v>70</v>
      </c>
      <c r="AI115">
        <v>4</v>
      </c>
      <c r="AJ115">
        <v>118</v>
      </c>
      <c r="AK115">
        <v>7394</v>
      </c>
      <c r="AL115">
        <v>7394</v>
      </c>
      <c r="AM115">
        <v>0.08</v>
      </c>
      <c r="AN115">
        <v>0.08</v>
      </c>
      <c r="AO115">
        <v>0</v>
      </c>
      <c r="AP115">
        <v>0.01</v>
      </c>
      <c r="AQ115">
        <v>783</v>
      </c>
      <c r="AR115">
        <v>7394</v>
      </c>
      <c r="AS115">
        <v>7.8E-2</v>
      </c>
      <c r="AT115">
        <v>75</v>
      </c>
      <c r="AU115">
        <v>402.60599999999999</v>
      </c>
      <c r="AV115">
        <v>30.6</v>
      </c>
      <c r="AW115">
        <v>11.733000000000001</v>
      </c>
      <c r="AX115">
        <v>7.359</v>
      </c>
      <c r="AY115">
        <v>33132.32</v>
      </c>
      <c r="AZ115">
        <v>0.5</v>
      </c>
      <c r="BA115">
        <v>93.32</v>
      </c>
      <c r="BB115">
        <v>6.74</v>
      </c>
      <c r="BC115">
        <v>15.4</v>
      </c>
      <c r="BD115">
        <v>35.4</v>
      </c>
      <c r="BE115">
        <v>2.99</v>
      </c>
      <c r="BF115">
        <v>82.97</v>
      </c>
      <c r="BG115">
        <v>0.91900000000000004</v>
      </c>
      <c r="BH115">
        <v>9449000</v>
      </c>
      <c r="BI115">
        <v>18851</v>
      </c>
    </row>
    <row r="116" spans="1:61" x14ac:dyDescent="0.25">
      <c r="A116" t="s">
        <v>61</v>
      </c>
      <c r="B116" t="s">
        <v>62</v>
      </c>
      <c r="C116" t="s">
        <v>63</v>
      </c>
      <c r="D116" s="1">
        <v>43995</v>
      </c>
      <c r="E116">
        <v>149</v>
      </c>
      <c r="F116">
        <v>179.429</v>
      </c>
      <c r="G116" s="2">
        <v>303</v>
      </c>
      <c r="H116">
        <v>1</v>
      </c>
      <c r="I116">
        <v>0.71399999999999997</v>
      </c>
      <c r="J116">
        <v>2010.7950000000001</v>
      </c>
      <c r="K116">
        <v>15.769</v>
      </c>
      <c r="L116">
        <v>18.989000000000001</v>
      </c>
      <c r="M116">
        <v>32.067</v>
      </c>
      <c r="N116">
        <v>0.106</v>
      </c>
      <c r="O116">
        <v>7.5999999999999998E-2</v>
      </c>
      <c r="P116">
        <v>1.46</v>
      </c>
      <c r="Q116">
        <v>125</v>
      </c>
      <c r="R116">
        <v>13.228999999999999</v>
      </c>
      <c r="S116">
        <v>142</v>
      </c>
      <c r="T116">
        <v>15.028</v>
      </c>
      <c r="U116">
        <v>6</v>
      </c>
      <c r="V116">
        <v>0.63500000000000001</v>
      </c>
      <c r="W116">
        <v>100</v>
      </c>
      <c r="X116">
        <v>10.583</v>
      </c>
      <c r="Y116">
        <v>670097</v>
      </c>
      <c r="Z116">
        <v>6741</v>
      </c>
      <c r="AA116">
        <v>72.123000000000005</v>
      </c>
      <c r="AB116">
        <v>0.72599999999999998</v>
      </c>
      <c r="AC116">
        <v>13783</v>
      </c>
      <c r="AD116">
        <v>1.4830000000000001</v>
      </c>
      <c r="AE116">
        <v>1.2999999999999999E-2</v>
      </c>
      <c r="AF116">
        <v>76.900000000000006</v>
      </c>
      <c r="AG116" s="2">
        <v>74</v>
      </c>
      <c r="AH116">
        <v>70</v>
      </c>
      <c r="AI116">
        <v>4</v>
      </c>
      <c r="AJ116">
        <v>118</v>
      </c>
      <c r="AK116">
        <v>7394</v>
      </c>
      <c r="AL116">
        <v>7394</v>
      </c>
      <c r="AM116">
        <v>0.08</v>
      </c>
      <c r="AN116">
        <v>0.08</v>
      </c>
      <c r="AO116">
        <v>0</v>
      </c>
      <c r="AP116">
        <v>0.01</v>
      </c>
      <c r="AQ116">
        <v>783</v>
      </c>
      <c r="AR116">
        <v>7394</v>
      </c>
      <c r="AS116">
        <v>7.8E-2</v>
      </c>
      <c r="AT116">
        <v>75</v>
      </c>
      <c r="AU116">
        <v>402.60599999999999</v>
      </c>
      <c r="AV116">
        <v>30.6</v>
      </c>
      <c r="AW116">
        <v>11.733000000000001</v>
      </c>
      <c r="AX116">
        <v>7.359</v>
      </c>
      <c r="AY116">
        <v>33132.32</v>
      </c>
      <c r="AZ116">
        <v>0.5</v>
      </c>
      <c r="BA116">
        <v>93.32</v>
      </c>
      <c r="BB116">
        <v>6.74</v>
      </c>
      <c r="BC116">
        <v>15.4</v>
      </c>
      <c r="BD116">
        <v>35.4</v>
      </c>
      <c r="BE116">
        <v>2.99</v>
      </c>
      <c r="BF116">
        <v>82.97</v>
      </c>
      <c r="BG116">
        <v>0.91900000000000004</v>
      </c>
      <c r="BH116">
        <v>9449000</v>
      </c>
      <c r="BI116">
        <v>19000</v>
      </c>
    </row>
    <row r="117" spans="1:61" x14ac:dyDescent="0.25">
      <c r="A117" t="s">
        <v>61</v>
      </c>
      <c r="B117" t="s">
        <v>62</v>
      </c>
      <c r="C117" t="s">
        <v>63</v>
      </c>
      <c r="D117" s="1">
        <v>43996</v>
      </c>
      <c r="E117">
        <v>136</v>
      </c>
      <c r="F117">
        <v>178.857</v>
      </c>
      <c r="G117" s="2">
        <v>305</v>
      </c>
      <c r="H117">
        <v>2</v>
      </c>
      <c r="I117">
        <v>0.71399999999999997</v>
      </c>
      <c r="J117">
        <v>2025.1880000000001</v>
      </c>
      <c r="K117">
        <v>14.393000000000001</v>
      </c>
      <c r="L117">
        <v>18.928999999999998</v>
      </c>
      <c r="M117">
        <v>32.279000000000003</v>
      </c>
      <c r="N117">
        <v>0.21199999999999999</v>
      </c>
      <c r="O117">
        <v>7.5999999999999998E-2</v>
      </c>
      <c r="P117">
        <v>1.45</v>
      </c>
      <c r="Q117">
        <v>125</v>
      </c>
      <c r="R117">
        <v>13.228999999999999</v>
      </c>
      <c r="S117">
        <v>153</v>
      </c>
      <c r="T117">
        <v>16.192</v>
      </c>
      <c r="U117">
        <v>5</v>
      </c>
      <c r="V117">
        <v>0.52900000000000003</v>
      </c>
      <c r="W117">
        <v>103</v>
      </c>
      <c r="X117">
        <v>10.901</v>
      </c>
      <c r="Y117">
        <v>678498</v>
      </c>
      <c r="Z117">
        <v>8401</v>
      </c>
      <c r="AA117">
        <v>73.027000000000001</v>
      </c>
      <c r="AB117">
        <v>0.90400000000000003</v>
      </c>
      <c r="AC117">
        <v>12881</v>
      </c>
      <c r="AD117">
        <v>1.3859999999999999</v>
      </c>
      <c r="AE117">
        <v>1.4E-2</v>
      </c>
      <c r="AF117">
        <v>71.400000000000006</v>
      </c>
      <c r="AG117" s="2">
        <v>74</v>
      </c>
      <c r="AH117">
        <v>70</v>
      </c>
      <c r="AI117">
        <v>4</v>
      </c>
      <c r="AJ117">
        <v>118</v>
      </c>
      <c r="AK117">
        <v>7394</v>
      </c>
      <c r="AL117">
        <v>7394</v>
      </c>
      <c r="AM117">
        <v>0.08</v>
      </c>
      <c r="AN117">
        <v>0.08</v>
      </c>
      <c r="AO117">
        <v>0</v>
      </c>
      <c r="AP117">
        <v>0.01</v>
      </c>
      <c r="AQ117">
        <v>783</v>
      </c>
      <c r="AR117">
        <v>7394</v>
      </c>
      <c r="AS117">
        <v>7.8E-2</v>
      </c>
      <c r="AT117">
        <v>75</v>
      </c>
      <c r="AU117">
        <v>402.60599999999999</v>
      </c>
      <c r="AV117">
        <v>30.6</v>
      </c>
      <c r="AW117">
        <v>11.733000000000001</v>
      </c>
      <c r="AX117">
        <v>7.359</v>
      </c>
      <c r="AY117">
        <v>33132.32</v>
      </c>
      <c r="AZ117">
        <v>0.5</v>
      </c>
      <c r="BA117">
        <v>93.32</v>
      </c>
      <c r="BB117">
        <v>6.74</v>
      </c>
      <c r="BC117">
        <v>15.4</v>
      </c>
      <c r="BD117">
        <v>35.4</v>
      </c>
      <c r="BE117">
        <v>2.99</v>
      </c>
      <c r="BF117">
        <v>82.97</v>
      </c>
      <c r="BG117">
        <v>0.91900000000000004</v>
      </c>
      <c r="BH117">
        <v>9449000</v>
      </c>
      <c r="BI117">
        <v>19136</v>
      </c>
    </row>
    <row r="118" spans="1:61" x14ac:dyDescent="0.25">
      <c r="A118" t="s">
        <v>61</v>
      </c>
      <c r="B118" t="s">
        <v>62</v>
      </c>
      <c r="C118" t="s">
        <v>63</v>
      </c>
      <c r="D118" s="1">
        <v>43997</v>
      </c>
      <c r="E118">
        <v>198</v>
      </c>
      <c r="F118">
        <v>181.571</v>
      </c>
      <c r="G118" s="2">
        <v>305</v>
      </c>
      <c r="H118">
        <v>0</v>
      </c>
      <c r="I118">
        <v>0.71399999999999997</v>
      </c>
      <c r="J118">
        <v>2046.1420000000001</v>
      </c>
      <c r="K118">
        <v>20.954999999999998</v>
      </c>
      <c r="L118">
        <v>19.216000000000001</v>
      </c>
      <c r="M118">
        <v>32.279000000000003</v>
      </c>
      <c r="N118">
        <v>0</v>
      </c>
      <c r="O118">
        <v>7.5999999999999998E-2</v>
      </c>
      <c r="P118">
        <v>1.45</v>
      </c>
      <c r="Q118">
        <v>125</v>
      </c>
      <c r="R118">
        <v>13.228999999999999</v>
      </c>
      <c r="S118">
        <v>163</v>
      </c>
      <c r="T118">
        <v>17.251000000000001</v>
      </c>
      <c r="U118">
        <v>8</v>
      </c>
      <c r="V118">
        <v>0.84699999999999998</v>
      </c>
      <c r="W118">
        <v>110</v>
      </c>
      <c r="X118">
        <v>11.641</v>
      </c>
      <c r="Y118">
        <v>692312</v>
      </c>
      <c r="Z118">
        <v>13814</v>
      </c>
      <c r="AA118">
        <v>74.513999999999996</v>
      </c>
      <c r="AB118">
        <v>1.4870000000000001</v>
      </c>
      <c r="AC118">
        <v>12817</v>
      </c>
      <c r="AD118">
        <v>1.38</v>
      </c>
      <c r="AE118">
        <v>1.4E-2</v>
      </c>
      <c r="AF118">
        <v>71.400000000000006</v>
      </c>
      <c r="AG118" s="2">
        <v>74</v>
      </c>
      <c r="AH118">
        <v>70</v>
      </c>
      <c r="AI118">
        <v>4</v>
      </c>
      <c r="AJ118">
        <v>118</v>
      </c>
      <c r="AK118">
        <v>7394</v>
      </c>
      <c r="AL118">
        <v>7394</v>
      </c>
      <c r="AM118">
        <v>0.08</v>
      </c>
      <c r="AN118">
        <v>0.08</v>
      </c>
      <c r="AO118">
        <v>0</v>
      </c>
      <c r="AP118">
        <v>0.01</v>
      </c>
      <c r="AQ118">
        <v>783</v>
      </c>
      <c r="AR118">
        <v>7394</v>
      </c>
      <c r="AS118">
        <v>7.8E-2</v>
      </c>
      <c r="AT118">
        <v>75</v>
      </c>
      <c r="AU118">
        <v>402.60599999999999</v>
      </c>
      <c r="AV118">
        <v>30.6</v>
      </c>
      <c r="AW118">
        <v>11.733000000000001</v>
      </c>
      <c r="AX118">
        <v>7.359</v>
      </c>
      <c r="AY118">
        <v>33132.32</v>
      </c>
      <c r="AZ118">
        <v>0.5</v>
      </c>
      <c r="BA118">
        <v>93.32</v>
      </c>
      <c r="BB118">
        <v>6.74</v>
      </c>
      <c r="BC118">
        <v>15.4</v>
      </c>
      <c r="BD118">
        <v>35.4</v>
      </c>
      <c r="BE118">
        <v>2.99</v>
      </c>
      <c r="BF118">
        <v>82.97</v>
      </c>
      <c r="BG118">
        <v>0.91900000000000004</v>
      </c>
      <c r="BH118">
        <v>9449000</v>
      </c>
      <c r="BI118">
        <v>19334</v>
      </c>
    </row>
    <row r="119" spans="1:61" x14ac:dyDescent="0.25">
      <c r="A119" t="s">
        <v>61</v>
      </c>
      <c r="B119" t="s">
        <v>62</v>
      </c>
      <c r="C119" t="s">
        <v>63</v>
      </c>
      <c r="D119" s="1">
        <v>43998</v>
      </c>
      <c r="E119">
        <v>300</v>
      </c>
      <c r="F119">
        <v>199.714</v>
      </c>
      <c r="G119" s="2">
        <v>306</v>
      </c>
      <c r="H119">
        <v>1</v>
      </c>
      <c r="I119">
        <v>0.71399999999999997</v>
      </c>
      <c r="J119">
        <v>2077.8919999999998</v>
      </c>
      <c r="K119">
        <v>31.748999999999999</v>
      </c>
      <c r="L119">
        <v>21.135999999999999</v>
      </c>
      <c r="M119">
        <v>32.384</v>
      </c>
      <c r="N119">
        <v>0.106</v>
      </c>
      <c r="O119">
        <v>7.5999999999999998E-2</v>
      </c>
      <c r="P119">
        <v>1.45</v>
      </c>
      <c r="Q119">
        <v>125</v>
      </c>
      <c r="R119">
        <v>13.228999999999999</v>
      </c>
      <c r="S119">
        <v>160</v>
      </c>
      <c r="T119">
        <v>16.933</v>
      </c>
      <c r="U119">
        <v>9</v>
      </c>
      <c r="V119">
        <v>0.95199999999999996</v>
      </c>
      <c r="W119">
        <v>121</v>
      </c>
      <c r="X119">
        <v>12.805999999999999</v>
      </c>
      <c r="Y119">
        <v>708022</v>
      </c>
      <c r="Z119">
        <v>15710</v>
      </c>
      <c r="AA119">
        <v>76.204999999999998</v>
      </c>
      <c r="AB119">
        <v>1.6910000000000001</v>
      </c>
      <c r="AC119">
        <v>12981</v>
      </c>
      <c r="AD119">
        <v>1.397</v>
      </c>
      <c r="AE119">
        <v>1.4999999999999999E-2</v>
      </c>
      <c r="AF119">
        <v>66.7</v>
      </c>
      <c r="AG119" s="2">
        <v>74</v>
      </c>
      <c r="AH119">
        <v>70</v>
      </c>
      <c r="AI119">
        <v>4</v>
      </c>
      <c r="AJ119">
        <v>118</v>
      </c>
      <c r="AK119">
        <v>7394</v>
      </c>
      <c r="AL119">
        <v>7394</v>
      </c>
      <c r="AM119">
        <v>0.08</v>
      </c>
      <c r="AN119">
        <v>0.08</v>
      </c>
      <c r="AO119">
        <v>0</v>
      </c>
      <c r="AP119">
        <v>0.01</v>
      </c>
      <c r="AQ119">
        <v>783</v>
      </c>
      <c r="AR119">
        <v>7394</v>
      </c>
      <c r="AS119">
        <v>7.8E-2</v>
      </c>
      <c r="AT119">
        <v>75</v>
      </c>
      <c r="AU119">
        <v>402.60599999999999</v>
      </c>
      <c r="AV119">
        <v>30.6</v>
      </c>
      <c r="AW119">
        <v>11.733000000000001</v>
      </c>
      <c r="AX119">
        <v>7.359</v>
      </c>
      <c r="AY119">
        <v>33132.32</v>
      </c>
      <c r="AZ119">
        <v>0.5</v>
      </c>
      <c r="BA119">
        <v>93.32</v>
      </c>
      <c r="BB119">
        <v>6.74</v>
      </c>
      <c r="BC119">
        <v>15.4</v>
      </c>
      <c r="BD119">
        <v>35.4</v>
      </c>
      <c r="BE119">
        <v>2.99</v>
      </c>
      <c r="BF119">
        <v>82.97</v>
      </c>
      <c r="BG119">
        <v>0.91900000000000004</v>
      </c>
      <c r="BH119">
        <v>9449000</v>
      </c>
      <c r="BI119">
        <v>19634</v>
      </c>
    </row>
    <row r="120" spans="1:61" x14ac:dyDescent="0.25">
      <c r="A120" t="s">
        <v>61</v>
      </c>
      <c r="B120" t="s">
        <v>62</v>
      </c>
      <c r="C120" t="s">
        <v>63</v>
      </c>
      <c r="D120" s="1">
        <v>43999</v>
      </c>
      <c r="E120">
        <v>271</v>
      </c>
      <c r="F120">
        <v>204.143</v>
      </c>
      <c r="G120" s="2">
        <v>306</v>
      </c>
      <c r="H120">
        <v>0</v>
      </c>
      <c r="I120">
        <v>0.57099999999999995</v>
      </c>
      <c r="J120">
        <v>2106.5720000000001</v>
      </c>
      <c r="K120">
        <v>28.68</v>
      </c>
      <c r="L120">
        <v>21.605</v>
      </c>
      <c r="M120">
        <v>32.384</v>
      </c>
      <c r="N120">
        <v>0</v>
      </c>
      <c r="O120">
        <v>0.06</v>
      </c>
      <c r="P120">
        <v>1.45</v>
      </c>
      <c r="Q120">
        <v>125</v>
      </c>
      <c r="R120">
        <v>13.228999999999999</v>
      </c>
      <c r="S120">
        <v>165</v>
      </c>
      <c r="T120">
        <v>17.462</v>
      </c>
      <c r="U120">
        <v>11</v>
      </c>
      <c r="V120">
        <v>1.1639999999999999</v>
      </c>
      <c r="W120">
        <v>119</v>
      </c>
      <c r="X120">
        <v>12.593999999999999</v>
      </c>
      <c r="Y120">
        <v>723530</v>
      </c>
      <c r="Z120">
        <v>15508</v>
      </c>
      <c r="AA120">
        <v>77.873999999999995</v>
      </c>
      <c r="AB120">
        <v>1.669</v>
      </c>
      <c r="AC120">
        <v>12623</v>
      </c>
      <c r="AD120">
        <v>1.359</v>
      </c>
      <c r="AE120">
        <v>1.6E-2</v>
      </c>
      <c r="AF120">
        <v>62.5</v>
      </c>
      <c r="AG120" s="2">
        <v>74</v>
      </c>
      <c r="AH120">
        <v>70</v>
      </c>
      <c r="AI120">
        <v>4</v>
      </c>
      <c r="AJ120">
        <v>118</v>
      </c>
      <c r="AK120">
        <v>7394</v>
      </c>
      <c r="AL120">
        <v>7394</v>
      </c>
      <c r="AM120">
        <v>0.08</v>
      </c>
      <c r="AN120">
        <v>0.08</v>
      </c>
      <c r="AO120">
        <v>0</v>
      </c>
      <c r="AP120">
        <v>0.01</v>
      </c>
      <c r="AQ120">
        <v>783</v>
      </c>
      <c r="AR120">
        <v>7394</v>
      </c>
      <c r="AS120">
        <v>7.8E-2</v>
      </c>
      <c r="AT120">
        <v>75</v>
      </c>
      <c r="AU120">
        <v>402.60599999999999</v>
      </c>
      <c r="AV120">
        <v>30.6</v>
      </c>
      <c r="AW120">
        <v>11.733000000000001</v>
      </c>
      <c r="AX120">
        <v>7.359</v>
      </c>
      <c r="AY120">
        <v>33132.32</v>
      </c>
      <c r="AZ120">
        <v>0.5</v>
      </c>
      <c r="BA120">
        <v>93.32</v>
      </c>
      <c r="BB120">
        <v>6.74</v>
      </c>
      <c r="BC120">
        <v>15.4</v>
      </c>
      <c r="BD120">
        <v>35.4</v>
      </c>
      <c r="BE120">
        <v>2.99</v>
      </c>
      <c r="BF120">
        <v>82.97</v>
      </c>
      <c r="BG120">
        <v>0.91900000000000004</v>
      </c>
      <c r="BH120">
        <v>9449000</v>
      </c>
      <c r="BI120">
        <v>19905</v>
      </c>
    </row>
    <row r="121" spans="1:61" x14ac:dyDescent="0.25">
      <c r="A121" t="s">
        <v>61</v>
      </c>
      <c r="B121" t="s">
        <v>62</v>
      </c>
      <c r="C121" t="s">
        <v>63</v>
      </c>
      <c r="D121" s="1">
        <v>44000</v>
      </c>
      <c r="E121">
        <v>302</v>
      </c>
      <c r="F121">
        <v>220</v>
      </c>
      <c r="G121" s="2">
        <v>306</v>
      </c>
      <c r="H121">
        <v>0</v>
      </c>
      <c r="I121">
        <v>0.57099999999999995</v>
      </c>
      <c r="J121">
        <v>2138.5329999999999</v>
      </c>
      <c r="K121">
        <v>31.960999999999999</v>
      </c>
      <c r="L121">
        <v>23.283000000000001</v>
      </c>
      <c r="M121">
        <v>32.384</v>
      </c>
      <c r="N121">
        <v>0</v>
      </c>
      <c r="O121">
        <v>0.06</v>
      </c>
      <c r="P121">
        <v>1.45</v>
      </c>
      <c r="Q121">
        <v>125</v>
      </c>
      <c r="R121">
        <v>13.228999999999999</v>
      </c>
      <c r="S121">
        <v>193</v>
      </c>
      <c r="T121">
        <v>20.425000000000001</v>
      </c>
      <c r="U121">
        <v>14</v>
      </c>
      <c r="V121">
        <v>1.482</v>
      </c>
      <c r="W121">
        <v>143</v>
      </c>
      <c r="X121">
        <v>15.134</v>
      </c>
      <c r="Y121">
        <v>740339</v>
      </c>
      <c r="Z121">
        <v>16809</v>
      </c>
      <c r="AA121">
        <v>79.683000000000007</v>
      </c>
      <c r="AB121">
        <v>1.8089999999999999</v>
      </c>
      <c r="AC121">
        <v>12820</v>
      </c>
      <c r="AD121">
        <v>1.38</v>
      </c>
      <c r="AE121">
        <v>1.7000000000000001E-2</v>
      </c>
      <c r="AF121">
        <v>58.8</v>
      </c>
      <c r="AG121" s="2">
        <v>74</v>
      </c>
      <c r="AH121">
        <v>70</v>
      </c>
      <c r="AI121">
        <v>4</v>
      </c>
      <c r="AJ121">
        <v>118</v>
      </c>
      <c r="AK121">
        <v>7394</v>
      </c>
      <c r="AL121">
        <v>7394</v>
      </c>
      <c r="AM121">
        <v>0.08</v>
      </c>
      <c r="AN121">
        <v>0.08</v>
      </c>
      <c r="AO121">
        <v>0</v>
      </c>
      <c r="AP121">
        <v>0.01</v>
      </c>
      <c r="AQ121">
        <v>783</v>
      </c>
      <c r="AR121">
        <v>7394</v>
      </c>
      <c r="AS121">
        <v>7.8E-2</v>
      </c>
      <c r="AT121">
        <v>75</v>
      </c>
      <c r="AU121">
        <v>402.60599999999999</v>
      </c>
      <c r="AV121">
        <v>30.6</v>
      </c>
      <c r="AW121">
        <v>11.733000000000001</v>
      </c>
      <c r="AX121">
        <v>7.359</v>
      </c>
      <c r="AY121">
        <v>33132.32</v>
      </c>
      <c r="AZ121">
        <v>0.5</v>
      </c>
      <c r="BA121">
        <v>93.32</v>
      </c>
      <c r="BB121">
        <v>6.74</v>
      </c>
      <c r="BC121">
        <v>15.4</v>
      </c>
      <c r="BD121">
        <v>35.4</v>
      </c>
      <c r="BE121">
        <v>2.99</v>
      </c>
      <c r="BF121">
        <v>82.97</v>
      </c>
      <c r="BG121">
        <v>0.91900000000000004</v>
      </c>
      <c r="BH121">
        <v>9449000</v>
      </c>
      <c r="BI121">
        <v>20207</v>
      </c>
    </row>
    <row r="122" spans="1:61" x14ac:dyDescent="0.25">
      <c r="A122" t="s">
        <v>61</v>
      </c>
      <c r="B122" t="s">
        <v>62</v>
      </c>
      <c r="C122" t="s">
        <v>63</v>
      </c>
      <c r="D122" s="1">
        <v>44001</v>
      </c>
      <c r="E122">
        <v>310</v>
      </c>
      <c r="F122">
        <v>238</v>
      </c>
      <c r="G122" s="2">
        <v>307</v>
      </c>
      <c r="H122">
        <v>1</v>
      </c>
      <c r="I122">
        <v>0.71399999999999997</v>
      </c>
      <c r="J122">
        <v>2171.3409999999999</v>
      </c>
      <c r="K122">
        <v>32.808</v>
      </c>
      <c r="L122">
        <v>25.187999999999999</v>
      </c>
      <c r="M122">
        <v>32.49</v>
      </c>
      <c r="N122">
        <v>0.106</v>
      </c>
      <c r="O122">
        <v>7.5999999999999998E-2</v>
      </c>
      <c r="P122">
        <v>1.46</v>
      </c>
      <c r="Q122">
        <v>125</v>
      </c>
      <c r="R122">
        <v>13.228999999999999</v>
      </c>
      <c r="S122">
        <v>200</v>
      </c>
      <c r="T122">
        <v>21.166</v>
      </c>
      <c r="U122">
        <v>14</v>
      </c>
      <c r="V122">
        <v>1.482</v>
      </c>
      <c r="W122">
        <v>159</v>
      </c>
      <c r="X122">
        <v>16.827000000000002</v>
      </c>
      <c r="Y122">
        <v>752697</v>
      </c>
      <c r="Z122">
        <v>12358</v>
      </c>
      <c r="AA122">
        <v>81.013999999999996</v>
      </c>
      <c r="AB122">
        <v>1.33</v>
      </c>
      <c r="AC122">
        <v>12763</v>
      </c>
      <c r="AD122">
        <v>1.3740000000000001</v>
      </c>
      <c r="AE122">
        <v>1.9E-2</v>
      </c>
      <c r="AF122">
        <v>52.6</v>
      </c>
      <c r="AG122" s="2">
        <v>74</v>
      </c>
      <c r="AH122">
        <v>70</v>
      </c>
      <c r="AI122">
        <v>4</v>
      </c>
      <c r="AJ122">
        <v>118</v>
      </c>
      <c r="AK122">
        <v>7394</v>
      </c>
      <c r="AL122">
        <v>7394</v>
      </c>
      <c r="AM122">
        <v>0.08</v>
      </c>
      <c r="AN122">
        <v>0.08</v>
      </c>
      <c r="AO122">
        <v>0</v>
      </c>
      <c r="AP122">
        <v>0.01</v>
      </c>
      <c r="AQ122">
        <v>783</v>
      </c>
      <c r="AR122">
        <v>7394</v>
      </c>
      <c r="AS122">
        <v>7.8E-2</v>
      </c>
      <c r="AT122">
        <v>75</v>
      </c>
      <c r="AU122">
        <v>402.60599999999999</v>
      </c>
      <c r="AV122">
        <v>30.6</v>
      </c>
      <c r="AW122">
        <v>11.733000000000001</v>
      </c>
      <c r="AX122">
        <v>7.359</v>
      </c>
      <c r="AY122">
        <v>33132.32</v>
      </c>
      <c r="AZ122">
        <v>0.5</v>
      </c>
      <c r="BA122">
        <v>93.32</v>
      </c>
      <c r="BB122">
        <v>6.74</v>
      </c>
      <c r="BC122">
        <v>15.4</v>
      </c>
      <c r="BD122">
        <v>35.4</v>
      </c>
      <c r="BE122">
        <v>2.99</v>
      </c>
      <c r="BF122">
        <v>82.97</v>
      </c>
      <c r="BG122">
        <v>0.91900000000000004</v>
      </c>
      <c r="BH122">
        <v>9449000</v>
      </c>
      <c r="BI122">
        <v>20517</v>
      </c>
    </row>
    <row r="123" spans="1:61" x14ac:dyDescent="0.25">
      <c r="A123" t="s">
        <v>61</v>
      </c>
      <c r="B123" t="s">
        <v>62</v>
      </c>
      <c r="C123" t="s">
        <v>63</v>
      </c>
      <c r="D123" s="1">
        <v>44002</v>
      </c>
      <c r="E123">
        <v>159</v>
      </c>
      <c r="F123">
        <v>239.429</v>
      </c>
      <c r="G123" s="2">
        <v>308</v>
      </c>
      <c r="H123">
        <v>1</v>
      </c>
      <c r="I123">
        <v>0.71399999999999997</v>
      </c>
      <c r="J123">
        <v>2188.1680000000001</v>
      </c>
      <c r="K123">
        <v>16.827000000000002</v>
      </c>
      <c r="L123">
        <v>25.338999999999999</v>
      </c>
      <c r="M123">
        <v>32.595999999999997</v>
      </c>
      <c r="N123">
        <v>0.106</v>
      </c>
      <c r="O123">
        <v>7.5999999999999998E-2</v>
      </c>
      <c r="P123">
        <v>1.46</v>
      </c>
      <c r="Q123">
        <v>125</v>
      </c>
      <c r="R123">
        <v>13.228999999999999</v>
      </c>
      <c r="S123">
        <v>221</v>
      </c>
      <c r="T123">
        <v>23.388999999999999</v>
      </c>
      <c r="U123">
        <v>13</v>
      </c>
      <c r="V123">
        <v>1.3759999999999999</v>
      </c>
      <c r="W123">
        <v>180</v>
      </c>
      <c r="X123">
        <v>19.05</v>
      </c>
      <c r="Y123">
        <v>758420</v>
      </c>
      <c r="Z123">
        <v>5723</v>
      </c>
      <c r="AA123">
        <v>81.63</v>
      </c>
      <c r="AB123">
        <v>0.61599999999999999</v>
      </c>
      <c r="AC123">
        <v>12618</v>
      </c>
      <c r="AD123">
        <v>1.3580000000000001</v>
      </c>
      <c r="AE123">
        <v>1.9E-2</v>
      </c>
      <c r="AF123">
        <v>52.6</v>
      </c>
      <c r="AG123" s="2">
        <v>74</v>
      </c>
      <c r="AH123">
        <v>70</v>
      </c>
      <c r="AI123">
        <v>4</v>
      </c>
      <c r="AJ123">
        <v>118</v>
      </c>
      <c r="AK123">
        <v>7394</v>
      </c>
      <c r="AL123">
        <v>7394</v>
      </c>
      <c r="AM123">
        <v>0.08</v>
      </c>
      <c r="AN123">
        <v>0.08</v>
      </c>
      <c r="AO123">
        <v>0</v>
      </c>
      <c r="AP123">
        <v>0.01</v>
      </c>
      <c r="AQ123">
        <v>783</v>
      </c>
      <c r="AR123">
        <v>7394</v>
      </c>
      <c r="AS123">
        <v>7.8E-2</v>
      </c>
      <c r="AT123">
        <v>75</v>
      </c>
      <c r="AU123">
        <v>402.60599999999999</v>
      </c>
      <c r="AV123">
        <v>30.6</v>
      </c>
      <c r="AW123">
        <v>11.733000000000001</v>
      </c>
      <c r="AX123">
        <v>7.359</v>
      </c>
      <c r="AY123">
        <v>33132.32</v>
      </c>
      <c r="AZ123">
        <v>0.5</v>
      </c>
      <c r="BA123">
        <v>93.32</v>
      </c>
      <c r="BB123">
        <v>6.74</v>
      </c>
      <c r="BC123">
        <v>15.4</v>
      </c>
      <c r="BD123">
        <v>35.4</v>
      </c>
      <c r="BE123">
        <v>2.99</v>
      </c>
      <c r="BF123">
        <v>82.97</v>
      </c>
      <c r="BG123">
        <v>0.91900000000000004</v>
      </c>
      <c r="BH123">
        <v>9449000</v>
      </c>
      <c r="BI123">
        <v>20676</v>
      </c>
    </row>
    <row r="124" spans="1:61" x14ac:dyDescent="0.25">
      <c r="A124" t="s">
        <v>61</v>
      </c>
      <c r="B124" t="s">
        <v>62</v>
      </c>
      <c r="C124" t="s">
        <v>63</v>
      </c>
      <c r="D124" s="1">
        <v>44003</v>
      </c>
      <c r="E124">
        <v>173</v>
      </c>
      <c r="F124">
        <v>244.714</v>
      </c>
      <c r="G124" s="2">
        <v>308</v>
      </c>
      <c r="H124">
        <v>0</v>
      </c>
      <c r="I124">
        <v>0.42899999999999999</v>
      </c>
      <c r="J124">
        <v>2206.4769999999999</v>
      </c>
      <c r="K124">
        <v>18.309000000000001</v>
      </c>
      <c r="L124">
        <v>25.898</v>
      </c>
      <c r="M124">
        <v>32.595999999999997</v>
      </c>
      <c r="N124">
        <v>0</v>
      </c>
      <c r="O124">
        <v>4.4999999999999998E-2</v>
      </c>
      <c r="P124">
        <v>1.47</v>
      </c>
      <c r="Q124">
        <v>125</v>
      </c>
      <c r="R124">
        <v>13.228999999999999</v>
      </c>
      <c r="S124">
        <v>253</v>
      </c>
      <c r="T124">
        <v>26.774999999999999</v>
      </c>
      <c r="U124">
        <v>14</v>
      </c>
      <c r="V124">
        <v>1.482</v>
      </c>
      <c r="W124">
        <v>203</v>
      </c>
      <c r="X124">
        <v>21.484000000000002</v>
      </c>
      <c r="Y124">
        <v>767216</v>
      </c>
      <c r="Z124">
        <v>8796</v>
      </c>
      <c r="AA124">
        <v>82.575999999999993</v>
      </c>
      <c r="AB124">
        <v>0.94699999999999995</v>
      </c>
      <c r="AC124">
        <v>12674</v>
      </c>
      <c r="AD124">
        <v>1.3640000000000001</v>
      </c>
      <c r="AE124">
        <v>1.9E-2</v>
      </c>
      <c r="AF124">
        <v>52.6</v>
      </c>
      <c r="AG124" s="2">
        <v>74</v>
      </c>
      <c r="AH124">
        <v>70</v>
      </c>
      <c r="AI124">
        <v>4</v>
      </c>
      <c r="AJ124">
        <v>118</v>
      </c>
      <c r="AK124">
        <v>7394</v>
      </c>
      <c r="AL124">
        <v>7394</v>
      </c>
      <c r="AM124">
        <v>0.08</v>
      </c>
      <c r="AN124">
        <v>0.08</v>
      </c>
      <c r="AO124">
        <v>0</v>
      </c>
      <c r="AP124">
        <v>0.01</v>
      </c>
      <c r="AQ124">
        <v>783</v>
      </c>
      <c r="AR124">
        <v>7394</v>
      </c>
      <c r="AS124">
        <v>7.8E-2</v>
      </c>
      <c r="AT124">
        <v>75</v>
      </c>
      <c r="AU124">
        <v>402.60599999999999</v>
      </c>
      <c r="AV124">
        <v>30.6</v>
      </c>
      <c r="AW124">
        <v>11.733000000000001</v>
      </c>
      <c r="AX124">
        <v>7.359</v>
      </c>
      <c r="AY124">
        <v>33132.32</v>
      </c>
      <c r="AZ124">
        <v>0.5</v>
      </c>
      <c r="BA124">
        <v>93.32</v>
      </c>
      <c r="BB124">
        <v>6.74</v>
      </c>
      <c r="BC124">
        <v>15.4</v>
      </c>
      <c r="BD124">
        <v>35.4</v>
      </c>
      <c r="BE124">
        <v>2.99</v>
      </c>
      <c r="BF124">
        <v>82.97</v>
      </c>
      <c r="BG124">
        <v>0.91900000000000004</v>
      </c>
      <c r="BH124">
        <v>9449000</v>
      </c>
      <c r="BI124">
        <v>20849</v>
      </c>
    </row>
    <row r="125" spans="1:61" x14ac:dyDescent="0.25">
      <c r="A125" t="s">
        <v>61</v>
      </c>
      <c r="B125" t="s">
        <v>62</v>
      </c>
      <c r="C125" t="s">
        <v>63</v>
      </c>
      <c r="D125" s="1">
        <v>44004</v>
      </c>
      <c r="E125">
        <v>345</v>
      </c>
      <c r="F125">
        <v>265.714</v>
      </c>
      <c r="G125" s="2">
        <v>309</v>
      </c>
      <c r="H125">
        <v>1</v>
      </c>
      <c r="I125">
        <v>0.57099999999999995</v>
      </c>
      <c r="J125">
        <v>2242.989</v>
      </c>
      <c r="K125">
        <v>36.512</v>
      </c>
      <c r="L125">
        <v>28.120999999999999</v>
      </c>
      <c r="M125">
        <v>32.701999999999998</v>
      </c>
      <c r="N125">
        <v>0.106</v>
      </c>
      <c r="O125">
        <v>0.06</v>
      </c>
      <c r="P125">
        <v>1.5</v>
      </c>
      <c r="Q125">
        <v>125</v>
      </c>
      <c r="R125">
        <v>13.228999999999999</v>
      </c>
      <c r="S125">
        <v>241</v>
      </c>
      <c r="T125">
        <v>25.504999999999999</v>
      </c>
      <c r="U125">
        <v>12</v>
      </c>
      <c r="V125">
        <v>1.27</v>
      </c>
      <c r="W125">
        <v>203</v>
      </c>
      <c r="X125">
        <v>21.484000000000002</v>
      </c>
      <c r="Y125">
        <v>780565</v>
      </c>
      <c r="Z125">
        <v>13349</v>
      </c>
      <c r="AA125">
        <v>84.013000000000005</v>
      </c>
      <c r="AB125">
        <v>1.4370000000000001</v>
      </c>
      <c r="AC125">
        <v>12608</v>
      </c>
      <c r="AD125">
        <v>1.357</v>
      </c>
      <c r="AE125">
        <v>2.1000000000000001E-2</v>
      </c>
      <c r="AF125">
        <v>47.6</v>
      </c>
      <c r="AG125" s="2">
        <v>74</v>
      </c>
      <c r="AH125">
        <v>70</v>
      </c>
      <c r="AI125">
        <v>4</v>
      </c>
      <c r="AJ125">
        <v>118</v>
      </c>
      <c r="AK125">
        <v>7394</v>
      </c>
      <c r="AL125">
        <v>7394</v>
      </c>
      <c r="AM125">
        <v>0.08</v>
      </c>
      <c r="AN125">
        <v>0.08</v>
      </c>
      <c r="AO125">
        <v>0</v>
      </c>
      <c r="AP125">
        <v>0.01</v>
      </c>
      <c r="AQ125">
        <v>783</v>
      </c>
      <c r="AR125">
        <v>7394</v>
      </c>
      <c r="AS125">
        <v>7.8E-2</v>
      </c>
      <c r="AT125">
        <v>75</v>
      </c>
      <c r="AU125">
        <v>402.60599999999999</v>
      </c>
      <c r="AV125">
        <v>30.6</v>
      </c>
      <c r="AW125">
        <v>11.733000000000001</v>
      </c>
      <c r="AX125">
        <v>7.359</v>
      </c>
      <c r="AY125">
        <v>33132.32</v>
      </c>
      <c r="AZ125">
        <v>0.5</v>
      </c>
      <c r="BA125">
        <v>93.32</v>
      </c>
      <c r="BB125">
        <v>6.74</v>
      </c>
      <c r="BC125">
        <v>15.4</v>
      </c>
      <c r="BD125">
        <v>35.4</v>
      </c>
      <c r="BE125">
        <v>2.99</v>
      </c>
      <c r="BF125">
        <v>82.97</v>
      </c>
      <c r="BG125">
        <v>0.91900000000000004</v>
      </c>
      <c r="BH125">
        <v>9449000</v>
      </c>
      <c r="BI125">
        <v>21194</v>
      </c>
    </row>
    <row r="126" spans="1:61" x14ac:dyDescent="0.25">
      <c r="A126" t="s">
        <v>61</v>
      </c>
      <c r="B126" t="s">
        <v>62</v>
      </c>
      <c r="C126" t="s">
        <v>63</v>
      </c>
      <c r="D126" s="1">
        <v>44005</v>
      </c>
      <c r="E126">
        <v>451</v>
      </c>
      <c r="F126">
        <v>287.286</v>
      </c>
      <c r="G126" s="2">
        <v>311</v>
      </c>
      <c r="H126">
        <v>2</v>
      </c>
      <c r="I126">
        <v>0.71399999999999997</v>
      </c>
      <c r="J126">
        <v>2290.7190000000001</v>
      </c>
      <c r="K126">
        <v>47.73</v>
      </c>
      <c r="L126">
        <v>30.404</v>
      </c>
      <c r="M126">
        <v>32.914000000000001</v>
      </c>
      <c r="N126">
        <v>0.21199999999999999</v>
      </c>
      <c r="O126">
        <v>7.5999999999999998E-2</v>
      </c>
      <c r="P126">
        <v>1.53</v>
      </c>
      <c r="Q126">
        <v>125</v>
      </c>
      <c r="R126">
        <v>13.228999999999999</v>
      </c>
      <c r="S126">
        <v>228</v>
      </c>
      <c r="T126">
        <v>24.13</v>
      </c>
      <c r="U126">
        <v>10</v>
      </c>
      <c r="V126">
        <v>1.0580000000000001</v>
      </c>
      <c r="W126">
        <v>203</v>
      </c>
      <c r="X126">
        <v>21.484000000000002</v>
      </c>
      <c r="Y126">
        <v>799590</v>
      </c>
      <c r="Z126">
        <v>19025</v>
      </c>
      <c r="AA126">
        <v>86.061000000000007</v>
      </c>
      <c r="AB126">
        <v>2.048</v>
      </c>
      <c r="AC126">
        <v>13081</v>
      </c>
      <c r="AD126">
        <v>1.4079999999999999</v>
      </c>
      <c r="AE126">
        <v>2.1999999999999999E-2</v>
      </c>
      <c r="AF126">
        <v>45.5</v>
      </c>
      <c r="AG126" s="2">
        <v>74</v>
      </c>
      <c r="AH126">
        <v>70</v>
      </c>
      <c r="AI126">
        <v>4</v>
      </c>
      <c r="AJ126">
        <v>118</v>
      </c>
      <c r="AK126">
        <v>7394</v>
      </c>
      <c r="AL126">
        <v>7394</v>
      </c>
      <c r="AM126">
        <v>0.08</v>
      </c>
      <c r="AN126">
        <v>0.08</v>
      </c>
      <c r="AO126">
        <v>0</v>
      </c>
      <c r="AP126">
        <v>0.01</v>
      </c>
      <c r="AQ126">
        <v>783</v>
      </c>
      <c r="AR126">
        <v>7394</v>
      </c>
      <c r="AS126">
        <v>7.8E-2</v>
      </c>
      <c r="AT126">
        <v>75</v>
      </c>
      <c r="AU126">
        <v>402.60599999999999</v>
      </c>
      <c r="AV126">
        <v>30.6</v>
      </c>
      <c r="AW126">
        <v>11.733000000000001</v>
      </c>
      <c r="AX126">
        <v>7.359</v>
      </c>
      <c r="AY126">
        <v>33132.32</v>
      </c>
      <c r="AZ126">
        <v>0.5</v>
      </c>
      <c r="BA126">
        <v>93.32</v>
      </c>
      <c r="BB126">
        <v>6.74</v>
      </c>
      <c r="BC126">
        <v>15.4</v>
      </c>
      <c r="BD126">
        <v>35.4</v>
      </c>
      <c r="BE126">
        <v>2.99</v>
      </c>
      <c r="BF126">
        <v>82.97</v>
      </c>
      <c r="BG126">
        <v>0.91900000000000004</v>
      </c>
      <c r="BH126">
        <v>9449000</v>
      </c>
      <c r="BI126">
        <v>21645</v>
      </c>
    </row>
    <row r="127" spans="1:61" x14ac:dyDescent="0.25">
      <c r="A127" t="s">
        <v>61</v>
      </c>
      <c r="B127" t="s">
        <v>62</v>
      </c>
      <c r="C127" t="s">
        <v>63</v>
      </c>
      <c r="D127" s="1">
        <v>44006</v>
      </c>
      <c r="E127">
        <v>487</v>
      </c>
      <c r="F127">
        <v>318.14299999999997</v>
      </c>
      <c r="G127" s="2">
        <v>314</v>
      </c>
      <c r="H127">
        <v>3</v>
      </c>
      <c r="I127">
        <v>1.143</v>
      </c>
      <c r="J127">
        <v>2342.2579999999998</v>
      </c>
      <c r="K127">
        <v>51.54</v>
      </c>
      <c r="L127">
        <v>33.668999999999997</v>
      </c>
      <c r="M127">
        <v>33.231000000000002</v>
      </c>
      <c r="N127">
        <v>0.317</v>
      </c>
      <c r="O127">
        <v>0.121</v>
      </c>
      <c r="P127">
        <v>1.55</v>
      </c>
      <c r="Q127">
        <v>125</v>
      </c>
      <c r="R127">
        <v>13.228999999999999</v>
      </c>
      <c r="S127">
        <v>233</v>
      </c>
      <c r="T127">
        <v>24.658999999999999</v>
      </c>
      <c r="U127">
        <v>8</v>
      </c>
      <c r="V127">
        <v>0.84699999999999998</v>
      </c>
      <c r="W127">
        <v>214</v>
      </c>
      <c r="X127">
        <v>22.648</v>
      </c>
      <c r="Y127">
        <v>817229</v>
      </c>
      <c r="Z127">
        <v>17639</v>
      </c>
      <c r="AA127">
        <v>87.959000000000003</v>
      </c>
      <c r="AB127">
        <v>1.899</v>
      </c>
      <c r="AC127">
        <v>13386</v>
      </c>
      <c r="AD127">
        <v>1.4410000000000001</v>
      </c>
      <c r="AE127">
        <v>2.4E-2</v>
      </c>
      <c r="AF127">
        <v>41.7</v>
      </c>
      <c r="AG127" s="2">
        <v>74</v>
      </c>
      <c r="AH127">
        <v>70</v>
      </c>
      <c r="AI127">
        <v>4</v>
      </c>
      <c r="AJ127">
        <v>118</v>
      </c>
      <c r="AK127">
        <v>7394</v>
      </c>
      <c r="AL127">
        <v>7394</v>
      </c>
      <c r="AM127">
        <v>0.08</v>
      </c>
      <c r="AN127">
        <v>0.08</v>
      </c>
      <c r="AO127">
        <v>0</v>
      </c>
      <c r="AP127">
        <v>0.01</v>
      </c>
      <c r="AQ127">
        <v>783</v>
      </c>
      <c r="AR127">
        <v>7394</v>
      </c>
      <c r="AS127">
        <v>7.8E-2</v>
      </c>
      <c r="AT127">
        <v>75</v>
      </c>
      <c r="AU127">
        <v>402.60599999999999</v>
      </c>
      <c r="AV127">
        <v>30.6</v>
      </c>
      <c r="AW127">
        <v>11.733000000000001</v>
      </c>
      <c r="AX127">
        <v>7.359</v>
      </c>
      <c r="AY127">
        <v>33132.32</v>
      </c>
      <c r="AZ127">
        <v>0.5</v>
      </c>
      <c r="BA127">
        <v>93.32</v>
      </c>
      <c r="BB127">
        <v>6.74</v>
      </c>
      <c r="BC127">
        <v>15.4</v>
      </c>
      <c r="BD127">
        <v>35.4</v>
      </c>
      <c r="BE127">
        <v>2.99</v>
      </c>
      <c r="BF127">
        <v>82.97</v>
      </c>
      <c r="BG127">
        <v>0.91900000000000004</v>
      </c>
      <c r="BH127">
        <v>9449000</v>
      </c>
      <c r="BI127">
        <v>22132</v>
      </c>
    </row>
    <row r="128" spans="1:61" x14ac:dyDescent="0.25">
      <c r="A128" t="s">
        <v>61</v>
      </c>
      <c r="B128" t="s">
        <v>62</v>
      </c>
      <c r="C128" t="s">
        <v>63</v>
      </c>
      <c r="D128" s="1">
        <v>44007</v>
      </c>
      <c r="E128">
        <v>516</v>
      </c>
      <c r="F128">
        <v>348.714</v>
      </c>
      <c r="G128" s="2">
        <v>318</v>
      </c>
      <c r="H128">
        <v>4</v>
      </c>
      <c r="I128">
        <v>1.714</v>
      </c>
      <c r="J128">
        <v>2396.8670000000002</v>
      </c>
      <c r="K128">
        <v>54.609000000000002</v>
      </c>
      <c r="L128">
        <v>36.905000000000001</v>
      </c>
      <c r="M128">
        <v>33.654000000000003</v>
      </c>
      <c r="N128">
        <v>0.42299999999999999</v>
      </c>
      <c r="O128">
        <v>0.18099999999999999</v>
      </c>
      <c r="P128">
        <v>1.56</v>
      </c>
      <c r="Q128">
        <v>125</v>
      </c>
      <c r="R128">
        <v>13.228999999999999</v>
      </c>
      <c r="S128">
        <v>228</v>
      </c>
      <c r="T128">
        <v>24.13</v>
      </c>
      <c r="U128">
        <v>7</v>
      </c>
      <c r="V128">
        <v>0.74099999999999999</v>
      </c>
      <c r="W128">
        <v>203</v>
      </c>
      <c r="X128">
        <v>21.484000000000002</v>
      </c>
      <c r="Y128">
        <v>834982</v>
      </c>
      <c r="Z128">
        <v>17753</v>
      </c>
      <c r="AA128">
        <v>89.87</v>
      </c>
      <c r="AB128">
        <v>1.911</v>
      </c>
      <c r="AC128">
        <v>13520</v>
      </c>
      <c r="AD128">
        <v>1.4550000000000001</v>
      </c>
      <c r="AE128">
        <v>2.5999999999999999E-2</v>
      </c>
      <c r="AF128">
        <v>38.5</v>
      </c>
      <c r="AG128" s="2">
        <v>74</v>
      </c>
      <c r="AH128">
        <v>70</v>
      </c>
      <c r="AI128">
        <v>4</v>
      </c>
      <c r="AJ128">
        <v>118</v>
      </c>
      <c r="AK128">
        <v>7394</v>
      </c>
      <c r="AL128">
        <v>7394</v>
      </c>
      <c r="AM128">
        <v>0.08</v>
      </c>
      <c r="AN128">
        <v>0.08</v>
      </c>
      <c r="AO128">
        <v>0</v>
      </c>
      <c r="AP128">
        <v>0.01</v>
      </c>
      <c r="AQ128">
        <v>783</v>
      </c>
      <c r="AR128">
        <v>7394</v>
      </c>
      <c r="AS128">
        <v>7.8E-2</v>
      </c>
      <c r="AT128">
        <v>75</v>
      </c>
      <c r="AU128">
        <v>402.60599999999999</v>
      </c>
      <c r="AV128">
        <v>30.6</v>
      </c>
      <c r="AW128">
        <v>11.733000000000001</v>
      </c>
      <c r="AX128">
        <v>7.359</v>
      </c>
      <c r="AY128">
        <v>33132.32</v>
      </c>
      <c r="AZ128">
        <v>0.5</v>
      </c>
      <c r="BA128">
        <v>93.32</v>
      </c>
      <c r="BB128">
        <v>6.74</v>
      </c>
      <c r="BC128">
        <v>15.4</v>
      </c>
      <c r="BD128">
        <v>35.4</v>
      </c>
      <c r="BE128">
        <v>2.99</v>
      </c>
      <c r="BF128">
        <v>82.97</v>
      </c>
      <c r="BG128">
        <v>0.91900000000000004</v>
      </c>
      <c r="BH128">
        <v>9449000</v>
      </c>
      <c r="BI128">
        <v>22648</v>
      </c>
    </row>
    <row r="129" spans="1:61" x14ac:dyDescent="0.25">
      <c r="A129" t="s">
        <v>61</v>
      </c>
      <c r="B129" t="s">
        <v>62</v>
      </c>
      <c r="C129" t="s">
        <v>63</v>
      </c>
      <c r="D129" s="1">
        <v>44008</v>
      </c>
      <c r="E129">
        <v>464</v>
      </c>
      <c r="F129">
        <v>370.714</v>
      </c>
      <c r="G129" s="2">
        <v>321</v>
      </c>
      <c r="H129">
        <v>3</v>
      </c>
      <c r="I129">
        <v>2</v>
      </c>
      <c r="J129">
        <v>2445.973</v>
      </c>
      <c r="K129">
        <v>49.106000000000002</v>
      </c>
      <c r="L129">
        <v>39.232999999999997</v>
      </c>
      <c r="M129">
        <v>33.972000000000001</v>
      </c>
      <c r="N129">
        <v>0.317</v>
      </c>
      <c r="O129">
        <v>0.21199999999999999</v>
      </c>
      <c r="P129">
        <v>1.57</v>
      </c>
      <c r="Q129">
        <v>125</v>
      </c>
      <c r="R129">
        <v>13.228999999999999</v>
      </c>
      <c r="S129">
        <v>247</v>
      </c>
      <c r="T129">
        <v>26.14</v>
      </c>
      <c r="U129">
        <v>6</v>
      </c>
      <c r="V129">
        <v>0.63500000000000001</v>
      </c>
      <c r="W129">
        <v>220</v>
      </c>
      <c r="X129">
        <v>23.283000000000001</v>
      </c>
      <c r="Y129">
        <v>850905</v>
      </c>
      <c r="Z129">
        <v>15923</v>
      </c>
      <c r="AA129">
        <v>91.584000000000003</v>
      </c>
      <c r="AB129">
        <v>1.714</v>
      </c>
      <c r="AC129">
        <v>14030</v>
      </c>
      <c r="AD129">
        <v>1.51</v>
      </c>
      <c r="AE129">
        <v>2.5999999999999999E-2</v>
      </c>
      <c r="AF129">
        <v>38.5</v>
      </c>
      <c r="AG129" s="2">
        <v>74</v>
      </c>
      <c r="AH129">
        <v>70</v>
      </c>
      <c r="AI129">
        <v>4</v>
      </c>
      <c r="AJ129">
        <v>118</v>
      </c>
      <c r="AK129">
        <v>7394</v>
      </c>
      <c r="AL129">
        <v>7394</v>
      </c>
      <c r="AM129">
        <v>0.08</v>
      </c>
      <c r="AN129">
        <v>0.08</v>
      </c>
      <c r="AO129">
        <v>0</v>
      </c>
      <c r="AP129">
        <v>0.01</v>
      </c>
      <c r="AQ129">
        <v>783</v>
      </c>
      <c r="AR129">
        <v>7394</v>
      </c>
      <c r="AS129">
        <v>7.8E-2</v>
      </c>
      <c r="AT129">
        <v>75</v>
      </c>
      <c r="AU129">
        <v>402.60599999999999</v>
      </c>
      <c r="AV129">
        <v>30.6</v>
      </c>
      <c r="AW129">
        <v>11.733000000000001</v>
      </c>
      <c r="AX129">
        <v>7.359</v>
      </c>
      <c r="AY129">
        <v>33132.32</v>
      </c>
      <c r="AZ129">
        <v>0.5</v>
      </c>
      <c r="BA129">
        <v>93.32</v>
      </c>
      <c r="BB129">
        <v>6.74</v>
      </c>
      <c r="BC129">
        <v>15.4</v>
      </c>
      <c r="BD129">
        <v>35.4</v>
      </c>
      <c r="BE129">
        <v>2.99</v>
      </c>
      <c r="BF129">
        <v>82.97</v>
      </c>
      <c r="BG129">
        <v>0.91900000000000004</v>
      </c>
      <c r="BH129">
        <v>9449000</v>
      </c>
      <c r="BI129">
        <v>23112</v>
      </c>
    </row>
    <row r="130" spans="1:61" x14ac:dyDescent="0.25">
      <c r="A130" t="s">
        <v>61</v>
      </c>
      <c r="B130" t="s">
        <v>62</v>
      </c>
      <c r="C130" t="s">
        <v>63</v>
      </c>
      <c r="D130" s="1">
        <v>44009</v>
      </c>
      <c r="E130">
        <v>398</v>
      </c>
      <c r="F130">
        <v>404.85700000000003</v>
      </c>
      <c r="G130" s="2">
        <v>324</v>
      </c>
      <c r="H130">
        <v>3</v>
      </c>
      <c r="I130">
        <v>2.286</v>
      </c>
      <c r="J130">
        <v>2488.0940000000001</v>
      </c>
      <c r="K130">
        <v>42.121000000000002</v>
      </c>
      <c r="L130">
        <v>42.847000000000001</v>
      </c>
      <c r="M130">
        <v>34.289000000000001</v>
      </c>
      <c r="N130">
        <v>0.317</v>
      </c>
      <c r="O130">
        <v>0.24199999999999999</v>
      </c>
      <c r="P130">
        <v>1.59</v>
      </c>
      <c r="Q130">
        <v>125</v>
      </c>
      <c r="R130">
        <v>13.228999999999999</v>
      </c>
      <c r="S130">
        <v>251</v>
      </c>
      <c r="T130">
        <v>26.564</v>
      </c>
      <c r="U130">
        <v>6</v>
      </c>
      <c r="V130">
        <v>0.63500000000000001</v>
      </c>
      <c r="W130">
        <v>214</v>
      </c>
      <c r="X130">
        <v>22.648</v>
      </c>
      <c r="Y130">
        <v>860667</v>
      </c>
      <c r="Z130">
        <v>9762</v>
      </c>
      <c r="AA130">
        <v>92.634</v>
      </c>
      <c r="AB130">
        <v>1.0509999999999999</v>
      </c>
      <c r="AC130">
        <v>14607</v>
      </c>
      <c r="AD130">
        <v>1.5720000000000001</v>
      </c>
      <c r="AE130">
        <v>2.8000000000000001E-2</v>
      </c>
      <c r="AF130">
        <v>35.700000000000003</v>
      </c>
      <c r="AG130" s="2">
        <v>74</v>
      </c>
      <c r="AH130">
        <v>70</v>
      </c>
      <c r="AI130">
        <v>4</v>
      </c>
      <c r="AJ130">
        <v>118</v>
      </c>
      <c r="AK130">
        <v>7394</v>
      </c>
      <c r="AL130">
        <v>7394</v>
      </c>
      <c r="AM130">
        <v>0.08</v>
      </c>
      <c r="AN130">
        <v>0.08</v>
      </c>
      <c r="AO130">
        <v>0</v>
      </c>
      <c r="AP130">
        <v>0.01</v>
      </c>
      <c r="AQ130">
        <v>783</v>
      </c>
      <c r="AR130">
        <v>7394</v>
      </c>
      <c r="AS130">
        <v>7.8E-2</v>
      </c>
      <c r="AT130">
        <v>75</v>
      </c>
      <c r="AU130">
        <v>402.60599999999999</v>
      </c>
      <c r="AV130">
        <v>30.6</v>
      </c>
      <c r="AW130">
        <v>11.733000000000001</v>
      </c>
      <c r="AX130">
        <v>7.359</v>
      </c>
      <c r="AY130">
        <v>33132.32</v>
      </c>
      <c r="AZ130">
        <v>0.5</v>
      </c>
      <c r="BA130">
        <v>93.32</v>
      </c>
      <c r="BB130">
        <v>6.74</v>
      </c>
      <c r="BC130">
        <v>15.4</v>
      </c>
      <c r="BD130">
        <v>35.4</v>
      </c>
      <c r="BE130">
        <v>2.99</v>
      </c>
      <c r="BF130">
        <v>82.97</v>
      </c>
      <c r="BG130">
        <v>0.91900000000000004</v>
      </c>
      <c r="BH130">
        <v>9449000</v>
      </c>
      <c r="BI130">
        <v>23510</v>
      </c>
    </row>
    <row r="131" spans="1:61" x14ac:dyDescent="0.25">
      <c r="A131" t="s">
        <v>61</v>
      </c>
      <c r="B131" t="s">
        <v>62</v>
      </c>
      <c r="C131" t="s">
        <v>63</v>
      </c>
      <c r="D131" s="1">
        <v>44010</v>
      </c>
      <c r="E131">
        <v>385</v>
      </c>
      <c r="F131">
        <v>435.14299999999997</v>
      </c>
      <c r="G131" s="2">
        <v>326</v>
      </c>
      <c r="H131">
        <v>2</v>
      </c>
      <c r="I131">
        <v>2.5710000000000002</v>
      </c>
      <c r="J131">
        <v>2528.8389999999999</v>
      </c>
      <c r="K131">
        <v>40.744999999999997</v>
      </c>
      <c r="L131">
        <v>46.052</v>
      </c>
      <c r="M131">
        <v>34.500999999999998</v>
      </c>
      <c r="N131">
        <v>0.21199999999999999</v>
      </c>
      <c r="O131">
        <v>0.27200000000000002</v>
      </c>
      <c r="P131">
        <v>1.6</v>
      </c>
      <c r="Q131">
        <v>125</v>
      </c>
      <c r="R131">
        <v>13.228999999999999</v>
      </c>
      <c r="S131">
        <v>278</v>
      </c>
      <c r="T131">
        <v>29.420999999999999</v>
      </c>
      <c r="U131">
        <v>8</v>
      </c>
      <c r="V131">
        <v>0.84699999999999998</v>
      </c>
      <c r="W131">
        <v>223</v>
      </c>
      <c r="X131">
        <v>23.6</v>
      </c>
      <c r="Y131">
        <v>870355</v>
      </c>
      <c r="Z131">
        <v>9688</v>
      </c>
      <c r="AA131">
        <v>93.677000000000007</v>
      </c>
      <c r="AB131">
        <v>1.0429999999999999</v>
      </c>
      <c r="AC131">
        <v>14734</v>
      </c>
      <c r="AD131">
        <v>1.5860000000000001</v>
      </c>
      <c r="AE131">
        <v>2.9000000000000001E-2</v>
      </c>
      <c r="AF131">
        <v>34.5</v>
      </c>
      <c r="AG131" s="2">
        <v>74</v>
      </c>
      <c r="AH131">
        <v>70</v>
      </c>
      <c r="AI131">
        <v>4</v>
      </c>
      <c r="AJ131">
        <v>118</v>
      </c>
      <c r="AK131">
        <v>7394</v>
      </c>
      <c r="AL131">
        <v>7394</v>
      </c>
      <c r="AM131">
        <v>0.08</v>
      </c>
      <c r="AN131">
        <v>0.08</v>
      </c>
      <c r="AO131">
        <v>0</v>
      </c>
      <c r="AP131">
        <v>0.01</v>
      </c>
      <c r="AQ131">
        <v>783</v>
      </c>
      <c r="AR131">
        <v>7394</v>
      </c>
      <c r="AS131">
        <v>7.8E-2</v>
      </c>
      <c r="AT131">
        <v>75</v>
      </c>
      <c r="AU131">
        <v>402.60599999999999</v>
      </c>
      <c r="AV131">
        <v>30.6</v>
      </c>
      <c r="AW131">
        <v>11.733000000000001</v>
      </c>
      <c r="AX131">
        <v>7.359</v>
      </c>
      <c r="AY131">
        <v>33132.32</v>
      </c>
      <c r="AZ131">
        <v>0.5</v>
      </c>
      <c r="BA131">
        <v>93.32</v>
      </c>
      <c r="BB131">
        <v>6.74</v>
      </c>
      <c r="BC131">
        <v>15.4</v>
      </c>
      <c r="BD131">
        <v>35.4</v>
      </c>
      <c r="BE131">
        <v>2.99</v>
      </c>
      <c r="BF131">
        <v>82.97</v>
      </c>
      <c r="BG131">
        <v>0.91900000000000004</v>
      </c>
      <c r="BH131">
        <v>9449000</v>
      </c>
      <c r="BI131">
        <v>23895</v>
      </c>
    </row>
    <row r="132" spans="1:61" x14ac:dyDescent="0.25">
      <c r="A132" t="s">
        <v>61</v>
      </c>
      <c r="B132" t="s">
        <v>62</v>
      </c>
      <c r="C132" t="s">
        <v>63</v>
      </c>
      <c r="D132" s="1">
        <v>44011</v>
      </c>
      <c r="E132">
        <v>757</v>
      </c>
      <c r="F132">
        <v>494</v>
      </c>
      <c r="G132" s="2">
        <v>326</v>
      </c>
      <c r="H132">
        <v>0</v>
      </c>
      <c r="I132">
        <v>2.4289999999999998</v>
      </c>
      <c r="J132">
        <v>2608.953</v>
      </c>
      <c r="K132">
        <v>80.114000000000004</v>
      </c>
      <c r="L132">
        <v>52.280999999999999</v>
      </c>
      <c r="M132">
        <v>34.500999999999998</v>
      </c>
      <c r="N132">
        <v>0</v>
      </c>
      <c r="O132">
        <v>0.25700000000000001</v>
      </c>
      <c r="P132">
        <v>1.62</v>
      </c>
      <c r="Q132">
        <v>125</v>
      </c>
      <c r="R132">
        <v>13.228999999999999</v>
      </c>
      <c r="S132">
        <v>282</v>
      </c>
      <c r="T132">
        <v>29.844000000000001</v>
      </c>
      <c r="U132">
        <v>8</v>
      </c>
      <c r="V132">
        <v>0.84699999999999998</v>
      </c>
      <c r="W132">
        <v>246</v>
      </c>
      <c r="X132">
        <v>26.035</v>
      </c>
      <c r="Y132">
        <v>890343</v>
      </c>
      <c r="Z132">
        <v>19988</v>
      </c>
      <c r="AA132">
        <v>95.828999999999994</v>
      </c>
      <c r="AB132">
        <v>2.1509999999999998</v>
      </c>
      <c r="AC132">
        <v>15683</v>
      </c>
      <c r="AD132">
        <v>1.6879999999999999</v>
      </c>
      <c r="AE132">
        <v>3.1E-2</v>
      </c>
      <c r="AF132">
        <v>32.299999999999997</v>
      </c>
      <c r="AG132" s="2">
        <v>74</v>
      </c>
      <c r="AH132">
        <v>70</v>
      </c>
      <c r="AI132">
        <v>4</v>
      </c>
      <c r="AJ132">
        <v>118</v>
      </c>
      <c r="AK132">
        <v>7394</v>
      </c>
      <c r="AL132">
        <v>7394</v>
      </c>
      <c r="AM132">
        <v>0.08</v>
      </c>
      <c r="AN132">
        <v>0.08</v>
      </c>
      <c r="AO132">
        <v>0</v>
      </c>
      <c r="AP132">
        <v>0.01</v>
      </c>
      <c r="AQ132">
        <v>783</v>
      </c>
      <c r="AR132">
        <v>7394</v>
      </c>
      <c r="AS132">
        <v>7.8E-2</v>
      </c>
      <c r="AT132">
        <v>75</v>
      </c>
      <c r="AU132">
        <v>402.60599999999999</v>
      </c>
      <c r="AV132">
        <v>30.6</v>
      </c>
      <c r="AW132">
        <v>11.733000000000001</v>
      </c>
      <c r="AX132">
        <v>7.359</v>
      </c>
      <c r="AY132">
        <v>33132.32</v>
      </c>
      <c r="AZ132">
        <v>0.5</v>
      </c>
      <c r="BA132">
        <v>93.32</v>
      </c>
      <c r="BB132">
        <v>6.74</v>
      </c>
      <c r="BC132">
        <v>15.4</v>
      </c>
      <c r="BD132">
        <v>35.4</v>
      </c>
      <c r="BE132">
        <v>2.99</v>
      </c>
      <c r="BF132">
        <v>82.97</v>
      </c>
      <c r="BG132">
        <v>0.91900000000000004</v>
      </c>
      <c r="BH132">
        <v>9449000</v>
      </c>
      <c r="BI132">
        <v>24652</v>
      </c>
    </row>
    <row r="133" spans="1:61" x14ac:dyDescent="0.25">
      <c r="A133" t="s">
        <v>61</v>
      </c>
      <c r="B133" t="s">
        <v>62</v>
      </c>
      <c r="C133" t="s">
        <v>63</v>
      </c>
      <c r="D133" s="1">
        <v>44012</v>
      </c>
      <c r="E133">
        <v>786</v>
      </c>
      <c r="F133">
        <v>541.85699999999997</v>
      </c>
      <c r="G133" s="2">
        <v>327</v>
      </c>
      <c r="H133">
        <v>1</v>
      </c>
      <c r="I133">
        <v>2.286</v>
      </c>
      <c r="J133">
        <v>2692.1370000000002</v>
      </c>
      <c r="K133">
        <v>83.183000000000007</v>
      </c>
      <c r="L133">
        <v>57.344999999999999</v>
      </c>
      <c r="M133">
        <v>34.606999999999999</v>
      </c>
      <c r="N133">
        <v>0.106</v>
      </c>
      <c r="O133">
        <v>0.24199999999999999</v>
      </c>
      <c r="P133">
        <v>1.63</v>
      </c>
      <c r="Q133">
        <v>125</v>
      </c>
      <c r="R133">
        <v>13.228999999999999</v>
      </c>
      <c r="S133">
        <v>300</v>
      </c>
      <c r="T133">
        <v>31.748999999999999</v>
      </c>
      <c r="U133">
        <v>8</v>
      </c>
      <c r="V133">
        <v>0.84699999999999998</v>
      </c>
      <c r="W133">
        <v>277</v>
      </c>
      <c r="X133">
        <v>29.315000000000001</v>
      </c>
      <c r="Y133">
        <v>910097</v>
      </c>
      <c r="Z133">
        <v>19754</v>
      </c>
      <c r="AA133">
        <v>97.954999999999998</v>
      </c>
      <c r="AB133">
        <v>2.1259999999999999</v>
      </c>
      <c r="AC133">
        <v>15787</v>
      </c>
      <c r="AD133">
        <v>1.6990000000000001</v>
      </c>
      <c r="AE133">
        <v>3.4000000000000002E-2</v>
      </c>
      <c r="AF133">
        <v>29.4</v>
      </c>
      <c r="AG133" s="2">
        <v>74</v>
      </c>
      <c r="AH133">
        <v>70</v>
      </c>
      <c r="AI133">
        <v>4</v>
      </c>
      <c r="AJ133">
        <v>118</v>
      </c>
      <c r="AK133">
        <v>7394</v>
      </c>
      <c r="AL133">
        <v>7394</v>
      </c>
      <c r="AM133">
        <v>0.08</v>
      </c>
      <c r="AN133">
        <v>0.08</v>
      </c>
      <c r="AO133">
        <v>0</v>
      </c>
      <c r="AP133">
        <v>0.01</v>
      </c>
      <c r="AQ133">
        <v>783</v>
      </c>
      <c r="AR133">
        <v>7394</v>
      </c>
      <c r="AS133">
        <v>7.8E-2</v>
      </c>
      <c r="AT133">
        <v>69.44</v>
      </c>
      <c r="AU133">
        <v>402.60599999999999</v>
      </c>
      <c r="AV133">
        <v>30.6</v>
      </c>
      <c r="AW133">
        <v>11.733000000000001</v>
      </c>
      <c r="AX133">
        <v>7.359</v>
      </c>
      <c r="AY133">
        <v>33132.32</v>
      </c>
      <c r="AZ133">
        <v>0.5</v>
      </c>
      <c r="BA133">
        <v>93.32</v>
      </c>
      <c r="BB133">
        <v>6.74</v>
      </c>
      <c r="BC133">
        <v>15.4</v>
      </c>
      <c r="BD133">
        <v>35.4</v>
      </c>
      <c r="BE133">
        <v>2.99</v>
      </c>
      <c r="BF133">
        <v>82.97</v>
      </c>
      <c r="BG133">
        <v>0.91900000000000004</v>
      </c>
      <c r="BH133">
        <v>9449000</v>
      </c>
      <c r="BI133">
        <v>25438</v>
      </c>
    </row>
    <row r="134" spans="1:61" x14ac:dyDescent="0.25">
      <c r="A134" t="s">
        <v>61</v>
      </c>
      <c r="B134" t="s">
        <v>62</v>
      </c>
      <c r="C134" t="s">
        <v>63</v>
      </c>
      <c r="D134" s="1">
        <v>44013</v>
      </c>
      <c r="E134">
        <v>972</v>
      </c>
      <c r="F134">
        <v>611.14300000000003</v>
      </c>
      <c r="G134" s="2">
        <v>330</v>
      </c>
      <c r="H134">
        <v>3</v>
      </c>
      <c r="I134">
        <v>2.286</v>
      </c>
      <c r="J134">
        <v>2795.0050000000001</v>
      </c>
      <c r="K134">
        <v>102.86799999999999</v>
      </c>
      <c r="L134">
        <v>64.677999999999997</v>
      </c>
      <c r="M134">
        <v>34.923999999999999</v>
      </c>
      <c r="N134">
        <v>0.317</v>
      </c>
      <c r="O134">
        <v>0.24199999999999999</v>
      </c>
      <c r="P134">
        <v>1.63</v>
      </c>
      <c r="Q134">
        <v>125</v>
      </c>
      <c r="R134">
        <v>13.228999999999999</v>
      </c>
      <c r="S134">
        <v>341</v>
      </c>
      <c r="T134">
        <v>36.088000000000001</v>
      </c>
      <c r="U134">
        <v>10</v>
      </c>
      <c r="V134">
        <v>1.0580000000000001</v>
      </c>
      <c r="W134">
        <v>325</v>
      </c>
      <c r="X134">
        <v>34.395000000000003</v>
      </c>
      <c r="Y134">
        <v>930726</v>
      </c>
      <c r="Z134">
        <v>20629</v>
      </c>
      <c r="AA134">
        <v>100.175</v>
      </c>
      <c r="AB134">
        <v>2.2200000000000002</v>
      </c>
      <c r="AC134">
        <v>16214</v>
      </c>
      <c r="AD134">
        <v>1.7450000000000001</v>
      </c>
      <c r="AE134">
        <v>3.7999999999999999E-2</v>
      </c>
      <c r="AF134">
        <v>26.3</v>
      </c>
      <c r="AG134" s="2">
        <v>74</v>
      </c>
      <c r="AH134">
        <v>70</v>
      </c>
      <c r="AI134">
        <v>4</v>
      </c>
      <c r="AJ134">
        <v>118</v>
      </c>
      <c r="AK134">
        <v>7394</v>
      </c>
      <c r="AL134">
        <v>7394</v>
      </c>
      <c r="AM134">
        <v>0.08</v>
      </c>
      <c r="AN134">
        <v>0.08</v>
      </c>
      <c r="AO134">
        <v>0</v>
      </c>
      <c r="AP134">
        <v>0.01</v>
      </c>
      <c r="AQ134">
        <v>783</v>
      </c>
      <c r="AR134">
        <v>7394</v>
      </c>
      <c r="AS134">
        <v>7.8E-2</v>
      </c>
      <c r="AT134">
        <v>69.44</v>
      </c>
      <c r="AU134">
        <v>402.60599999999999</v>
      </c>
      <c r="AV134">
        <v>30.6</v>
      </c>
      <c r="AW134">
        <v>11.733000000000001</v>
      </c>
      <c r="AX134">
        <v>7.359</v>
      </c>
      <c r="AY134">
        <v>33132.32</v>
      </c>
      <c r="AZ134">
        <v>0.5</v>
      </c>
      <c r="BA134">
        <v>93.32</v>
      </c>
      <c r="BB134">
        <v>6.74</v>
      </c>
      <c r="BC134">
        <v>15.4</v>
      </c>
      <c r="BD134">
        <v>35.4</v>
      </c>
      <c r="BE134">
        <v>2.99</v>
      </c>
      <c r="BF134">
        <v>82.97</v>
      </c>
      <c r="BG134">
        <v>0.91900000000000004</v>
      </c>
      <c r="BH134">
        <v>9449000</v>
      </c>
      <c r="BI134">
        <v>26410</v>
      </c>
    </row>
    <row r="135" spans="1:61" x14ac:dyDescent="0.25">
      <c r="A135" t="s">
        <v>61</v>
      </c>
      <c r="B135" t="s">
        <v>62</v>
      </c>
      <c r="C135" t="s">
        <v>63</v>
      </c>
      <c r="D135" s="1">
        <v>44014</v>
      </c>
      <c r="E135">
        <v>1146</v>
      </c>
      <c r="F135">
        <v>701.14300000000003</v>
      </c>
      <c r="G135" s="2">
        <v>331</v>
      </c>
      <c r="H135">
        <v>1</v>
      </c>
      <c r="I135">
        <v>1.857</v>
      </c>
      <c r="J135">
        <v>2916.2869999999998</v>
      </c>
      <c r="K135">
        <v>121.283</v>
      </c>
      <c r="L135">
        <v>74.203000000000003</v>
      </c>
      <c r="M135">
        <v>35.03</v>
      </c>
      <c r="N135">
        <v>0.106</v>
      </c>
      <c r="O135">
        <v>0.19700000000000001</v>
      </c>
      <c r="P135">
        <v>1.62</v>
      </c>
      <c r="Q135">
        <v>125</v>
      </c>
      <c r="R135">
        <v>13.228999999999999</v>
      </c>
      <c r="S135">
        <v>350</v>
      </c>
      <c r="T135">
        <v>37.040999999999997</v>
      </c>
      <c r="U135">
        <v>15</v>
      </c>
      <c r="V135">
        <v>1.587</v>
      </c>
      <c r="W135">
        <v>362</v>
      </c>
      <c r="X135">
        <v>38.311</v>
      </c>
      <c r="Y135">
        <v>954745</v>
      </c>
      <c r="Z135">
        <v>24019</v>
      </c>
      <c r="AA135">
        <v>102.76</v>
      </c>
      <c r="AB135">
        <v>2.585</v>
      </c>
      <c r="AC135">
        <v>17109</v>
      </c>
      <c r="AD135">
        <v>1.841</v>
      </c>
      <c r="AE135">
        <v>4.1000000000000002E-2</v>
      </c>
      <c r="AF135">
        <v>24.4</v>
      </c>
      <c r="AG135" s="2">
        <v>74</v>
      </c>
      <c r="AH135">
        <v>70</v>
      </c>
      <c r="AI135">
        <v>4</v>
      </c>
      <c r="AJ135">
        <v>118</v>
      </c>
      <c r="AK135">
        <v>7394</v>
      </c>
      <c r="AL135">
        <v>7394</v>
      </c>
      <c r="AM135">
        <v>0.08</v>
      </c>
      <c r="AN135">
        <v>0.08</v>
      </c>
      <c r="AO135">
        <v>0</v>
      </c>
      <c r="AP135">
        <v>0.01</v>
      </c>
      <c r="AQ135">
        <v>783</v>
      </c>
      <c r="AR135">
        <v>7394</v>
      </c>
      <c r="AS135">
        <v>7.8E-2</v>
      </c>
      <c r="AT135">
        <v>69.44</v>
      </c>
      <c r="AU135">
        <v>402.60599999999999</v>
      </c>
      <c r="AV135">
        <v>30.6</v>
      </c>
      <c r="AW135">
        <v>11.733000000000001</v>
      </c>
      <c r="AX135">
        <v>7.359</v>
      </c>
      <c r="AY135">
        <v>33132.32</v>
      </c>
      <c r="AZ135">
        <v>0.5</v>
      </c>
      <c r="BA135">
        <v>93.32</v>
      </c>
      <c r="BB135">
        <v>6.74</v>
      </c>
      <c r="BC135">
        <v>15.4</v>
      </c>
      <c r="BD135">
        <v>35.4</v>
      </c>
      <c r="BE135">
        <v>2.99</v>
      </c>
      <c r="BF135">
        <v>82.97</v>
      </c>
      <c r="BG135">
        <v>0.91900000000000004</v>
      </c>
      <c r="BH135">
        <v>9449000</v>
      </c>
      <c r="BI135">
        <v>27556</v>
      </c>
    </row>
    <row r="136" spans="1:61" x14ac:dyDescent="0.25">
      <c r="A136" t="s">
        <v>61</v>
      </c>
      <c r="B136" t="s">
        <v>62</v>
      </c>
      <c r="C136" t="s">
        <v>63</v>
      </c>
      <c r="D136" s="1">
        <v>44015</v>
      </c>
      <c r="E136">
        <v>939</v>
      </c>
      <c r="F136">
        <v>769</v>
      </c>
      <c r="G136" s="2">
        <v>334</v>
      </c>
      <c r="H136">
        <v>3</v>
      </c>
      <c r="I136">
        <v>1.857</v>
      </c>
      <c r="J136">
        <v>3015.663</v>
      </c>
      <c r="K136">
        <v>99.376000000000005</v>
      </c>
      <c r="L136">
        <v>81.384</v>
      </c>
      <c r="M136">
        <v>35.347999999999999</v>
      </c>
      <c r="N136">
        <v>0.317</v>
      </c>
      <c r="O136">
        <v>0.19700000000000001</v>
      </c>
      <c r="P136">
        <v>1.59</v>
      </c>
      <c r="Q136">
        <v>125</v>
      </c>
      <c r="R136">
        <v>13.228999999999999</v>
      </c>
      <c r="S136">
        <v>365</v>
      </c>
      <c r="T136">
        <v>38.628</v>
      </c>
      <c r="U136">
        <v>18</v>
      </c>
      <c r="V136">
        <v>1.905</v>
      </c>
      <c r="W136">
        <v>372</v>
      </c>
      <c r="X136">
        <v>39.369</v>
      </c>
      <c r="Y136">
        <v>974995</v>
      </c>
      <c r="Z136">
        <v>20250</v>
      </c>
      <c r="AA136">
        <v>104.94</v>
      </c>
      <c r="AB136">
        <v>2.1800000000000002</v>
      </c>
      <c r="AC136">
        <v>17727</v>
      </c>
      <c r="AD136">
        <v>1.9079999999999999</v>
      </c>
      <c r="AE136">
        <v>4.2999999999999997E-2</v>
      </c>
      <c r="AF136">
        <v>23.3</v>
      </c>
      <c r="AG136" s="2">
        <v>74</v>
      </c>
      <c r="AH136">
        <v>70</v>
      </c>
      <c r="AI136">
        <v>4</v>
      </c>
      <c r="AJ136">
        <v>118</v>
      </c>
      <c r="AK136">
        <v>7394</v>
      </c>
      <c r="AL136">
        <v>7394</v>
      </c>
      <c r="AM136">
        <v>0.08</v>
      </c>
      <c r="AN136">
        <v>0.08</v>
      </c>
      <c r="AO136">
        <v>0</v>
      </c>
      <c r="AP136">
        <v>0.01</v>
      </c>
      <c r="AQ136">
        <v>783</v>
      </c>
      <c r="AR136">
        <v>7394</v>
      </c>
      <c r="AS136">
        <v>7.8E-2</v>
      </c>
      <c r="AT136">
        <v>69.44</v>
      </c>
      <c r="AU136">
        <v>402.60599999999999</v>
      </c>
      <c r="AV136">
        <v>30.6</v>
      </c>
      <c r="AW136">
        <v>11.733000000000001</v>
      </c>
      <c r="AX136">
        <v>7.359</v>
      </c>
      <c r="AY136">
        <v>33132.32</v>
      </c>
      <c r="AZ136">
        <v>0.5</v>
      </c>
      <c r="BA136">
        <v>93.32</v>
      </c>
      <c r="BB136">
        <v>6.74</v>
      </c>
      <c r="BC136">
        <v>15.4</v>
      </c>
      <c r="BD136">
        <v>35.4</v>
      </c>
      <c r="BE136">
        <v>2.99</v>
      </c>
      <c r="BF136">
        <v>82.97</v>
      </c>
      <c r="BG136">
        <v>0.91900000000000004</v>
      </c>
      <c r="BH136">
        <v>9449000</v>
      </c>
      <c r="BI136">
        <v>28495</v>
      </c>
    </row>
    <row r="137" spans="1:61" x14ac:dyDescent="0.25">
      <c r="A137" t="s">
        <v>61</v>
      </c>
      <c r="B137" t="s">
        <v>62</v>
      </c>
      <c r="C137" t="s">
        <v>63</v>
      </c>
      <c r="D137" s="1">
        <v>44016</v>
      </c>
      <c r="E137">
        <v>821</v>
      </c>
      <c r="F137">
        <v>829.42899999999997</v>
      </c>
      <c r="G137" s="2">
        <v>339</v>
      </c>
      <c r="H137">
        <v>5</v>
      </c>
      <c r="I137">
        <v>2.1429999999999998</v>
      </c>
      <c r="J137">
        <v>3102.5509999999999</v>
      </c>
      <c r="K137">
        <v>86.888000000000005</v>
      </c>
      <c r="L137">
        <v>87.78</v>
      </c>
      <c r="M137">
        <v>35.877000000000002</v>
      </c>
      <c r="N137">
        <v>0.52900000000000003</v>
      </c>
      <c r="O137">
        <v>0.22700000000000001</v>
      </c>
      <c r="P137">
        <v>1.57</v>
      </c>
      <c r="Q137">
        <v>125</v>
      </c>
      <c r="R137">
        <v>13.228999999999999</v>
      </c>
      <c r="S137">
        <v>380</v>
      </c>
      <c r="T137">
        <v>40.216000000000001</v>
      </c>
      <c r="U137">
        <v>24</v>
      </c>
      <c r="V137">
        <v>2.54</v>
      </c>
      <c r="W137">
        <v>407</v>
      </c>
      <c r="X137">
        <v>43.073</v>
      </c>
      <c r="Y137">
        <v>991403</v>
      </c>
      <c r="Z137">
        <v>16408</v>
      </c>
      <c r="AA137">
        <v>106.706</v>
      </c>
      <c r="AB137">
        <v>1.766</v>
      </c>
      <c r="AC137">
        <v>18677</v>
      </c>
      <c r="AD137">
        <v>2.0099999999999998</v>
      </c>
      <c r="AE137">
        <v>4.3999999999999997E-2</v>
      </c>
      <c r="AF137">
        <v>22.7</v>
      </c>
      <c r="AG137" s="2">
        <v>74</v>
      </c>
      <c r="AH137">
        <v>70</v>
      </c>
      <c r="AI137">
        <v>4</v>
      </c>
      <c r="AJ137">
        <v>118</v>
      </c>
      <c r="AK137">
        <v>7394</v>
      </c>
      <c r="AL137">
        <v>7394</v>
      </c>
      <c r="AM137">
        <v>0.08</v>
      </c>
      <c r="AN137">
        <v>0.08</v>
      </c>
      <c r="AO137">
        <v>0</v>
      </c>
      <c r="AP137">
        <v>0.01</v>
      </c>
      <c r="AQ137">
        <v>783</v>
      </c>
      <c r="AR137">
        <v>7394</v>
      </c>
      <c r="AS137">
        <v>7.8E-2</v>
      </c>
      <c r="AT137">
        <v>69.44</v>
      </c>
      <c r="AU137">
        <v>402.60599999999999</v>
      </c>
      <c r="AV137">
        <v>30.6</v>
      </c>
      <c r="AW137">
        <v>11.733000000000001</v>
      </c>
      <c r="AX137">
        <v>7.359</v>
      </c>
      <c r="AY137">
        <v>33132.32</v>
      </c>
      <c r="AZ137">
        <v>0.5</v>
      </c>
      <c r="BA137">
        <v>93.32</v>
      </c>
      <c r="BB137">
        <v>6.74</v>
      </c>
      <c r="BC137">
        <v>15.4</v>
      </c>
      <c r="BD137">
        <v>35.4</v>
      </c>
      <c r="BE137">
        <v>2.99</v>
      </c>
      <c r="BF137">
        <v>82.97</v>
      </c>
      <c r="BG137">
        <v>0.91900000000000004</v>
      </c>
      <c r="BH137">
        <v>9449000</v>
      </c>
      <c r="BI137">
        <v>29316</v>
      </c>
    </row>
    <row r="138" spans="1:61" x14ac:dyDescent="0.25">
      <c r="A138" t="s">
        <v>61</v>
      </c>
      <c r="B138" t="s">
        <v>62</v>
      </c>
      <c r="C138" t="s">
        <v>63</v>
      </c>
      <c r="D138" s="1">
        <v>44017</v>
      </c>
      <c r="E138">
        <v>831</v>
      </c>
      <c r="F138">
        <v>893.14300000000003</v>
      </c>
      <c r="G138" s="2">
        <v>341</v>
      </c>
      <c r="H138">
        <v>2</v>
      </c>
      <c r="I138">
        <v>2.1429999999999998</v>
      </c>
      <c r="J138">
        <v>3190.4960000000001</v>
      </c>
      <c r="K138">
        <v>87.945999999999998</v>
      </c>
      <c r="L138">
        <v>94.522000000000006</v>
      </c>
      <c r="M138">
        <v>36.088000000000001</v>
      </c>
      <c r="N138">
        <v>0.21199999999999999</v>
      </c>
      <c r="O138">
        <v>0.22700000000000001</v>
      </c>
      <c r="P138">
        <v>1.54</v>
      </c>
      <c r="Q138">
        <v>125</v>
      </c>
      <c r="R138">
        <v>13.228999999999999</v>
      </c>
      <c r="S138">
        <v>431</v>
      </c>
      <c r="T138">
        <v>45.613</v>
      </c>
      <c r="U138">
        <v>27</v>
      </c>
      <c r="V138">
        <v>2.8570000000000002</v>
      </c>
      <c r="W138">
        <v>440</v>
      </c>
      <c r="X138">
        <v>46.566000000000003</v>
      </c>
      <c r="Y138">
        <v>1011363</v>
      </c>
      <c r="Z138">
        <v>19960</v>
      </c>
      <c r="AA138">
        <v>108.854</v>
      </c>
      <c r="AB138">
        <v>2.1480000000000001</v>
      </c>
      <c r="AC138">
        <v>20144</v>
      </c>
      <c r="AD138">
        <v>2.1680000000000001</v>
      </c>
      <c r="AE138">
        <v>4.3999999999999997E-2</v>
      </c>
      <c r="AF138">
        <v>22.7</v>
      </c>
      <c r="AG138" s="2">
        <v>74</v>
      </c>
      <c r="AH138">
        <v>70</v>
      </c>
      <c r="AI138">
        <v>4</v>
      </c>
      <c r="AJ138">
        <v>118</v>
      </c>
      <c r="AK138">
        <v>7394</v>
      </c>
      <c r="AL138">
        <v>7394</v>
      </c>
      <c r="AM138">
        <v>0.08</v>
      </c>
      <c r="AN138">
        <v>0.08</v>
      </c>
      <c r="AO138">
        <v>0</v>
      </c>
      <c r="AP138">
        <v>0.01</v>
      </c>
      <c r="AQ138">
        <v>783</v>
      </c>
      <c r="AR138">
        <v>7394</v>
      </c>
      <c r="AS138">
        <v>7.8E-2</v>
      </c>
      <c r="AT138">
        <v>69.44</v>
      </c>
      <c r="AU138">
        <v>402.60599999999999</v>
      </c>
      <c r="AV138">
        <v>30.6</v>
      </c>
      <c r="AW138">
        <v>11.733000000000001</v>
      </c>
      <c r="AX138">
        <v>7.359</v>
      </c>
      <c r="AY138">
        <v>33132.32</v>
      </c>
      <c r="AZ138">
        <v>0.5</v>
      </c>
      <c r="BA138">
        <v>93.32</v>
      </c>
      <c r="BB138">
        <v>6.74</v>
      </c>
      <c r="BC138">
        <v>15.4</v>
      </c>
      <c r="BD138">
        <v>35.4</v>
      </c>
      <c r="BE138">
        <v>2.99</v>
      </c>
      <c r="BF138">
        <v>82.97</v>
      </c>
      <c r="BG138">
        <v>0.91900000000000004</v>
      </c>
      <c r="BH138">
        <v>9449000</v>
      </c>
      <c r="BI138">
        <v>30147</v>
      </c>
    </row>
    <row r="139" spans="1:61" x14ac:dyDescent="0.25">
      <c r="A139" t="s">
        <v>61</v>
      </c>
      <c r="B139" t="s">
        <v>62</v>
      </c>
      <c r="C139" t="s">
        <v>63</v>
      </c>
      <c r="D139" s="1">
        <v>44018</v>
      </c>
      <c r="E139">
        <v>1134</v>
      </c>
      <c r="F139">
        <v>947</v>
      </c>
      <c r="G139" s="2">
        <v>349</v>
      </c>
      <c r="H139">
        <v>8</v>
      </c>
      <c r="I139">
        <v>3.286</v>
      </c>
      <c r="J139">
        <v>3310.509</v>
      </c>
      <c r="K139">
        <v>120.01300000000001</v>
      </c>
      <c r="L139">
        <v>100.22199999999999</v>
      </c>
      <c r="M139">
        <v>36.935000000000002</v>
      </c>
      <c r="N139">
        <v>0.84699999999999998</v>
      </c>
      <c r="O139">
        <v>0.34799999999999998</v>
      </c>
      <c r="P139">
        <v>1.51</v>
      </c>
      <c r="Q139">
        <v>125</v>
      </c>
      <c r="R139">
        <v>13.228999999999999</v>
      </c>
      <c r="S139">
        <v>459</v>
      </c>
      <c r="T139">
        <v>48.576999999999998</v>
      </c>
      <c r="U139">
        <v>29</v>
      </c>
      <c r="V139">
        <v>3.069</v>
      </c>
      <c r="W139">
        <v>475</v>
      </c>
      <c r="X139">
        <v>50.27</v>
      </c>
      <c r="Y139">
        <v>1035759</v>
      </c>
      <c r="Z139">
        <v>24396</v>
      </c>
      <c r="AA139">
        <v>111.48</v>
      </c>
      <c r="AB139">
        <v>2.6259999999999999</v>
      </c>
      <c r="AC139">
        <v>20774</v>
      </c>
      <c r="AD139">
        <v>2.2360000000000002</v>
      </c>
      <c r="AE139">
        <v>4.5999999999999999E-2</v>
      </c>
      <c r="AF139">
        <v>21.7</v>
      </c>
      <c r="AG139" s="2">
        <v>74</v>
      </c>
      <c r="AH139">
        <v>70</v>
      </c>
      <c r="AI139">
        <v>4</v>
      </c>
      <c r="AJ139">
        <v>118</v>
      </c>
      <c r="AK139">
        <v>7394</v>
      </c>
      <c r="AL139">
        <v>7394</v>
      </c>
      <c r="AM139">
        <v>0.08</v>
      </c>
      <c r="AN139">
        <v>0.08</v>
      </c>
      <c r="AO139">
        <v>0</v>
      </c>
      <c r="AP139">
        <v>0.01</v>
      </c>
      <c r="AQ139">
        <v>783</v>
      </c>
      <c r="AR139">
        <v>7394</v>
      </c>
      <c r="AS139">
        <v>7.8E-2</v>
      </c>
      <c r="AT139">
        <v>75.930000000000007</v>
      </c>
      <c r="AU139">
        <v>402.60599999999999</v>
      </c>
      <c r="AV139">
        <v>30.6</v>
      </c>
      <c r="AW139">
        <v>11.733000000000001</v>
      </c>
      <c r="AX139">
        <v>7.359</v>
      </c>
      <c r="AY139">
        <v>33132.32</v>
      </c>
      <c r="AZ139">
        <v>0.5</v>
      </c>
      <c r="BA139">
        <v>93.32</v>
      </c>
      <c r="BB139">
        <v>6.74</v>
      </c>
      <c r="BC139">
        <v>15.4</v>
      </c>
      <c r="BD139">
        <v>35.4</v>
      </c>
      <c r="BE139">
        <v>2.99</v>
      </c>
      <c r="BF139">
        <v>82.97</v>
      </c>
      <c r="BG139">
        <v>0.91900000000000004</v>
      </c>
      <c r="BH139">
        <v>9449000</v>
      </c>
      <c r="BI139">
        <v>31281</v>
      </c>
    </row>
    <row r="140" spans="1:61" x14ac:dyDescent="0.25">
      <c r="A140" t="s">
        <v>61</v>
      </c>
      <c r="B140" t="s">
        <v>62</v>
      </c>
      <c r="C140" t="s">
        <v>63</v>
      </c>
      <c r="D140" s="1">
        <v>44019</v>
      </c>
      <c r="E140">
        <v>1390</v>
      </c>
      <c r="F140">
        <v>1033.2860000000001</v>
      </c>
      <c r="G140" s="2">
        <v>354</v>
      </c>
      <c r="H140">
        <v>5</v>
      </c>
      <c r="I140">
        <v>3.8570000000000002</v>
      </c>
      <c r="J140">
        <v>3457.6149999999998</v>
      </c>
      <c r="K140">
        <v>147.10599999999999</v>
      </c>
      <c r="L140">
        <v>109.354</v>
      </c>
      <c r="M140">
        <v>37.463999999999999</v>
      </c>
      <c r="N140">
        <v>0.52900000000000003</v>
      </c>
      <c r="O140">
        <v>0.40799999999999997</v>
      </c>
      <c r="P140">
        <v>1.49</v>
      </c>
      <c r="Q140">
        <v>125</v>
      </c>
      <c r="R140">
        <v>13.228999999999999</v>
      </c>
      <c r="S140">
        <v>479</v>
      </c>
      <c r="T140">
        <v>50.692999999999998</v>
      </c>
      <c r="U140">
        <v>30</v>
      </c>
      <c r="V140">
        <v>3.1749999999999998</v>
      </c>
      <c r="W140">
        <v>527</v>
      </c>
      <c r="X140">
        <v>55.773000000000003</v>
      </c>
      <c r="Y140">
        <v>1063127</v>
      </c>
      <c r="Z140">
        <v>27368</v>
      </c>
      <c r="AA140">
        <v>114.425</v>
      </c>
      <c r="AB140">
        <v>2.9460000000000002</v>
      </c>
      <c r="AC140">
        <v>21861</v>
      </c>
      <c r="AD140">
        <v>2.3530000000000002</v>
      </c>
      <c r="AE140">
        <v>4.7E-2</v>
      </c>
      <c r="AF140">
        <v>21.3</v>
      </c>
      <c r="AG140" s="2">
        <v>74</v>
      </c>
      <c r="AH140">
        <v>70</v>
      </c>
      <c r="AI140">
        <v>4</v>
      </c>
      <c r="AJ140">
        <v>118</v>
      </c>
      <c r="AK140">
        <v>7394</v>
      </c>
      <c r="AL140">
        <v>7394</v>
      </c>
      <c r="AM140">
        <v>0.08</v>
      </c>
      <c r="AN140">
        <v>0.08</v>
      </c>
      <c r="AO140">
        <v>0</v>
      </c>
      <c r="AP140">
        <v>0.01</v>
      </c>
      <c r="AQ140">
        <v>783</v>
      </c>
      <c r="AR140">
        <v>7394</v>
      </c>
      <c r="AS140">
        <v>7.8E-2</v>
      </c>
      <c r="AT140">
        <v>75.930000000000007</v>
      </c>
      <c r="AU140">
        <v>402.60599999999999</v>
      </c>
      <c r="AV140">
        <v>30.6</v>
      </c>
      <c r="AW140">
        <v>11.733000000000001</v>
      </c>
      <c r="AX140">
        <v>7.359</v>
      </c>
      <c r="AY140">
        <v>33132.32</v>
      </c>
      <c r="AZ140">
        <v>0.5</v>
      </c>
      <c r="BA140">
        <v>93.32</v>
      </c>
      <c r="BB140">
        <v>6.74</v>
      </c>
      <c r="BC140">
        <v>15.4</v>
      </c>
      <c r="BD140">
        <v>35.4</v>
      </c>
      <c r="BE140">
        <v>2.99</v>
      </c>
      <c r="BF140">
        <v>82.97</v>
      </c>
      <c r="BG140">
        <v>0.91900000000000004</v>
      </c>
      <c r="BH140">
        <v>9449000</v>
      </c>
      <c r="BI140">
        <v>32671</v>
      </c>
    </row>
    <row r="141" spans="1:61" x14ac:dyDescent="0.25">
      <c r="A141" t="s">
        <v>61</v>
      </c>
      <c r="B141" t="s">
        <v>62</v>
      </c>
      <c r="C141" t="s">
        <v>63</v>
      </c>
      <c r="D141" s="1">
        <v>44020</v>
      </c>
      <c r="E141">
        <v>1327</v>
      </c>
      <c r="F141">
        <v>1084</v>
      </c>
      <c r="G141" s="2">
        <v>359</v>
      </c>
      <c r="H141">
        <v>5</v>
      </c>
      <c r="I141">
        <v>4.1429999999999998</v>
      </c>
      <c r="J141">
        <v>3598.0529999999999</v>
      </c>
      <c r="K141">
        <v>140.43799999999999</v>
      </c>
      <c r="L141">
        <v>114.721</v>
      </c>
      <c r="M141">
        <v>37.993000000000002</v>
      </c>
      <c r="N141">
        <v>0.52900000000000003</v>
      </c>
      <c r="O141">
        <v>0.438</v>
      </c>
      <c r="P141">
        <v>1.47</v>
      </c>
      <c r="Q141">
        <v>125</v>
      </c>
      <c r="R141">
        <v>13.228999999999999</v>
      </c>
      <c r="S141">
        <v>503</v>
      </c>
      <c r="T141">
        <v>53.232999999999997</v>
      </c>
      <c r="U141">
        <v>32</v>
      </c>
      <c r="V141">
        <v>3.387</v>
      </c>
      <c r="W141">
        <v>536</v>
      </c>
      <c r="X141">
        <v>56.725999999999999</v>
      </c>
      <c r="Y141">
        <v>1091403</v>
      </c>
      <c r="Z141">
        <v>28276</v>
      </c>
      <c r="AA141">
        <v>117.46899999999999</v>
      </c>
      <c r="AB141">
        <v>3.0430000000000001</v>
      </c>
      <c r="AC141">
        <v>22954</v>
      </c>
      <c r="AD141">
        <v>2.4710000000000001</v>
      </c>
      <c r="AE141">
        <v>4.7E-2</v>
      </c>
      <c r="AF141">
        <v>21.3</v>
      </c>
      <c r="AG141" s="2">
        <v>74</v>
      </c>
      <c r="AH141">
        <v>70</v>
      </c>
      <c r="AI141">
        <v>4</v>
      </c>
      <c r="AJ141">
        <v>118</v>
      </c>
      <c r="AK141">
        <v>7394</v>
      </c>
      <c r="AL141">
        <v>7394</v>
      </c>
      <c r="AM141">
        <v>0.08</v>
      </c>
      <c r="AN141">
        <v>0.08</v>
      </c>
      <c r="AO141">
        <v>0</v>
      </c>
      <c r="AP141">
        <v>0.01</v>
      </c>
      <c r="AQ141">
        <v>783</v>
      </c>
      <c r="AR141">
        <v>7394</v>
      </c>
      <c r="AS141">
        <v>7.8E-2</v>
      </c>
      <c r="AT141">
        <v>75.930000000000007</v>
      </c>
      <c r="AU141">
        <v>402.60599999999999</v>
      </c>
      <c r="AV141">
        <v>30.6</v>
      </c>
      <c r="AW141">
        <v>11.733000000000001</v>
      </c>
      <c r="AX141">
        <v>7.359</v>
      </c>
      <c r="AY141">
        <v>33132.32</v>
      </c>
      <c r="AZ141">
        <v>0.5</v>
      </c>
      <c r="BA141">
        <v>93.32</v>
      </c>
      <c r="BB141">
        <v>6.74</v>
      </c>
      <c r="BC141">
        <v>15.4</v>
      </c>
      <c r="BD141">
        <v>35.4</v>
      </c>
      <c r="BE141">
        <v>2.99</v>
      </c>
      <c r="BF141">
        <v>82.97</v>
      </c>
      <c r="BG141">
        <v>0.91900000000000004</v>
      </c>
      <c r="BH141">
        <v>9449000</v>
      </c>
      <c r="BI141">
        <v>33998</v>
      </c>
    </row>
    <row r="142" spans="1:61" x14ac:dyDescent="0.25">
      <c r="A142" t="s">
        <v>61</v>
      </c>
      <c r="B142" t="s">
        <v>62</v>
      </c>
      <c r="C142" t="s">
        <v>63</v>
      </c>
      <c r="D142" s="1">
        <v>44021</v>
      </c>
      <c r="E142">
        <v>1525</v>
      </c>
      <c r="F142">
        <v>1138.143</v>
      </c>
      <c r="G142" s="2">
        <v>364</v>
      </c>
      <c r="H142">
        <v>5</v>
      </c>
      <c r="I142">
        <v>4.7140000000000004</v>
      </c>
      <c r="J142">
        <v>3759.4450000000002</v>
      </c>
      <c r="K142">
        <v>161.393</v>
      </c>
      <c r="L142">
        <v>120.45099999999999</v>
      </c>
      <c r="M142">
        <v>38.523000000000003</v>
      </c>
      <c r="N142">
        <v>0.52900000000000003</v>
      </c>
      <c r="O142">
        <v>0.499</v>
      </c>
      <c r="P142">
        <v>1.44</v>
      </c>
      <c r="Q142">
        <v>125</v>
      </c>
      <c r="R142">
        <v>13.228999999999999</v>
      </c>
      <c r="S142">
        <v>559</v>
      </c>
      <c r="T142">
        <v>59.16</v>
      </c>
      <c r="U142">
        <v>31</v>
      </c>
      <c r="V142">
        <v>3.2810000000000001</v>
      </c>
      <c r="W142">
        <v>593</v>
      </c>
      <c r="X142">
        <v>62.758000000000003</v>
      </c>
      <c r="Y142">
        <v>1119844</v>
      </c>
      <c r="Z142">
        <v>28441</v>
      </c>
      <c r="AA142">
        <v>120.53</v>
      </c>
      <c r="AB142">
        <v>3.0609999999999999</v>
      </c>
      <c r="AC142">
        <v>23586</v>
      </c>
      <c r="AD142">
        <v>2.5390000000000001</v>
      </c>
      <c r="AE142">
        <v>4.8000000000000001E-2</v>
      </c>
      <c r="AF142">
        <v>20.8</v>
      </c>
      <c r="AG142" s="2">
        <v>74</v>
      </c>
      <c r="AH142">
        <v>70</v>
      </c>
      <c r="AI142">
        <v>4</v>
      </c>
      <c r="AJ142">
        <v>118</v>
      </c>
      <c r="AK142">
        <v>7394</v>
      </c>
      <c r="AL142">
        <v>7394</v>
      </c>
      <c r="AM142">
        <v>0.08</v>
      </c>
      <c r="AN142">
        <v>0.08</v>
      </c>
      <c r="AO142">
        <v>0</v>
      </c>
      <c r="AP142">
        <v>0.01</v>
      </c>
      <c r="AQ142">
        <v>783</v>
      </c>
      <c r="AR142">
        <v>7394</v>
      </c>
      <c r="AS142">
        <v>7.8E-2</v>
      </c>
      <c r="AT142">
        <v>75.930000000000007</v>
      </c>
      <c r="AU142">
        <v>402.60599999999999</v>
      </c>
      <c r="AV142">
        <v>30.6</v>
      </c>
      <c r="AW142">
        <v>11.733000000000001</v>
      </c>
      <c r="AX142">
        <v>7.359</v>
      </c>
      <c r="AY142">
        <v>33132.32</v>
      </c>
      <c r="AZ142">
        <v>0.5</v>
      </c>
      <c r="BA142">
        <v>93.32</v>
      </c>
      <c r="BB142">
        <v>6.74</v>
      </c>
      <c r="BC142">
        <v>15.4</v>
      </c>
      <c r="BD142">
        <v>35.4</v>
      </c>
      <c r="BE142">
        <v>2.99</v>
      </c>
      <c r="BF142">
        <v>82.97</v>
      </c>
      <c r="BG142">
        <v>0.91900000000000004</v>
      </c>
      <c r="BH142">
        <v>9449000</v>
      </c>
      <c r="BI142">
        <v>35523</v>
      </c>
    </row>
    <row r="143" spans="1:61" x14ac:dyDescent="0.25">
      <c r="A143" t="s">
        <v>61</v>
      </c>
      <c r="B143" t="s">
        <v>62</v>
      </c>
      <c r="C143" t="s">
        <v>63</v>
      </c>
      <c r="D143" s="1">
        <v>44022</v>
      </c>
      <c r="E143">
        <v>1409</v>
      </c>
      <c r="F143">
        <v>1205.2860000000001</v>
      </c>
      <c r="G143" s="2">
        <v>368</v>
      </c>
      <c r="H143">
        <v>4</v>
      </c>
      <c r="I143">
        <v>4.8570000000000002</v>
      </c>
      <c r="J143">
        <v>3908.5619999999999</v>
      </c>
      <c r="K143">
        <v>149.11600000000001</v>
      </c>
      <c r="L143">
        <v>127.557</v>
      </c>
      <c r="M143">
        <v>38.945999999999998</v>
      </c>
      <c r="N143">
        <v>0.42299999999999999</v>
      </c>
      <c r="O143">
        <v>0.51400000000000001</v>
      </c>
      <c r="P143">
        <v>1.42</v>
      </c>
      <c r="Q143">
        <v>125</v>
      </c>
      <c r="R143">
        <v>13.228999999999999</v>
      </c>
      <c r="S143">
        <v>569</v>
      </c>
      <c r="T143">
        <v>60.218000000000004</v>
      </c>
      <c r="U143">
        <v>29</v>
      </c>
      <c r="V143">
        <v>3.069</v>
      </c>
      <c r="W143">
        <v>624</v>
      </c>
      <c r="X143">
        <v>66.039000000000001</v>
      </c>
      <c r="Y143">
        <v>1144340</v>
      </c>
      <c r="Z143">
        <v>24496</v>
      </c>
      <c r="AA143">
        <v>123.167</v>
      </c>
      <c r="AB143">
        <v>2.637</v>
      </c>
      <c r="AC143">
        <v>24192</v>
      </c>
      <c r="AD143">
        <v>2.6040000000000001</v>
      </c>
      <c r="AE143">
        <v>0.05</v>
      </c>
      <c r="AF143">
        <v>20</v>
      </c>
      <c r="AG143" s="2">
        <v>74</v>
      </c>
      <c r="AH143">
        <v>70</v>
      </c>
      <c r="AI143">
        <v>4</v>
      </c>
      <c r="AJ143">
        <v>118</v>
      </c>
      <c r="AK143">
        <v>7394</v>
      </c>
      <c r="AL143">
        <v>7394</v>
      </c>
      <c r="AM143">
        <v>0.08</v>
      </c>
      <c r="AN143">
        <v>0.08</v>
      </c>
      <c r="AO143">
        <v>0</v>
      </c>
      <c r="AP143">
        <v>0.01</v>
      </c>
      <c r="AQ143">
        <v>783</v>
      </c>
      <c r="AR143">
        <v>7394</v>
      </c>
      <c r="AS143">
        <v>7.8E-2</v>
      </c>
      <c r="AT143">
        <v>75.930000000000007</v>
      </c>
      <c r="AU143">
        <v>402.60599999999999</v>
      </c>
      <c r="AV143">
        <v>30.6</v>
      </c>
      <c r="AW143">
        <v>11.733000000000001</v>
      </c>
      <c r="AX143">
        <v>7.359</v>
      </c>
      <c r="AY143">
        <v>33132.32</v>
      </c>
      <c r="AZ143">
        <v>0.5</v>
      </c>
      <c r="BA143">
        <v>93.32</v>
      </c>
      <c r="BB143">
        <v>6.74</v>
      </c>
      <c r="BC143">
        <v>15.4</v>
      </c>
      <c r="BD143">
        <v>35.4</v>
      </c>
      <c r="BE143">
        <v>2.99</v>
      </c>
      <c r="BF143">
        <v>82.97</v>
      </c>
      <c r="BG143">
        <v>0.91900000000000004</v>
      </c>
      <c r="BH143">
        <v>9449000</v>
      </c>
      <c r="BI143">
        <v>36932</v>
      </c>
    </row>
    <row r="144" spans="1:61" x14ac:dyDescent="0.25">
      <c r="A144" t="s">
        <v>61</v>
      </c>
      <c r="B144" t="s">
        <v>62</v>
      </c>
      <c r="C144" t="s">
        <v>63</v>
      </c>
      <c r="D144" s="1">
        <v>44023</v>
      </c>
      <c r="E144">
        <v>1168</v>
      </c>
      <c r="F144">
        <v>1254.857</v>
      </c>
      <c r="G144" s="2">
        <v>373</v>
      </c>
      <c r="H144">
        <v>5</v>
      </c>
      <c r="I144">
        <v>4.8570000000000002</v>
      </c>
      <c r="J144">
        <v>4032.1729999999998</v>
      </c>
      <c r="K144">
        <v>123.611</v>
      </c>
      <c r="L144">
        <v>132.803</v>
      </c>
      <c r="M144">
        <v>39.475000000000001</v>
      </c>
      <c r="N144">
        <v>0.52900000000000003</v>
      </c>
      <c r="O144">
        <v>0.51400000000000001</v>
      </c>
      <c r="P144">
        <v>1.4</v>
      </c>
      <c r="Q144">
        <v>125</v>
      </c>
      <c r="R144">
        <v>13.228999999999999</v>
      </c>
      <c r="S144">
        <v>574</v>
      </c>
      <c r="T144">
        <v>60.747</v>
      </c>
      <c r="U144">
        <v>28</v>
      </c>
      <c r="V144">
        <v>2.9630000000000001</v>
      </c>
      <c r="W144">
        <v>654</v>
      </c>
      <c r="X144">
        <v>69.213999999999999</v>
      </c>
      <c r="Y144">
        <v>1163389</v>
      </c>
      <c r="Z144">
        <v>19049</v>
      </c>
      <c r="AA144">
        <v>125.217</v>
      </c>
      <c r="AB144">
        <v>2.0499999999999998</v>
      </c>
      <c r="AC144">
        <v>24569</v>
      </c>
      <c r="AD144">
        <v>2.6440000000000001</v>
      </c>
      <c r="AE144">
        <v>5.0999999999999997E-2</v>
      </c>
      <c r="AF144">
        <v>19.600000000000001</v>
      </c>
      <c r="AG144" s="2">
        <v>74</v>
      </c>
      <c r="AH144">
        <v>70</v>
      </c>
      <c r="AI144">
        <v>4</v>
      </c>
      <c r="AJ144">
        <v>118</v>
      </c>
      <c r="AK144">
        <v>7394</v>
      </c>
      <c r="AL144">
        <v>7394</v>
      </c>
      <c r="AM144">
        <v>0.08</v>
      </c>
      <c r="AN144">
        <v>0.08</v>
      </c>
      <c r="AO144">
        <v>0</v>
      </c>
      <c r="AP144">
        <v>0.01</v>
      </c>
      <c r="AQ144">
        <v>783</v>
      </c>
      <c r="AR144">
        <v>7394</v>
      </c>
      <c r="AS144">
        <v>7.8E-2</v>
      </c>
      <c r="AT144">
        <v>75.930000000000007</v>
      </c>
      <c r="AU144">
        <v>402.60599999999999</v>
      </c>
      <c r="AV144">
        <v>30.6</v>
      </c>
      <c r="AW144">
        <v>11.733000000000001</v>
      </c>
      <c r="AX144">
        <v>7.359</v>
      </c>
      <c r="AY144">
        <v>33132.32</v>
      </c>
      <c r="AZ144">
        <v>0.5</v>
      </c>
      <c r="BA144">
        <v>93.32</v>
      </c>
      <c r="BB144">
        <v>6.74</v>
      </c>
      <c r="BC144">
        <v>15.4</v>
      </c>
      <c r="BD144">
        <v>35.4</v>
      </c>
      <c r="BE144">
        <v>2.99</v>
      </c>
      <c r="BF144">
        <v>82.97</v>
      </c>
      <c r="BG144">
        <v>0.91900000000000004</v>
      </c>
      <c r="BH144">
        <v>9449000</v>
      </c>
      <c r="BI144">
        <v>38100</v>
      </c>
    </row>
    <row r="145" spans="1:61" x14ac:dyDescent="0.25">
      <c r="A145" t="s">
        <v>61</v>
      </c>
      <c r="B145" t="s">
        <v>62</v>
      </c>
      <c r="C145" t="s">
        <v>63</v>
      </c>
      <c r="D145" s="1">
        <v>44024</v>
      </c>
      <c r="E145">
        <v>1238</v>
      </c>
      <c r="F145">
        <v>1313</v>
      </c>
      <c r="G145" s="2">
        <v>380</v>
      </c>
      <c r="H145">
        <v>7</v>
      </c>
      <c r="I145">
        <v>5.5709999999999997</v>
      </c>
      <c r="J145">
        <v>4163.192</v>
      </c>
      <c r="K145">
        <v>131.01900000000001</v>
      </c>
      <c r="L145">
        <v>138.95699999999999</v>
      </c>
      <c r="M145">
        <v>40.216000000000001</v>
      </c>
      <c r="N145">
        <v>0.74099999999999999</v>
      </c>
      <c r="O145">
        <v>0.59</v>
      </c>
      <c r="P145">
        <v>1.38</v>
      </c>
      <c r="Q145">
        <v>125</v>
      </c>
      <c r="R145">
        <v>13.228999999999999</v>
      </c>
      <c r="S145">
        <v>650</v>
      </c>
      <c r="T145">
        <v>68.790000000000006</v>
      </c>
      <c r="U145">
        <v>25</v>
      </c>
      <c r="V145">
        <v>2.6459999999999999</v>
      </c>
      <c r="W145">
        <v>698</v>
      </c>
      <c r="X145">
        <v>73.87</v>
      </c>
      <c r="Y145">
        <v>1183350</v>
      </c>
      <c r="Z145">
        <v>19961</v>
      </c>
      <c r="AA145">
        <v>127.36499999999999</v>
      </c>
      <c r="AB145">
        <v>2.1480000000000001</v>
      </c>
      <c r="AC145">
        <v>24570</v>
      </c>
      <c r="AD145">
        <v>2.6440000000000001</v>
      </c>
      <c r="AE145">
        <v>5.2999999999999999E-2</v>
      </c>
      <c r="AF145">
        <v>18.899999999999999</v>
      </c>
      <c r="AG145" s="2">
        <v>74</v>
      </c>
      <c r="AH145">
        <v>70</v>
      </c>
      <c r="AI145">
        <v>4</v>
      </c>
      <c r="AJ145">
        <v>118</v>
      </c>
      <c r="AK145">
        <v>7394</v>
      </c>
      <c r="AL145">
        <v>7394</v>
      </c>
      <c r="AM145">
        <v>0.08</v>
      </c>
      <c r="AN145">
        <v>0.08</v>
      </c>
      <c r="AO145">
        <v>0</v>
      </c>
      <c r="AP145">
        <v>0.01</v>
      </c>
      <c r="AQ145">
        <v>783</v>
      </c>
      <c r="AR145">
        <v>7394</v>
      </c>
      <c r="AS145">
        <v>7.8E-2</v>
      </c>
      <c r="AT145">
        <v>75.930000000000007</v>
      </c>
      <c r="AU145">
        <v>402.60599999999999</v>
      </c>
      <c r="AV145">
        <v>30.6</v>
      </c>
      <c r="AW145">
        <v>11.733000000000001</v>
      </c>
      <c r="AX145">
        <v>7.359</v>
      </c>
      <c r="AY145">
        <v>33132.32</v>
      </c>
      <c r="AZ145">
        <v>0.5</v>
      </c>
      <c r="BA145">
        <v>93.32</v>
      </c>
      <c r="BB145">
        <v>6.74</v>
      </c>
      <c r="BC145">
        <v>15.4</v>
      </c>
      <c r="BD145">
        <v>35.4</v>
      </c>
      <c r="BE145">
        <v>2.99</v>
      </c>
      <c r="BF145">
        <v>82.97</v>
      </c>
      <c r="BG145">
        <v>0.91900000000000004</v>
      </c>
      <c r="BH145">
        <v>9449000</v>
      </c>
      <c r="BI145">
        <v>39338</v>
      </c>
    </row>
    <row r="146" spans="1:61" x14ac:dyDescent="0.25">
      <c r="A146" t="s">
        <v>61</v>
      </c>
      <c r="B146" t="s">
        <v>62</v>
      </c>
      <c r="C146" t="s">
        <v>63</v>
      </c>
      <c r="D146" s="1">
        <v>44025</v>
      </c>
      <c r="E146">
        <v>1720</v>
      </c>
      <c r="F146">
        <v>1396.7139999999999</v>
      </c>
      <c r="G146" s="2">
        <v>384</v>
      </c>
      <c r="H146">
        <v>4</v>
      </c>
      <c r="I146">
        <v>5</v>
      </c>
      <c r="J146">
        <v>4345.2219999999998</v>
      </c>
      <c r="K146">
        <v>182.03</v>
      </c>
      <c r="L146">
        <v>147.816</v>
      </c>
      <c r="M146">
        <v>40.639000000000003</v>
      </c>
      <c r="N146">
        <v>0.42299999999999999</v>
      </c>
      <c r="O146">
        <v>0.52900000000000003</v>
      </c>
      <c r="P146">
        <v>1.35</v>
      </c>
      <c r="Q146">
        <v>125</v>
      </c>
      <c r="R146">
        <v>13.228999999999999</v>
      </c>
      <c r="S146">
        <v>663</v>
      </c>
      <c r="T146">
        <v>70.165999999999997</v>
      </c>
      <c r="U146">
        <v>32</v>
      </c>
      <c r="V146">
        <v>3.387</v>
      </c>
      <c r="W146">
        <v>737</v>
      </c>
      <c r="X146">
        <v>77.998000000000005</v>
      </c>
      <c r="Y146">
        <v>1210372</v>
      </c>
      <c r="Z146">
        <v>27022</v>
      </c>
      <c r="AA146">
        <v>130.274</v>
      </c>
      <c r="AB146">
        <v>2.9079999999999999</v>
      </c>
      <c r="AC146">
        <v>24945</v>
      </c>
      <c r="AD146">
        <v>2.6850000000000001</v>
      </c>
      <c r="AE146">
        <v>5.6000000000000001E-2</v>
      </c>
      <c r="AF146">
        <v>17.899999999999999</v>
      </c>
      <c r="AG146" s="2">
        <v>74</v>
      </c>
      <c r="AH146">
        <v>70</v>
      </c>
      <c r="AI146">
        <v>4</v>
      </c>
      <c r="AJ146">
        <v>118</v>
      </c>
      <c r="AK146">
        <v>7394</v>
      </c>
      <c r="AL146">
        <v>7394</v>
      </c>
      <c r="AM146">
        <v>0.08</v>
      </c>
      <c r="AN146">
        <v>0.08</v>
      </c>
      <c r="AO146">
        <v>0</v>
      </c>
      <c r="AP146">
        <v>0.01</v>
      </c>
      <c r="AQ146">
        <v>783</v>
      </c>
      <c r="AR146">
        <v>7394</v>
      </c>
      <c r="AS146">
        <v>7.8E-2</v>
      </c>
      <c r="AT146">
        <v>68.52</v>
      </c>
      <c r="AU146">
        <v>402.60599999999999</v>
      </c>
      <c r="AV146">
        <v>30.6</v>
      </c>
      <c r="AW146">
        <v>11.733000000000001</v>
      </c>
      <c r="AX146">
        <v>7.359</v>
      </c>
      <c r="AY146">
        <v>33132.32</v>
      </c>
      <c r="AZ146">
        <v>0.5</v>
      </c>
      <c r="BA146">
        <v>93.32</v>
      </c>
      <c r="BB146">
        <v>6.74</v>
      </c>
      <c r="BC146">
        <v>15.4</v>
      </c>
      <c r="BD146">
        <v>35.4</v>
      </c>
      <c r="BE146">
        <v>2.99</v>
      </c>
      <c r="BF146">
        <v>82.97</v>
      </c>
      <c r="BG146">
        <v>0.91900000000000004</v>
      </c>
      <c r="BH146">
        <v>9449000</v>
      </c>
      <c r="BI146">
        <v>41058</v>
      </c>
    </row>
    <row r="147" spans="1:61" x14ac:dyDescent="0.25">
      <c r="A147" t="s">
        <v>61</v>
      </c>
      <c r="B147" t="s">
        <v>62</v>
      </c>
      <c r="C147" t="s">
        <v>63</v>
      </c>
      <c r="D147" s="1">
        <v>44026</v>
      </c>
      <c r="E147">
        <v>1604</v>
      </c>
      <c r="F147">
        <v>1427.2860000000001</v>
      </c>
      <c r="G147" s="2">
        <v>391</v>
      </c>
      <c r="H147">
        <v>7</v>
      </c>
      <c r="I147">
        <v>5.2859999999999996</v>
      </c>
      <c r="J147">
        <v>4514.9750000000004</v>
      </c>
      <c r="K147">
        <v>169.75299999999999</v>
      </c>
      <c r="L147">
        <v>151.05199999999999</v>
      </c>
      <c r="M147">
        <v>41.38</v>
      </c>
      <c r="N147">
        <v>0.74099999999999999</v>
      </c>
      <c r="O147">
        <v>0.55900000000000005</v>
      </c>
      <c r="P147">
        <v>1.31</v>
      </c>
      <c r="Q147">
        <v>125</v>
      </c>
      <c r="R147">
        <v>13.228999999999999</v>
      </c>
      <c r="S147">
        <v>654</v>
      </c>
      <c r="T147">
        <v>69.213999999999999</v>
      </c>
      <c r="U147">
        <v>34</v>
      </c>
      <c r="V147">
        <v>3.5979999999999999</v>
      </c>
      <c r="W147">
        <v>741</v>
      </c>
      <c r="X147">
        <v>78.421000000000006</v>
      </c>
      <c r="Y147">
        <v>1239701</v>
      </c>
      <c r="Z147">
        <v>29329</v>
      </c>
      <c r="AA147">
        <v>133.43</v>
      </c>
      <c r="AB147">
        <v>3.157</v>
      </c>
      <c r="AC147">
        <v>25225</v>
      </c>
      <c r="AD147">
        <v>2.7149999999999999</v>
      </c>
      <c r="AE147">
        <v>5.6000000000000001E-2</v>
      </c>
      <c r="AF147">
        <v>17.899999999999999</v>
      </c>
      <c r="AG147" s="2">
        <v>74</v>
      </c>
      <c r="AH147">
        <v>70</v>
      </c>
      <c r="AI147">
        <v>4</v>
      </c>
      <c r="AJ147">
        <v>118</v>
      </c>
      <c r="AK147">
        <v>7394</v>
      </c>
      <c r="AL147">
        <v>7394</v>
      </c>
      <c r="AM147">
        <v>0.08</v>
      </c>
      <c r="AN147">
        <v>0.08</v>
      </c>
      <c r="AO147">
        <v>0</v>
      </c>
      <c r="AP147">
        <v>0.01</v>
      </c>
      <c r="AQ147">
        <v>783</v>
      </c>
      <c r="AR147">
        <v>7394</v>
      </c>
      <c r="AS147">
        <v>7.8E-2</v>
      </c>
      <c r="AT147">
        <v>68.52</v>
      </c>
      <c r="AU147">
        <v>402.60599999999999</v>
      </c>
      <c r="AV147">
        <v>30.6</v>
      </c>
      <c r="AW147">
        <v>11.733000000000001</v>
      </c>
      <c r="AX147">
        <v>7.359</v>
      </c>
      <c r="AY147">
        <v>33132.32</v>
      </c>
      <c r="AZ147">
        <v>0.5</v>
      </c>
      <c r="BA147">
        <v>93.32</v>
      </c>
      <c r="BB147">
        <v>6.74</v>
      </c>
      <c r="BC147">
        <v>15.4</v>
      </c>
      <c r="BD147">
        <v>35.4</v>
      </c>
      <c r="BE147">
        <v>2.99</v>
      </c>
      <c r="BF147">
        <v>82.97</v>
      </c>
      <c r="BG147">
        <v>0.91900000000000004</v>
      </c>
      <c r="BH147">
        <v>9449000</v>
      </c>
      <c r="BI147">
        <v>42662</v>
      </c>
    </row>
    <row r="148" spans="1:61" x14ac:dyDescent="0.25">
      <c r="A148" t="s">
        <v>61</v>
      </c>
      <c r="B148" t="s">
        <v>62</v>
      </c>
      <c r="C148" t="s">
        <v>63</v>
      </c>
      <c r="D148" s="1">
        <v>44027</v>
      </c>
      <c r="E148">
        <v>1877</v>
      </c>
      <c r="F148">
        <v>1505.857</v>
      </c>
      <c r="G148" s="2">
        <v>397</v>
      </c>
      <c r="H148">
        <v>6</v>
      </c>
      <c r="I148">
        <v>5.4290000000000003</v>
      </c>
      <c r="J148">
        <v>4713.62</v>
      </c>
      <c r="K148">
        <v>198.64500000000001</v>
      </c>
      <c r="L148">
        <v>159.36699999999999</v>
      </c>
      <c r="M148">
        <v>42.015000000000001</v>
      </c>
      <c r="N148">
        <v>0.63500000000000001</v>
      </c>
      <c r="O148">
        <v>0.57499999999999996</v>
      </c>
      <c r="P148">
        <v>1.29</v>
      </c>
      <c r="Q148">
        <v>125</v>
      </c>
      <c r="R148">
        <v>13.228999999999999</v>
      </c>
      <c r="S148">
        <v>691</v>
      </c>
      <c r="T148">
        <v>73.129000000000005</v>
      </c>
      <c r="U148">
        <v>35</v>
      </c>
      <c r="V148">
        <v>3.7040000000000002</v>
      </c>
      <c r="W148">
        <v>759</v>
      </c>
      <c r="X148">
        <v>80.325999999999993</v>
      </c>
      <c r="Y148">
        <v>1267255</v>
      </c>
      <c r="Z148">
        <v>27554</v>
      </c>
      <c r="AA148">
        <v>136.39599999999999</v>
      </c>
      <c r="AB148">
        <v>2.9660000000000002</v>
      </c>
      <c r="AC148">
        <v>25122</v>
      </c>
      <c r="AD148">
        <v>2.7040000000000002</v>
      </c>
      <c r="AE148">
        <v>0.06</v>
      </c>
      <c r="AF148">
        <v>16.7</v>
      </c>
      <c r="AG148" s="2">
        <v>74</v>
      </c>
      <c r="AH148">
        <v>70</v>
      </c>
      <c r="AI148">
        <v>4</v>
      </c>
      <c r="AJ148">
        <v>118</v>
      </c>
      <c r="AK148">
        <v>7394</v>
      </c>
      <c r="AL148">
        <v>7394</v>
      </c>
      <c r="AM148">
        <v>0.08</v>
      </c>
      <c r="AN148">
        <v>0.08</v>
      </c>
      <c r="AO148">
        <v>0</v>
      </c>
      <c r="AP148">
        <v>0.01</v>
      </c>
      <c r="AQ148">
        <v>783</v>
      </c>
      <c r="AR148">
        <v>7394</v>
      </c>
      <c r="AS148">
        <v>7.8E-2</v>
      </c>
      <c r="AT148">
        <v>68.52</v>
      </c>
      <c r="AU148">
        <v>402.60599999999999</v>
      </c>
      <c r="AV148">
        <v>30.6</v>
      </c>
      <c r="AW148">
        <v>11.733000000000001</v>
      </c>
      <c r="AX148">
        <v>7.359</v>
      </c>
      <c r="AY148">
        <v>33132.32</v>
      </c>
      <c r="AZ148">
        <v>0.5</v>
      </c>
      <c r="BA148">
        <v>93.32</v>
      </c>
      <c r="BB148">
        <v>6.74</v>
      </c>
      <c r="BC148">
        <v>15.4</v>
      </c>
      <c r="BD148">
        <v>35.4</v>
      </c>
      <c r="BE148">
        <v>2.99</v>
      </c>
      <c r="BF148">
        <v>82.97</v>
      </c>
      <c r="BG148">
        <v>0.91900000000000004</v>
      </c>
      <c r="BH148">
        <v>9449000</v>
      </c>
      <c r="BI148">
        <v>44539</v>
      </c>
    </row>
    <row r="149" spans="1:61" x14ac:dyDescent="0.25">
      <c r="A149" t="s">
        <v>61</v>
      </c>
      <c r="B149" t="s">
        <v>62</v>
      </c>
      <c r="C149" t="s">
        <v>63</v>
      </c>
      <c r="D149" s="1">
        <v>44028</v>
      </c>
      <c r="E149">
        <v>1939</v>
      </c>
      <c r="F149">
        <v>1565</v>
      </c>
      <c r="G149" s="2">
        <v>406</v>
      </c>
      <c r="H149">
        <v>9</v>
      </c>
      <c r="I149">
        <v>6</v>
      </c>
      <c r="J149">
        <v>4918.8270000000002</v>
      </c>
      <c r="K149">
        <v>205.20699999999999</v>
      </c>
      <c r="L149">
        <v>165.626</v>
      </c>
      <c r="M149">
        <v>42.968000000000004</v>
      </c>
      <c r="N149">
        <v>0.95199999999999996</v>
      </c>
      <c r="O149">
        <v>0.63500000000000001</v>
      </c>
      <c r="P149">
        <v>1.27</v>
      </c>
      <c r="Q149">
        <v>125</v>
      </c>
      <c r="R149">
        <v>13.228999999999999</v>
      </c>
      <c r="S149">
        <v>704</v>
      </c>
      <c r="T149">
        <v>74.504999999999995</v>
      </c>
      <c r="U149">
        <v>37</v>
      </c>
      <c r="V149">
        <v>3.9159999999999999</v>
      </c>
      <c r="W149">
        <v>775</v>
      </c>
      <c r="X149">
        <v>82.019000000000005</v>
      </c>
      <c r="Y149">
        <v>1295365</v>
      </c>
      <c r="Z149">
        <v>28110</v>
      </c>
      <c r="AA149">
        <v>139.42099999999999</v>
      </c>
      <c r="AB149">
        <v>3.0259999999999998</v>
      </c>
      <c r="AC149">
        <v>25074</v>
      </c>
      <c r="AD149">
        <v>2.6989999999999998</v>
      </c>
      <c r="AE149">
        <v>6.2E-2</v>
      </c>
      <c r="AF149">
        <v>16.100000000000001</v>
      </c>
      <c r="AG149" s="2">
        <v>74</v>
      </c>
      <c r="AH149">
        <v>70</v>
      </c>
      <c r="AI149">
        <v>4</v>
      </c>
      <c r="AJ149">
        <v>118</v>
      </c>
      <c r="AK149">
        <v>7394</v>
      </c>
      <c r="AL149">
        <v>7394</v>
      </c>
      <c r="AM149">
        <v>0.08</v>
      </c>
      <c r="AN149">
        <v>0.08</v>
      </c>
      <c r="AO149">
        <v>0</v>
      </c>
      <c r="AP149">
        <v>0.01</v>
      </c>
      <c r="AQ149">
        <v>783</v>
      </c>
      <c r="AR149">
        <v>7394</v>
      </c>
      <c r="AS149">
        <v>7.8E-2</v>
      </c>
      <c r="AT149">
        <v>68.52</v>
      </c>
      <c r="AU149">
        <v>402.60599999999999</v>
      </c>
      <c r="AV149">
        <v>30.6</v>
      </c>
      <c r="AW149">
        <v>11.733000000000001</v>
      </c>
      <c r="AX149">
        <v>7.359</v>
      </c>
      <c r="AY149">
        <v>33132.32</v>
      </c>
      <c r="AZ149">
        <v>0.5</v>
      </c>
      <c r="BA149">
        <v>93.32</v>
      </c>
      <c r="BB149">
        <v>6.74</v>
      </c>
      <c r="BC149">
        <v>15.4</v>
      </c>
      <c r="BD149">
        <v>35.4</v>
      </c>
      <c r="BE149">
        <v>2.99</v>
      </c>
      <c r="BF149">
        <v>82.97</v>
      </c>
      <c r="BG149">
        <v>0.91900000000000004</v>
      </c>
      <c r="BH149">
        <v>9449000</v>
      </c>
      <c r="BI149">
        <v>46478</v>
      </c>
    </row>
    <row r="150" spans="1:61" x14ac:dyDescent="0.25">
      <c r="A150" t="s">
        <v>61</v>
      </c>
      <c r="B150" t="s">
        <v>62</v>
      </c>
      <c r="C150" t="s">
        <v>63</v>
      </c>
      <c r="D150" s="1">
        <v>44029</v>
      </c>
      <c r="E150">
        <v>1605</v>
      </c>
      <c r="F150">
        <v>1593</v>
      </c>
      <c r="G150" s="2">
        <v>418</v>
      </c>
      <c r="H150">
        <v>12</v>
      </c>
      <c r="I150">
        <v>7.1429999999999998</v>
      </c>
      <c r="J150">
        <v>5088.6869999999999</v>
      </c>
      <c r="K150">
        <v>169.85900000000001</v>
      </c>
      <c r="L150">
        <v>168.589</v>
      </c>
      <c r="M150">
        <v>44.237000000000002</v>
      </c>
      <c r="N150">
        <v>1.27</v>
      </c>
      <c r="O150">
        <v>0.75600000000000001</v>
      </c>
      <c r="P150">
        <v>1.24</v>
      </c>
      <c r="Q150">
        <v>125</v>
      </c>
      <c r="R150">
        <v>13.228999999999999</v>
      </c>
      <c r="S150">
        <v>720</v>
      </c>
      <c r="T150">
        <v>76.198999999999998</v>
      </c>
      <c r="U150">
        <v>39</v>
      </c>
      <c r="V150">
        <v>4.1269999999999998</v>
      </c>
      <c r="W150">
        <v>827</v>
      </c>
      <c r="X150">
        <v>87.522000000000006</v>
      </c>
      <c r="Y150">
        <v>1318755</v>
      </c>
      <c r="Z150">
        <v>23390</v>
      </c>
      <c r="AA150">
        <v>141.93899999999999</v>
      </c>
      <c r="AB150">
        <v>2.5169999999999999</v>
      </c>
      <c r="AC150">
        <v>24916</v>
      </c>
      <c r="AD150">
        <v>2.6819999999999999</v>
      </c>
      <c r="AE150">
        <v>6.4000000000000001E-2</v>
      </c>
      <c r="AF150">
        <v>15.6</v>
      </c>
      <c r="AG150" s="2">
        <v>74</v>
      </c>
      <c r="AH150">
        <v>70</v>
      </c>
      <c r="AI150">
        <v>4</v>
      </c>
      <c r="AJ150">
        <v>118</v>
      </c>
      <c r="AK150">
        <v>7394</v>
      </c>
      <c r="AL150">
        <v>7394</v>
      </c>
      <c r="AM150">
        <v>0.08</v>
      </c>
      <c r="AN150">
        <v>0.08</v>
      </c>
      <c r="AO150">
        <v>0</v>
      </c>
      <c r="AP150">
        <v>0.01</v>
      </c>
      <c r="AQ150">
        <v>783</v>
      </c>
      <c r="AR150">
        <v>7394</v>
      </c>
      <c r="AS150">
        <v>7.8E-2</v>
      </c>
      <c r="AT150">
        <v>68.52</v>
      </c>
      <c r="AU150">
        <v>402.60599999999999</v>
      </c>
      <c r="AV150">
        <v>30.6</v>
      </c>
      <c r="AW150">
        <v>11.733000000000001</v>
      </c>
      <c r="AX150">
        <v>7.359</v>
      </c>
      <c r="AY150">
        <v>33132.32</v>
      </c>
      <c r="AZ150">
        <v>0.5</v>
      </c>
      <c r="BA150">
        <v>93.32</v>
      </c>
      <c r="BB150">
        <v>6.74</v>
      </c>
      <c r="BC150">
        <v>15.4</v>
      </c>
      <c r="BD150">
        <v>35.4</v>
      </c>
      <c r="BE150">
        <v>2.99</v>
      </c>
      <c r="BF150">
        <v>82.97</v>
      </c>
      <c r="BG150">
        <v>0.91900000000000004</v>
      </c>
      <c r="BH150">
        <v>9449000</v>
      </c>
      <c r="BI150">
        <v>48083</v>
      </c>
    </row>
    <row r="151" spans="1:61" x14ac:dyDescent="0.25">
      <c r="A151" t="s">
        <v>61</v>
      </c>
      <c r="B151" t="s">
        <v>62</v>
      </c>
      <c r="C151" t="s">
        <v>63</v>
      </c>
      <c r="D151" s="1">
        <v>44030</v>
      </c>
      <c r="E151">
        <v>1448</v>
      </c>
      <c r="F151">
        <v>1633</v>
      </c>
      <c r="G151" s="2">
        <v>426</v>
      </c>
      <c r="H151">
        <v>8</v>
      </c>
      <c r="I151">
        <v>7.5709999999999997</v>
      </c>
      <c r="J151">
        <v>5241.93</v>
      </c>
      <c r="K151">
        <v>153.244</v>
      </c>
      <c r="L151">
        <v>172.82300000000001</v>
      </c>
      <c r="M151">
        <v>45.084000000000003</v>
      </c>
      <c r="N151">
        <v>0.84699999999999998</v>
      </c>
      <c r="O151">
        <v>0.80100000000000005</v>
      </c>
      <c r="P151">
        <v>1.23</v>
      </c>
      <c r="Q151">
        <v>125</v>
      </c>
      <c r="R151">
        <v>13.228999999999999</v>
      </c>
      <c r="S151">
        <v>722</v>
      </c>
      <c r="T151">
        <v>76.41</v>
      </c>
      <c r="U151">
        <v>34</v>
      </c>
      <c r="V151">
        <v>3.5979999999999999</v>
      </c>
      <c r="W151">
        <v>836</v>
      </c>
      <c r="X151">
        <v>88.474999999999994</v>
      </c>
      <c r="Y151">
        <v>1336788</v>
      </c>
      <c r="Z151">
        <v>18033</v>
      </c>
      <c r="AA151">
        <v>143.88</v>
      </c>
      <c r="AB151">
        <v>1.9410000000000001</v>
      </c>
      <c r="AC151">
        <v>24771</v>
      </c>
      <c r="AD151">
        <v>2.6659999999999999</v>
      </c>
      <c r="AE151">
        <v>6.6000000000000003E-2</v>
      </c>
      <c r="AF151">
        <v>15.2</v>
      </c>
      <c r="AG151" s="2">
        <v>74</v>
      </c>
      <c r="AH151">
        <v>70</v>
      </c>
      <c r="AI151">
        <v>4</v>
      </c>
      <c r="AJ151">
        <v>118</v>
      </c>
      <c r="AK151">
        <v>7394</v>
      </c>
      <c r="AL151">
        <v>7394</v>
      </c>
      <c r="AM151">
        <v>0.08</v>
      </c>
      <c r="AN151">
        <v>0.08</v>
      </c>
      <c r="AO151">
        <v>0</v>
      </c>
      <c r="AP151">
        <v>0.01</v>
      </c>
      <c r="AQ151">
        <v>783</v>
      </c>
      <c r="AR151">
        <v>7394</v>
      </c>
      <c r="AS151">
        <v>7.8E-2</v>
      </c>
      <c r="AT151">
        <v>54.63</v>
      </c>
      <c r="AU151">
        <v>402.60599999999999</v>
      </c>
      <c r="AV151">
        <v>30.6</v>
      </c>
      <c r="AW151">
        <v>11.733000000000001</v>
      </c>
      <c r="AX151">
        <v>7.359</v>
      </c>
      <c r="AY151">
        <v>33132.32</v>
      </c>
      <c r="AZ151">
        <v>0.5</v>
      </c>
      <c r="BA151">
        <v>93.32</v>
      </c>
      <c r="BB151">
        <v>6.74</v>
      </c>
      <c r="BC151">
        <v>15.4</v>
      </c>
      <c r="BD151">
        <v>35.4</v>
      </c>
      <c r="BE151">
        <v>2.99</v>
      </c>
      <c r="BF151">
        <v>82.97</v>
      </c>
      <c r="BG151">
        <v>0.91900000000000004</v>
      </c>
      <c r="BH151">
        <v>9449000</v>
      </c>
      <c r="BI151">
        <v>49531</v>
      </c>
    </row>
    <row r="152" spans="1:61" x14ac:dyDescent="0.25">
      <c r="A152" t="s">
        <v>61</v>
      </c>
      <c r="B152" t="s">
        <v>62</v>
      </c>
      <c r="C152" t="s">
        <v>63</v>
      </c>
      <c r="D152" s="1">
        <v>44031</v>
      </c>
      <c r="E152">
        <v>1016</v>
      </c>
      <c r="F152">
        <v>1601.2860000000001</v>
      </c>
      <c r="G152" s="2">
        <v>436</v>
      </c>
      <c r="H152">
        <v>10</v>
      </c>
      <c r="I152">
        <v>8</v>
      </c>
      <c r="J152">
        <v>5349.4549999999999</v>
      </c>
      <c r="K152">
        <v>107.52500000000001</v>
      </c>
      <c r="L152">
        <v>169.46600000000001</v>
      </c>
      <c r="M152">
        <v>46.142000000000003</v>
      </c>
      <c r="N152">
        <v>1.0580000000000001</v>
      </c>
      <c r="O152">
        <v>0.84699999999999998</v>
      </c>
      <c r="P152">
        <v>1.2</v>
      </c>
      <c r="Q152">
        <v>125</v>
      </c>
      <c r="R152">
        <v>13.228999999999999</v>
      </c>
      <c r="S152">
        <v>839</v>
      </c>
      <c r="T152">
        <v>88.792000000000002</v>
      </c>
      <c r="U152">
        <v>47</v>
      </c>
      <c r="V152">
        <v>4.9740000000000002</v>
      </c>
      <c r="W152">
        <v>868</v>
      </c>
      <c r="X152">
        <v>91.861999999999995</v>
      </c>
      <c r="Y152">
        <v>1354469</v>
      </c>
      <c r="Z152">
        <v>17681</v>
      </c>
      <c r="AA152">
        <v>145.78299999999999</v>
      </c>
      <c r="AB152">
        <v>1.903</v>
      </c>
      <c r="AC152">
        <v>24446</v>
      </c>
      <c r="AD152">
        <v>2.6309999999999998</v>
      </c>
      <c r="AE152">
        <v>6.5000000000000002E-2</v>
      </c>
      <c r="AF152">
        <v>15.4</v>
      </c>
      <c r="AG152" s="2">
        <v>74</v>
      </c>
      <c r="AH152">
        <v>70</v>
      </c>
      <c r="AI152">
        <v>4</v>
      </c>
      <c r="AJ152">
        <v>118</v>
      </c>
      <c r="AK152">
        <v>7394</v>
      </c>
      <c r="AL152">
        <v>7394</v>
      </c>
      <c r="AM152">
        <v>0.08</v>
      </c>
      <c r="AN152">
        <v>0.08</v>
      </c>
      <c r="AO152">
        <v>0</v>
      </c>
      <c r="AP152">
        <v>0.01</v>
      </c>
      <c r="AQ152">
        <v>783</v>
      </c>
      <c r="AR152">
        <v>7394</v>
      </c>
      <c r="AS152">
        <v>7.8E-2</v>
      </c>
      <c r="AT152">
        <v>54.63</v>
      </c>
      <c r="AU152">
        <v>402.60599999999999</v>
      </c>
      <c r="AV152">
        <v>30.6</v>
      </c>
      <c r="AW152">
        <v>11.733000000000001</v>
      </c>
      <c r="AX152">
        <v>7.359</v>
      </c>
      <c r="AY152">
        <v>33132.32</v>
      </c>
      <c r="AZ152">
        <v>0.5</v>
      </c>
      <c r="BA152">
        <v>93.32</v>
      </c>
      <c r="BB152">
        <v>6.74</v>
      </c>
      <c r="BC152">
        <v>15.4</v>
      </c>
      <c r="BD152">
        <v>35.4</v>
      </c>
      <c r="BE152">
        <v>2.99</v>
      </c>
      <c r="BF152">
        <v>82.97</v>
      </c>
      <c r="BG152">
        <v>0.91900000000000004</v>
      </c>
      <c r="BH152">
        <v>9449000</v>
      </c>
      <c r="BI152">
        <v>50547</v>
      </c>
    </row>
    <row r="153" spans="1:61" x14ac:dyDescent="0.25">
      <c r="A153" t="s">
        <v>61</v>
      </c>
      <c r="B153" t="s">
        <v>62</v>
      </c>
      <c r="C153" t="s">
        <v>63</v>
      </c>
      <c r="D153" s="1">
        <v>44032</v>
      </c>
      <c r="E153">
        <v>1887</v>
      </c>
      <c r="F153">
        <v>1625.143</v>
      </c>
      <c r="G153" s="2">
        <v>448</v>
      </c>
      <c r="H153">
        <v>12</v>
      </c>
      <c r="I153">
        <v>9.1430000000000007</v>
      </c>
      <c r="J153">
        <v>5549.1589999999997</v>
      </c>
      <c r="K153">
        <v>199.70400000000001</v>
      </c>
      <c r="L153">
        <v>171.99100000000001</v>
      </c>
      <c r="M153">
        <v>47.411999999999999</v>
      </c>
      <c r="N153">
        <v>1.27</v>
      </c>
      <c r="O153">
        <v>0.96799999999999997</v>
      </c>
      <c r="P153">
        <v>1.18</v>
      </c>
      <c r="Q153">
        <v>125</v>
      </c>
      <c r="R153">
        <v>13.228999999999999</v>
      </c>
      <c r="S153">
        <v>843</v>
      </c>
      <c r="T153">
        <v>89.215999999999994</v>
      </c>
      <c r="U153">
        <v>48</v>
      </c>
      <c r="V153">
        <v>5.08</v>
      </c>
      <c r="W153">
        <v>893</v>
      </c>
      <c r="X153">
        <v>94.507000000000005</v>
      </c>
      <c r="Y153">
        <v>1378752</v>
      </c>
      <c r="Z153">
        <v>24283</v>
      </c>
      <c r="AA153">
        <v>148.39699999999999</v>
      </c>
      <c r="AB153">
        <v>2.6139999999999999</v>
      </c>
      <c r="AC153">
        <v>24054</v>
      </c>
      <c r="AD153">
        <v>2.589</v>
      </c>
      <c r="AE153">
        <v>6.7000000000000004E-2</v>
      </c>
      <c r="AF153">
        <v>14.9</v>
      </c>
      <c r="AG153" s="2">
        <v>74</v>
      </c>
      <c r="AH153">
        <v>70</v>
      </c>
      <c r="AI153">
        <v>4</v>
      </c>
      <c r="AJ153">
        <v>118</v>
      </c>
      <c r="AK153">
        <v>7394</v>
      </c>
      <c r="AL153">
        <v>7394</v>
      </c>
      <c r="AM153">
        <v>0.08</v>
      </c>
      <c r="AN153">
        <v>0.08</v>
      </c>
      <c r="AO153">
        <v>0</v>
      </c>
      <c r="AP153">
        <v>0.01</v>
      </c>
      <c r="AQ153">
        <v>783</v>
      </c>
      <c r="AR153">
        <v>7394</v>
      </c>
      <c r="AS153">
        <v>7.8E-2</v>
      </c>
      <c r="AT153">
        <v>54.63</v>
      </c>
      <c r="AU153">
        <v>402.60599999999999</v>
      </c>
      <c r="AV153">
        <v>30.6</v>
      </c>
      <c r="AW153">
        <v>11.733000000000001</v>
      </c>
      <c r="AX153">
        <v>7.359</v>
      </c>
      <c r="AY153">
        <v>33132.32</v>
      </c>
      <c r="AZ153">
        <v>0.5</v>
      </c>
      <c r="BA153">
        <v>93.32</v>
      </c>
      <c r="BB153">
        <v>6.74</v>
      </c>
      <c r="BC153">
        <v>15.4</v>
      </c>
      <c r="BD153">
        <v>35.4</v>
      </c>
      <c r="BE153">
        <v>2.99</v>
      </c>
      <c r="BF153">
        <v>82.97</v>
      </c>
      <c r="BG153">
        <v>0.91900000000000004</v>
      </c>
      <c r="BH153">
        <v>9449000</v>
      </c>
      <c r="BI153">
        <v>52434</v>
      </c>
    </row>
    <row r="154" spans="1:61" x14ac:dyDescent="0.25">
      <c r="A154" t="s">
        <v>61</v>
      </c>
      <c r="B154" t="s">
        <v>62</v>
      </c>
      <c r="C154" t="s">
        <v>63</v>
      </c>
      <c r="D154" s="1">
        <v>44033</v>
      </c>
      <c r="E154">
        <v>2006</v>
      </c>
      <c r="F154">
        <v>1682.5709999999999</v>
      </c>
      <c r="G154" s="2">
        <v>457</v>
      </c>
      <c r="H154">
        <v>9</v>
      </c>
      <c r="I154">
        <v>9.4290000000000003</v>
      </c>
      <c r="J154">
        <v>5761.4560000000001</v>
      </c>
      <c r="K154">
        <v>212.298</v>
      </c>
      <c r="L154">
        <v>178.06899999999999</v>
      </c>
      <c r="M154">
        <v>48.365000000000002</v>
      </c>
      <c r="N154">
        <v>0.95199999999999996</v>
      </c>
      <c r="O154">
        <v>0.998</v>
      </c>
      <c r="P154">
        <v>1.1499999999999999</v>
      </c>
      <c r="Q154">
        <v>125</v>
      </c>
      <c r="R154">
        <v>13.228999999999999</v>
      </c>
      <c r="S154">
        <v>822</v>
      </c>
      <c r="T154">
        <v>86.992999999999995</v>
      </c>
      <c r="U154">
        <v>52</v>
      </c>
      <c r="V154">
        <v>5.5030000000000001</v>
      </c>
      <c r="W154">
        <v>913</v>
      </c>
      <c r="X154">
        <v>96.623999999999995</v>
      </c>
      <c r="Y154">
        <v>1405276</v>
      </c>
      <c r="Z154">
        <v>26524</v>
      </c>
      <c r="AA154">
        <v>151.251</v>
      </c>
      <c r="AB154">
        <v>2.855</v>
      </c>
      <c r="AC154">
        <v>23654</v>
      </c>
      <c r="AD154">
        <v>2.5459999999999998</v>
      </c>
      <c r="AE154">
        <v>7.0999999999999994E-2</v>
      </c>
      <c r="AF154">
        <v>14.1</v>
      </c>
      <c r="AG154" s="2">
        <v>74</v>
      </c>
      <c r="AH154">
        <v>70</v>
      </c>
      <c r="AI154">
        <v>4</v>
      </c>
      <c r="AJ154">
        <v>118</v>
      </c>
      <c r="AK154">
        <v>7394</v>
      </c>
      <c r="AL154">
        <v>7394</v>
      </c>
      <c r="AM154">
        <v>0.08</v>
      </c>
      <c r="AN154">
        <v>0.08</v>
      </c>
      <c r="AO154">
        <v>0</v>
      </c>
      <c r="AP154">
        <v>0.01</v>
      </c>
      <c r="AQ154">
        <v>783</v>
      </c>
      <c r="AR154">
        <v>7394</v>
      </c>
      <c r="AS154">
        <v>7.8E-2</v>
      </c>
      <c r="AT154">
        <v>54.63</v>
      </c>
      <c r="AU154">
        <v>402.60599999999999</v>
      </c>
      <c r="AV154">
        <v>30.6</v>
      </c>
      <c r="AW154">
        <v>11.733000000000001</v>
      </c>
      <c r="AX154">
        <v>7.359</v>
      </c>
      <c r="AY154">
        <v>33132.32</v>
      </c>
      <c r="AZ154">
        <v>0.5</v>
      </c>
      <c r="BA154">
        <v>93.32</v>
      </c>
      <c r="BB154">
        <v>6.74</v>
      </c>
      <c r="BC154">
        <v>15.4</v>
      </c>
      <c r="BD154">
        <v>35.4</v>
      </c>
      <c r="BE154">
        <v>2.99</v>
      </c>
      <c r="BF154">
        <v>82.97</v>
      </c>
      <c r="BG154">
        <v>0.91900000000000004</v>
      </c>
      <c r="BH154">
        <v>9449000</v>
      </c>
      <c r="BI154">
        <v>54440</v>
      </c>
    </row>
    <row r="155" spans="1:61" x14ac:dyDescent="0.25">
      <c r="A155" t="s">
        <v>61</v>
      </c>
      <c r="B155" t="s">
        <v>62</v>
      </c>
      <c r="C155" t="s">
        <v>63</v>
      </c>
      <c r="D155" s="1">
        <v>44034</v>
      </c>
      <c r="E155">
        <v>2044</v>
      </c>
      <c r="F155">
        <v>1706.4290000000001</v>
      </c>
      <c r="G155" s="2">
        <v>463</v>
      </c>
      <c r="H155">
        <v>6</v>
      </c>
      <c r="I155">
        <v>9.4290000000000003</v>
      </c>
      <c r="J155">
        <v>5977.7749999999996</v>
      </c>
      <c r="K155">
        <v>216.31899999999999</v>
      </c>
      <c r="L155">
        <v>180.59399999999999</v>
      </c>
      <c r="M155">
        <v>49</v>
      </c>
      <c r="N155">
        <v>0.63500000000000001</v>
      </c>
      <c r="O155">
        <v>0.998</v>
      </c>
      <c r="P155">
        <v>1.1299999999999999</v>
      </c>
      <c r="Q155">
        <v>125</v>
      </c>
      <c r="R155">
        <v>13.228999999999999</v>
      </c>
      <c r="S155">
        <v>815</v>
      </c>
      <c r="T155">
        <v>86.253</v>
      </c>
      <c r="U155">
        <v>54</v>
      </c>
      <c r="V155">
        <v>5.7149999999999999</v>
      </c>
      <c r="W155">
        <v>940</v>
      </c>
      <c r="X155">
        <v>99.480999999999995</v>
      </c>
      <c r="Y155">
        <v>1430847</v>
      </c>
      <c r="Z155">
        <v>25571</v>
      </c>
      <c r="AA155">
        <v>154.00399999999999</v>
      </c>
      <c r="AB155">
        <v>2.7519999999999998</v>
      </c>
      <c r="AC155">
        <v>23370</v>
      </c>
      <c r="AD155">
        <v>2.5150000000000001</v>
      </c>
      <c r="AE155">
        <v>7.2999999999999995E-2</v>
      </c>
      <c r="AF155">
        <v>13.7</v>
      </c>
      <c r="AG155" s="2">
        <v>74</v>
      </c>
      <c r="AH155">
        <v>70</v>
      </c>
      <c r="AI155">
        <v>4</v>
      </c>
      <c r="AJ155">
        <v>118</v>
      </c>
      <c r="AK155">
        <v>7394</v>
      </c>
      <c r="AL155">
        <v>7394</v>
      </c>
      <c r="AM155">
        <v>0.08</v>
      </c>
      <c r="AN155">
        <v>0.08</v>
      </c>
      <c r="AO155">
        <v>0</v>
      </c>
      <c r="AP155">
        <v>0.01</v>
      </c>
      <c r="AQ155">
        <v>783</v>
      </c>
      <c r="AR155">
        <v>7394</v>
      </c>
      <c r="AS155">
        <v>7.8E-2</v>
      </c>
      <c r="AT155">
        <v>54.63</v>
      </c>
      <c r="AU155">
        <v>402.60599999999999</v>
      </c>
      <c r="AV155">
        <v>30.6</v>
      </c>
      <c r="AW155">
        <v>11.733000000000001</v>
      </c>
      <c r="AX155">
        <v>7.359</v>
      </c>
      <c r="AY155">
        <v>33132.32</v>
      </c>
      <c r="AZ155">
        <v>0.5</v>
      </c>
      <c r="BA155">
        <v>93.32</v>
      </c>
      <c r="BB155">
        <v>6.74</v>
      </c>
      <c r="BC155">
        <v>15.4</v>
      </c>
      <c r="BD155">
        <v>35.4</v>
      </c>
      <c r="BE155">
        <v>2.99</v>
      </c>
      <c r="BF155">
        <v>82.97</v>
      </c>
      <c r="BG155">
        <v>0.91900000000000004</v>
      </c>
      <c r="BH155">
        <v>9449000</v>
      </c>
      <c r="BI155">
        <v>56484</v>
      </c>
    </row>
    <row r="156" spans="1:61" x14ac:dyDescent="0.25">
      <c r="A156" t="s">
        <v>61</v>
      </c>
      <c r="B156" t="s">
        <v>62</v>
      </c>
      <c r="C156" t="s">
        <v>63</v>
      </c>
      <c r="D156" s="1">
        <v>44035</v>
      </c>
      <c r="E156">
        <v>1990</v>
      </c>
      <c r="F156">
        <v>1713.7139999999999</v>
      </c>
      <c r="G156" s="2">
        <v>479</v>
      </c>
      <c r="H156">
        <v>16</v>
      </c>
      <c r="I156">
        <v>10.429</v>
      </c>
      <c r="J156">
        <v>6188.38</v>
      </c>
      <c r="K156">
        <v>210.60400000000001</v>
      </c>
      <c r="L156">
        <v>181.36500000000001</v>
      </c>
      <c r="M156">
        <v>50.692999999999998</v>
      </c>
      <c r="N156">
        <v>1.6930000000000001</v>
      </c>
      <c r="O156">
        <v>1.1040000000000001</v>
      </c>
      <c r="P156">
        <v>1.1100000000000001</v>
      </c>
      <c r="Q156">
        <v>125</v>
      </c>
      <c r="R156">
        <v>13.228999999999999</v>
      </c>
      <c r="S156">
        <v>843</v>
      </c>
      <c r="T156">
        <v>89.215999999999994</v>
      </c>
      <c r="U156">
        <v>55</v>
      </c>
      <c r="V156">
        <v>5.8209999999999997</v>
      </c>
      <c r="W156">
        <v>931</v>
      </c>
      <c r="X156">
        <v>98.528999999999996</v>
      </c>
      <c r="Y156">
        <v>1459932</v>
      </c>
      <c r="Z156">
        <v>29085</v>
      </c>
      <c r="AA156">
        <v>157.13399999999999</v>
      </c>
      <c r="AB156">
        <v>3.13</v>
      </c>
      <c r="AC156">
        <v>23510</v>
      </c>
      <c r="AD156">
        <v>2.5299999999999998</v>
      </c>
      <c r="AE156">
        <v>7.2999999999999995E-2</v>
      </c>
      <c r="AF156">
        <v>13.7</v>
      </c>
      <c r="AG156" s="2">
        <v>74</v>
      </c>
      <c r="AH156">
        <v>70</v>
      </c>
      <c r="AI156">
        <v>4</v>
      </c>
      <c r="AJ156">
        <v>118</v>
      </c>
      <c r="AK156">
        <v>7394</v>
      </c>
      <c r="AL156">
        <v>7394</v>
      </c>
      <c r="AM156">
        <v>0.08</v>
      </c>
      <c r="AN156">
        <v>0.08</v>
      </c>
      <c r="AO156">
        <v>0</v>
      </c>
      <c r="AP156">
        <v>0.01</v>
      </c>
      <c r="AQ156">
        <v>783</v>
      </c>
      <c r="AR156">
        <v>7394</v>
      </c>
      <c r="AS156">
        <v>7.8E-2</v>
      </c>
      <c r="AT156">
        <v>54.63</v>
      </c>
      <c r="AU156">
        <v>402.60599999999999</v>
      </c>
      <c r="AV156">
        <v>30.6</v>
      </c>
      <c r="AW156">
        <v>11.733000000000001</v>
      </c>
      <c r="AX156">
        <v>7.359</v>
      </c>
      <c r="AY156">
        <v>33132.32</v>
      </c>
      <c r="AZ156">
        <v>0.5</v>
      </c>
      <c r="BA156">
        <v>93.32</v>
      </c>
      <c r="BB156">
        <v>6.74</v>
      </c>
      <c r="BC156">
        <v>15.4</v>
      </c>
      <c r="BD156">
        <v>35.4</v>
      </c>
      <c r="BE156">
        <v>2.99</v>
      </c>
      <c r="BF156">
        <v>82.97</v>
      </c>
      <c r="BG156">
        <v>0.91900000000000004</v>
      </c>
      <c r="BH156">
        <v>9449000</v>
      </c>
      <c r="BI156">
        <v>58474</v>
      </c>
    </row>
    <row r="157" spans="1:61" x14ac:dyDescent="0.25">
      <c r="A157" t="s">
        <v>61</v>
      </c>
      <c r="B157" t="s">
        <v>62</v>
      </c>
      <c r="C157" t="s">
        <v>63</v>
      </c>
      <c r="D157" s="1">
        <v>44036</v>
      </c>
      <c r="E157">
        <v>1830</v>
      </c>
      <c r="F157">
        <v>1745.857</v>
      </c>
      <c r="G157" s="2">
        <v>487</v>
      </c>
      <c r="H157">
        <v>8</v>
      </c>
      <c r="I157">
        <v>9.8569999999999993</v>
      </c>
      <c r="J157">
        <v>6382.0510000000004</v>
      </c>
      <c r="K157">
        <v>193.67099999999999</v>
      </c>
      <c r="L157">
        <v>184.76599999999999</v>
      </c>
      <c r="M157">
        <v>51.54</v>
      </c>
      <c r="N157">
        <v>0.84699999999999998</v>
      </c>
      <c r="O157">
        <v>1.0429999999999999</v>
      </c>
      <c r="P157">
        <v>1.1000000000000001</v>
      </c>
      <c r="Q157">
        <v>125</v>
      </c>
      <c r="R157">
        <v>13.228999999999999</v>
      </c>
      <c r="S157">
        <v>828</v>
      </c>
      <c r="T157">
        <v>87.628</v>
      </c>
      <c r="U157">
        <v>58</v>
      </c>
      <c r="V157">
        <v>6.1379999999999999</v>
      </c>
      <c r="W157">
        <v>896</v>
      </c>
      <c r="X157">
        <v>94.825000000000003</v>
      </c>
      <c r="Y157">
        <v>1482331</v>
      </c>
      <c r="Z157">
        <v>22399</v>
      </c>
      <c r="AA157">
        <v>159.54499999999999</v>
      </c>
      <c r="AB157">
        <v>2.411</v>
      </c>
      <c r="AC157">
        <v>23368</v>
      </c>
      <c r="AD157">
        <v>2.5150000000000001</v>
      </c>
      <c r="AE157">
        <v>7.4999999999999997E-2</v>
      </c>
      <c r="AF157">
        <v>13.3</v>
      </c>
      <c r="AG157" s="2">
        <v>74</v>
      </c>
      <c r="AH157">
        <v>70</v>
      </c>
      <c r="AI157">
        <v>4</v>
      </c>
      <c r="AJ157">
        <v>118</v>
      </c>
      <c r="AK157">
        <v>7394</v>
      </c>
      <c r="AL157">
        <v>7394</v>
      </c>
      <c r="AM157">
        <v>0.08</v>
      </c>
      <c r="AN157">
        <v>0.08</v>
      </c>
      <c r="AO157">
        <v>0</v>
      </c>
      <c r="AP157">
        <v>0.01</v>
      </c>
      <c r="AQ157">
        <v>783</v>
      </c>
      <c r="AR157">
        <v>7394</v>
      </c>
      <c r="AS157">
        <v>7.8E-2</v>
      </c>
      <c r="AT157">
        <v>54.63</v>
      </c>
      <c r="AU157">
        <v>402.60599999999999</v>
      </c>
      <c r="AV157">
        <v>30.6</v>
      </c>
      <c r="AW157">
        <v>11.733000000000001</v>
      </c>
      <c r="AX157">
        <v>7.359</v>
      </c>
      <c r="AY157">
        <v>33132.32</v>
      </c>
      <c r="AZ157">
        <v>0.5</v>
      </c>
      <c r="BA157">
        <v>93.32</v>
      </c>
      <c r="BB157">
        <v>6.74</v>
      </c>
      <c r="BC157">
        <v>15.4</v>
      </c>
      <c r="BD157">
        <v>35.4</v>
      </c>
      <c r="BE157">
        <v>2.99</v>
      </c>
      <c r="BF157">
        <v>82.97</v>
      </c>
      <c r="BG157">
        <v>0.91900000000000004</v>
      </c>
      <c r="BH157">
        <v>9449000</v>
      </c>
      <c r="BI157">
        <v>60304</v>
      </c>
    </row>
    <row r="158" spans="1:61" x14ac:dyDescent="0.25">
      <c r="A158" t="s">
        <v>61</v>
      </c>
      <c r="B158" t="s">
        <v>62</v>
      </c>
      <c r="C158" t="s">
        <v>63</v>
      </c>
      <c r="D158" s="1">
        <v>44037</v>
      </c>
      <c r="E158">
        <v>1112</v>
      </c>
      <c r="F158">
        <v>1697.857</v>
      </c>
      <c r="G158" s="2">
        <v>494</v>
      </c>
      <c r="H158">
        <v>7</v>
      </c>
      <c r="I158">
        <v>9.7140000000000004</v>
      </c>
      <c r="J158">
        <v>6499.7349999999997</v>
      </c>
      <c r="K158">
        <v>117.684</v>
      </c>
      <c r="L158">
        <v>179.68600000000001</v>
      </c>
      <c r="M158">
        <v>52.280999999999999</v>
      </c>
      <c r="N158">
        <v>0.74099999999999999</v>
      </c>
      <c r="O158">
        <v>1.028</v>
      </c>
      <c r="P158">
        <v>1.08</v>
      </c>
      <c r="Q158">
        <v>125</v>
      </c>
      <c r="R158">
        <v>13.228999999999999</v>
      </c>
      <c r="S158">
        <v>830</v>
      </c>
      <c r="T158">
        <v>87.84</v>
      </c>
      <c r="U158">
        <v>71</v>
      </c>
      <c r="V158">
        <v>7.5140000000000002</v>
      </c>
      <c r="W158">
        <v>886</v>
      </c>
      <c r="X158">
        <v>93.766999999999996</v>
      </c>
      <c r="Y158">
        <v>1496837</v>
      </c>
      <c r="Z158">
        <v>14506</v>
      </c>
      <c r="AA158">
        <v>161.10599999999999</v>
      </c>
      <c r="AB158">
        <v>1.5609999999999999</v>
      </c>
      <c r="AC158">
        <v>22864</v>
      </c>
      <c r="AD158">
        <v>2.4609999999999999</v>
      </c>
      <c r="AE158">
        <v>7.3999999999999996E-2</v>
      </c>
      <c r="AF158">
        <v>13.5</v>
      </c>
      <c r="AG158" s="2">
        <v>74</v>
      </c>
      <c r="AH158">
        <v>70</v>
      </c>
      <c r="AI158">
        <v>4</v>
      </c>
      <c r="AJ158">
        <v>118</v>
      </c>
      <c r="AK158">
        <v>7394</v>
      </c>
      <c r="AL158">
        <v>7394</v>
      </c>
      <c r="AM158">
        <v>0.08</v>
      </c>
      <c r="AN158">
        <v>0.08</v>
      </c>
      <c r="AO158">
        <v>0</v>
      </c>
      <c r="AP158">
        <v>0.01</v>
      </c>
      <c r="AQ158">
        <v>783</v>
      </c>
      <c r="AR158">
        <v>7394</v>
      </c>
      <c r="AS158">
        <v>7.8E-2</v>
      </c>
      <c r="AT158">
        <v>54.63</v>
      </c>
      <c r="AU158">
        <v>402.60599999999999</v>
      </c>
      <c r="AV158">
        <v>30.6</v>
      </c>
      <c r="AW158">
        <v>11.733000000000001</v>
      </c>
      <c r="AX158">
        <v>7.359</v>
      </c>
      <c r="AY158">
        <v>33132.32</v>
      </c>
      <c r="AZ158">
        <v>0.5</v>
      </c>
      <c r="BA158">
        <v>93.32</v>
      </c>
      <c r="BB158">
        <v>6.74</v>
      </c>
      <c r="BC158">
        <v>15.4</v>
      </c>
      <c r="BD158">
        <v>35.4</v>
      </c>
      <c r="BE158">
        <v>2.99</v>
      </c>
      <c r="BF158">
        <v>82.97</v>
      </c>
      <c r="BG158">
        <v>0.91900000000000004</v>
      </c>
      <c r="BH158">
        <v>9449000</v>
      </c>
      <c r="BI158">
        <v>61416</v>
      </c>
    </row>
    <row r="159" spans="1:61" x14ac:dyDescent="0.25">
      <c r="A159" t="s">
        <v>61</v>
      </c>
      <c r="B159" t="s">
        <v>62</v>
      </c>
      <c r="C159" t="s">
        <v>63</v>
      </c>
      <c r="D159" s="1">
        <v>44038</v>
      </c>
      <c r="E159">
        <v>1042</v>
      </c>
      <c r="F159">
        <v>1701.5709999999999</v>
      </c>
      <c r="G159" s="2">
        <v>505</v>
      </c>
      <c r="H159">
        <v>11</v>
      </c>
      <c r="I159">
        <v>9.8569999999999993</v>
      </c>
      <c r="J159">
        <v>6610.0119999999997</v>
      </c>
      <c r="K159">
        <v>110.276</v>
      </c>
      <c r="L159">
        <v>180.08</v>
      </c>
      <c r="M159">
        <v>53.445</v>
      </c>
      <c r="N159">
        <v>1.1639999999999999</v>
      </c>
      <c r="O159">
        <v>1.0429999999999999</v>
      </c>
      <c r="P159">
        <v>1.06</v>
      </c>
      <c r="Q159">
        <v>125</v>
      </c>
      <c r="R159">
        <v>13.228999999999999</v>
      </c>
      <c r="S159">
        <v>906</v>
      </c>
      <c r="T159">
        <v>95.882999999999996</v>
      </c>
      <c r="U159">
        <v>66</v>
      </c>
      <c r="V159">
        <v>6.9850000000000003</v>
      </c>
      <c r="W159">
        <v>855</v>
      </c>
      <c r="X159">
        <v>90.486000000000004</v>
      </c>
      <c r="Y159">
        <v>1508043</v>
      </c>
      <c r="Z159">
        <v>11206</v>
      </c>
      <c r="AA159">
        <v>162.31200000000001</v>
      </c>
      <c r="AB159">
        <v>1.206</v>
      </c>
      <c r="AC159">
        <v>21939</v>
      </c>
      <c r="AD159">
        <v>2.3610000000000002</v>
      </c>
      <c r="AE159">
        <v>7.6999999999999999E-2</v>
      </c>
      <c r="AF159">
        <v>13</v>
      </c>
      <c r="AG159" s="2">
        <v>74</v>
      </c>
      <c r="AH159">
        <v>70</v>
      </c>
      <c r="AI159">
        <v>4</v>
      </c>
      <c r="AJ159">
        <v>118</v>
      </c>
      <c r="AK159">
        <v>7394</v>
      </c>
      <c r="AL159">
        <v>7394</v>
      </c>
      <c r="AM159">
        <v>0.08</v>
      </c>
      <c r="AN159">
        <v>0.08</v>
      </c>
      <c r="AO159">
        <v>0</v>
      </c>
      <c r="AP159">
        <v>0.01</v>
      </c>
      <c r="AQ159">
        <v>783</v>
      </c>
      <c r="AR159">
        <v>7394</v>
      </c>
      <c r="AS159">
        <v>7.8E-2</v>
      </c>
      <c r="AT159">
        <v>54.63</v>
      </c>
      <c r="AU159">
        <v>402.60599999999999</v>
      </c>
      <c r="AV159">
        <v>30.6</v>
      </c>
      <c r="AW159">
        <v>11.733000000000001</v>
      </c>
      <c r="AX159">
        <v>7.359</v>
      </c>
      <c r="AY159">
        <v>33132.32</v>
      </c>
      <c r="AZ159">
        <v>0.5</v>
      </c>
      <c r="BA159">
        <v>93.32</v>
      </c>
      <c r="BB159">
        <v>6.74</v>
      </c>
      <c r="BC159">
        <v>15.4</v>
      </c>
      <c r="BD159">
        <v>35.4</v>
      </c>
      <c r="BE159">
        <v>2.99</v>
      </c>
      <c r="BF159">
        <v>82.97</v>
      </c>
      <c r="BG159">
        <v>0.91900000000000004</v>
      </c>
      <c r="BH159">
        <v>9449000</v>
      </c>
      <c r="BI159">
        <v>62458</v>
      </c>
    </row>
    <row r="160" spans="1:61" x14ac:dyDescent="0.25">
      <c r="A160" t="s">
        <v>61</v>
      </c>
      <c r="B160" t="s">
        <v>62</v>
      </c>
      <c r="C160" t="s">
        <v>63</v>
      </c>
      <c r="D160" s="1">
        <v>44039</v>
      </c>
      <c r="E160">
        <v>2048</v>
      </c>
      <c r="F160">
        <v>1724.5709999999999</v>
      </c>
      <c r="G160" s="2">
        <v>512</v>
      </c>
      <c r="H160">
        <v>7</v>
      </c>
      <c r="I160">
        <v>9.1430000000000007</v>
      </c>
      <c r="J160">
        <v>6826.7539999999999</v>
      </c>
      <c r="K160">
        <v>216.74299999999999</v>
      </c>
      <c r="L160">
        <v>182.51400000000001</v>
      </c>
      <c r="M160">
        <v>54.186</v>
      </c>
      <c r="N160">
        <v>0.74099999999999999</v>
      </c>
      <c r="O160">
        <v>0.96799999999999997</v>
      </c>
      <c r="P160">
        <v>1.05</v>
      </c>
      <c r="Q160">
        <v>125</v>
      </c>
      <c r="R160">
        <v>13.228999999999999</v>
      </c>
      <c r="S160">
        <v>928</v>
      </c>
      <c r="T160">
        <v>98.210999999999999</v>
      </c>
      <c r="U160">
        <v>63</v>
      </c>
      <c r="V160">
        <v>6.6669999999999998</v>
      </c>
      <c r="W160">
        <v>850</v>
      </c>
      <c r="X160">
        <v>89.956999999999994</v>
      </c>
      <c r="Y160">
        <v>1535093</v>
      </c>
      <c r="Z160">
        <v>27050</v>
      </c>
      <c r="AA160">
        <v>165.22399999999999</v>
      </c>
      <c r="AB160">
        <v>2.911</v>
      </c>
      <c r="AC160">
        <v>22334</v>
      </c>
      <c r="AD160">
        <v>2.4039999999999999</v>
      </c>
      <c r="AE160">
        <v>7.6999999999999999E-2</v>
      </c>
      <c r="AF160">
        <v>13</v>
      </c>
      <c r="AG160" s="2">
        <v>74</v>
      </c>
      <c r="AH160">
        <v>70</v>
      </c>
      <c r="AI160">
        <v>4</v>
      </c>
      <c r="AJ160">
        <v>118</v>
      </c>
      <c r="AK160">
        <v>7394</v>
      </c>
      <c r="AL160">
        <v>7394</v>
      </c>
      <c r="AM160">
        <v>0.08</v>
      </c>
      <c r="AN160">
        <v>0.08</v>
      </c>
      <c r="AO160">
        <v>0</v>
      </c>
      <c r="AP160">
        <v>0.01</v>
      </c>
      <c r="AQ160">
        <v>783</v>
      </c>
      <c r="AR160">
        <v>7394</v>
      </c>
      <c r="AS160">
        <v>7.8E-2</v>
      </c>
      <c r="AT160">
        <v>52.78</v>
      </c>
      <c r="AU160">
        <v>402.60599999999999</v>
      </c>
      <c r="AV160">
        <v>30.6</v>
      </c>
      <c r="AW160">
        <v>11.733000000000001</v>
      </c>
      <c r="AX160">
        <v>7.359</v>
      </c>
      <c r="AY160">
        <v>33132.32</v>
      </c>
      <c r="AZ160">
        <v>0.5</v>
      </c>
      <c r="BA160">
        <v>93.32</v>
      </c>
      <c r="BB160">
        <v>6.74</v>
      </c>
      <c r="BC160">
        <v>15.4</v>
      </c>
      <c r="BD160">
        <v>35.4</v>
      </c>
      <c r="BE160">
        <v>2.99</v>
      </c>
      <c r="BF160">
        <v>82.97</v>
      </c>
      <c r="BG160">
        <v>0.91900000000000004</v>
      </c>
      <c r="BH160">
        <v>9449000</v>
      </c>
      <c r="BI160">
        <v>64506</v>
      </c>
    </row>
    <row r="161" spans="1:61" x14ac:dyDescent="0.25">
      <c r="A161" t="s">
        <v>61</v>
      </c>
      <c r="B161" t="s">
        <v>62</v>
      </c>
      <c r="C161" t="s">
        <v>63</v>
      </c>
      <c r="D161" s="1">
        <v>44040</v>
      </c>
      <c r="E161">
        <v>2125</v>
      </c>
      <c r="F161">
        <v>1741.5709999999999</v>
      </c>
      <c r="G161" s="2">
        <v>520</v>
      </c>
      <c r="H161">
        <v>8</v>
      </c>
      <c r="I161">
        <v>9</v>
      </c>
      <c r="J161">
        <v>7051.6459999999997</v>
      </c>
      <c r="K161">
        <v>224.892</v>
      </c>
      <c r="L161">
        <v>184.31299999999999</v>
      </c>
      <c r="M161">
        <v>55.031999999999996</v>
      </c>
      <c r="N161">
        <v>0.84699999999999998</v>
      </c>
      <c r="O161">
        <v>0.95199999999999996</v>
      </c>
      <c r="P161">
        <v>1.03</v>
      </c>
      <c r="Q161">
        <v>125</v>
      </c>
      <c r="R161">
        <v>13.228999999999999</v>
      </c>
      <c r="S161">
        <v>917</v>
      </c>
      <c r="T161">
        <v>97.046999999999997</v>
      </c>
      <c r="U161">
        <v>62</v>
      </c>
      <c r="V161">
        <v>6.5620000000000003</v>
      </c>
      <c r="W161">
        <v>847</v>
      </c>
      <c r="X161">
        <v>89.638999999999996</v>
      </c>
      <c r="Y161">
        <v>1560613</v>
      </c>
      <c r="Z161">
        <v>25520</v>
      </c>
      <c r="AA161">
        <v>167.97</v>
      </c>
      <c r="AB161">
        <v>2.7469999999999999</v>
      </c>
      <c r="AC161">
        <v>22191</v>
      </c>
      <c r="AD161">
        <v>2.3879999999999999</v>
      </c>
      <c r="AE161">
        <v>7.8E-2</v>
      </c>
      <c r="AF161">
        <v>12.8</v>
      </c>
      <c r="AG161" s="2">
        <v>74</v>
      </c>
      <c r="AH161">
        <v>70</v>
      </c>
      <c r="AI161">
        <v>4</v>
      </c>
      <c r="AJ161">
        <v>118</v>
      </c>
      <c r="AK161">
        <v>7394</v>
      </c>
      <c r="AL161">
        <v>7394</v>
      </c>
      <c r="AM161">
        <v>0.08</v>
      </c>
      <c r="AN161">
        <v>0.08</v>
      </c>
      <c r="AO161">
        <v>0</v>
      </c>
      <c r="AP161">
        <v>0.01</v>
      </c>
      <c r="AQ161">
        <v>783</v>
      </c>
      <c r="AR161">
        <v>7394</v>
      </c>
      <c r="AS161">
        <v>7.8E-2</v>
      </c>
      <c r="AT161">
        <v>52.78</v>
      </c>
      <c r="AU161">
        <v>402.60599999999999</v>
      </c>
      <c r="AV161">
        <v>30.6</v>
      </c>
      <c r="AW161">
        <v>11.733000000000001</v>
      </c>
      <c r="AX161">
        <v>7.359</v>
      </c>
      <c r="AY161">
        <v>33132.32</v>
      </c>
      <c r="AZ161">
        <v>0.5</v>
      </c>
      <c r="BA161">
        <v>93.32</v>
      </c>
      <c r="BB161">
        <v>6.74</v>
      </c>
      <c r="BC161">
        <v>15.4</v>
      </c>
      <c r="BD161">
        <v>35.4</v>
      </c>
      <c r="BE161">
        <v>2.99</v>
      </c>
      <c r="BF161">
        <v>82.97</v>
      </c>
      <c r="BG161">
        <v>0.91900000000000004</v>
      </c>
      <c r="BH161">
        <v>9449000</v>
      </c>
      <c r="BI161">
        <v>66631</v>
      </c>
    </row>
    <row r="162" spans="1:61" x14ac:dyDescent="0.25">
      <c r="A162" t="s">
        <v>61</v>
      </c>
      <c r="B162" t="s">
        <v>62</v>
      </c>
      <c r="C162" t="s">
        <v>63</v>
      </c>
      <c r="D162" s="1">
        <v>44041</v>
      </c>
      <c r="E162">
        <v>1954</v>
      </c>
      <c r="F162">
        <v>1728.7139999999999</v>
      </c>
      <c r="G162" s="2">
        <v>535</v>
      </c>
      <c r="H162">
        <v>15</v>
      </c>
      <c r="I162">
        <v>10.286</v>
      </c>
      <c r="J162">
        <v>7258.44</v>
      </c>
      <c r="K162">
        <v>206.79400000000001</v>
      </c>
      <c r="L162">
        <v>182.952</v>
      </c>
      <c r="M162">
        <v>56.62</v>
      </c>
      <c r="N162">
        <v>1.587</v>
      </c>
      <c r="O162">
        <v>1.089</v>
      </c>
      <c r="P162">
        <v>1</v>
      </c>
      <c r="Q162">
        <v>125</v>
      </c>
      <c r="R162">
        <v>13.228999999999999</v>
      </c>
      <c r="S162">
        <v>916</v>
      </c>
      <c r="T162">
        <v>96.941000000000003</v>
      </c>
      <c r="U162">
        <v>63</v>
      </c>
      <c r="V162">
        <v>6.6669999999999998</v>
      </c>
      <c r="W162">
        <v>834</v>
      </c>
      <c r="X162">
        <v>88.263000000000005</v>
      </c>
      <c r="Y162">
        <v>1585837</v>
      </c>
      <c r="Z162">
        <v>25224</v>
      </c>
      <c r="AA162">
        <v>170.685</v>
      </c>
      <c r="AB162">
        <v>2.7149999999999999</v>
      </c>
      <c r="AC162">
        <v>22141</v>
      </c>
      <c r="AD162">
        <v>2.383</v>
      </c>
      <c r="AE162">
        <v>7.8E-2</v>
      </c>
      <c r="AF162">
        <v>12.8</v>
      </c>
      <c r="AG162" s="2">
        <v>74</v>
      </c>
      <c r="AH162">
        <v>70</v>
      </c>
      <c r="AI162">
        <v>4</v>
      </c>
      <c r="AJ162">
        <v>118</v>
      </c>
      <c r="AK162">
        <v>7394</v>
      </c>
      <c r="AL162">
        <v>7394</v>
      </c>
      <c r="AM162">
        <v>0.08</v>
      </c>
      <c r="AN162">
        <v>0.08</v>
      </c>
      <c r="AO162">
        <v>0</v>
      </c>
      <c r="AP162">
        <v>0.01</v>
      </c>
      <c r="AQ162">
        <v>783</v>
      </c>
      <c r="AR162">
        <v>7394</v>
      </c>
      <c r="AS162">
        <v>7.8E-2</v>
      </c>
      <c r="AT162">
        <v>52.78</v>
      </c>
      <c r="AU162">
        <v>402.60599999999999</v>
      </c>
      <c r="AV162">
        <v>30.6</v>
      </c>
      <c r="AW162">
        <v>11.733000000000001</v>
      </c>
      <c r="AX162">
        <v>7.359</v>
      </c>
      <c r="AY162">
        <v>33132.32</v>
      </c>
      <c r="AZ162">
        <v>0.5</v>
      </c>
      <c r="BA162">
        <v>93.32</v>
      </c>
      <c r="BB162">
        <v>6.74</v>
      </c>
      <c r="BC162">
        <v>15.4</v>
      </c>
      <c r="BD162">
        <v>35.4</v>
      </c>
      <c r="BE162">
        <v>2.99</v>
      </c>
      <c r="BF162">
        <v>82.97</v>
      </c>
      <c r="BG162">
        <v>0.91900000000000004</v>
      </c>
      <c r="BH162">
        <v>9449000</v>
      </c>
      <c r="BI162">
        <v>68585</v>
      </c>
    </row>
    <row r="163" spans="1:61" x14ac:dyDescent="0.25">
      <c r="A163" t="s">
        <v>61</v>
      </c>
      <c r="B163" t="s">
        <v>62</v>
      </c>
      <c r="C163" t="s">
        <v>63</v>
      </c>
      <c r="D163" s="1">
        <v>44042</v>
      </c>
      <c r="E163">
        <v>1787</v>
      </c>
      <c r="F163">
        <v>1699.7139999999999</v>
      </c>
      <c r="G163" s="2">
        <v>550</v>
      </c>
      <c r="H163">
        <v>15</v>
      </c>
      <c r="I163">
        <v>10.143000000000001</v>
      </c>
      <c r="J163">
        <v>7447.5609999999997</v>
      </c>
      <c r="K163">
        <v>189.12100000000001</v>
      </c>
      <c r="L163">
        <v>179.88300000000001</v>
      </c>
      <c r="M163">
        <v>58.207000000000001</v>
      </c>
      <c r="N163">
        <v>1.587</v>
      </c>
      <c r="O163">
        <v>1.073</v>
      </c>
      <c r="P163">
        <v>0.98</v>
      </c>
      <c r="Q163">
        <v>125</v>
      </c>
      <c r="R163">
        <v>13.228999999999999</v>
      </c>
      <c r="S163">
        <v>885</v>
      </c>
      <c r="T163">
        <v>93.661000000000001</v>
      </c>
      <c r="U163">
        <v>68</v>
      </c>
      <c r="V163">
        <v>7.1970000000000001</v>
      </c>
      <c r="W163">
        <v>801</v>
      </c>
      <c r="X163">
        <v>84.771000000000001</v>
      </c>
      <c r="Y163">
        <v>1606841</v>
      </c>
      <c r="Z163">
        <v>21004</v>
      </c>
      <c r="AA163">
        <v>172.946</v>
      </c>
      <c r="AB163">
        <v>2.2610000000000001</v>
      </c>
      <c r="AC163">
        <v>20987</v>
      </c>
      <c r="AD163">
        <v>2.2589999999999999</v>
      </c>
      <c r="AE163">
        <v>8.1000000000000003E-2</v>
      </c>
      <c r="AF163">
        <v>12.3</v>
      </c>
      <c r="AG163" s="2">
        <v>74</v>
      </c>
      <c r="AH163">
        <v>70</v>
      </c>
      <c r="AI163">
        <v>4</v>
      </c>
      <c r="AJ163">
        <v>118</v>
      </c>
      <c r="AK163">
        <v>7394</v>
      </c>
      <c r="AL163">
        <v>7394</v>
      </c>
      <c r="AM163">
        <v>0.08</v>
      </c>
      <c r="AN163">
        <v>0.08</v>
      </c>
      <c r="AO163">
        <v>0</v>
      </c>
      <c r="AP163">
        <v>0.01</v>
      </c>
      <c r="AQ163">
        <v>783</v>
      </c>
      <c r="AR163">
        <v>7394</v>
      </c>
      <c r="AS163">
        <v>7.8E-2</v>
      </c>
      <c r="AT163">
        <v>52.78</v>
      </c>
      <c r="AU163">
        <v>402.60599999999999</v>
      </c>
      <c r="AV163">
        <v>30.6</v>
      </c>
      <c r="AW163">
        <v>11.733000000000001</v>
      </c>
      <c r="AX163">
        <v>7.359</v>
      </c>
      <c r="AY163">
        <v>33132.32</v>
      </c>
      <c r="AZ163">
        <v>0.5</v>
      </c>
      <c r="BA163">
        <v>93.32</v>
      </c>
      <c r="BB163">
        <v>6.74</v>
      </c>
      <c r="BC163">
        <v>15.4</v>
      </c>
      <c r="BD163">
        <v>35.4</v>
      </c>
      <c r="BE163">
        <v>2.99</v>
      </c>
      <c r="BF163">
        <v>82.97</v>
      </c>
      <c r="BG163">
        <v>0.91900000000000004</v>
      </c>
      <c r="BH163">
        <v>9449000</v>
      </c>
      <c r="BI163">
        <v>70372</v>
      </c>
    </row>
    <row r="164" spans="1:61" x14ac:dyDescent="0.25">
      <c r="A164" t="s">
        <v>61</v>
      </c>
      <c r="B164" t="s">
        <v>62</v>
      </c>
      <c r="C164" t="s">
        <v>63</v>
      </c>
      <c r="D164" s="1">
        <v>44043</v>
      </c>
      <c r="E164">
        <v>1362</v>
      </c>
      <c r="F164">
        <v>1632.857</v>
      </c>
      <c r="G164" s="2">
        <v>564</v>
      </c>
      <c r="H164">
        <v>14</v>
      </c>
      <c r="I164">
        <v>11</v>
      </c>
      <c r="J164">
        <v>7591.7030000000004</v>
      </c>
      <c r="K164">
        <v>144.142</v>
      </c>
      <c r="L164">
        <v>172.80699999999999</v>
      </c>
      <c r="M164">
        <v>59.689</v>
      </c>
      <c r="N164">
        <v>1.482</v>
      </c>
      <c r="O164">
        <v>1.1639999999999999</v>
      </c>
      <c r="P164">
        <v>0.97</v>
      </c>
      <c r="Q164">
        <v>125</v>
      </c>
      <c r="R164">
        <v>13.228999999999999</v>
      </c>
      <c r="S164">
        <v>882</v>
      </c>
      <c r="T164">
        <v>93.343000000000004</v>
      </c>
      <c r="U164">
        <v>66</v>
      </c>
      <c r="V164">
        <v>6.9850000000000003</v>
      </c>
      <c r="W164">
        <v>815</v>
      </c>
      <c r="X164">
        <v>86.253</v>
      </c>
      <c r="Y164">
        <v>1628826</v>
      </c>
      <c r="Z164">
        <v>21985</v>
      </c>
      <c r="AA164">
        <v>175.31200000000001</v>
      </c>
      <c r="AB164">
        <v>2.3660000000000001</v>
      </c>
      <c r="AC164">
        <v>20928</v>
      </c>
      <c r="AD164">
        <v>2.2530000000000001</v>
      </c>
      <c r="AE164">
        <v>7.8E-2</v>
      </c>
      <c r="AF164">
        <v>12.8</v>
      </c>
      <c r="AG164" s="2">
        <v>74</v>
      </c>
      <c r="AH164">
        <v>70</v>
      </c>
      <c r="AI164">
        <v>4</v>
      </c>
      <c r="AJ164">
        <v>118</v>
      </c>
      <c r="AK164">
        <v>7394</v>
      </c>
      <c r="AL164">
        <v>7394</v>
      </c>
      <c r="AM164">
        <v>0.08</v>
      </c>
      <c r="AN164">
        <v>0.08</v>
      </c>
      <c r="AO164">
        <v>0</v>
      </c>
      <c r="AP164">
        <v>0.01</v>
      </c>
      <c r="AQ164">
        <v>783</v>
      </c>
      <c r="AR164">
        <v>7394</v>
      </c>
      <c r="AS164">
        <v>7.8E-2</v>
      </c>
      <c r="AT164">
        <v>52.78</v>
      </c>
      <c r="AU164">
        <v>402.60599999999999</v>
      </c>
      <c r="AV164">
        <v>30.6</v>
      </c>
      <c r="AW164">
        <v>11.733000000000001</v>
      </c>
      <c r="AX164">
        <v>7.359</v>
      </c>
      <c r="AY164">
        <v>33132.32</v>
      </c>
      <c r="AZ164">
        <v>0.5</v>
      </c>
      <c r="BA164">
        <v>93.32</v>
      </c>
      <c r="BB164">
        <v>6.74</v>
      </c>
      <c r="BC164">
        <v>15.4</v>
      </c>
      <c r="BD164">
        <v>35.4</v>
      </c>
      <c r="BE164">
        <v>2.99</v>
      </c>
      <c r="BF164">
        <v>82.97</v>
      </c>
      <c r="BG164">
        <v>0.91900000000000004</v>
      </c>
      <c r="BH164">
        <v>9449000</v>
      </c>
      <c r="BI164">
        <v>71734</v>
      </c>
    </row>
    <row r="165" spans="1:61" x14ac:dyDescent="0.25">
      <c r="A165" t="s">
        <v>61</v>
      </c>
      <c r="B165" t="s">
        <v>62</v>
      </c>
      <c r="C165" t="s">
        <v>63</v>
      </c>
      <c r="D165" s="1">
        <v>44044</v>
      </c>
      <c r="E165">
        <v>625</v>
      </c>
      <c r="F165">
        <v>1563.2860000000001</v>
      </c>
      <c r="G165" s="2">
        <v>578</v>
      </c>
      <c r="H165">
        <v>14</v>
      </c>
      <c r="I165">
        <v>12</v>
      </c>
      <c r="J165">
        <v>7657.8469999999998</v>
      </c>
      <c r="K165">
        <v>66.144999999999996</v>
      </c>
      <c r="L165">
        <v>165.44499999999999</v>
      </c>
      <c r="M165">
        <v>61.17</v>
      </c>
      <c r="N165">
        <v>1.482</v>
      </c>
      <c r="O165">
        <v>1.27</v>
      </c>
      <c r="P165">
        <v>0.96</v>
      </c>
      <c r="Q165">
        <v>125</v>
      </c>
      <c r="R165">
        <v>13.228999999999999</v>
      </c>
      <c r="S165">
        <v>888</v>
      </c>
      <c r="T165">
        <v>93.977999999999994</v>
      </c>
      <c r="U165">
        <v>62</v>
      </c>
      <c r="V165">
        <v>6.5620000000000003</v>
      </c>
      <c r="W165">
        <v>832</v>
      </c>
      <c r="X165">
        <v>88.052000000000007</v>
      </c>
      <c r="Y165">
        <v>1636197</v>
      </c>
      <c r="Z165">
        <v>7371</v>
      </c>
      <c r="AA165">
        <v>176.10599999999999</v>
      </c>
      <c r="AB165">
        <v>0.79300000000000004</v>
      </c>
      <c r="AC165">
        <v>19909</v>
      </c>
      <c r="AD165">
        <v>2.1429999999999998</v>
      </c>
      <c r="AE165">
        <v>7.8E-2</v>
      </c>
      <c r="AF165">
        <v>12.8</v>
      </c>
      <c r="AG165" s="2">
        <v>74</v>
      </c>
      <c r="AH165">
        <v>70</v>
      </c>
      <c r="AI165">
        <v>4</v>
      </c>
      <c r="AJ165">
        <v>118</v>
      </c>
      <c r="AK165">
        <v>7394</v>
      </c>
      <c r="AL165">
        <v>7394</v>
      </c>
      <c r="AM165">
        <v>0.08</v>
      </c>
      <c r="AN165">
        <v>0.08</v>
      </c>
      <c r="AO165">
        <v>0</v>
      </c>
      <c r="AP165">
        <v>0.01</v>
      </c>
      <c r="AQ165">
        <v>783</v>
      </c>
      <c r="AR165">
        <v>7394</v>
      </c>
      <c r="AS165">
        <v>7.8E-2</v>
      </c>
      <c r="AT165">
        <v>52.78</v>
      </c>
      <c r="AU165">
        <v>402.60599999999999</v>
      </c>
      <c r="AV165">
        <v>30.6</v>
      </c>
      <c r="AW165">
        <v>11.733000000000001</v>
      </c>
      <c r="AX165">
        <v>7.359</v>
      </c>
      <c r="AY165">
        <v>33132.32</v>
      </c>
      <c r="AZ165">
        <v>0.5</v>
      </c>
      <c r="BA165">
        <v>93.32</v>
      </c>
      <c r="BB165">
        <v>6.74</v>
      </c>
      <c r="BC165">
        <v>15.4</v>
      </c>
      <c r="BD165">
        <v>35.4</v>
      </c>
      <c r="BE165">
        <v>2.99</v>
      </c>
      <c r="BF165">
        <v>82.97</v>
      </c>
      <c r="BG165">
        <v>0.91900000000000004</v>
      </c>
      <c r="BH165">
        <v>9449000</v>
      </c>
      <c r="BI165">
        <v>72359</v>
      </c>
    </row>
    <row r="166" spans="1:61" x14ac:dyDescent="0.25">
      <c r="A166" t="s">
        <v>61</v>
      </c>
      <c r="B166" t="s">
        <v>62</v>
      </c>
      <c r="C166" t="s">
        <v>63</v>
      </c>
      <c r="D166" s="1">
        <v>44045</v>
      </c>
      <c r="E166">
        <v>708</v>
      </c>
      <c r="F166">
        <v>1515.5709999999999</v>
      </c>
      <c r="G166" s="2">
        <v>589</v>
      </c>
      <c r="H166">
        <v>11</v>
      </c>
      <c r="I166">
        <v>12</v>
      </c>
      <c r="J166">
        <v>7732.7759999999998</v>
      </c>
      <c r="K166">
        <v>74.929000000000002</v>
      </c>
      <c r="L166">
        <v>160.39500000000001</v>
      </c>
      <c r="M166">
        <v>62.335000000000001</v>
      </c>
      <c r="N166">
        <v>1.1639999999999999</v>
      </c>
      <c r="O166">
        <v>1.27</v>
      </c>
      <c r="P166">
        <v>0.96</v>
      </c>
      <c r="Q166">
        <v>125</v>
      </c>
      <c r="R166">
        <v>13.228999999999999</v>
      </c>
      <c r="S166">
        <v>962</v>
      </c>
      <c r="T166">
        <v>101.81</v>
      </c>
      <c r="U166">
        <v>59</v>
      </c>
      <c r="V166">
        <v>6.2439999999999998</v>
      </c>
      <c r="W166">
        <v>847</v>
      </c>
      <c r="X166">
        <v>89.638999999999996</v>
      </c>
      <c r="Y166">
        <v>1645649</v>
      </c>
      <c r="Z166">
        <v>9452</v>
      </c>
      <c r="AA166">
        <v>177.12299999999999</v>
      </c>
      <c r="AB166">
        <v>1.0169999999999999</v>
      </c>
      <c r="AC166">
        <v>19658</v>
      </c>
      <c r="AD166">
        <v>2.1160000000000001</v>
      </c>
      <c r="AE166">
        <v>7.6999999999999999E-2</v>
      </c>
      <c r="AF166">
        <v>13</v>
      </c>
      <c r="AG166" s="2">
        <v>74</v>
      </c>
      <c r="AH166">
        <v>70</v>
      </c>
      <c r="AI166">
        <v>4</v>
      </c>
      <c r="AJ166">
        <v>118</v>
      </c>
      <c r="AK166">
        <v>7394</v>
      </c>
      <c r="AL166">
        <v>7394</v>
      </c>
      <c r="AM166">
        <v>0.08</v>
      </c>
      <c r="AN166">
        <v>0.08</v>
      </c>
      <c r="AO166">
        <v>0</v>
      </c>
      <c r="AP166">
        <v>0.01</v>
      </c>
      <c r="AQ166">
        <v>783</v>
      </c>
      <c r="AR166">
        <v>7394</v>
      </c>
      <c r="AS166">
        <v>7.8E-2</v>
      </c>
      <c r="AT166">
        <v>52.78</v>
      </c>
      <c r="AU166">
        <v>402.60599999999999</v>
      </c>
      <c r="AV166">
        <v>30.6</v>
      </c>
      <c r="AW166">
        <v>11.733000000000001</v>
      </c>
      <c r="AX166">
        <v>7.359</v>
      </c>
      <c r="AY166">
        <v>33132.32</v>
      </c>
      <c r="AZ166">
        <v>0.5</v>
      </c>
      <c r="BA166">
        <v>93.32</v>
      </c>
      <c r="BB166">
        <v>6.74</v>
      </c>
      <c r="BC166">
        <v>15.4</v>
      </c>
      <c r="BD166">
        <v>35.4</v>
      </c>
      <c r="BE166">
        <v>2.99</v>
      </c>
      <c r="BF166">
        <v>82.97</v>
      </c>
      <c r="BG166">
        <v>0.91900000000000004</v>
      </c>
      <c r="BH166">
        <v>9449000</v>
      </c>
      <c r="BI166">
        <v>73067</v>
      </c>
    </row>
    <row r="167" spans="1:61" x14ac:dyDescent="0.25">
      <c r="A167" t="s">
        <v>61</v>
      </c>
      <c r="B167" t="s">
        <v>62</v>
      </c>
      <c r="C167" t="s">
        <v>63</v>
      </c>
      <c r="D167" s="1">
        <v>44046</v>
      </c>
      <c r="E167">
        <v>1800</v>
      </c>
      <c r="F167">
        <v>1480.143</v>
      </c>
      <c r="G167" s="2">
        <v>604</v>
      </c>
      <c r="H167">
        <v>15</v>
      </c>
      <c r="I167">
        <v>13.143000000000001</v>
      </c>
      <c r="J167">
        <v>7923.2719999999999</v>
      </c>
      <c r="K167">
        <v>190.49600000000001</v>
      </c>
      <c r="L167">
        <v>156.64500000000001</v>
      </c>
      <c r="M167">
        <v>63.921999999999997</v>
      </c>
      <c r="N167">
        <v>1.587</v>
      </c>
      <c r="O167">
        <v>1.391</v>
      </c>
      <c r="P167">
        <v>0.97</v>
      </c>
      <c r="Q167">
        <v>125</v>
      </c>
      <c r="R167">
        <v>13.228999999999999</v>
      </c>
      <c r="S167">
        <v>953</v>
      </c>
      <c r="T167">
        <v>100.857</v>
      </c>
      <c r="U167">
        <v>60</v>
      </c>
      <c r="V167">
        <v>6.35</v>
      </c>
      <c r="W167">
        <v>817</v>
      </c>
      <c r="X167">
        <v>86.463999999999999</v>
      </c>
      <c r="Y167">
        <v>1668092</v>
      </c>
      <c r="Z167">
        <v>22443</v>
      </c>
      <c r="AA167">
        <v>179.53800000000001</v>
      </c>
      <c r="AB167">
        <v>2.4159999999999999</v>
      </c>
      <c r="AC167">
        <v>19000</v>
      </c>
      <c r="AD167">
        <v>2.0449999999999999</v>
      </c>
      <c r="AE167">
        <v>7.8E-2</v>
      </c>
      <c r="AF167">
        <v>12.8</v>
      </c>
      <c r="AG167" s="2">
        <v>74</v>
      </c>
      <c r="AH167">
        <v>70</v>
      </c>
      <c r="AI167">
        <v>4</v>
      </c>
      <c r="AJ167">
        <v>118</v>
      </c>
      <c r="AK167">
        <v>7394</v>
      </c>
      <c r="AL167">
        <v>7394</v>
      </c>
      <c r="AM167">
        <v>0.08</v>
      </c>
      <c r="AN167">
        <v>0.08</v>
      </c>
      <c r="AO167">
        <v>0</v>
      </c>
      <c r="AP167">
        <v>0.01</v>
      </c>
      <c r="AQ167">
        <v>783</v>
      </c>
      <c r="AR167">
        <v>7394</v>
      </c>
      <c r="AS167">
        <v>7.8E-2</v>
      </c>
      <c r="AT167">
        <v>52.78</v>
      </c>
      <c r="AU167">
        <v>402.60599999999999</v>
      </c>
      <c r="AV167">
        <v>30.6</v>
      </c>
      <c r="AW167">
        <v>11.733000000000001</v>
      </c>
      <c r="AX167">
        <v>7.359</v>
      </c>
      <c r="AY167">
        <v>33132.32</v>
      </c>
      <c r="AZ167">
        <v>0.5</v>
      </c>
      <c r="BA167">
        <v>93.32</v>
      </c>
      <c r="BB167">
        <v>6.74</v>
      </c>
      <c r="BC167">
        <v>15.4</v>
      </c>
      <c r="BD167">
        <v>35.4</v>
      </c>
      <c r="BE167">
        <v>2.99</v>
      </c>
      <c r="BF167">
        <v>82.97</v>
      </c>
      <c r="BG167">
        <v>0.91900000000000004</v>
      </c>
      <c r="BH167">
        <v>9449000</v>
      </c>
      <c r="BI167">
        <v>74867</v>
      </c>
    </row>
    <row r="168" spans="1:61" x14ac:dyDescent="0.25">
      <c r="A168" t="s">
        <v>61</v>
      </c>
      <c r="B168" t="s">
        <v>62</v>
      </c>
      <c r="C168" t="s">
        <v>63</v>
      </c>
      <c r="D168" s="1">
        <v>44047</v>
      </c>
      <c r="E168">
        <v>1729</v>
      </c>
      <c r="F168">
        <v>1423.5709999999999</v>
      </c>
      <c r="G168" s="2">
        <v>615</v>
      </c>
      <c r="H168">
        <v>11</v>
      </c>
      <c r="I168">
        <v>13.571</v>
      </c>
      <c r="J168">
        <v>8106.2550000000001</v>
      </c>
      <c r="K168">
        <v>182.982</v>
      </c>
      <c r="L168">
        <v>150.65799999999999</v>
      </c>
      <c r="M168">
        <v>65.085999999999999</v>
      </c>
      <c r="N168">
        <v>1.1639999999999999</v>
      </c>
      <c r="O168">
        <v>1.4359999999999999</v>
      </c>
      <c r="P168">
        <v>0.97</v>
      </c>
      <c r="Q168">
        <v>125</v>
      </c>
      <c r="R168">
        <v>13.228999999999999</v>
      </c>
      <c r="S168">
        <v>913</v>
      </c>
      <c r="T168">
        <v>96.623999999999995</v>
      </c>
      <c r="U168">
        <v>57</v>
      </c>
      <c r="V168">
        <v>6.032</v>
      </c>
      <c r="W168">
        <v>803</v>
      </c>
      <c r="X168">
        <v>84.983000000000004</v>
      </c>
      <c r="Y168">
        <v>1692972</v>
      </c>
      <c r="Z168">
        <v>24880</v>
      </c>
      <c r="AA168">
        <v>182.21600000000001</v>
      </c>
      <c r="AB168">
        <v>2.6779999999999999</v>
      </c>
      <c r="AC168">
        <v>18908</v>
      </c>
      <c r="AD168">
        <v>2.0350000000000001</v>
      </c>
      <c r="AE168">
        <v>7.4999999999999997E-2</v>
      </c>
      <c r="AF168">
        <v>13.3</v>
      </c>
      <c r="AG168" s="2">
        <v>74</v>
      </c>
      <c r="AH168">
        <v>70</v>
      </c>
      <c r="AI168">
        <v>4</v>
      </c>
      <c r="AJ168">
        <v>118</v>
      </c>
      <c r="AK168">
        <v>7394</v>
      </c>
      <c r="AL168">
        <v>7394</v>
      </c>
      <c r="AM168">
        <v>0.08</v>
      </c>
      <c r="AN168">
        <v>0.08</v>
      </c>
      <c r="AO168">
        <v>0</v>
      </c>
      <c r="AP168">
        <v>0.01</v>
      </c>
      <c r="AQ168">
        <v>783</v>
      </c>
      <c r="AR168">
        <v>7394</v>
      </c>
      <c r="AS168">
        <v>7.8E-2</v>
      </c>
      <c r="AT168">
        <v>52.78</v>
      </c>
      <c r="AU168">
        <v>402.60599999999999</v>
      </c>
      <c r="AV168">
        <v>30.6</v>
      </c>
      <c r="AW168">
        <v>11.733000000000001</v>
      </c>
      <c r="AX168">
        <v>7.359</v>
      </c>
      <c r="AY168">
        <v>33132.32</v>
      </c>
      <c r="AZ168">
        <v>0.5</v>
      </c>
      <c r="BA168">
        <v>93.32</v>
      </c>
      <c r="BB168">
        <v>6.74</v>
      </c>
      <c r="BC168">
        <v>15.4</v>
      </c>
      <c r="BD168">
        <v>35.4</v>
      </c>
      <c r="BE168">
        <v>2.99</v>
      </c>
      <c r="BF168">
        <v>82.97</v>
      </c>
      <c r="BG168">
        <v>0.91900000000000004</v>
      </c>
      <c r="BH168">
        <v>9449000</v>
      </c>
      <c r="BI168">
        <v>76596</v>
      </c>
    </row>
    <row r="169" spans="1:61" x14ac:dyDescent="0.25">
      <c r="A169" t="s">
        <v>61</v>
      </c>
      <c r="B169" t="s">
        <v>62</v>
      </c>
      <c r="C169" t="s">
        <v>63</v>
      </c>
      <c r="D169" s="1">
        <v>44048</v>
      </c>
      <c r="E169">
        <v>1690</v>
      </c>
      <c r="F169">
        <v>1385.857</v>
      </c>
      <c r="G169" s="2">
        <v>625</v>
      </c>
      <c r="H169">
        <v>10</v>
      </c>
      <c r="I169">
        <v>12.856999999999999</v>
      </c>
      <c r="J169">
        <v>8285.11</v>
      </c>
      <c r="K169">
        <v>178.85499999999999</v>
      </c>
      <c r="L169">
        <v>146.667</v>
      </c>
      <c r="M169">
        <v>66.144999999999996</v>
      </c>
      <c r="N169">
        <v>1.0580000000000001</v>
      </c>
      <c r="O169">
        <v>1.361</v>
      </c>
      <c r="P169">
        <v>0.97</v>
      </c>
      <c r="Q169">
        <v>125</v>
      </c>
      <c r="R169">
        <v>13.228999999999999</v>
      </c>
      <c r="S169">
        <v>919</v>
      </c>
      <c r="T169">
        <v>97.259</v>
      </c>
      <c r="U169">
        <v>60</v>
      </c>
      <c r="V169">
        <v>6.35</v>
      </c>
      <c r="W169">
        <v>821</v>
      </c>
      <c r="X169">
        <v>86.888000000000005</v>
      </c>
      <c r="Y169">
        <v>1717641</v>
      </c>
      <c r="Z169">
        <v>24669</v>
      </c>
      <c r="AA169">
        <v>184.87100000000001</v>
      </c>
      <c r="AB169">
        <v>2.6549999999999998</v>
      </c>
      <c r="AC169">
        <v>18829</v>
      </c>
      <c r="AD169">
        <v>2.0270000000000001</v>
      </c>
      <c r="AE169">
        <v>7.2999999999999995E-2</v>
      </c>
      <c r="AF169">
        <v>13.7</v>
      </c>
      <c r="AG169" s="2">
        <v>74</v>
      </c>
      <c r="AH169">
        <v>70</v>
      </c>
      <c r="AI169">
        <v>4</v>
      </c>
      <c r="AJ169">
        <v>118</v>
      </c>
      <c r="AK169">
        <v>7394</v>
      </c>
      <c r="AL169">
        <v>7394</v>
      </c>
      <c r="AM169">
        <v>0.08</v>
      </c>
      <c r="AN169">
        <v>0.08</v>
      </c>
      <c r="AO169">
        <v>0</v>
      </c>
      <c r="AP169">
        <v>0.01</v>
      </c>
      <c r="AQ169">
        <v>783</v>
      </c>
      <c r="AR169">
        <v>7394</v>
      </c>
      <c r="AS169">
        <v>7.8E-2</v>
      </c>
      <c r="AT169">
        <v>52.78</v>
      </c>
      <c r="AU169">
        <v>402.60599999999999</v>
      </c>
      <c r="AV169">
        <v>30.6</v>
      </c>
      <c r="AW169">
        <v>11.733000000000001</v>
      </c>
      <c r="AX169">
        <v>7.359</v>
      </c>
      <c r="AY169">
        <v>33132.32</v>
      </c>
      <c r="AZ169">
        <v>0.5</v>
      </c>
      <c r="BA169">
        <v>93.32</v>
      </c>
      <c r="BB169">
        <v>6.74</v>
      </c>
      <c r="BC169">
        <v>15.4</v>
      </c>
      <c r="BD169">
        <v>35.4</v>
      </c>
      <c r="BE169">
        <v>2.99</v>
      </c>
      <c r="BF169">
        <v>82.97</v>
      </c>
      <c r="BG169">
        <v>0.91900000000000004</v>
      </c>
      <c r="BH169">
        <v>9449000</v>
      </c>
      <c r="BI169">
        <v>78286</v>
      </c>
    </row>
    <row r="170" spans="1:61" x14ac:dyDescent="0.25">
      <c r="A170" t="s">
        <v>61</v>
      </c>
      <c r="B170" t="s">
        <v>62</v>
      </c>
      <c r="C170" t="s">
        <v>63</v>
      </c>
      <c r="D170" s="1">
        <v>44049</v>
      </c>
      <c r="E170">
        <v>1677</v>
      </c>
      <c r="F170">
        <v>1370.143</v>
      </c>
      <c r="G170" s="2">
        <v>634</v>
      </c>
      <c r="H170">
        <v>9</v>
      </c>
      <c r="I170">
        <v>12</v>
      </c>
      <c r="J170">
        <v>8462.5889999999999</v>
      </c>
      <c r="K170">
        <v>177.47900000000001</v>
      </c>
      <c r="L170">
        <v>145.00399999999999</v>
      </c>
      <c r="M170">
        <v>67.096999999999994</v>
      </c>
      <c r="N170">
        <v>0.95199999999999996</v>
      </c>
      <c r="O170">
        <v>1.27</v>
      </c>
      <c r="P170">
        <v>0.97</v>
      </c>
      <c r="Q170">
        <v>125</v>
      </c>
      <c r="R170">
        <v>13.228999999999999</v>
      </c>
      <c r="S170">
        <v>911</v>
      </c>
      <c r="T170">
        <v>96.412000000000006</v>
      </c>
      <c r="U170">
        <v>54</v>
      </c>
      <c r="V170">
        <v>5.7149999999999999</v>
      </c>
      <c r="W170">
        <v>838</v>
      </c>
      <c r="X170">
        <v>88.686999999999998</v>
      </c>
      <c r="Y170">
        <v>1745336</v>
      </c>
      <c r="Z170">
        <v>27695</v>
      </c>
      <c r="AA170">
        <v>187.852</v>
      </c>
      <c r="AB170">
        <v>2.9809999999999999</v>
      </c>
      <c r="AC170">
        <v>19785</v>
      </c>
      <c r="AD170">
        <v>2.129</v>
      </c>
      <c r="AE170">
        <v>6.9000000000000006E-2</v>
      </c>
      <c r="AF170">
        <v>14.5</v>
      </c>
      <c r="AG170" s="2">
        <v>74</v>
      </c>
      <c r="AH170">
        <v>70</v>
      </c>
      <c r="AI170">
        <v>4</v>
      </c>
      <c r="AJ170">
        <v>118</v>
      </c>
      <c r="AK170">
        <v>7394</v>
      </c>
      <c r="AL170">
        <v>7394</v>
      </c>
      <c r="AM170">
        <v>0.08</v>
      </c>
      <c r="AN170">
        <v>0.08</v>
      </c>
      <c r="AO170">
        <v>0</v>
      </c>
      <c r="AP170">
        <v>0.01</v>
      </c>
      <c r="AQ170">
        <v>783</v>
      </c>
      <c r="AR170">
        <v>7394</v>
      </c>
      <c r="AS170">
        <v>7.8E-2</v>
      </c>
      <c r="AT170">
        <v>52.78</v>
      </c>
      <c r="AU170">
        <v>402.60599999999999</v>
      </c>
      <c r="AV170">
        <v>30.6</v>
      </c>
      <c r="AW170">
        <v>11.733000000000001</v>
      </c>
      <c r="AX170">
        <v>7.359</v>
      </c>
      <c r="AY170">
        <v>33132.32</v>
      </c>
      <c r="AZ170">
        <v>0.5</v>
      </c>
      <c r="BA170">
        <v>93.32</v>
      </c>
      <c r="BB170">
        <v>6.74</v>
      </c>
      <c r="BC170">
        <v>15.4</v>
      </c>
      <c r="BD170">
        <v>35.4</v>
      </c>
      <c r="BE170">
        <v>2.99</v>
      </c>
      <c r="BF170">
        <v>82.97</v>
      </c>
      <c r="BG170">
        <v>0.91900000000000004</v>
      </c>
      <c r="BH170">
        <v>9449000</v>
      </c>
      <c r="BI170">
        <v>79963</v>
      </c>
    </row>
    <row r="171" spans="1:61" x14ac:dyDescent="0.25">
      <c r="A171" t="s">
        <v>61</v>
      </c>
      <c r="B171" t="s">
        <v>62</v>
      </c>
      <c r="C171" t="s">
        <v>63</v>
      </c>
      <c r="D171" s="1">
        <v>44050</v>
      </c>
      <c r="E171">
        <v>1764</v>
      </c>
      <c r="F171">
        <v>1427.5709999999999</v>
      </c>
      <c r="G171" s="2">
        <v>646</v>
      </c>
      <c r="H171">
        <v>12</v>
      </c>
      <c r="I171">
        <v>11.714</v>
      </c>
      <c r="J171">
        <v>8649.2749999999996</v>
      </c>
      <c r="K171">
        <v>186.68600000000001</v>
      </c>
      <c r="L171">
        <v>151.08199999999999</v>
      </c>
      <c r="M171">
        <v>68.367000000000004</v>
      </c>
      <c r="N171">
        <v>1.27</v>
      </c>
      <c r="O171">
        <v>1.24</v>
      </c>
      <c r="P171">
        <v>0.98</v>
      </c>
      <c r="Q171">
        <v>125</v>
      </c>
      <c r="R171">
        <v>13.228999999999999</v>
      </c>
      <c r="S171">
        <v>906</v>
      </c>
      <c r="T171">
        <v>95.882999999999996</v>
      </c>
      <c r="U171">
        <v>59</v>
      </c>
      <c r="V171">
        <v>6.2439999999999998</v>
      </c>
      <c r="W171">
        <v>840</v>
      </c>
      <c r="X171">
        <v>88.897999999999996</v>
      </c>
      <c r="Y171">
        <v>1769747</v>
      </c>
      <c r="Z171">
        <v>24411</v>
      </c>
      <c r="AA171">
        <v>190.48</v>
      </c>
      <c r="AB171">
        <v>2.6269999999999998</v>
      </c>
      <c r="AC171">
        <v>20132</v>
      </c>
      <c r="AD171">
        <v>2.1669999999999998</v>
      </c>
      <c r="AE171">
        <v>7.0999999999999994E-2</v>
      </c>
      <c r="AF171">
        <v>14.1</v>
      </c>
      <c r="AG171" s="2">
        <v>74</v>
      </c>
      <c r="AH171">
        <v>70</v>
      </c>
      <c r="AI171">
        <v>4</v>
      </c>
      <c r="AJ171">
        <v>118</v>
      </c>
      <c r="AK171">
        <v>7394</v>
      </c>
      <c r="AL171">
        <v>7394</v>
      </c>
      <c r="AM171">
        <v>0.08</v>
      </c>
      <c r="AN171">
        <v>0.08</v>
      </c>
      <c r="AO171">
        <v>0</v>
      </c>
      <c r="AP171">
        <v>0.01</v>
      </c>
      <c r="AQ171">
        <v>783</v>
      </c>
      <c r="AR171">
        <v>7394</v>
      </c>
      <c r="AS171">
        <v>7.8E-2</v>
      </c>
      <c r="AT171">
        <v>43.52</v>
      </c>
      <c r="AU171">
        <v>402.60599999999999</v>
      </c>
      <c r="AV171">
        <v>30.6</v>
      </c>
      <c r="AW171">
        <v>11.733000000000001</v>
      </c>
      <c r="AX171">
        <v>7.359</v>
      </c>
      <c r="AY171">
        <v>33132.32</v>
      </c>
      <c r="AZ171">
        <v>0.5</v>
      </c>
      <c r="BA171">
        <v>93.32</v>
      </c>
      <c r="BB171">
        <v>6.74</v>
      </c>
      <c r="BC171">
        <v>15.4</v>
      </c>
      <c r="BD171">
        <v>35.4</v>
      </c>
      <c r="BE171">
        <v>2.99</v>
      </c>
      <c r="BF171">
        <v>82.97</v>
      </c>
      <c r="BG171">
        <v>0.91900000000000004</v>
      </c>
      <c r="BH171">
        <v>9449000</v>
      </c>
      <c r="BI171">
        <v>81727</v>
      </c>
    </row>
    <row r="172" spans="1:61" x14ac:dyDescent="0.25">
      <c r="A172" t="s">
        <v>61</v>
      </c>
      <c r="B172" t="s">
        <v>62</v>
      </c>
      <c r="C172" t="s">
        <v>63</v>
      </c>
      <c r="D172" s="1">
        <v>44051</v>
      </c>
      <c r="E172">
        <v>754</v>
      </c>
      <c r="F172">
        <v>1446</v>
      </c>
      <c r="G172" s="2">
        <v>659</v>
      </c>
      <c r="H172">
        <v>13</v>
      </c>
      <c r="I172">
        <v>11.571</v>
      </c>
      <c r="J172">
        <v>8729.0720000000001</v>
      </c>
      <c r="K172">
        <v>79.796999999999997</v>
      </c>
      <c r="L172">
        <v>153.03200000000001</v>
      </c>
      <c r="M172">
        <v>69.742999999999995</v>
      </c>
      <c r="N172">
        <v>1.3759999999999999</v>
      </c>
      <c r="O172">
        <v>1.2250000000000001</v>
      </c>
      <c r="P172">
        <v>0.98</v>
      </c>
      <c r="Q172">
        <v>125</v>
      </c>
      <c r="R172">
        <v>13.228999999999999</v>
      </c>
      <c r="S172">
        <v>922</v>
      </c>
      <c r="T172">
        <v>97.575999999999993</v>
      </c>
      <c r="U172">
        <v>54</v>
      </c>
      <c r="V172">
        <v>5.7149999999999999</v>
      </c>
      <c r="W172">
        <v>832</v>
      </c>
      <c r="X172">
        <v>88.052000000000007</v>
      </c>
      <c r="Y172">
        <v>1777789</v>
      </c>
      <c r="Z172">
        <v>8042</v>
      </c>
      <c r="AA172">
        <v>191.345</v>
      </c>
      <c r="AB172">
        <v>0.86599999999999999</v>
      </c>
      <c r="AC172">
        <v>20227</v>
      </c>
      <c r="AD172">
        <v>2.177</v>
      </c>
      <c r="AE172">
        <v>7.0999999999999994E-2</v>
      </c>
      <c r="AF172">
        <v>14.1</v>
      </c>
      <c r="AG172" s="2">
        <v>74</v>
      </c>
      <c r="AH172">
        <v>70</v>
      </c>
      <c r="AI172">
        <v>4</v>
      </c>
      <c r="AJ172">
        <v>118</v>
      </c>
      <c r="AK172">
        <v>7394</v>
      </c>
      <c r="AL172">
        <v>7394</v>
      </c>
      <c r="AM172">
        <v>0.08</v>
      </c>
      <c r="AN172">
        <v>0.08</v>
      </c>
      <c r="AO172">
        <v>0</v>
      </c>
      <c r="AP172">
        <v>0.01</v>
      </c>
      <c r="AQ172">
        <v>783</v>
      </c>
      <c r="AR172">
        <v>7394</v>
      </c>
      <c r="AS172">
        <v>7.8E-2</v>
      </c>
      <c r="AT172">
        <v>43.52</v>
      </c>
      <c r="AU172">
        <v>402.60599999999999</v>
      </c>
      <c r="AV172">
        <v>30.6</v>
      </c>
      <c r="AW172">
        <v>11.733000000000001</v>
      </c>
      <c r="AX172">
        <v>7.359</v>
      </c>
      <c r="AY172">
        <v>33132.32</v>
      </c>
      <c r="AZ172">
        <v>0.5</v>
      </c>
      <c r="BA172">
        <v>93.32</v>
      </c>
      <c r="BB172">
        <v>6.74</v>
      </c>
      <c r="BC172">
        <v>15.4</v>
      </c>
      <c r="BD172">
        <v>35.4</v>
      </c>
      <c r="BE172">
        <v>2.99</v>
      </c>
      <c r="BF172">
        <v>82.97</v>
      </c>
      <c r="BG172">
        <v>0.91900000000000004</v>
      </c>
      <c r="BH172">
        <v>9449000</v>
      </c>
      <c r="BI172">
        <v>82481</v>
      </c>
    </row>
    <row r="173" spans="1:61" x14ac:dyDescent="0.25">
      <c r="A173" t="s">
        <v>61</v>
      </c>
      <c r="B173" t="s">
        <v>62</v>
      </c>
      <c r="C173" t="s">
        <v>63</v>
      </c>
      <c r="D173" s="1">
        <v>44052</v>
      </c>
      <c r="E173">
        <v>924</v>
      </c>
      <c r="F173">
        <v>1476.857</v>
      </c>
      <c r="G173" s="2">
        <v>666</v>
      </c>
      <c r="H173">
        <v>7</v>
      </c>
      <c r="I173">
        <v>11</v>
      </c>
      <c r="J173">
        <v>8826.86</v>
      </c>
      <c r="K173">
        <v>97.787999999999997</v>
      </c>
      <c r="L173">
        <v>156.298</v>
      </c>
      <c r="M173">
        <v>70.483999999999995</v>
      </c>
      <c r="N173">
        <v>0.74099999999999999</v>
      </c>
      <c r="O173">
        <v>1.1639999999999999</v>
      </c>
      <c r="P173">
        <v>0.98</v>
      </c>
      <c r="Q173">
        <v>125</v>
      </c>
      <c r="R173">
        <v>13.228999999999999</v>
      </c>
      <c r="S173">
        <v>1018</v>
      </c>
      <c r="T173">
        <v>107.736</v>
      </c>
      <c r="U173">
        <v>59</v>
      </c>
      <c r="V173">
        <v>6.2439999999999998</v>
      </c>
      <c r="W173">
        <v>838</v>
      </c>
      <c r="X173">
        <v>88.686999999999998</v>
      </c>
      <c r="Y173">
        <v>1789220</v>
      </c>
      <c r="Z173">
        <v>11431</v>
      </c>
      <c r="AA173">
        <v>192.57599999999999</v>
      </c>
      <c r="AB173">
        <v>1.23</v>
      </c>
      <c r="AC173">
        <v>20510</v>
      </c>
      <c r="AD173">
        <v>2.2080000000000002</v>
      </c>
      <c r="AE173">
        <v>7.1999999999999995E-2</v>
      </c>
      <c r="AF173">
        <v>13.9</v>
      </c>
      <c r="AG173" s="2">
        <v>74</v>
      </c>
      <c r="AH173">
        <v>70</v>
      </c>
      <c r="AI173">
        <v>4</v>
      </c>
      <c r="AJ173">
        <v>118</v>
      </c>
      <c r="AK173">
        <v>7394</v>
      </c>
      <c r="AL173">
        <v>7394</v>
      </c>
      <c r="AM173">
        <v>0.08</v>
      </c>
      <c r="AN173">
        <v>0.08</v>
      </c>
      <c r="AO173">
        <v>0</v>
      </c>
      <c r="AP173">
        <v>0.01</v>
      </c>
      <c r="AQ173">
        <v>783</v>
      </c>
      <c r="AR173">
        <v>7394</v>
      </c>
      <c r="AS173">
        <v>7.8E-2</v>
      </c>
      <c r="AT173">
        <v>43.52</v>
      </c>
      <c r="AU173">
        <v>402.60599999999999</v>
      </c>
      <c r="AV173">
        <v>30.6</v>
      </c>
      <c r="AW173">
        <v>11.733000000000001</v>
      </c>
      <c r="AX173">
        <v>7.359</v>
      </c>
      <c r="AY173">
        <v>33132.32</v>
      </c>
      <c r="AZ173">
        <v>0.5</v>
      </c>
      <c r="BA173">
        <v>93.32</v>
      </c>
      <c r="BB173">
        <v>6.74</v>
      </c>
      <c r="BC173">
        <v>15.4</v>
      </c>
      <c r="BD173">
        <v>35.4</v>
      </c>
      <c r="BE173">
        <v>2.99</v>
      </c>
      <c r="BF173">
        <v>82.97</v>
      </c>
      <c r="BG173">
        <v>0.91900000000000004</v>
      </c>
      <c r="BH173">
        <v>9449000</v>
      </c>
      <c r="BI173">
        <v>83405</v>
      </c>
    </row>
    <row r="174" spans="1:61" x14ac:dyDescent="0.25">
      <c r="A174" t="s">
        <v>61</v>
      </c>
      <c r="B174" t="s">
        <v>62</v>
      </c>
      <c r="C174" t="s">
        <v>63</v>
      </c>
      <c r="D174" s="1">
        <v>44053</v>
      </c>
      <c r="E174">
        <v>1704</v>
      </c>
      <c r="F174">
        <v>1463.143</v>
      </c>
      <c r="G174" s="2">
        <v>681</v>
      </c>
      <c r="H174">
        <v>15</v>
      </c>
      <c r="I174">
        <v>11</v>
      </c>
      <c r="J174">
        <v>9007.1970000000001</v>
      </c>
      <c r="K174">
        <v>180.33699999999999</v>
      </c>
      <c r="L174">
        <v>154.846</v>
      </c>
      <c r="M174">
        <v>72.070999999999998</v>
      </c>
      <c r="N174">
        <v>1.587</v>
      </c>
      <c r="O174">
        <v>1.1639999999999999</v>
      </c>
      <c r="P174">
        <v>0.98</v>
      </c>
      <c r="Q174">
        <v>125</v>
      </c>
      <c r="R174">
        <v>13.228999999999999</v>
      </c>
      <c r="S174">
        <v>960</v>
      </c>
      <c r="T174">
        <v>101.598</v>
      </c>
      <c r="U174">
        <v>57</v>
      </c>
      <c r="V174">
        <v>6.032</v>
      </c>
      <c r="W174">
        <v>832</v>
      </c>
      <c r="X174">
        <v>88.052000000000007</v>
      </c>
      <c r="Y174">
        <v>1812500</v>
      </c>
      <c r="Z174">
        <v>23280</v>
      </c>
      <c r="AA174">
        <v>195.08099999999999</v>
      </c>
      <c r="AB174">
        <v>2.5059999999999998</v>
      </c>
      <c r="AC174">
        <v>20630</v>
      </c>
      <c r="AD174">
        <v>2.2200000000000002</v>
      </c>
      <c r="AE174">
        <v>7.0999999999999994E-2</v>
      </c>
      <c r="AF174">
        <v>14.1</v>
      </c>
      <c r="AG174" s="2">
        <v>74</v>
      </c>
      <c r="AH174">
        <v>70</v>
      </c>
      <c r="AI174">
        <v>4</v>
      </c>
      <c r="AJ174">
        <v>118</v>
      </c>
      <c r="AK174">
        <v>7394</v>
      </c>
      <c r="AL174">
        <v>7394</v>
      </c>
      <c r="AM174">
        <v>0.08</v>
      </c>
      <c r="AN174">
        <v>0.08</v>
      </c>
      <c r="AO174">
        <v>0</v>
      </c>
      <c r="AP174">
        <v>0.01</v>
      </c>
      <c r="AQ174">
        <v>783</v>
      </c>
      <c r="AR174">
        <v>7394</v>
      </c>
      <c r="AS174">
        <v>7.8E-2</v>
      </c>
      <c r="AT174">
        <v>43.52</v>
      </c>
      <c r="AU174">
        <v>402.60599999999999</v>
      </c>
      <c r="AV174">
        <v>30.6</v>
      </c>
      <c r="AW174">
        <v>11.733000000000001</v>
      </c>
      <c r="AX174">
        <v>7.359</v>
      </c>
      <c r="AY174">
        <v>33132.32</v>
      </c>
      <c r="AZ174">
        <v>0.5</v>
      </c>
      <c r="BA174">
        <v>93.32</v>
      </c>
      <c r="BB174">
        <v>6.74</v>
      </c>
      <c r="BC174">
        <v>15.4</v>
      </c>
      <c r="BD174">
        <v>35.4</v>
      </c>
      <c r="BE174">
        <v>2.99</v>
      </c>
      <c r="BF174">
        <v>82.97</v>
      </c>
      <c r="BG174">
        <v>0.91900000000000004</v>
      </c>
      <c r="BH174">
        <v>9449000</v>
      </c>
      <c r="BI174">
        <v>85109</v>
      </c>
    </row>
    <row r="175" spans="1:61" x14ac:dyDescent="0.25">
      <c r="A175" t="s">
        <v>61</v>
      </c>
      <c r="B175" t="s">
        <v>62</v>
      </c>
      <c r="C175" t="s">
        <v>63</v>
      </c>
      <c r="D175" s="1">
        <v>44054</v>
      </c>
      <c r="E175">
        <v>1823</v>
      </c>
      <c r="F175">
        <v>1476.5709999999999</v>
      </c>
      <c r="G175" s="2">
        <v>692</v>
      </c>
      <c r="H175">
        <v>11</v>
      </c>
      <c r="I175">
        <v>11</v>
      </c>
      <c r="J175">
        <v>9200.1270000000004</v>
      </c>
      <c r="K175">
        <v>192.93</v>
      </c>
      <c r="L175">
        <v>156.267</v>
      </c>
      <c r="M175">
        <v>73.234999999999999</v>
      </c>
      <c r="N175">
        <v>1.1639999999999999</v>
      </c>
      <c r="O175">
        <v>1.1639999999999999</v>
      </c>
      <c r="P175">
        <v>0.98</v>
      </c>
      <c r="Q175">
        <v>125</v>
      </c>
      <c r="R175">
        <v>13.228999999999999</v>
      </c>
      <c r="S175">
        <v>930</v>
      </c>
      <c r="T175">
        <v>98.423000000000002</v>
      </c>
      <c r="U175">
        <v>57</v>
      </c>
      <c r="V175">
        <v>6.032</v>
      </c>
      <c r="W175">
        <v>825</v>
      </c>
      <c r="X175">
        <v>87.311000000000007</v>
      </c>
      <c r="Y175">
        <v>1838935</v>
      </c>
      <c r="Z175">
        <v>26435</v>
      </c>
      <c r="AA175">
        <v>197.92599999999999</v>
      </c>
      <c r="AB175">
        <v>2.8450000000000002</v>
      </c>
      <c r="AC175">
        <v>20852</v>
      </c>
      <c r="AD175">
        <v>2.2440000000000002</v>
      </c>
      <c r="AE175">
        <v>7.0999999999999994E-2</v>
      </c>
      <c r="AF175">
        <v>14.1</v>
      </c>
      <c r="AG175" s="2">
        <v>74</v>
      </c>
      <c r="AH175">
        <v>70</v>
      </c>
      <c r="AI175">
        <v>4</v>
      </c>
      <c r="AJ175">
        <v>118</v>
      </c>
      <c r="AK175">
        <v>7394</v>
      </c>
      <c r="AL175">
        <v>7394</v>
      </c>
      <c r="AM175">
        <v>0.08</v>
      </c>
      <c r="AN175">
        <v>0.08</v>
      </c>
      <c r="AO175">
        <v>0</v>
      </c>
      <c r="AP175">
        <v>0.01</v>
      </c>
      <c r="AQ175">
        <v>783</v>
      </c>
      <c r="AR175">
        <v>7394</v>
      </c>
      <c r="AS175">
        <v>7.8E-2</v>
      </c>
      <c r="AT175">
        <v>43.52</v>
      </c>
      <c r="AU175">
        <v>402.60599999999999</v>
      </c>
      <c r="AV175">
        <v>30.6</v>
      </c>
      <c r="AW175">
        <v>11.733000000000001</v>
      </c>
      <c r="AX175">
        <v>7.359</v>
      </c>
      <c r="AY175">
        <v>33132.32</v>
      </c>
      <c r="AZ175">
        <v>0.5</v>
      </c>
      <c r="BA175">
        <v>93.32</v>
      </c>
      <c r="BB175">
        <v>6.74</v>
      </c>
      <c r="BC175">
        <v>15.4</v>
      </c>
      <c r="BD175">
        <v>35.4</v>
      </c>
      <c r="BE175">
        <v>2.99</v>
      </c>
      <c r="BF175">
        <v>82.97</v>
      </c>
      <c r="BG175">
        <v>0.91900000000000004</v>
      </c>
      <c r="BH175">
        <v>9449000</v>
      </c>
      <c r="BI175">
        <v>86932</v>
      </c>
    </row>
    <row r="176" spans="1:61" x14ac:dyDescent="0.25">
      <c r="A176" t="s">
        <v>61</v>
      </c>
      <c r="B176" t="s">
        <v>62</v>
      </c>
      <c r="C176" t="s">
        <v>63</v>
      </c>
      <c r="D176" s="1">
        <v>44055</v>
      </c>
      <c r="E176">
        <v>1622</v>
      </c>
      <c r="F176">
        <v>1466.857</v>
      </c>
      <c r="G176" s="2">
        <v>707</v>
      </c>
      <c r="H176">
        <v>15</v>
      </c>
      <c r="I176">
        <v>11.714</v>
      </c>
      <c r="J176">
        <v>9371.7849999999999</v>
      </c>
      <c r="K176">
        <v>171.65799999999999</v>
      </c>
      <c r="L176">
        <v>155.239</v>
      </c>
      <c r="M176">
        <v>74.822999999999993</v>
      </c>
      <c r="N176">
        <v>1.587</v>
      </c>
      <c r="O176">
        <v>1.24</v>
      </c>
      <c r="P176">
        <v>0.98</v>
      </c>
      <c r="Q176">
        <v>125</v>
      </c>
      <c r="R176">
        <v>13.228999999999999</v>
      </c>
      <c r="S176">
        <v>904</v>
      </c>
      <c r="T176">
        <v>95.671000000000006</v>
      </c>
      <c r="U176">
        <v>51</v>
      </c>
      <c r="V176">
        <v>5.3970000000000002</v>
      </c>
      <c r="W176">
        <v>794</v>
      </c>
      <c r="X176">
        <v>84.03</v>
      </c>
      <c r="Y176">
        <v>1864063</v>
      </c>
      <c r="Z176">
        <v>25128</v>
      </c>
      <c r="AA176">
        <v>200.631</v>
      </c>
      <c r="AB176">
        <v>2.7050000000000001</v>
      </c>
      <c r="AC176">
        <v>20917</v>
      </c>
      <c r="AD176">
        <v>2.2509999999999999</v>
      </c>
      <c r="AE176">
        <v>7.0000000000000007E-2</v>
      </c>
      <c r="AF176">
        <v>14.3</v>
      </c>
      <c r="AG176" s="2">
        <v>74</v>
      </c>
      <c r="AH176">
        <v>70</v>
      </c>
      <c r="AI176">
        <v>4</v>
      </c>
      <c r="AJ176">
        <v>118</v>
      </c>
      <c r="AK176">
        <v>7394</v>
      </c>
      <c r="AL176">
        <v>7394</v>
      </c>
      <c r="AM176">
        <v>0.08</v>
      </c>
      <c r="AN176">
        <v>0.08</v>
      </c>
      <c r="AO176">
        <v>0</v>
      </c>
      <c r="AP176">
        <v>0.01</v>
      </c>
      <c r="AQ176">
        <v>783</v>
      </c>
      <c r="AR176">
        <v>7394</v>
      </c>
      <c r="AS176">
        <v>7.8E-2</v>
      </c>
      <c r="AT176">
        <v>43.52</v>
      </c>
      <c r="AU176">
        <v>402.60599999999999</v>
      </c>
      <c r="AV176">
        <v>30.6</v>
      </c>
      <c r="AW176">
        <v>11.733000000000001</v>
      </c>
      <c r="AX176">
        <v>7.359</v>
      </c>
      <c r="AY176">
        <v>33132.32</v>
      </c>
      <c r="AZ176">
        <v>0.5</v>
      </c>
      <c r="BA176">
        <v>93.32</v>
      </c>
      <c r="BB176">
        <v>6.74</v>
      </c>
      <c r="BC176">
        <v>15.4</v>
      </c>
      <c r="BD176">
        <v>35.4</v>
      </c>
      <c r="BE176">
        <v>2.99</v>
      </c>
      <c r="BF176">
        <v>82.97</v>
      </c>
      <c r="BG176">
        <v>0.91900000000000004</v>
      </c>
      <c r="BH176">
        <v>9449000</v>
      </c>
      <c r="BI176">
        <v>88554</v>
      </c>
    </row>
    <row r="177" spans="1:61" x14ac:dyDescent="0.25">
      <c r="A177" t="s">
        <v>61</v>
      </c>
      <c r="B177" t="s">
        <v>62</v>
      </c>
      <c r="C177" t="s">
        <v>63</v>
      </c>
      <c r="D177" s="1">
        <v>44056</v>
      </c>
      <c r="E177">
        <v>1643</v>
      </c>
      <c r="F177">
        <v>1462</v>
      </c>
      <c r="G177" s="2">
        <v>723</v>
      </c>
      <c r="H177">
        <v>16</v>
      </c>
      <c r="I177">
        <v>12.714</v>
      </c>
      <c r="J177">
        <v>9545.6659999999993</v>
      </c>
      <c r="K177">
        <v>173.881</v>
      </c>
      <c r="L177">
        <v>154.72499999999999</v>
      </c>
      <c r="M177">
        <v>76.516000000000005</v>
      </c>
      <c r="N177">
        <v>1.6930000000000001</v>
      </c>
      <c r="O177">
        <v>1.3460000000000001</v>
      </c>
      <c r="P177">
        <v>0.98</v>
      </c>
      <c r="Q177">
        <v>125</v>
      </c>
      <c r="R177">
        <v>13.228999999999999</v>
      </c>
      <c r="S177">
        <v>912</v>
      </c>
      <c r="T177">
        <v>96.518000000000001</v>
      </c>
      <c r="U177">
        <v>55</v>
      </c>
      <c r="V177">
        <v>5.8209999999999997</v>
      </c>
      <c r="W177">
        <v>826</v>
      </c>
      <c r="X177">
        <v>87.417000000000002</v>
      </c>
      <c r="Y177">
        <v>1891681</v>
      </c>
      <c r="Z177">
        <v>27618</v>
      </c>
      <c r="AA177">
        <v>203.60400000000001</v>
      </c>
      <c r="AB177">
        <v>2.9729999999999999</v>
      </c>
      <c r="AC177">
        <v>20906</v>
      </c>
      <c r="AD177">
        <v>2.25</v>
      </c>
      <c r="AE177">
        <v>7.0000000000000007E-2</v>
      </c>
      <c r="AF177">
        <v>14.3</v>
      </c>
      <c r="AG177" s="2">
        <v>74</v>
      </c>
      <c r="AH177">
        <v>70</v>
      </c>
      <c r="AI177">
        <v>4</v>
      </c>
      <c r="AJ177">
        <v>118</v>
      </c>
      <c r="AK177">
        <v>7394</v>
      </c>
      <c r="AL177">
        <v>7394</v>
      </c>
      <c r="AM177">
        <v>0.08</v>
      </c>
      <c r="AN177">
        <v>0.08</v>
      </c>
      <c r="AO177">
        <v>0</v>
      </c>
      <c r="AP177">
        <v>0.01</v>
      </c>
      <c r="AQ177">
        <v>783</v>
      </c>
      <c r="AR177">
        <v>7394</v>
      </c>
      <c r="AS177">
        <v>7.8E-2</v>
      </c>
      <c r="AT177">
        <v>43.52</v>
      </c>
      <c r="AU177">
        <v>402.60599999999999</v>
      </c>
      <c r="AV177">
        <v>30.6</v>
      </c>
      <c r="AW177">
        <v>11.733000000000001</v>
      </c>
      <c r="AX177">
        <v>7.359</v>
      </c>
      <c r="AY177">
        <v>33132.32</v>
      </c>
      <c r="AZ177">
        <v>0.5</v>
      </c>
      <c r="BA177">
        <v>93.32</v>
      </c>
      <c r="BB177">
        <v>6.74</v>
      </c>
      <c r="BC177">
        <v>15.4</v>
      </c>
      <c r="BD177">
        <v>35.4</v>
      </c>
      <c r="BE177">
        <v>2.99</v>
      </c>
      <c r="BF177">
        <v>82.97</v>
      </c>
      <c r="BG177">
        <v>0.91900000000000004</v>
      </c>
      <c r="BH177">
        <v>9449000</v>
      </c>
      <c r="BI177">
        <v>90197</v>
      </c>
    </row>
    <row r="178" spans="1:61" x14ac:dyDescent="0.25">
      <c r="A178" t="s">
        <v>61</v>
      </c>
      <c r="B178" t="s">
        <v>62</v>
      </c>
      <c r="C178" t="s">
        <v>63</v>
      </c>
      <c r="D178" s="1">
        <v>44057</v>
      </c>
      <c r="E178">
        <v>1388</v>
      </c>
      <c r="F178">
        <v>1408.2860000000001</v>
      </c>
      <c r="G178" s="2">
        <v>735</v>
      </c>
      <c r="H178">
        <v>12</v>
      </c>
      <c r="I178">
        <v>12.714</v>
      </c>
      <c r="J178">
        <v>9692.56</v>
      </c>
      <c r="K178">
        <v>146.89400000000001</v>
      </c>
      <c r="L178">
        <v>149.041</v>
      </c>
      <c r="M178">
        <v>77.786000000000001</v>
      </c>
      <c r="N178">
        <v>1.27</v>
      </c>
      <c r="O178">
        <v>1.3460000000000001</v>
      </c>
      <c r="P178">
        <v>0.98</v>
      </c>
      <c r="Q178">
        <v>125</v>
      </c>
      <c r="R178">
        <v>13.228999999999999</v>
      </c>
      <c r="S178">
        <v>908</v>
      </c>
      <c r="T178">
        <v>96.094999999999999</v>
      </c>
      <c r="U178">
        <v>50</v>
      </c>
      <c r="V178">
        <v>5.2919999999999998</v>
      </c>
      <c r="W178">
        <v>823</v>
      </c>
      <c r="X178">
        <v>87.099000000000004</v>
      </c>
      <c r="Y178">
        <v>1911645</v>
      </c>
      <c r="Z178">
        <v>19964</v>
      </c>
      <c r="AA178">
        <v>205.75200000000001</v>
      </c>
      <c r="AB178">
        <v>2.149</v>
      </c>
      <c r="AC178">
        <v>20271</v>
      </c>
      <c r="AD178">
        <v>2.1819999999999999</v>
      </c>
      <c r="AE178">
        <v>6.9000000000000006E-2</v>
      </c>
      <c r="AF178">
        <v>14.5</v>
      </c>
      <c r="AG178" s="2">
        <v>74</v>
      </c>
      <c r="AH178">
        <v>70</v>
      </c>
      <c r="AI178">
        <v>4</v>
      </c>
      <c r="AJ178">
        <v>118</v>
      </c>
      <c r="AK178">
        <v>7394</v>
      </c>
      <c r="AL178">
        <v>7394</v>
      </c>
      <c r="AM178">
        <v>0.08</v>
      </c>
      <c r="AN178">
        <v>0.08</v>
      </c>
      <c r="AO178">
        <v>0</v>
      </c>
      <c r="AP178">
        <v>0.01</v>
      </c>
      <c r="AQ178">
        <v>783</v>
      </c>
      <c r="AR178">
        <v>7394</v>
      </c>
      <c r="AS178">
        <v>7.8E-2</v>
      </c>
      <c r="AT178">
        <v>43.52</v>
      </c>
      <c r="AU178">
        <v>402.60599999999999</v>
      </c>
      <c r="AV178">
        <v>30.6</v>
      </c>
      <c r="AW178">
        <v>11.733000000000001</v>
      </c>
      <c r="AX178">
        <v>7.359</v>
      </c>
      <c r="AY178">
        <v>33132.32</v>
      </c>
      <c r="AZ178">
        <v>0.5</v>
      </c>
      <c r="BA178">
        <v>93.32</v>
      </c>
      <c r="BB178">
        <v>6.74</v>
      </c>
      <c r="BC178">
        <v>15.4</v>
      </c>
      <c r="BD178">
        <v>35.4</v>
      </c>
      <c r="BE178">
        <v>2.99</v>
      </c>
      <c r="BF178">
        <v>82.97</v>
      </c>
      <c r="BG178">
        <v>0.91900000000000004</v>
      </c>
      <c r="BH178">
        <v>9449000</v>
      </c>
      <c r="BI178">
        <v>91585</v>
      </c>
    </row>
    <row r="179" spans="1:61" x14ac:dyDescent="0.25">
      <c r="A179" t="s">
        <v>61</v>
      </c>
      <c r="B179" t="s">
        <v>62</v>
      </c>
      <c r="C179" t="s">
        <v>63</v>
      </c>
      <c r="D179" s="1">
        <v>44058</v>
      </c>
      <c r="E179">
        <v>757</v>
      </c>
      <c r="F179">
        <v>1408.7139999999999</v>
      </c>
      <c r="G179" s="2">
        <v>745</v>
      </c>
      <c r="H179">
        <v>10</v>
      </c>
      <c r="I179">
        <v>12.286</v>
      </c>
      <c r="J179">
        <v>9772.6740000000009</v>
      </c>
      <c r="K179">
        <v>80.114000000000004</v>
      </c>
      <c r="L179">
        <v>149.08600000000001</v>
      </c>
      <c r="M179">
        <v>78.843999999999994</v>
      </c>
      <c r="N179">
        <v>1.0580000000000001</v>
      </c>
      <c r="O179">
        <v>1.3</v>
      </c>
      <c r="P179">
        <v>0.99</v>
      </c>
      <c r="Q179">
        <v>125</v>
      </c>
      <c r="R179">
        <v>13.228999999999999</v>
      </c>
      <c r="S179">
        <v>936</v>
      </c>
      <c r="T179">
        <v>99.058000000000007</v>
      </c>
      <c r="U179">
        <v>55</v>
      </c>
      <c r="V179">
        <v>5.8209999999999997</v>
      </c>
      <c r="W179">
        <v>843</v>
      </c>
      <c r="X179">
        <v>89.215999999999994</v>
      </c>
      <c r="Y179">
        <v>1920418</v>
      </c>
      <c r="Z179">
        <v>8773</v>
      </c>
      <c r="AA179">
        <v>206.697</v>
      </c>
      <c r="AB179">
        <v>0.94399999999999995</v>
      </c>
      <c r="AC179">
        <v>20376</v>
      </c>
      <c r="AD179">
        <v>2.1930000000000001</v>
      </c>
      <c r="AE179">
        <v>6.9000000000000006E-2</v>
      </c>
      <c r="AF179">
        <v>14.5</v>
      </c>
      <c r="AG179" s="2">
        <v>74</v>
      </c>
      <c r="AH179">
        <v>70</v>
      </c>
      <c r="AI179">
        <v>4</v>
      </c>
      <c r="AJ179">
        <v>118</v>
      </c>
      <c r="AK179">
        <v>7394</v>
      </c>
      <c r="AL179">
        <v>7394</v>
      </c>
      <c r="AM179">
        <v>0.08</v>
      </c>
      <c r="AN179">
        <v>0.08</v>
      </c>
      <c r="AO179">
        <v>0</v>
      </c>
      <c r="AP179">
        <v>0.01</v>
      </c>
      <c r="AQ179">
        <v>783</v>
      </c>
      <c r="AR179">
        <v>7394</v>
      </c>
      <c r="AS179">
        <v>7.8E-2</v>
      </c>
      <c r="AT179">
        <v>43.52</v>
      </c>
      <c r="AU179">
        <v>402.60599999999999</v>
      </c>
      <c r="AV179">
        <v>30.6</v>
      </c>
      <c r="AW179">
        <v>11.733000000000001</v>
      </c>
      <c r="AX179">
        <v>7.359</v>
      </c>
      <c r="AY179">
        <v>33132.32</v>
      </c>
      <c r="AZ179">
        <v>0.5</v>
      </c>
      <c r="BA179">
        <v>93.32</v>
      </c>
      <c r="BB179">
        <v>6.74</v>
      </c>
      <c r="BC179">
        <v>15.4</v>
      </c>
      <c r="BD179">
        <v>35.4</v>
      </c>
      <c r="BE179">
        <v>2.99</v>
      </c>
      <c r="BF179">
        <v>82.97</v>
      </c>
      <c r="BG179">
        <v>0.91900000000000004</v>
      </c>
      <c r="BH179">
        <v>9449000</v>
      </c>
      <c r="BI179">
        <v>92342</v>
      </c>
    </row>
    <row r="180" spans="1:61" x14ac:dyDescent="0.25">
      <c r="A180" t="s">
        <v>61</v>
      </c>
      <c r="B180" t="s">
        <v>62</v>
      </c>
      <c r="C180" t="s">
        <v>63</v>
      </c>
      <c r="D180" s="1">
        <v>44059</v>
      </c>
      <c r="E180">
        <v>1068</v>
      </c>
      <c r="F180">
        <v>1429.2860000000001</v>
      </c>
      <c r="G180" s="2">
        <v>764</v>
      </c>
      <c r="H180">
        <v>19</v>
      </c>
      <c r="I180">
        <v>14</v>
      </c>
      <c r="J180">
        <v>9885.7019999999993</v>
      </c>
      <c r="K180">
        <v>113.02800000000001</v>
      </c>
      <c r="L180">
        <v>151.26300000000001</v>
      </c>
      <c r="M180">
        <v>80.855000000000004</v>
      </c>
      <c r="N180">
        <v>2.0110000000000001</v>
      </c>
      <c r="O180">
        <v>1.482</v>
      </c>
      <c r="P180">
        <v>1</v>
      </c>
      <c r="Q180">
        <v>125</v>
      </c>
      <c r="R180">
        <v>13.228999999999999</v>
      </c>
      <c r="S180">
        <v>1013</v>
      </c>
      <c r="T180">
        <v>107.20699999999999</v>
      </c>
      <c r="U180">
        <v>52</v>
      </c>
      <c r="V180">
        <v>5.5030000000000001</v>
      </c>
      <c r="W180">
        <v>833</v>
      </c>
      <c r="X180">
        <v>88.156999999999996</v>
      </c>
      <c r="Y180">
        <v>1931958</v>
      </c>
      <c r="Z180">
        <v>11540</v>
      </c>
      <c r="AA180">
        <v>207.93899999999999</v>
      </c>
      <c r="AB180">
        <v>1.242</v>
      </c>
      <c r="AC180">
        <v>20391</v>
      </c>
      <c r="AD180">
        <v>2.1949999999999998</v>
      </c>
      <c r="AE180">
        <v>7.0000000000000007E-2</v>
      </c>
      <c r="AF180">
        <v>14.3</v>
      </c>
      <c r="AG180" s="2">
        <v>74</v>
      </c>
      <c r="AH180">
        <v>70</v>
      </c>
      <c r="AI180">
        <v>4</v>
      </c>
      <c r="AJ180">
        <v>118</v>
      </c>
      <c r="AK180">
        <v>7394</v>
      </c>
      <c r="AL180">
        <v>7394</v>
      </c>
      <c r="AM180">
        <v>0.08</v>
      </c>
      <c r="AN180">
        <v>0.08</v>
      </c>
      <c r="AO180">
        <v>0</v>
      </c>
      <c r="AP180">
        <v>0.01</v>
      </c>
      <c r="AQ180">
        <v>783</v>
      </c>
      <c r="AR180">
        <v>7394</v>
      </c>
      <c r="AS180">
        <v>7.8E-2</v>
      </c>
      <c r="AT180">
        <v>37.96</v>
      </c>
      <c r="AU180">
        <v>402.60599999999999</v>
      </c>
      <c r="AV180">
        <v>30.6</v>
      </c>
      <c r="AW180">
        <v>11.733000000000001</v>
      </c>
      <c r="AX180">
        <v>7.359</v>
      </c>
      <c r="AY180">
        <v>33132.32</v>
      </c>
      <c r="AZ180">
        <v>0.5</v>
      </c>
      <c r="BA180">
        <v>93.32</v>
      </c>
      <c r="BB180">
        <v>6.74</v>
      </c>
      <c r="BC180">
        <v>15.4</v>
      </c>
      <c r="BD180">
        <v>35.4</v>
      </c>
      <c r="BE180">
        <v>2.99</v>
      </c>
      <c r="BF180">
        <v>82.97</v>
      </c>
      <c r="BG180">
        <v>0.91900000000000004</v>
      </c>
      <c r="BH180">
        <v>9449000</v>
      </c>
      <c r="BI180">
        <v>93410</v>
      </c>
    </row>
    <row r="181" spans="1:61" x14ac:dyDescent="0.25">
      <c r="A181" t="s">
        <v>61</v>
      </c>
      <c r="B181" t="s">
        <v>62</v>
      </c>
      <c r="C181" t="s">
        <v>63</v>
      </c>
      <c r="D181" s="1">
        <v>44060</v>
      </c>
      <c r="E181">
        <v>1650</v>
      </c>
      <c r="F181">
        <v>1421.5709999999999</v>
      </c>
      <c r="G181" s="2">
        <v>768</v>
      </c>
      <c r="H181">
        <v>4</v>
      </c>
      <c r="I181">
        <v>12.429</v>
      </c>
      <c r="J181">
        <v>10060.324000000001</v>
      </c>
      <c r="K181">
        <v>174.62200000000001</v>
      </c>
      <c r="L181">
        <v>150.447</v>
      </c>
      <c r="M181">
        <v>81.278000000000006</v>
      </c>
      <c r="N181">
        <v>0.42299999999999999</v>
      </c>
      <c r="O181">
        <v>1.3149999999999999</v>
      </c>
      <c r="P181">
        <v>1</v>
      </c>
      <c r="Q181">
        <v>125</v>
      </c>
      <c r="R181">
        <v>13.228999999999999</v>
      </c>
      <c r="S181">
        <v>964</v>
      </c>
      <c r="T181">
        <v>102.021</v>
      </c>
      <c r="U181">
        <v>51</v>
      </c>
      <c r="V181">
        <v>5.3970000000000002</v>
      </c>
      <c r="W181">
        <v>835</v>
      </c>
      <c r="X181">
        <v>88.369</v>
      </c>
      <c r="Y181">
        <v>1956737</v>
      </c>
      <c r="Z181">
        <v>24779</v>
      </c>
      <c r="AA181">
        <v>210.60599999999999</v>
      </c>
      <c r="AB181">
        <v>2.6669999999999998</v>
      </c>
      <c r="AC181">
        <v>20605</v>
      </c>
      <c r="AD181">
        <v>2.218</v>
      </c>
      <c r="AE181">
        <v>6.9000000000000006E-2</v>
      </c>
      <c r="AF181">
        <v>14.5</v>
      </c>
      <c r="AG181" s="2">
        <v>74</v>
      </c>
      <c r="AH181">
        <v>70</v>
      </c>
      <c r="AI181">
        <v>4</v>
      </c>
      <c r="AJ181">
        <v>118</v>
      </c>
      <c r="AK181">
        <v>7394</v>
      </c>
      <c r="AL181">
        <v>7394</v>
      </c>
      <c r="AM181">
        <v>0.08</v>
      </c>
      <c r="AN181">
        <v>0.08</v>
      </c>
      <c r="AO181">
        <v>0</v>
      </c>
      <c r="AP181">
        <v>0.01</v>
      </c>
      <c r="AQ181">
        <v>783</v>
      </c>
      <c r="AR181">
        <v>7394</v>
      </c>
      <c r="AS181">
        <v>7.8E-2</v>
      </c>
      <c r="AT181">
        <v>37.96</v>
      </c>
      <c r="AU181">
        <v>402.60599999999999</v>
      </c>
      <c r="AV181">
        <v>30.6</v>
      </c>
      <c r="AW181">
        <v>11.733000000000001</v>
      </c>
      <c r="AX181">
        <v>7.359</v>
      </c>
      <c r="AY181">
        <v>33132.32</v>
      </c>
      <c r="AZ181">
        <v>0.5</v>
      </c>
      <c r="BA181">
        <v>93.32</v>
      </c>
      <c r="BB181">
        <v>6.74</v>
      </c>
      <c r="BC181">
        <v>15.4</v>
      </c>
      <c r="BD181">
        <v>35.4</v>
      </c>
      <c r="BE181">
        <v>2.99</v>
      </c>
      <c r="BF181">
        <v>82.97</v>
      </c>
      <c r="BG181">
        <v>0.91900000000000004</v>
      </c>
      <c r="BH181">
        <v>9449000</v>
      </c>
      <c r="BI181">
        <v>95060</v>
      </c>
    </row>
    <row r="182" spans="1:61" x14ac:dyDescent="0.25">
      <c r="A182" t="s">
        <v>61</v>
      </c>
      <c r="B182" t="s">
        <v>62</v>
      </c>
      <c r="C182" t="s">
        <v>63</v>
      </c>
      <c r="D182" s="1">
        <v>44061</v>
      </c>
      <c r="E182">
        <v>1649</v>
      </c>
      <c r="F182">
        <v>1396.7139999999999</v>
      </c>
      <c r="G182" s="2">
        <v>782</v>
      </c>
      <c r="H182">
        <v>14</v>
      </c>
      <c r="I182">
        <v>12.856999999999999</v>
      </c>
      <c r="J182">
        <v>10234.84</v>
      </c>
      <c r="K182">
        <v>174.51599999999999</v>
      </c>
      <c r="L182">
        <v>147.816</v>
      </c>
      <c r="M182">
        <v>82.76</v>
      </c>
      <c r="N182">
        <v>1.482</v>
      </c>
      <c r="O182">
        <v>1.361</v>
      </c>
      <c r="P182">
        <v>1</v>
      </c>
      <c r="Q182">
        <v>125</v>
      </c>
      <c r="R182">
        <v>13.228999999999999</v>
      </c>
      <c r="S182">
        <v>978</v>
      </c>
      <c r="T182">
        <v>103.503</v>
      </c>
      <c r="U182">
        <v>56</v>
      </c>
      <c r="V182">
        <v>5.9269999999999996</v>
      </c>
      <c r="W182">
        <v>873</v>
      </c>
      <c r="X182">
        <v>92.391000000000005</v>
      </c>
      <c r="Y182">
        <v>1983380</v>
      </c>
      <c r="Z182">
        <v>26643</v>
      </c>
      <c r="AA182">
        <v>213.47300000000001</v>
      </c>
      <c r="AB182">
        <v>2.8679999999999999</v>
      </c>
      <c r="AC182">
        <v>20635</v>
      </c>
      <c r="AD182">
        <v>2.2210000000000001</v>
      </c>
      <c r="AE182">
        <v>6.8000000000000005E-2</v>
      </c>
      <c r="AF182">
        <v>14.7</v>
      </c>
      <c r="AG182" s="2">
        <v>74</v>
      </c>
      <c r="AH182">
        <v>70</v>
      </c>
      <c r="AI182">
        <v>4</v>
      </c>
      <c r="AJ182">
        <v>118</v>
      </c>
      <c r="AK182">
        <v>7394</v>
      </c>
      <c r="AL182">
        <v>7394</v>
      </c>
      <c r="AM182">
        <v>0.08</v>
      </c>
      <c r="AN182">
        <v>0.08</v>
      </c>
      <c r="AO182">
        <v>0</v>
      </c>
      <c r="AP182">
        <v>0.01</v>
      </c>
      <c r="AQ182">
        <v>783</v>
      </c>
      <c r="AR182">
        <v>7394</v>
      </c>
      <c r="AS182">
        <v>7.8E-2</v>
      </c>
      <c r="AT182">
        <v>37.96</v>
      </c>
      <c r="AU182">
        <v>402.60599999999999</v>
      </c>
      <c r="AV182">
        <v>30.6</v>
      </c>
      <c r="AW182">
        <v>11.733000000000001</v>
      </c>
      <c r="AX182">
        <v>7.359</v>
      </c>
      <c r="AY182">
        <v>33132.32</v>
      </c>
      <c r="AZ182">
        <v>0.5</v>
      </c>
      <c r="BA182">
        <v>93.32</v>
      </c>
      <c r="BB182">
        <v>6.74</v>
      </c>
      <c r="BC182">
        <v>15.4</v>
      </c>
      <c r="BD182">
        <v>35.4</v>
      </c>
      <c r="BE182">
        <v>2.99</v>
      </c>
      <c r="BF182">
        <v>82.97</v>
      </c>
      <c r="BG182">
        <v>0.91900000000000004</v>
      </c>
      <c r="BH182">
        <v>9449000</v>
      </c>
      <c r="BI182">
        <v>96709</v>
      </c>
    </row>
    <row r="183" spans="1:61" x14ac:dyDescent="0.25">
      <c r="A183" t="s">
        <v>61</v>
      </c>
      <c r="B183" t="s">
        <v>62</v>
      </c>
      <c r="C183" t="s">
        <v>63</v>
      </c>
      <c r="D183" s="1">
        <v>44062</v>
      </c>
      <c r="E183">
        <v>1640</v>
      </c>
      <c r="F183">
        <v>1399.2860000000001</v>
      </c>
      <c r="G183" s="2">
        <v>794</v>
      </c>
      <c r="H183">
        <v>12</v>
      </c>
      <c r="I183">
        <v>12.429</v>
      </c>
      <c r="J183">
        <v>10408.403</v>
      </c>
      <c r="K183">
        <v>173.56299999999999</v>
      </c>
      <c r="L183">
        <v>148.08799999999999</v>
      </c>
      <c r="M183">
        <v>84.03</v>
      </c>
      <c r="N183">
        <v>1.27</v>
      </c>
      <c r="O183">
        <v>1.3149999999999999</v>
      </c>
      <c r="P183">
        <v>1.01</v>
      </c>
      <c r="Q183">
        <v>125</v>
      </c>
      <c r="R183">
        <v>13.228999999999999</v>
      </c>
      <c r="S183">
        <v>951</v>
      </c>
      <c r="T183">
        <v>100.646</v>
      </c>
      <c r="U183">
        <v>54</v>
      </c>
      <c r="V183">
        <v>5.7149999999999999</v>
      </c>
      <c r="W183">
        <v>875</v>
      </c>
      <c r="X183">
        <v>92.602000000000004</v>
      </c>
      <c r="Y183">
        <v>2010443</v>
      </c>
      <c r="Z183">
        <v>27063</v>
      </c>
      <c r="AA183">
        <v>216.386</v>
      </c>
      <c r="AB183">
        <v>2.9129999999999998</v>
      </c>
      <c r="AC183">
        <v>20911</v>
      </c>
      <c r="AD183">
        <v>2.2509999999999999</v>
      </c>
      <c r="AE183">
        <v>6.7000000000000004E-2</v>
      </c>
      <c r="AF183">
        <v>14.9</v>
      </c>
      <c r="AG183" s="2">
        <v>74</v>
      </c>
      <c r="AH183">
        <v>70</v>
      </c>
      <c r="AI183">
        <v>4</v>
      </c>
      <c r="AJ183">
        <v>118</v>
      </c>
      <c r="AK183">
        <v>7394</v>
      </c>
      <c r="AL183">
        <v>7394</v>
      </c>
      <c r="AM183">
        <v>0.08</v>
      </c>
      <c r="AN183">
        <v>0.08</v>
      </c>
      <c r="AO183">
        <v>0</v>
      </c>
      <c r="AP183">
        <v>0.01</v>
      </c>
      <c r="AQ183">
        <v>783</v>
      </c>
      <c r="AR183">
        <v>7394</v>
      </c>
      <c r="AS183">
        <v>7.8E-2</v>
      </c>
      <c r="AT183">
        <v>37.96</v>
      </c>
      <c r="AU183">
        <v>402.60599999999999</v>
      </c>
      <c r="AV183">
        <v>30.6</v>
      </c>
      <c r="AW183">
        <v>11.733000000000001</v>
      </c>
      <c r="AX183">
        <v>7.359</v>
      </c>
      <c r="AY183">
        <v>33132.32</v>
      </c>
      <c r="AZ183">
        <v>0.5</v>
      </c>
      <c r="BA183">
        <v>93.32</v>
      </c>
      <c r="BB183">
        <v>6.74</v>
      </c>
      <c r="BC183">
        <v>15.4</v>
      </c>
      <c r="BD183">
        <v>35.4</v>
      </c>
      <c r="BE183">
        <v>2.99</v>
      </c>
      <c r="BF183">
        <v>82.97</v>
      </c>
      <c r="BG183">
        <v>0.91900000000000004</v>
      </c>
      <c r="BH183">
        <v>9449000</v>
      </c>
      <c r="BI183">
        <v>98349</v>
      </c>
    </row>
    <row r="184" spans="1:61" x14ac:dyDescent="0.25">
      <c r="A184" t="s">
        <v>61</v>
      </c>
      <c r="B184" t="s">
        <v>62</v>
      </c>
      <c r="C184" t="s">
        <v>63</v>
      </c>
      <c r="D184" s="1">
        <v>44063</v>
      </c>
      <c r="E184">
        <v>1487</v>
      </c>
      <c r="F184">
        <v>1377</v>
      </c>
      <c r="G184" s="2">
        <v>806</v>
      </c>
      <c r="H184">
        <v>12</v>
      </c>
      <c r="I184">
        <v>11.856999999999999</v>
      </c>
      <c r="J184">
        <v>10565.773999999999</v>
      </c>
      <c r="K184">
        <v>157.37100000000001</v>
      </c>
      <c r="L184">
        <v>145.72999999999999</v>
      </c>
      <c r="M184">
        <v>85.3</v>
      </c>
      <c r="N184">
        <v>1.27</v>
      </c>
      <c r="O184">
        <v>1.2549999999999999</v>
      </c>
      <c r="P184">
        <v>1.02</v>
      </c>
      <c r="Q184">
        <v>125</v>
      </c>
      <c r="R184">
        <v>13.228999999999999</v>
      </c>
      <c r="S184">
        <v>947</v>
      </c>
      <c r="T184">
        <v>100.22199999999999</v>
      </c>
      <c r="U184">
        <v>51</v>
      </c>
      <c r="V184">
        <v>5.3970000000000002</v>
      </c>
      <c r="W184">
        <v>847</v>
      </c>
      <c r="X184">
        <v>89.638999999999996</v>
      </c>
      <c r="Y184">
        <v>2037917</v>
      </c>
      <c r="Z184">
        <v>27474</v>
      </c>
      <c r="AA184">
        <v>219.34299999999999</v>
      </c>
      <c r="AB184">
        <v>2.9569999999999999</v>
      </c>
      <c r="AC184">
        <v>20891</v>
      </c>
      <c r="AD184">
        <v>2.2490000000000001</v>
      </c>
      <c r="AE184">
        <v>6.6000000000000003E-2</v>
      </c>
      <c r="AF184">
        <v>15.2</v>
      </c>
      <c r="AG184" s="2">
        <v>74</v>
      </c>
      <c r="AH184">
        <v>70</v>
      </c>
      <c r="AI184">
        <v>4</v>
      </c>
      <c r="AJ184">
        <v>118</v>
      </c>
      <c r="AK184">
        <v>7394</v>
      </c>
      <c r="AL184">
        <v>7394</v>
      </c>
      <c r="AM184">
        <v>0.08</v>
      </c>
      <c r="AN184">
        <v>0.08</v>
      </c>
      <c r="AO184">
        <v>0</v>
      </c>
      <c r="AP184">
        <v>0.01</v>
      </c>
      <c r="AQ184">
        <v>783</v>
      </c>
      <c r="AR184">
        <v>7394</v>
      </c>
      <c r="AS184">
        <v>7.8E-2</v>
      </c>
      <c r="AT184">
        <v>37.96</v>
      </c>
      <c r="AU184">
        <v>402.60599999999999</v>
      </c>
      <c r="AV184">
        <v>30.6</v>
      </c>
      <c r="AW184">
        <v>11.733000000000001</v>
      </c>
      <c r="AX184">
        <v>7.359</v>
      </c>
      <c r="AY184">
        <v>33132.32</v>
      </c>
      <c r="AZ184">
        <v>0.5</v>
      </c>
      <c r="BA184">
        <v>93.32</v>
      </c>
      <c r="BB184">
        <v>6.74</v>
      </c>
      <c r="BC184">
        <v>15.4</v>
      </c>
      <c r="BD184">
        <v>35.4</v>
      </c>
      <c r="BE184">
        <v>2.99</v>
      </c>
      <c r="BF184">
        <v>82.97</v>
      </c>
      <c r="BG184">
        <v>0.91900000000000004</v>
      </c>
      <c r="BH184">
        <v>9449000</v>
      </c>
      <c r="BI184">
        <v>99836</v>
      </c>
    </row>
    <row r="185" spans="1:61" x14ac:dyDescent="0.25">
      <c r="A185" t="s">
        <v>61</v>
      </c>
      <c r="B185" t="s">
        <v>62</v>
      </c>
      <c r="C185" t="s">
        <v>63</v>
      </c>
      <c r="D185" s="1">
        <v>44064</v>
      </c>
      <c r="E185">
        <v>1493</v>
      </c>
      <c r="F185">
        <v>1392</v>
      </c>
      <c r="G185" s="2">
        <v>819</v>
      </c>
      <c r="H185">
        <v>13</v>
      </c>
      <c r="I185">
        <v>12</v>
      </c>
      <c r="J185">
        <v>10723.78</v>
      </c>
      <c r="K185">
        <v>158.006</v>
      </c>
      <c r="L185">
        <v>147.31700000000001</v>
      </c>
      <c r="M185">
        <v>86.676000000000002</v>
      </c>
      <c r="N185">
        <v>1.3759999999999999</v>
      </c>
      <c r="O185">
        <v>1.27</v>
      </c>
      <c r="P185">
        <v>1.04</v>
      </c>
      <c r="Q185">
        <v>125</v>
      </c>
      <c r="R185">
        <v>13.228999999999999</v>
      </c>
      <c r="S185">
        <v>947</v>
      </c>
      <c r="T185">
        <v>100.22199999999999</v>
      </c>
      <c r="U185">
        <v>56</v>
      </c>
      <c r="V185">
        <v>5.9269999999999996</v>
      </c>
      <c r="W185">
        <v>859</v>
      </c>
      <c r="X185">
        <v>90.909000000000006</v>
      </c>
      <c r="Y185">
        <v>2064069</v>
      </c>
      <c r="Z185">
        <v>26152</v>
      </c>
      <c r="AA185">
        <v>222.15799999999999</v>
      </c>
      <c r="AB185">
        <v>2.8149999999999999</v>
      </c>
      <c r="AC185">
        <v>21775</v>
      </c>
      <c r="AD185">
        <v>2.3439999999999999</v>
      </c>
      <c r="AE185">
        <v>6.4000000000000001E-2</v>
      </c>
      <c r="AF185">
        <v>15.6</v>
      </c>
      <c r="AG185" s="2">
        <v>74</v>
      </c>
      <c r="AH185">
        <v>70</v>
      </c>
      <c r="AI185">
        <v>4</v>
      </c>
      <c r="AJ185">
        <v>118</v>
      </c>
      <c r="AK185">
        <v>7394</v>
      </c>
      <c r="AL185">
        <v>7394</v>
      </c>
      <c r="AM185">
        <v>0.08</v>
      </c>
      <c r="AN185">
        <v>0.08</v>
      </c>
      <c r="AO185">
        <v>0</v>
      </c>
      <c r="AP185">
        <v>0.01</v>
      </c>
      <c r="AQ185">
        <v>783</v>
      </c>
      <c r="AR185">
        <v>7394</v>
      </c>
      <c r="AS185">
        <v>7.8E-2</v>
      </c>
      <c r="AT185">
        <v>37.96</v>
      </c>
      <c r="AU185">
        <v>402.60599999999999</v>
      </c>
      <c r="AV185">
        <v>30.6</v>
      </c>
      <c r="AW185">
        <v>11.733000000000001</v>
      </c>
      <c r="AX185">
        <v>7.359</v>
      </c>
      <c r="AY185">
        <v>33132.32</v>
      </c>
      <c r="AZ185">
        <v>0.5</v>
      </c>
      <c r="BA185">
        <v>93.32</v>
      </c>
      <c r="BB185">
        <v>6.74</v>
      </c>
      <c r="BC185">
        <v>15.4</v>
      </c>
      <c r="BD185">
        <v>35.4</v>
      </c>
      <c r="BE185">
        <v>2.99</v>
      </c>
      <c r="BF185">
        <v>82.97</v>
      </c>
      <c r="BG185">
        <v>0.91900000000000004</v>
      </c>
      <c r="BH185">
        <v>9449000</v>
      </c>
      <c r="BI185">
        <v>101329</v>
      </c>
    </row>
    <row r="186" spans="1:61" x14ac:dyDescent="0.25">
      <c r="A186" t="s">
        <v>61</v>
      </c>
      <c r="B186" t="s">
        <v>62</v>
      </c>
      <c r="C186" t="s">
        <v>63</v>
      </c>
      <c r="D186" s="1">
        <v>44065</v>
      </c>
      <c r="E186">
        <v>711</v>
      </c>
      <c r="F186">
        <v>1385.4290000000001</v>
      </c>
      <c r="G186" s="2">
        <v>829</v>
      </c>
      <c r="H186">
        <v>10</v>
      </c>
      <c r="I186">
        <v>12</v>
      </c>
      <c r="J186">
        <v>10799.026</v>
      </c>
      <c r="K186">
        <v>75.245999999999995</v>
      </c>
      <c r="L186">
        <v>146.62200000000001</v>
      </c>
      <c r="M186">
        <v>87.733999999999995</v>
      </c>
      <c r="N186">
        <v>1.0580000000000001</v>
      </c>
      <c r="O186">
        <v>1.27</v>
      </c>
      <c r="P186">
        <v>1.06</v>
      </c>
      <c r="Q186">
        <v>125</v>
      </c>
      <c r="R186">
        <v>13.228999999999999</v>
      </c>
      <c r="S186">
        <v>952</v>
      </c>
      <c r="T186">
        <v>100.751</v>
      </c>
      <c r="U186">
        <v>56</v>
      </c>
      <c r="V186">
        <v>5.9269999999999996</v>
      </c>
      <c r="W186">
        <v>838</v>
      </c>
      <c r="X186">
        <v>88.686999999999998</v>
      </c>
      <c r="Y186">
        <v>2074478</v>
      </c>
      <c r="Z186">
        <v>10409</v>
      </c>
      <c r="AA186">
        <v>223.27799999999999</v>
      </c>
      <c r="AB186">
        <v>1.1200000000000001</v>
      </c>
      <c r="AC186">
        <v>22009</v>
      </c>
      <c r="AD186">
        <v>2.3690000000000002</v>
      </c>
      <c r="AE186">
        <v>6.3E-2</v>
      </c>
      <c r="AF186">
        <v>15.9</v>
      </c>
      <c r="AG186" s="2">
        <v>74</v>
      </c>
      <c r="AH186">
        <v>70</v>
      </c>
      <c r="AI186">
        <v>4</v>
      </c>
      <c r="AJ186">
        <v>118</v>
      </c>
      <c r="AK186">
        <v>7394</v>
      </c>
      <c r="AL186">
        <v>7394</v>
      </c>
      <c r="AM186">
        <v>0.08</v>
      </c>
      <c r="AN186">
        <v>0.08</v>
      </c>
      <c r="AO186">
        <v>0</v>
      </c>
      <c r="AP186">
        <v>0.01</v>
      </c>
      <c r="AQ186">
        <v>783</v>
      </c>
      <c r="AR186">
        <v>7394</v>
      </c>
      <c r="AS186">
        <v>7.8E-2</v>
      </c>
      <c r="AT186">
        <v>37.96</v>
      </c>
      <c r="AU186">
        <v>402.60599999999999</v>
      </c>
      <c r="AV186">
        <v>30.6</v>
      </c>
      <c r="AW186">
        <v>11.733000000000001</v>
      </c>
      <c r="AX186">
        <v>7.359</v>
      </c>
      <c r="AY186">
        <v>33132.32</v>
      </c>
      <c r="AZ186">
        <v>0.5</v>
      </c>
      <c r="BA186">
        <v>93.32</v>
      </c>
      <c r="BB186">
        <v>6.74</v>
      </c>
      <c r="BC186">
        <v>15.4</v>
      </c>
      <c r="BD186">
        <v>35.4</v>
      </c>
      <c r="BE186">
        <v>2.99</v>
      </c>
      <c r="BF186">
        <v>82.97</v>
      </c>
      <c r="BG186">
        <v>0.91900000000000004</v>
      </c>
      <c r="BH186">
        <v>9449000</v>
      </c>
      <c r="BI186">
        <v>102040</v>
      </c>
    </row>
    <row r="187" spans="1:61" x14ac:dyDescent="0.25">
      <c r="A187" t="s">
        <v>61</v>
      </c>
      <c r="B187" t="s">
        <v>62</v>
      </c>
      <c r="C187" t="s">
        <v>63</v>
      </c>
      <c r="D187" s="1">
        <v>44066</v>
      </c>
      <c r="E187">
        <v>965</v>
      </c>
      <c r="F187">
        <v>1370.7139999999999</v>
      </c>
      <c r="G187" s="2">
        <v>842</v>
      </c>
      <c r="H187">
        <v>13</v>
      </c>
      <c r="I187">
        <v>11.143000000000001</v>
      </c>
      <c r="J187">
        <v>10901.154</v>
      </c>
      <c r="K187">
        <v>102.127</v>
      </c>
      <c r="L187">
        <v>145.06399999999999</v>
      </c>
      <c r="M187">
        <v>89.11</v>
      </c>
      <c r="N187">
        <v>1.3759999999999999</v>
      </c>
      <c r="O187">
        <v>1.179</v>
      </c>
      <c r="P187">
        <v>1.08</v>
      </c>
      <c r="Q187">
        <v>125</v>
      </c>
      <c r="R187">
        <v>13.228999999999999</v>
      </c>
      <c r="S187">
        <v>1042</v>
      </c>
      <c r="T187">
        <v>110.276</v>
      </c>
      <c r="U187">
        <v>57</v>
      </c>
      <c r="V187">
        <v>6.032</v>
      </c>
      <c r="W187">
        <v>834</v>
      </c>
      <c r="X187">
        <v>88.263000000000005</v>
      </c>
      <c r="Y187">
        <v>2086899</v>
      </c>
      <c r="Z187">
        <v>12421</v>
      </c>
      <c r="AA187">
        <v>224.61500000000001</v>
      </c>
      <c r="AB187">
        <v>1.337</v>
      </c>
      <c r="AC187">
        <v>22134</v>
      </c>
      <c r="AD187">
        <v>2.3820000000000001</v>
      </c>
      <c r="AE187">
        <v>6.2E-2</v>
      </c>
      <c r="AF187">
        <v>16.100000000000001</v>
      </c>
      <c r="AG187" s="2">
        <v>74</v>
      </c>
      <c r="AH187">
        <v>70</v>
      </c>
      <c r="AI187">
        <v>4</v>
      </c>
      <c r="AJ187">
        <v>118</v>
      </c>
      <c r="AK187">
        <v>7394</v>
      </c>
      <c r="AL187">
        <v>7394</v>
      </c>
      <c r="AM187">
        <v>0.08</v>
      </c>
      <c r="AN187">
        <v>0.08</v>
      </c>
      <c r="AO187">
        <v>0</v>
      </c>
      <c r="AP187">
        <v>0.01</v>
      </c>
      <c r="AQ187">
        <v>783</v>
      </c>
      <c r="AR187">
        <v>7394</v>
      </c>
      <c r="AS187">
        <v>7.8E-2</v>
      </c>
      <c r="AT187">
        <v>37.96</v>
      </c>
      <c r="AU187">
        <v>402.60599999999999</v>
      </c>
      <c r="AV187">
        <v>30.6</v>
      </c>
      <c r="AW187">
        <v>11.733000000000001</v>
      </c>
      <c r="AX187">
        <v>7.359</v>
      </c>
      <c r="AY187">
        <v>33132.32</v>
      </c>
      <c r="AZ187">
        <v>0.5</v>
      </c>
      <c r="BA187">
        <v>93.32</v>
      </c>
      <c r="BB187">
        <v>6.74</v>
      </c>
      <c r="BC187">
        <v>15.4</v>
      </c>
      <c r="BD187">
        <v>35.4</v>
      </c>
      <c r="BE187">
        <v>2.99</v>
      </c>
      <c r="BF187">
        <v>82.97</v>
      </c>
      <c r="BG187">
        <v>0.91900000000000004</v>
      </c>
      <c r="BH187">
        <v>9449000</v>
      </c>
      <c r="BI187">
        <v>103005</v>
      </c>
    </row>
    <row r="188" spans="1:61" x14ac:dyDescent="0.25">
      <c r="A188" t="s">
        <v>61</v>
      </c>
      <c r="B188" t="s">
        <v>62</v>
      </c>
      <c r="C188" t="s">
        <v>63</v>
      </c>
      <c r="D188" s="1">
        <v>44067</v>
      </c>
      <c r="E188">
        <v>1900</v>
      </c>
      <c r="F188">
        <v>1406.4290000000001</v>
      </c>
      <c r="G188" s="2">
        <v>858</v>
      </c>
      <c r="H188">
        <v>16</v>
      </c>
      <c r="I188">
        <v>12.856999999999999</v>
      </c>
      <c r="J188">
        <v>11102.233</v>
      </c>
      <c r="K188">
        <v>201.07900000000001</v>
      </c>
      <c r="L188">
        <v>148.84399999999999</v>
      </c>
      <c r="M188">
        <v>90.802999999999997</v>
      </c>
      <c r="N188">
        <v>1.6930000000000001</v>
      </c>
      <c r="O188">
        <v>1.361</v>
      </c>
      <c r="P188">
        <v>1.1000000000000001</v>
      </c>
      <c r="Q188">
        <v>125</v>
      </c>
      <c r="R188">
        <v>13.228999999999999</v>
      </c>
      <c r="S188">
        <v>1047</v>
      </c>
      <c r="T188">
        <v>110.80500000000001</v>
      </c>
      <c r="U188">
        <v>64</v>
      </c>
      <c r="V188">
        <v>6.7729999999999997</v>
      </c>
      <c r="W188">
        <v>857</v>
      </c>
      <c r="X188">
        <v>90.697000000000003</v>
      </c>
      <c r="Y188">
        <v>2115147</v>
      </c>
      <c r="Z188">
        <v>28248</v>
      </c>
      <c r="AA188">
        <v>227.655</v>
      </c>
      <c r="AB188">
        <v>3.04</v>
      </c>
      <c r="AC188">
        <v>22630</v>
      </c>
      <c r="AD188">
        <v>2.4359999999999999</v>
      </c>
      <c r="AE188">
        <v>6.2E-2</v>
      </c>
      <c r="AF188">
        <v>16.100000000000001</v>
      </c>
      <c r="AG188" s="2">
        <v>74</v>
      </c>
      <c r="AH188">
        <v>70</v>
      </c>
      <c r="AI188">
        <v>4</v>
      </c>
      <c r="AJ188">
        <v>118</v>
      </c>
      <c r="AK188">
        <v>7394</v>
      </c>
      <c r="AL188">
        <v>7394</v>
      </c>
      <c r="AM188">
        <v>0.08</v>
      </c>
      <c r="AN188">
        <v>0.08</v>
      </c>
      <c r="AO188">
        <v>0</v>
      </c>
      <c r="AP188">
        <v>0.01</v>
      </c>
      <c r="AQ188">
        <v>783</v>
      </c>
      <c r="AR188">
        <v>7394</v>
      </c>
      <c r="AS188">
        <v>7.8E-2</v>
      </c>
      <c r="AT188">
        <v>37.96</v>
      </c>
      <c r="AU188">
        <v>402.60599999999999</v>
      </c>
      <c r="AV188">
        <v>30.6</v>
      </c>
      <c r="AW188">
        <v>11.733000000000001</v>
      </c>
      <c r="AX188">
        <v>7.359</v>
      </c>
      <c r="AY188">
        <v>33132.32</v>
      </c>
      <c r="AZ188">
        <v>0.5</v>
      </c>
      <c r="BA188">
        <v>93.32</v>
      </c>
      <c r="BB188">
        <v>6.74</v>
      </c>
      <c r="BC188">
        <v>15.4</v>
      </c>
      <c r="BD188">
        <v>35.4</v>
      </c>
      <c r="BE188">
        <v>2.99</v>
      </c>
      <c r="BF188">
        <v>82.97</v>
      </c>
      <c r="BG188">
        <v>0.91900000000000004</v>
      </c>
      <c r="BH188">
        <v>9449000</v>
      </c>
      <c r="BI188">
        <v>104905</v>
      </c>
    </row>
    <row r="189" spans="1:61" x14ac:dyDescent="0.25">
      <c r="A189" t="s">
        <v>61</v>
      </c>
      <c r="B189" t="s">
        <v>62</v>
      </c>
      <c r="C189" t="s">
        <v>63</v>
      </c>
      <c r="D189" s="1">
        <v>44068</v>
      </c>
      <c r="E189">
        <v>1956</v>
      </c>
      <c r="F189">
        <v>1450.2860000000001</v>
      </c>
      <c r="G189" s="2">
        <v>877</v>
      </c>
      <c r="H189">
        <v>19</v>
      </c>
      <c r="I189">
        <v>13.571</v>
      </c>
      <c r="J189">
        <v>11309.239</v>
      </c>
      <c r="K189">
        <v>207.006</v>
      </c>
      <c r="L189">
        <v>153.48599999999999</v>
      </c>
      <c r="M189">
        <v>92.813999999999993</v>
      </c>
      <c r="N189">
        <v>2.0110000000000001</v>
      </c>
      <c r="O189">
        <v>1.4359999999999999</v>
      </c>
      <c r="P189">
        <v>1.1200000000000001</v>
      </c>
      <c r="Q189">
        <v>125</v>
      </c>
      <c r="R189">
        <v>13.228999999999999</v>
      </c>
      <c r="S189">
        <v>1023</v>
      </c>
      <c r="T189">
        <v>108.265</v>
      </c>
      <c r="U189">
        <v>62</v>
      </c>
      <c r="V189">
        <v>6.5620000000000003</v>
      </c>
      <c r="W189">
        <v>832</v>
      </c>
      <c r="X189">
        <v>88.052000000000007</v>
      </c>
      <c r="Y189">
        <v>2147645</v>
      </c>
      <c r="Z189">
        <v>32498</v>
      </c>
      <c r="AA189">
        <v>231.15299999999999</v>
      </c>
      <c r="AB189">
        <v>3.4980000000000002</v>
      </c>
      <c r="AC189">
        <v>23466</v>
      </c>
      <c r="AD189">
        <v>2.5259999999999998</v>
      </c>
      <c r="AE189">
        <v>6.2E-2</v>
      </c>
      <c r="AF189">
        <v>16.100000000000001</v>
      </c>
      <c r="AG189" s="2">
        <v>74</v>
      </c>
      <c r="AH189">
        <v>70</v>
      </c>
      <c r="AI189">
        <v>4</v>
      </c>
      <c r="AJ189">
        <v>118</v>
      </c>
      <c r="AK189">
        <v>7394</v>
      </c>
      <c r="AL189">
        <v>7394</v>
      </c>
      <c r="AM189">
        <v>0.08</v>
      </c>
      <c r="AN189">
        <v>0.08</v>
      </c>
      <c r="AO189">
        <v>0</v>
      </c>
      <c r="AP189">
        <v>0.01</v>
      </c>
      <c r="AQ189">
        <v>783</v>
      </c>
      <c r="AR189">
        <v>7394</v>
      </c>
      <c r="AS189">
        <v>7.8E-2</v>
      </c>
      <c r="AT189">
        <v>37.96</v>
      </c>
      <c r="AU189">
        <v>402.60599999999999</v>
      </c>
      <c r="AV189">
        <v>30.6</v>
      </c>
      <c r="AW189">
        <v>11.733000000000001</v>
      </c>
      <c r="AX189">
        <v>7.359</v>
      </c>
      <c r="AY189">
        <v>33132.32</v>
      </c>
      <c r="AZ189">
        <v>0.5</v>
      </c>
      <c r="BA189">
        <v>93.32</v>
      </c>
      <c r="BB189">
        <v>6.74</v>
      </c>
      <c r="BC189">
        <v>15.4</v>
      </c>
      <c r="BD189">
        <v>35.4</v>
      </c>
      <c r="BE189">
        <v>2.99</v>
      </c>
      <c r="BF189">
        <v>82.97</v>
      </c>
      <c r="BG189">
        <v>0.91900000000000004</v>
      </c>
      <c r="BH189">
        <v>9449000</v>
      </c>
      <c r="BI189">
        <v>106861</v>
      </c>
    </row>
    <row r="190" spans="1:61" x14ac:dyDescent="0.25">
      <c r="A190" t="s">
        <v>61</v>
      </c>
      <c r="B190" t="s">
        <v>62</v>
      </c>
      <c r="C190" t="s">
        <v>63</v>
      </c>
      <c r="D190" s="1">
        <v>44069</v>
      </c>
      <c r="E190">
        <v>1953</v>
      </c>
      <c r="F190">
        <v>1495</v>
      </c>
      <c r="G190" s="2">
        <v>888</v>
      </c>
      <c r="H190">
        <v>11</v>
      </c>
      <c r="I190">
        <v>13.429</v>
      </c>
      <c r="J190">
        <v>11515.928</v>
      </c>
      <c r="K190">
        <v>206.68899999999999</v>
      </c>
      <c r="L190">
        <v>158.21799999999999</v>
      </c>
      <c r="M190">
        <v>93.977999999999994</v>
      </c>
      <c r="N190">
        <v>1.1639999999999999</v>
      </c>
      <c r="O190">
        <v>1.421</v>
      </c>
      <c r="P190">
        <v>1.1299999999999999</v>
      </c>
      <c r="Q190">
        <v>125</v>
      </c>
      <c r="R190">
        <v>13.228999999999999</v>
      </c>
      <c r="S190">
        <v>1038</v>
      </c>
      <c r="T190">
        <v>109.85299999999999</v>
      </c>
      <c r="U190">
        <v>67</v>
      </c>
      <c r="V190">
        <v>7.0910000000000002</v>
      </c>
      <c r="W190">
        <v>885</v>
      </c>
      <c r="X190">
        <v>93.661000000000001</v>
      </c>
      <c r="Y190">
        <v>2180371</v>
      </c>
      <c r="Z190">
        <v>32726</v>
      </c>
      <c r="AA190">
        <v>234.67599999999999</v>
      </c>
      <c r="AB190">
        <v>3.5219999999999998</v>
      </c>
      <c r="AC190">
        <v>24275</v>
      </c>
      <c r="AD190">
        <v>2.613</v>
      </c>
      <c r="AE190">
        <v>6.2E-2</v>
      </c>
      <c r="AF190">
        <v>16.100000000000001</v>
      </c>
      <c r="AG190" s="2">
        <v>74</v>
      </c>
      <c r="AH190">
        <v>70</v>
      </c>
      <c r="AI190">
        <v>4</v>
      </c>
      <c r="AJ190">
        <v>118</v>
      </c>
      <c r="AK190">
        <v>7394</v>
      </c>
      <c r="AL190">
        <v>7394</v>
      </c>
      <c r="AM190">
        <v>0.08</v>
      </c>
      <c r="AN190">
        <v>0.08</v>
      </c>
      <c r="AO190">
        <v>0</v>
      </c>
      <c r="AP190">
        <v>0.01</v>
      </c>
      <c r="AQ190">
        <v>783</v>
      </c>
      <c r="AR190">
        <v>7394</v>
      </c>
      <c r="AS190">
        <v>7.8E-2</v>
      </c>
      <c r="AT190">
        <v>37.96</v>
      </c>
      <c r="AU190">
        <v>402.60599999999999</v>
      </c>
      <c r="AV190">
        <v>30.6</v>
      </c>
      <c r="AW190">
        <v>11.733000000000001</v>
      </c>
      <c r="AX190">
        <v>7.359</v>
      </c>
      <c r="AY190">
        <v>33132.32</v>
      </c>
      <c r="AZ190">
        <v>0.5</v>
      </c>
      <c r="BA190">
        <v>93.32</v>
      </c>
      <c r="BB190">
        <v>6.74</v>
      </c>
      <c r="BC190">
        <v>15.4</v>
      </c>
      <c r="BD190">
        <v>35.4</v>
      </c>
      <c r="BE190">
        <v>2.99</v>
      </c>
      <c r="BF190">
        <v>82.97</v>
      </c>
      <c r="BG190">
        <v>0.91900000000000004</v>
      </c>
      <c r="BH190">
        <v>9449000</v>
      </c>
      <c r="BI190">
        <v>108814</v>
      </c>
    </row>
    <row r="191" spans="1:61" x14ac:dyDescent="0.25">
      <c r="A191" t="s">
        <v>61</v>
      </c>
      <c r="B191" t="s">
        <v>62</v>
      </c>
      <c r="C191" t="s">
        <v>63</v>
      </c>
      <c r="D191" s="1">
        <v>44070</v>
      </c>
      <c r="E191">
        <v>2071</v>
      </c>
      <c r="F191">
        <v>1578.4290000000001</v>
      </c>
      <c r="G191" s="2">
        <v>899</v>
      </c>
      <c r="H191">
        <v>11</v>
      </c>
      <c r="I191">
        <v>13.286</v>
      </c>
      <c r="J191">
        <v>11735.103999999999</v>
      </c>
      <c r="K191">
        <v>219.17699999999999</v>
      </c>
      <c r="L191">
        <v>167.047</v>
      </c>
      <c r="M191">
        <v>95.141999999999996</v>
      </c>
      <c r="N191">
        <v>1.1639999999999999</v>
      </c>
      <c r="O191">
        <v>1.4059999999999999</v>
      </c>
      <c r="P191">
        <v>1.1499999999999999</v>
      </c>
      <c r="Q191">
        <v>125</v>
      </c>
      <c r="R191">
        <v>13.228999999999999</v>
      </c>
      <c r="S191">
        <v>1035</v>
      </c>
      <c r="T191">
        <v>109.535</v>
      </c>
      <c r="U191">
        <v>64</v>
      </c>
      <c r="V191">
        <v>6.7729999999999997</v>
      </c>
      <c r="W191">
        <v>907</v>
      </c>
      <c r="X191">
        <v>95.989000000000004</v>
      </c>
      <c r="Y191">
        <v>2215316</v>
      </c>
      <c r="Z191">
        <v>34945</v>
      </c>
      <c r="AA191">
        <v>238.43700000000001</v>
      </c>
      <c r="AB191">
        <v>3.7610000000000001</v>
      </c>
      <c r="AC191">
        <v>25343</v>
      </c>
      <c r="AD191">
        <v>2.7280000000000002</v>
      </c>
      <c r="AE191">
        <v>6.3E-2</v>
      </c>
      <c r="AF191">
        <v>15.9</v>
      </c>
      <c r="AG191" s="2">
        <v>74</v>
      </c>
      <c r="AH191">
        <v>70</v>
      </c>
      <c r="AI191">
        <v>4</v>
      </c>
      <c r="AJ191">
        <v>118</v>
      </c>
      <c r="AK191">
        <v>7394</v>
      </c>
      <c r="AL191">
        <v>7394</v>
      </c>
      <c r="AM191">
        <v>0.08</v>
      </c>
      <c r="AN191">
        <v>0.08</v>
      </c>
      <c r="AO191">
        <v>0</v>
      </c>
      <c r="AP191">
        <v>0.01</v>
      </c>
      <c r="AQ191">
        <v>783</v>
      </c>
      <c r="AR191">
        <v>7394</v>
      </c>
      <c r="AS191">
        <v>7.8E-2</v>
      </c>
      <c r="AT191">
        <v>37.96</v>
      </c>
      <c r="AU191">
        <v>402.60599999999999</v>
      </c>
      <c r="AV191">
        <v>30.6</v>
      </c>
      <c r="AW191">
        <v>11.733000000000001</v>
      </c>
      <c r="AX191">
        <v>7.359</v>
      </c>
      <c r="AY191">
        <v>33132.32</v>
      </c>
      <c r="AZ191">
        <v>0.5</v>
      </c>
      <c r="BA191">
        <v>93.32</v>
      </c>
      <c r="BB191">
        <v>6.74</v>
      </c>
      <c r="BC191">
        <v>15.4</v>
      </c>
      <c r="BD191">
        <v>35.4</v>
      </c>
      <c r="BE191">
        <v>2.99</v>
      </c>
      <c r="BF191">
        <v>82.97</v>
      </c>
      <c r="BG191">
        <v>0.91900000000000004</v>
      </c>
      <c r="BH191">
        <v>9449000</v>
      </c>
      <c r="BI191">
        <v>110885</v>
      </c>
    </row>
    <row r="192" spans="1:61" x14ac:dyDescent="0.25">
      <c r="A192" t="s">
        <v>61</v>
      </c>
      <c r="B192" t="s">
        <v>62</v>
      </c>
      <c r="C192" t="s">
        <v>63</v>
      </c>
      <c r="D192" s="1">
        <v>44071</v>
      </c>
      <c r="E192">
        <v>1832</v>
      </c>
      <c r="F192">
        <v>1626.857</v>
      </c>
      <c r="G192" s="2">
        <v>911</v>
      </c>
      <c r="H192">
        <v>12</v>
      </c>
      <c r="I192">
        <v>13.143000000000001</v>
      </c>
      <c r="J192">
        <v>11928.986999999999</v>
      </c>
      <c r="K192">
        <v>193.88300000000001</v>
      </c>
      <c r="L192">
        <v>172.172</v>
      </c>
      <c r="M192">
        <v>96.412000000000006</v>
      </c>
      <c r="N192">
        <v>1.27</v>
      </c>
      <c r="O192">
        <v>1.391</v>
      </c>
      <c r="P192">
        <v>1.1599999999999999</v>
      </c>
      <c r="Q192">
        <v>125</v>
      </c>
      <c r="R192">
        <v>13.228999999999999</v>
      </c>
      <c r="S192">
        <v>999</v>
      </c>
      <c r="T192">
        <v>105.72499999999999</v>
      </c>
      <c r="U192">
        <v>60</v>
      </c>
      <c r="V192">
        <v>6.35</v>
      </c>
      <c r="W192">
        <v>884</v>
      </c>
      <c r="X192">
        <v>93.555000000000007</v>
      </c>
      <c r="Y192">
        <v>2237596</v>
      </c>
      <c r="Z192">
        <v>22280</v>
      </c>
      <c r="AA192">
        <v>240.83500000000001</v>
      </c>
      <c r="AB192">
        <v>2.3980000000000001</v>
      </c>
      <c r="AC192">
        <v>24790</v>
      </c>
      <c r="AD192">
        <v>2.6680000000000001</v>
      </c>
      <c r="AE192">
        <v>6.6000000000000003E-2</v>
      </c>
      <c r="AF192">
        <v>15.2</v>
      </c>
      <c r="AG192" s="2">
        <v>74</v>
      </c>
      <c r="AH192">
        <v>70</v>
      </c>
      <c r="AI192">
        <v>4</v>
      </c>
      <c r="AJ192">
        <v>118</v>
      </c>
      <c r="AK192">
        <v>7394</v>
      </c>
      <c r="AL192">
        <v>7394</v>
      </c>
      <c r="AM192">
        <v>0.08</v>
      </c>
      <c r="AN192">
        <v>0.08</v>
      </c>
      <c r="AO192">
        <v>0</v>
      </c>
      <c r="AP192">
        <v>0.01</v>
      </c>
      <c r="AQ192">
        <v>783</v>
      </c>
      <c r="AR192">
        <v>7394</v>
      </c>
      <c r="AS192">
        <v>7.8E-2</v>
      </c>
      <c r="AT192">
        <v>37.96</v>
      </c>
      <c r="AU192">
        <v>402.60599999999999</v>
      </c>
      <c r="AV192">
        <v>30.6</v>
      </c>
      <c r="AW192">
        <v>11.733000000000001</v>
      </c>
      <c r="AX192">
        <v>7.359</v>
      </c>
      <c r="AY192">
        <v>33132.32</v>
      </c>
      <c r="AZ192">
        <v>0.5</v>
      </c>
      <c r="BA192">
        <v>93.32</v>
      </c>
      <c r="BB192">
        <v>6.74</v>
      </c>
      <c r="BC192">
        <v>15.4</v>
      </c>
      <c r="BD192">
        <v>35.4</v>
      </c>
      <c r="BE192">
        <v>2.99</v>
      </c>
      <c r="BF192">
        <v>82.97</v>
      </c>
      <c r="BG192">
        <v>0.91900000000000004</v>
      </c>
      <c r="BH192">
        <v>9449000</v>
      </c>
      <c r="BI192">
        <v>112717</v>
      </c>
    </row>
    <row r="193" spans="1:61" x14ac:dyDescent="0.25">
      <c r="A193" t="s">
        <v>61</v>
      </c>
      <c r="B193" t="s">
        <v>62</v>
      </c>
      <c r="C193" t="s">
        <v>63</v>
      </c>
      <c r="D193" s="1">
        <v>44072</v>
      </c>
      <c r="E193">
        <v>910</v>
      </c>
      <c r="F193">
        <v>1655.2860000000001</v>
      </c>
      <c r="G193" s="2">
        <v>916</v>
      </c>
      <c r="H193">
        <v>5</v>
      </c>
      <c r="I193">
        <v>12.429</v>
      </c>
      <c r="J193">
        <v>12025.294</v>
      </c>
      <c r="K193">
        <v>96.305999999999997</v>
      </c>
      <c r="L193">
        <v>175.18100000000001</v>
      </c>
      <c r="M193">
        <v>96.941000000000003</v>
      </c>
      <c r="N193">
        <v>0.52900000000000003</v>
      </c>
      <c r="O193">
        <v>1.3149999999999999</v>
      </c>
      <c r="P193">
        <v>1.17</v>
      </c>
      <c r="Q193">
        <v>125</v>
      </c>
      <c r="R193">
        <v>13.228999999999999</v>
      </c>
      <c r="S193">
        <v>984</v>
      </c>
      <c r="T193">
        <v>104.13800000000001</v>
      </c>
      <c r="U193">
        <v>57</v>
      </c>
      <c r="V193">
        <v>6.032</v>
      </c>
      <c r="W193">
        <v>885</v>
      </c>
      <c r="X193">
        <v>93.661000000000001</v>
      </c>
      <c r="Y193">
        <v>2247661</v>
      </c>
      <c r="Z193">
        <v>10065</v>
      </c>
      <c r="AA193">
        <v>241.91800000000001</v>
      </c>
      <c r="AB193">
        <v>1.083</v>
      </c>
      <c r="AC193">
        <v>24740</v>
      </c>
      <c r="AD193">
        <v>2.6629999999999998</v>
      </c>
      <c r="AE193">
        <v>6.7000000000000004E-2</v>
      </c>
      <c r="AF193">
        <v>14.9</v>
      </c>
      <c r="AG193" s="2">
        <v>74</v>
      </c>
      <c r="AH193">
        <v>70</v>
      </c>
      <c r="AI193">
        <v>4</v>
      </c>
      <c r="AJ193">
        <v>118</v>
      </c>
      <c r="AK193">
        <v>7394</v>
      </c>
      <c r="AL193">
        <v>7394</v>
      </c>
      <c r="AM193">
        <v>0.08</v>
      </c>
      <c r="AN193">
        <v>0.08</v>
      </c>
      <c r="AO193">
        <v>0</v>
      </c>
      <c r="AP193">
        <v>0.01</v>
      </c>
      <c r="AQ193">
        <v>783</v>
      </c>
      <c r="AR193">
        <v>7394</v>
      </c>
      <c r="AS193">
        <v>7.8E-2</v>
      </c>
      <c r="AT193">
        <v>37.96</v>
      </c>
      <c r="AU193">
        <v>402.60599999999999</v>
      </c>
      <c r="AV193">
        <v>30.6</v>
      </c>
      <c r="AW193">
        <v>11.733000000000001</v>
      </c>
      <c r="AX193">
        <v>7.359</v>
      </c>
      <c r="AY193">
        <v>33132.32</v>
      </c>
      <c r="AZ193">
        <v>0.5</v>
      </c>
      <c r="BA193">
        <v>93.32</v>
      </c>
      <c r="BB193">
        <v>6.74</v>
      </c>
      <c r="BC193">
        <v>15.4</v>
      </c>
      <c r="BD193">
        <v>35.4</v>
      </c>
      <c r="BE193">
        <v>2.99</v>
      </c>
      <c r="BF193">
        <v>82.97</v>
      </c>
      <c r="BG193">
        <v>0.91900000000000004</v>
      </c>
      <c r="BH193">
        <v>9449000</v>
      </c>
      <c r="BI193">
        <v>113627</v>
      </c>
    </row>
    <row r="194" spans="1:61" x14ac:dyDescent="0.25">
      <c r="A194" t="s">
        <v>61</v>
      </c>
      <c r="B194" t="s">
        <v>62</v>
      </c>
      <c r="C194" t="s">
        <v>63</v>
      </c>
      <c r="D194" s="1">
        <v>44073</v>
      </c>
      <c r="E194">
        <v>1101</v>
      </c>
      <c r="F194">
        <v>1674.7139999999999</v>
      </c>
      <c r="G194" s="2">
        <v>930</v>
      </c>
      <c r="H194">
        <v>14</v>
      </c>
      <c r="I194">
        <v>12.571</v>
      </c>
      <c r="J194">
        <v>12141.814</v>
      </c>
      <c r="K194">
        <v>116.52</v>
      </c>
      <c r="L194">
        <v>177.23699999999999</v>
      </c>
      <c r="M194">
        <v>98.423000000000002</v>
      </c>
      <c r="N194">
        <v>1.482</v>
      </c>
      <c r="O194">
        <v>1.33</v>
      </c>
      <c r="P194">
        <v>1.2</v>
      </c>
      <c r="Q194">
        <v>125</v>
      </c>
      <c r="R194">
        <v>13.228999999999999</v>
      </c>
      <c r="S194">
        <v>1105</v>
      </c>
      <c r="T194">
        <v>116.944</v>
      </c>
      <c r="U194">
        <v>55</v>
      </c>
      <c r="V194">
        <v>5.8209999999999997</v>
      </c>
      <c r="W194">
        <v>923</v>
      </c>
      <c r="X194">
        <v>97.682000000000002</v>
      </c>
      <c r="Y194">
        <v>2260358</v>
      </c>
      <c r="Z194">
        <v>12697</v>
      </c>
      <c r="AA194">
        <v>243.285</v>
      </c>
      <c r="AB194">
        <v>1.367</v>
      </c>
      <c r="AC194">
        <v>24780</v>
      </c>
      <c r="AD194">
        <v>2.6669999999999998</v>
      </c>
      <c r="AE194">
        <v>6.8000000000000005E-2</v>
      </c>
      <c r="AF194">
        <v>14.7</v>
      </c>
      <c r="AG194" s="2">
        <v>74</v>
      </c>
      <c r="AH194">
        <v>70</v>
      </c>
      <c r="AI194">
        <v>4</v>
      </c>
      <c r="AJ194">
        <v>118</v>
      </c>
      <c r="AK194">
        <v>7394</v>
      </c>
      <c r="AL194">
        <v>7394</v>
      </c>
      <c r="AM194">
        <v>0.08</v>
      </c>
      <c r="AN194">
        <v>0.08</v>
      </c>
      <c r="AO194">
        <v>0</v>
      </c>
      <c r="AP194">
        <v>0.01</v>
      </c>
      <c r="AQ194">
        <v>783</v>
      </c>
      <c r="AR194">
        <v>7394</v>
      </c>
      <c r="AS194">
        <v>7.8E-2</v>
      </c>
      <c r="AT194">
        <v>37.96</v>
      </c>
      <c r="AU194">
        <v>402.60599999999999</v>
      </c>
      <c r="AV194">
        <v>30.6</v>
      </c>
      <c r="AW194">
        <v>11.733000000000001</v>
      </c>
      <c r="AX194">
        <v>7.359</v>
      </c>
      <c r="AY194">
        <v>33132.32</v>
      </c>
      <c r="AZ194">
        <v>0.5</v>
      </c>
      <c r="BA194">
        <v>93.32</v>
      </c>
      <c r="BB194">
        <v>6.74</v>
      </c>
      <c r="BC194">
        <v>15.4</v>
      </c>
      <c r="BD194">
        <v>35.4</v>
      </c>
      <c r="BE194">
        <v>2.99</v>
      </c>
      <c r="BF194">
        <v>82.97</v>
      </c>
      <c r="BG194">
        <v>0.91900000000000004</v>
      </c>
      <c r="BH194">
        <v>9449000</v>
      </c>
      <c r="BI194">
        <v>114728</v>
      </c>
    </row>
    <row r="195" spans="1:61" x14ac:dyDescent="0.25">
      <c r="A195" t="s">
        <v>61</v>
      </c>
      <c r="B195" t="s">
        <v>62</v>
      </c>
      <c r="C195" t="s">
        <v>63</v>
      </c>
      <c r="D195" s="1">
        <v>44074</v>
      </c>
      <c r="E195">
        <v>2178</v>
      </c>
      <c r="F195">
        <v>1714.4290000000001</v>
      </c>
      <c r="G195" s="2">
        <v>953</v>
      </c>
      <c r="H195">
        <v>23</v>
      </c>
      <c r="I195">
        <v>13.571</v>
      </c>
      <c r="J195">
        <v>12372.315000000001</v>
      </c>
      <c r="K195">
        <v>230.501</v>
      </c>
      <c r="L195">
        <v>181.44</v>
      </c>
      <c r="M195">
        <v>100.857</v>
      </c>
      <c r="N195">
        <v>2.4340000000000002</v>
      </c>
      <c r="O195">
        <v>1.4359999999999999</v>
      </c>
      <c r="P195">
        <v>1.23</v>
      </c>
      <c r="Q195">
        <v>125</v>
      </c>
      <c r="R195">
        <v>13.228999999999999</v>
      </c>
      <c r="S195">
        <v>1118</v>
      </c>
      <c r="T195">
        <v>118.319</v>
      </c>
      <c r="U195">
        <v>49</v>
      </c>
      <c r="V195">
        <v>5.1859999999999999</v>
      </c>
      <c r="W195">
        <v>950</v>
      </c>
      <c r="X195">
        <v>100.54</v>
      </c>
      <c r="Y195">
        <v>2290490</v>
      </c>
      <c r="Z195">
        <v>30132</v>
      </c>
      <c r="AA195">
        <v>246.52799999999999</v>
      </c>
      <c r="AB195">
        <v>3.2429999999999999</v>
      </c>
      <c r="AC195">
        <v>25049</v>
      </c>
      <c r="AD195">
        <v>2.6960000000000002</v>
      </c>
      <c r="AE195">
        <v>6.9000000000000006E-2</v>
      </c>
      <c r="AF195">
        <v>14.5</v>
      </c>
      <c r="AG195" s="2">
        <v>74</v>
      </c>
      <c r="AH195">
        <v>70</v>
      </c>
      <c r="AI195">
        <v>4</v>
      </c>
      <c r="AJ195">
        <v>118</v>
      </c>
      <c r="AK195">
        <v>7394</v>
      </c>
      <c r="AL195">
        <v>7394</v>
      </c>
      <c r="AM195">
        <v>0.08</v>
      </c>
      <c r="AN195">
        <v>0.08</v>
      </c>
      <c r="AO195">
        <v>0</v>
      </c>
      <c r="AP195">
        <v>0.01</v>
      </c>
      <c r="AQ195">
        <v>783</v>
      </c>
      <c r="AR195">
        <v>7394</v>
      </c>
      <c r="AS195">
        <v>7.8E-2</v>
      </c>
      <c r="AT195">
        <v>37.96</v>
      </c>
      <c r="AU195">
        <v>402.60599999999999</v>
      </c>
      <c r="AV195">
        <v>30.6</v>
      </c>
      <c r="AW195">
        <v>11.733000000000001</v>
      </c>
      <c r="AX195">
        <v>7.359</v>
      </c>
      <c r="AY195">
        <v>33132.32</v>
      </c>
      <c r="AZ195">
        <v>0.5</v>
      </c>
      <c r="BA195">
        <v>93.32</v>
      </c>
      <c r="BB195">
        <v>6.74</v>
      </c>
      <c r="BC195">
        <v>15.4</v>
      </c>
      <c r="BD195">
        <v>35.4</v>
      </c>
      <c r="BE195">
        <v>2.99</v>
      </c>
      <c r="BF195">
        <v>82.97</v>
      </c>
      <c r="BG195">
        <v>0.91900000000000004</v>
      </c>
      <c r="BH195">
        <v>9449000</v>
      </c>
      <c r="BI195">
        <v>116906</v>
      </c>
    </row>
    <row r="196" spans="1:61" x14ac:dyDescent="0.25">
      <c r="A196" t="s">
        <v>61</v>
      </c>
      <c r="B196" t="s">
        <v>62</v>
      </c>
      <c r="C196" t="s">
        <v>63</v>
      </c>
      <c r="D196" s="1">
        <v>44075</v>
      </c>
      <c r="E196">
        <v>2252</v>
      </c>
      <c r="F196">
        <v>1756.7139999999999</v>
      </c>
      <c r="G196" s="2">
        <v>968</v>
      </c>
      <c r="H196">
        <v>15</v>
      </c>
      <c r="I196">
        <v>13</v>
      </c>
      <c r="J196">
        <v>12610.647000000001</v>
      </c>
      <c r="K196">
        <v>238.33199999999999</v>
      </c>
      <c r="L196">
        <v>185.91499999999999</v>
      </c>
      <c r="M196">
        <v>102.44499999999999</v>
      </c>
      <c r="N196">
        <v>1.587</v>
      </c>
      <c r="O196">
        <v>1.3759999999999999</v>
      </c>
      <c r="P196">
        <v>1.25</v>
      </c>
      <c r="Q196">
        <v>125</v>
      </c>
      <c r="R196">
        <v>13.228999999999999</v>
      </c>
      <c r="S196">
        <v>1057</v>
      </c>
      <c r="T196">
        <v>111.864</v>
      </c>
      <c r="U196">
        <v>51</v>
      </c>
      <c r="V196">
        <v>5.3970000000000002</v>
      </c>
      <c r="W196">
        <v>959</v>
      </c>
      <c r="X196">
        <v>101.492</v>
      </c>
      <c r="Y196">
        <v>2317679</v>
      </c>
      <c r="Z196">
        <v>27189</v>
      </c>
      <c r="AA196">
        <v>249.45400000000001</v>
      </c>
      <c r="AB196">
        <v>2.9260000000000002</v>
      </c>
      <c r="AC196">
        <v>24291</v>
      </c>
      <c r="AD196">
        <v>2.6139999999999999</v>
      </c>
      <c r="AE196">
        <v>7.2999999999999995E-2</v>
      </c>
      <c r="AF196">
        <v>13.7</v>
      </c>
      <c r="AG196" s="2">
        <v>74</v>
      </c>
      <c r="AH196">
        <v>70</v>
      </c>
      <c r="AI196">
        <v>4</v>
      </c>
      <c r="AJ196">
        <v>118</v>
      </c>
      <c r="AK196">
        <v>7394</v>
      </c>
      <c r="AL196">
        <v>7394</v>
      </c>
      <c r="AM196">
        <v>0.08</v>
      </c>
      <c r="AN196">
        <v>0.08</v>
      </c>
      <c r="AO196">
        <v>0</v>
      </c>
      <c r="AP196">
        <v>0.01</v>
      </c>
      <c r="AQ196">
        <v>783</v>
      </c>
      <c r="AR196">
        <v>7394</v>
      </c>
      <c r="AS196">
        <v>7.8E-2</v>
      </c>
      <c r="AT196">
        <v>37.96</v>
      </c>
      <c r="AU196">
        <v>402.60599999999999</v>
      </c>
      <c r="AV196">
        <v>30.6</v>
      </c>
      <c r="AW196">
        <v>11.733000000000001</v>
      </c>
      <c r="AX196">
        <v>7.359</v>
      </c>
      <c r="AY196">
        <v>33132.32</v>
      </c>
      <c r="AZ196">
        <v>0.5</v>
      </c>
      <c r="BA196">
        <v>93.32</v>
      </c>
      <c r="BB196">
        <v>6.74</v>
      </c>
      <c r="BC196">
        <v>15.4</v>
      </c>
      <c r="BD196">
        <v>35.4</v>
      </c>
      <c r="BE196">
        <v>2.99</v>
      </c>
      <c r="BF196">
        <v>82.97</v>
      </c>
      <c r="BG196">
        <v>0.91900000000000004</v>
      </c>
      <c r="BH196">
        <v>9449000</v>
      </c>
      <c r="BI196">
        <v>119158</v>
      </c>
    </row>
    <row r="197" spans="1:61" x14ac:dyDescent="0.25">
      <c r="A197" t="s">
        <v>61</v>
      </c>
      <c r="B197" t="s">
        <v>62</v>
      </c>
      <c r="C197" t="s">
        <v>63</v>
      </c>
      <c r="D197" s="1">
        <v>44076</v>
      </c>
      <c r="E197">
        <v>3193</v>
      </c>
      <c r="F197">
        <v>1933.857</v>
      </c>
      <c r="G197" s="2">
        <v>982</v>
      </c>
      <c r="H197">
        <v>14</v>
      </c>
      <c r="I197">
        <v>13.429</v>
      </c>
      <c r="J197">
        <v>12948.566000000001</v>
      </c>
      <c r="K197">
        <v>337.91899999999998</v>
      </c>
      <c r="L197">
        <v>204.66300000000001</v>
      </c>
      <c r="M197">
        <v>103.926</v>
      </c>
      <c r="N197">
        <v>1.482</v>
      </c>
      <c r="O197">
        <v>1.421</v>
      </c>
      <c r="P197">
        <v>1.28</v>
      </c>
      <c r="Q197">
        <v>125</v>
      </c>
      <c r="R197">
        <v>13.228999999999999</v>
      </c>
      <c r="S197">
        <v>1032</v>
      </c>
      <c r="T197">
        <v>109.218</v>
      </c>
      <c r="U197">
        <v>56</v>
      </c>
      <c r="V197">
        <v>5.9269999999999996</v>
      </c>
      <c r="W197">
        <v>920</v>
      </c>
      <c r="X197">
        <v>97.364999999999995</v>
      </c>
      <c r="Y197">
        <v>2352073</v>
      </c>
      <c r="Z197">
        <v>34394</v>
      </c>
      <c r="AA197">
        <v>253.15600000000001</v>
      </c>
      <c r="AB197">
        <v>3.702</v>
      </c>
      <c r="AC197">
        <v>24529</v>
      </c>
      <c r="AD197">
        <v>2.64</v>
      </c>
      <c r="AE197">
        <v>7.9000000000000001E-2</v>
      </c>
      <c r="AF197">
        <v>12.7</v>
      </c>
      <c r="AG197" s="2">
        <v>74</v>
      </c>
      <c r="AH197">
        <v>70</v>
      </c>
      <c r="AI197">
        <v>4</v>
      </c>
      <c r="AJ197">
        <v>118</v>
      </c>
      <c r="AK197">
        <v>7394</v>
      </c>
      <c r="AL197">
        <v>7394</v>
      </c>
      <c r="AM197">
        <v>0.08</v>
      </c>
      <c r="AN197">
        <v>0.08</v>
      </c>
      <c r="AO197">
        <v>0</v>
      </c>
      <c r="AP197">
        <v>0.01</v>
      </c>
      <c r="AQ197">
        <v>783</v>
      </c>
      <c r="AR197">
        <v>7394</v>
      </c>
      <c r="AS197">
        <v>7.8E-2</v>
      </c>
      <c r="AT197">
        <v>37.96</v>
      </c>
      <c r="AU197">
        <v>402.60599999999999</v>
      </c>
      <c r="AV197">
        <v>30.6</v>
      </c>
      <c r="AW197">
        <v>11.733000000000001</v>
      </c>
      <c r="AX197">
        <v>7.359</v>
      </c>
      <c r="AY197">
        <v>33132.32</v>
      </c>
      <c r="AZ197">
        <v>0.5</v>
      </c>
      <c r="BA197">
        <v>93.32</v>
      </c>
      <c r="BB197">
        <v>6.74</v>
      </c>
      <c r="BC197">
        <v>15.4</v>
      </c>
      <c r="BD197">
        <v>35.4</v>
      </c>
      <c r="BE197">
        <v>2.99</v>
      </c>
      <c r="BF197">
        <v>82.97</v>
      </c>
      <c r="BG197">
        <v>0.91900000000000004</v>
      </c>
      <c r="BH197">
        <v>9449000</v>
      </c>
      <c r="BI197">
        <v>122351</v>
      </c>
    </row>
    <row r="198" spans="1:61" x14ac:dyDescent="0.25">
      <c r="A198" t="s">
        <v>61</v>
      </c>
      <c r="B198" t="s">
        <v>62</v>
      </c>
      <c r="C198" t="s">
        <v>63</v>
      </c>
      <c r="D198" s="1">
        <v>44077</v>
      </c>
      <c r="E198">
        <v>2661</v>
      </c>
      <c r="F198">
        <v>2018.143</v>
      </c>
      <c r="G198" s="2">
        <v>998</v>
      </c>
      <c r="H198">
        <v>16</v>
      </c>
      <c r="I198">
        <v>14.143000000000001</v>
      </c>
      <c r="J198">
        <v>13230.183000000001</v>
      </c>
      <c r="K198">
        <v>281.61700000000002</v>
      </c>
      <c r="L198">
        <v>213.583</v>
      </c>
      <c r="M198">
        <v>105.62</v>
      </c>
      <c r="N198">
        <v>1.6930000000000001</v>
      </c>
      <c r="O198">
        <v>1.4970000000000001</v>
      </c>
      <c r="P198">
        <v>1.29</v>
      </c>
      <c r="Q198">
        <v>118</v>
      </c>
      <c r="R198">
        <v>12.488</v>
      </c>
      <c r="S198">
        <v>1046</v>
      </c>
      <c r="T198">
        <v>110.7</v>
      </c>
      <c r="U198">
        <v>56</v>
      </c>
      <c r="V198">
        <v>5.9269999999999996</v>
      </c>
      <c r="W198">
        <v>926</v>
      </c>
      <c r="X198">
        <v>98</v>
      </c>
      <c r="Y198">
        <v>2385754</v>
      </c>
      <c r="Z198">
        <v>33681</v>
      </c>
      <c r="AA198">
        <v>256.78100000000001</v>
      </c>
      <c r="AB198">
        <v>3.625</v>
      </c>
      <c r="AC198">
        <v>24348</v>
      </c>
      <c r="AD198">
        <v>2.621</v>
      </c>
      <c r="AE198">
        <v>8.3000000000000004E-2</v>
      </c>
      <c r="AF198">
        <v>12</v>
      </c>
      <c r="AG198" s="2">
        <v>74</v>
      </c>
      <c r="AH198">
        <v>70</v>
      </c>
      <c r="AI198">
        <v>4</v>
      </c>
      <c r="AJ198">
        <v>118</v>
      </c>
      <c r="AK198">
        <v>7394</v>
      </c>
      <c r="AL198">
        <v>7394</v>
      </c>
      <c r="AM198">
        <v>0.08</v>
      </c>
      <c r="AN198">
        <v>0.08</v>
      </c>
      <c r="AO198">
        <v>0</v>
      </c>
      <c r="AP198">
        <v>0.01</v>
      </c>
      <c r="AQ198">
        <v>783</v>
      </c>
      <c r="AR198">
        <v>7394</v>
      </c>
      <c r="AS198">
        <v>7.8E-2</v>
      </c>
      <c r="AT198">
        <v>37.96</v>
      </c>
      <c r="AU198">
        <v>402.60599999999999</v>
      </c>
      <c r="AV198">
        <v>30.6</v>
      </c>
      <c r="AW198">
        <v>11.733000000000001</v>
      </c>
      <c r="AX198">
        <v>7.359</v>
      </c>
      <c r="AY198">
        <v>33132.32</v>
      </c>
      <c r="AZ198">
        <v>0.5</v>
      </c>
      <c r="BA198">
        <v>93.32</v>
      </c>
      <c r="BB198">
        <v>6.74</v>
      </c>
      <c r="BC198">
        <v>15.4</v>
      </c>
      <c r="BD198">
        <v>35.4</v>
      </c>
      <c r="BE198">
        <v>2.99</v>
      </c>
      <c r="BF198">
        <v>82.97</v>
      </c>
      <c r="BG198">
        <v>0.91900000000000004</v>
      </c>
      <c r="BH198">
        <v>9449000</v>
      </c>
      <c r="BI198">
        <v>125012</v>
      </c>
    </row>
    <row r="199" spans="1:61" x14ac:dyDescent="0.25">
      <c r="A199" t="s">
        <v>61</v>
      </c>
      <c r="B199" t="s">
        <v>62</v>
      </c>
      <c r="C199" t="s">
        <v>63</v>
      </c>
      <c r="D199" s="1">
        <v>44078</v>
      </c>
      <c r="E199">
        <v>2623</v>
      </c>
      <c r="F199">
        <v>2131.143</v>
      </c>
      <c r="G199" s="2">
        <v>1010</v>
      </c>
      <c r="H199">
        <v>12</v>
      </c>
      <c r="I199">
        <v>14.143000000000001</v>
      </c>
      <c r="J199">
        <v>13507.779</v>
      </c>
      <c r="K199">
        <v>277.596</v>
      </c>
      <c r="L199">
        <v>225.542</v>
      </c>
      <c r="M199">
        <v>106.89</v>
      </c>
      <c r="N199">
        <v>1.27</v>
      </c>
      <c r="O199">
        <v>1.4970000000000001</v>
      </c>
      <c r="P199">
        <v>1.3</v>
      </c>
      <c r="Q199">
        <v>123</v>
      </c>
      <c r="R199">
        <v>13.016999999999999</v>
      </c>
      <c r="S199">
        <v>1021</v>
      </c>
      <c r="T199">
        <v>108.054</v>
      </c>
      <c r="U199">
        <v>58</v>
      </c>
      <c r="V199">
        <v>6.1379999999999999</v>
      </c>
      <c r="W199">
        <v>950</v>
      </c>
      <c r="X199">
        <v>100.54</v>
      </c>
      <c r="Y199">
        <v>2416305</v>
      </c>
      <c r="Z199">
        <v>30551</v>
      </c>
      <c r="AA199">
        <v>260.06900000000002</v>
      </c>
      <c r="AB199">
        <v>3.2879999999999998</v>
      </c>
      <c r="AC199">
        <v>25530</v>
      </c>
      <c r="AD199">
        <v>2.7480000000000002</v>
      </c>
      <c r="AE199">
        <v>8.3000000000000004E-2</v>
      </c>
      <c r="AF199">
        <v>12</v>
      </c>
      <c r="AG199" s="2">
        <v>74</v>
      </c>
      <c r="AH199">
        <v>70</v>
      </c>
      <c r="AI199">
        <v>4</v>
      </c>
      <c r="AJ199">
        <v>118</v>
      </c>
      <c r="AK199">
        <v>7394</v>
      </c>
      <c r="AL199">
        <v>7394</v>
      </c>
      <c r="AM199">
        <v>0.08</v>
      </c>
      <c r="AN199">
        <v>0.08</v>
      </c>
      <c r="AO199">
        <v>0</v>
      </c>
      <c r="AP199">
        <v>0.01</v>
      </c>
      <c r="AQ199">
        <v>783</v>
      </c>
      <c r="AR199">
        <v>7394</v>
      </c>
      <c r="AS199">
        <v>7.8E-2</v>
      </c>
      <c r="AT199">
        <v>37.96</v>
      </c>
      <c r="AU199">
        <v>402.60599999999999</v>
      </c>
      <c r="AV199">
        <v>30.6</v>
      </c>
      <c r="AW199">
        <v>11.733000000000001</v>
      </c>
      <c r="AX199">
        <v>7.359</v>
      </c>
      <c r="AY199">
        <v>33132.32</v>
      </c>
      <c r="AZ199">
        <v>0.5</v>
      </c>
      <c r="BA199">
        <v>93.32</v>
      </c>
      <c r="BB199">
        <v>6.74</v>
      </c>
      <c r="BC199">
        <v>15.4</v>
      </c>
      <c r="BD199">
        <v>35.4</v>
      </c>
      <c r="BE199">
        <v>2.99</v>
      </c>
      <c r="BF199">
        <v>82.97</v>
      </c>
      <c r="BG199">
        <v>0.91900000000000004</v>
      </c>
      <c r="BH199">
        <v>9449000</v>
      </c>
      <c r="BI199">
        <v>127635</v>
      </c>
    </row>
    <row r="200" spans="1:61" x14ac:dyDescent="0.25">
      <c r="A200" t="s">
        <v>61</v>
      </c>
      <c r="B200" t="s">
        <v>62</v>
      </c>
      <c r="C200" t="s">
        <v>63</v>
      </c>
      <c r="D200" s="1">
        <v>44079</v>
      </c>
      <c r="E200">
        <v>1505</v>
      </c>
      <c r="F200">
        <v>2216.143</v>
      </c>
      <c r="G200" s="2">
        <v>1025</v>
      </c>
      <c r="H200">
        <v>15</v>
      </c>
      <c r="I200">
        <v>15.571</v>
      </c>
      <c r="J200">
        <v>13667.055</v>
      </c>
      <c r="K200">
        <v>159.27600000000001</v>
      </c>
      <c r="L200">
        <v>234.53700000000001</v>
      </c>
      <c r="M200">
        <v>108.477</v>
      </c>
      <c r="N200">
        <v>1.587</v>
      </c>
      <c r="O200">
        <v>1.6479999999999999</v>
      </c>
      <c r="P200">
        <v>1.31</v>
      </c>
      <c r="Q200">
        <v>133</v>
      </c>
      <c r="R200">
        <v>14.076000000000001</v>
      </c>
      <c r="S200">
        <v>1039</v>
      </c>
      <c r="T200">
        <v>109.959</v>
      </c>
      <c r="U200">
        <v>66</v>
      </c>
      <c r="V200">
        <v>6.9850000000000003</v>
      </c>
      <c r="W200">
        <v>973</v>
      </c>
      <c r="X200">
        <v>102.974</v>
      </c>
      <c r="Y200">
        <v>2431467</v>
      </c>
      <c r="Z200">
        <v>15162</v>
      </c>
      <c r="AA200">
        <v>261.70100000000002</v>
      </c>
      <c r="AB200">
        <v>1.6319999999999999</v>
      </c>
      <c r="AC200">
        <v>26258</v>
      </c>
      <c r="AD200">
        <v>2.8260000000000001</v>
      </c>
      <c r="AE200">
        <v>8.4000000000000005E-2</v>
      </c>
      <c r="AF200">
        <v>11.9</v>
      </c>
      <c r="AG200" s="2">
        <v>74</v>
      </c>
      <c r="AH200">
        <v>70</v>
      </c>
      <c r="AI200">
        <v>4</v>
      </c>
      <c r="AJ200">
        <v>118</v>
      </c>
      <c r="AK200">
        <v>7394</v>
      </c>
      <c r="AL200">
        <v>7394</v>
      </c>
      <c r="AM200">
        <v>0.08</v>
      </c>
      <c r="AN200">
        <v>0.08</v>
      </c>
      <c r="AO200">
        <v>0</v>
      </c>
      <c r="AP200">
        <v>0.01</v>
      </c>
      <c r="AQ200">
        <v>783</v>
      </c>
      <c r="AR200">
        <v>7394</v>
      </c>
      <c r="AS200">
        <v>7.8E-2</v>
      </c>
      <c r="AT200">
        <v>37.96</v>
      </c>
      <c r="AU200">
        <v>402.60599999999999</v>
      </c>
      <c r="AV200">
        <v>30.6</v>
      </c>
      <c r="AW200">
        <v>11.733000000000001</v>
      </c>
      <c r="AX200">
        <v>7.359</v>
      </c>
      <c r="AY200">
        <v>33132.32</v>
      </c>
      <c r="AZ200">
        <v>0.5</v>
      </c>
      <c r="BA200">
        <v>93.32</v>
      </c>
      <c r="BB200">
        <v>6.74</v>
      </c>
      <c r="BC200">
        <v>15.4</v>
      </c>
      <c r="BD200">
        <v>35.4</v>
      </c>
      <c r="BE200">
        <v>2.99</v>
      </c>
      <c r="BF200">
        <v>82.97</v>
      </c>
      <c r="BG200">
        <v>0.91900000000000004</v>
      </c>
      <c r="BH200">
        <v>9449000</v>
      </c>
      <c r="BI200">
        <v>129140</v>
      </c>
    </row>
    <row r="201" spans="1:61" x14ac:dyDescent="0.25">
      <c r="A201" t="s">
        <v>61</v>
      </c>
      <c r="B201" t="s">
        <v>62</v>
      </c>
      <c r="C201" t="s">
        <v>63</v>
      </c>
      <c r="D201" s="1">
        <v>44080</v>
      </c>
      <c r="E201">
        <v>2177</v>
      </c>
      <c r="F201">
        <v>2369.857</v>
      </c>
      <c r="G201" s="2">
        <v>1037</v>
      </c>
      <c r="H201">
        <v>12</v>
      </c>
      <c r="I201">
        <v>15.286</v>
      </c>
      <c r="J201">
        <v>13897.449000000001</v>
      </c>
      <c r="K201">
        <v>230.39500000000001</v>
      </c>
      <c r="L201">
        <v>250.80500000000001</v>
      </c>
      <c r="M201">
        <v>109.747</v>
      </c>
      <c r="N201">
        <v>1.27</v>
      </c>
      <c r="O201">
        <v>1.6180000000000001</v>
      </c>
      <c r="P201">
        <v>1.33</v>
      </c>
      <c r="Q201">
        <v>137</v>
      </c>
      <c r="R201">
        <v>14.499000000000001</v>
      </c>
      <c r="S201">
        <v>1154</v>
      </c>
      <c r="T201">
        <v>122.129</v>
      </c>
      <c r="U201">
        <v>66</v>
      </c>
      <c r="V201">
        <v>6.9850000000000003</v>
      </c>
      <c r="W201">
        <v>981</v>
      </c>
      <c r="X201">
        <v>103.821</v>
      </c>
      <c r="Y201">
        <v>2449937</v>
      </c>
      <c r="Z201">
        <v>18470</v>
      </c>
      <c r="AA201">
        <v>263.68900000000002</v>
      </c>
      <c r="AB201">
        <v>1.988</v>
      </c>
      <c r="AC201">
        <v>27083</v>
      </c>
      <c r="AD201">
        <v>2.915</v>
      </c>
      <c r="AE201">
        <v>8.6999999999999994E-2</v>
      </c>
      <c r="AF201">
        <v>11.5</v>
      </c>
      <c r="AG201" s="2">
        <v>74</v>
      </c>
      <c r="AH201">
        <v>70</v>
      </c>
      <c r="AI201">
        <v>4</v>
      </c>
      <c r="AJ201">
        <v>118</v>
      </c>
      <c r="AK201">
        <v>7394</v>
      </c>
      <c r="AL201">
        <v>7394</v>
      </c>
      <c r="AM201">
        <v>0.08</v>
      </c>
      <c r="AN201">
        <v>0.08</v>
      </c>
      <c r="AO201">
        <v>0</v>
      </c>
      <c r="AP201">
        <v>0.01</v>
      </c>
      <c r="AQ201">
        <v>783</v>
      </c>
      <c r="AR201">
        <v>7394</v>
      </c>
      <c r="AS201">
        <v>7.8E-2</v>
      </c>
      <c r="AT201">
        <v>37.96</v>
      </c>
      <c r="AU201">
        <v>402.60599999999999</v>
      </c>
      <c r="AV201">
        <v>30.6</v>
      </c>
      <c r="AW201">
        <v>11.733000000000001</v>
      </c>
      <c r="AX201">
        <v>7.359</v>
      </c>
      <c r="AY201">
        <v>33132.32</v>
      </c>
      <c r="AZ201">
        <v>0.5</v>
      </c>
      <c r="BA201">
        <v>93.32</v>
      </c>
      <c r="BB201">
        <v>6.74</v>
      </c>
      <c r="BC201">
        <v>15.4</v>
      </c>
      <c r="BD201">
        <v>35.4</v>
      </c>
      <c r="BE201">
        <v>2.99</v>
      </c>
      <c r="BF201">
        <v>82.97</v>
      </c>
      <c r="BG201">
        <v>0.91900000000000004</v>
      </c>
      <c r="BH201">
        <v>9449000</v>
      </c>
      <c r="BI201">
        <v>131317</v>
      </c>
    </row>
    <row r="202" spans="1:61" x14ac:dyDescent="0.25">
      <c r="A202" t="s">
        <v>61</v>
      </c>
      <c r="B202" t="s">
        <v>62</v>
      </c>
      <c r="C202" t="s">
        <v>63</v>
      </c>
      <c r="D202" s="1">
        <v>44081</v>
      </c>
      <c r="E202">
        <v>3388</v>
      </c>
      <c r="F202">
        <v>2542.7139999999999</v>
      </c>
      <c r="G202" s="2">
        <v>1054</v>
      </c>
      <c r="H202">
        <v>17</v>
      </c>
      <c r="I202">
        <v>14.429</v>
      </c>
      <c r="J202">
        <v>14256.005999999999</v>
      </c>
      <c r="K202">
        <v>358.55599999999998</v>
      </c>
      <c r="L202">
        <v>269.09899999999999</v>
      </c>
      <c r="M202">
        <v>111.54600000000001</v>
      </c>
      <c r="N202">
        <v>1.7989999999999999</v>
      </c>
      <c r="O202">
        <v>1.5269999999999999</v>
      </c>
      <c r="P202">
        <v>1.34</v>
      </c>
      <c r="Q202">
        <v>138</v>
      </c>
      <c r="R202">
        <v>14.605</v>
      </c>
      <c r="S202">
        <v>1153</v>
      </c>
      <c r="T202">
        <v>122.023</v>
      </c>
      <c r="U202">
        <v>69</v>
      </c>
      <c r="V202">
        <v>7.3019999999999996</v>
      </c>
      <c r="W202">
        <v>992</v>
      </c>
      <c r="X202">
        <v>104.985</v>
      </c>
      <c r="Y202">
        <v>2489702</v>
      </c>
      <c r="Z202">
        <v>39765</v>
      </c>
      <c r="AA202">
        <v>267.96899999999999</v>
      </c>
      <c r="AB202">
        <v>4.28</v>
      </c>
      <c r="AC202">
        <v>28459</v>
      </c>
      <c r="AD202">
        <v>3.0630000000000002</v>
      </c>
      <c r="AE202">
        <v>8.8999999999999996E-2</v>
      </c>
      <c r="AF202">
        <v>11.2</v>
      </c>
      <c r="AG202" s="2">
        <v>74</v>
      </c>
      <c r="AH202">
        <v>70</v>
      </c>
      <c r="AI202">
        <v>4</v>
      </c>
      <c r="AJ202">
        <v>118</v>
      </c>
      <c r="AK202">
        <v>7394</v>
      </c>
      <c r="AL202">
        <v>7394</v>
      </c>
      <c r="AM202">
        <v>0.08</v>
      </c>
      <c r="AN202">
        <v>0.08</v>
      </c>
      <c r="AO202">
        <v>0</v>
      </c>
      <c r="AP202">
        <v>0.01</v>
      </c>
      <c r="AQ202">
        <v>783</v>
      </c>
      <c r="AR202">
        <v>7394</v>
      </c>
      <c r="AS202">
        <v>7.8E-2</v>
      </c>
      <c r="AT202">
        <v>37.96</v>
      </c>
      <c r="AU202">
        <v>402.60599999999999</v>
      </c>
      <c r="AV202">
        <v>30.6</v>
      </c>
      <c r="AW202">
        <v>11.733000000000001</v>
      </c>
      <c r="AX202">
        <v>7.359</v>
      </c>
      <c r="AY202">
        <v>33132.32</v>
      </c>
      <c r="AZ202">
        <v>0.5</v>
      </c>
      <c r="BA202">
        <v>93.32</v>
      </c>
      <c r="BB202">
        <v>6.74</v>
      </c>
      <c r="BC202">
        <v>15.4</v>
      </c>
      <c r="BD202">
        <v>35.4</v>
      </c>
      <c r="BE202">
        <v>2.99</v>
      </c>
      <c r="BF202">
        <v>82.97</v>
      </c>
      <c r="BG202">
        <v>0.91900000000000004</v>
      </c>
      <c r="BH202">
        <v>9449000</v>
      </c>
      <c r="BI202">
        <v>134705</v>
      </c>
    </row>
    <row r="203" spans="1:61" x14ac:dyDescent="0.25">
      <c r="A203" t="s">
        <v>61</v>
      </c>
      <c r="B203" t="s">
        <v>62</v>
      </c>
      <c r="C203" t="s">
        <v>63</v>
      </c>
      <c r="D203" s="1">
        <v>44082</v>
      </c>
      <c r="E203">
        <v>3489</v>
      </c>
      <c r="F203">
        <v>2719.4290000000001</v>
      </c>
      <c r="G203" s="2">
        <v>1074</v>
      </c>
      <c r="H203">
        <v>20</v>
      </c>
      <c r="I203">
        <v>15.143000000000001</v>
      </c>
      <c r="J203">
        <v>14625.251</v>
      </c>
      <c r="K203">
        <v>369.245</v>
      </c>
      <c r="L203">
        <v>287.80099999999999</v>
      </c>
      <c r="M203">
        <v>113.663</v>
      </c>
      <c r="N203">
        <v>2.117</v>
      </c>
      <c r="O203">
        <v>1.603</v>
      </c>
      <c r="P203">
        <v>1.35</v>
      </c>
      <c r="Q203">
        <v>145</v>
      </c>
      <c r="R203">
        <v>15.346</v>
      </c>
      <c r="S203">
        <v>1172</v>
      </c>
      <c r="T203">
        <v>124.03400000000001</v>
      </c>
      <c r="U203">
        <v>69</v>
      </c>
      <c r="V203">
        <v>7.3019999999999996</v>
      </c>
      <c r="W203">
        <v>1034</v>
      </c>
      <c r="X203">
        <v>109.43</v>
      </c>
      <c r="Y203">
        <v>2533348</v>
      </c>
      <c r="Z203">
        <v>43646</v>
      </c>
      <c r="AA203">
        <v>272.66699999999997</v>
      </c>
      <c r="AB203">
        <v>4.6980000000000004</v>
      </c>
      <c r="AC203">
        <v>30810</v>
      </c>
      <c r="AD203">
        <v>3.3159999999999998</v>
      </c>
      <c r="AE203">
        <v>8.7999999999999995E-2</v>
      </c>
      <c r="AF203">
        <v>11.4</v>
      </c>
      <c r="AG203" s="2">
        <v>74</v>
      </c>
      <c r="AH203">
        <v>70</v>
      </c>
      <c r="AI203">
        <v>4</v>
      </c>
      <c r="AJ203">
        <v>118</v>
      </c>
      <c r="AK203">
        <v>7394</v>
      </c>
      <c r="AL203">
        <v>7394</v>
      </c>
      <c r="AM203">
        <v>0.08</v>
      </c>
      <c r="AN203">
        <v>0.08</v>
      </c>
      <c r="AO203">
        <v>0</v>
      </c>
      <c r="AP203">
        <v>0.01</v>
      </c>
      <c r="AQ203">
        <v>783</v>
      </c>
      <c r="AR203">
        <v>7394</v>
      </c>
      <c r="AS203">
        <v>7.8E-2</v>
      </c>
      <c r="AT203">
        <v>37.96</v>
      </c>
      <c r="AU203">
        <v>402.60599999999999</v>
      </c>
      <c r="AV203">
        <v>30.6</v>
      </c>
      <c r="AW203">
        <v>11.733000000000001</v>
      </c>
      <c r="AX203">
        <v>7.359</v>
      </c>
      <c r="AY203">
        <v>33132.32</v>
      </c>
      <c r="AZ203">
        <v>0.5</v>
      </c>
      <c r="BA203">
        <v>93.32</v>
      </c>
      <c r="BB203">
        <v>6.74</v>
      </c>
      <c r="BC203">
        <v>15.4</v>
      </c>
      <c r="BD203">
        <v>35.4</v>
      </c>
      <c r="BE203">
        <v>2.99</v>
      </c>
      <c r="BF203">
        <v>82.97</v>
      </c>
      <c r="BG203">
        <v>0.91900000000000004</v>
      </c>
      <c r="BH203">
        <v>9449000</v>
      </c>
      <c r="BI203">
        <v>138194</v>
      </c>
    </row>
    <row r="204" spans="1:61" x14ac:dyDescent="0.25">
      <c r="A204" t="s">
        <v>61</v>
      </c>
      <c r="B204" t="s">
        <v>62</v>
      </c>
      <c r="C204" t="s">
        <v>63</v>
      </c>
      <c r="D204" s="1">
        <v>44083</v>
      </c>
      <c r="E204">
        <v>3996</v>
      </c>
      <c r="F204">
        <v>2834.143</v>
      </c>
      <c r="G204" s="2">
        <v>1089</v>
      </c>
      <c r="H204">
        <v>15</v>
      </c>
      <c r="I204">
        <v>15.286</v>
      </c>
      <c r="J204">
        <v>15048.153</v>
      </c>
      <c r="K204">
        <v>422.90199999999999</v>
      </c>
      <c r="L204">
        <v>299.94099999999997</v>
      </c>
      <c r="M204">
        <v>115.25</v>
      </c>
      <c r="N204">
        <v>1.587</v>
      </c>
      <c r="O204">
        <v>1.6180000000000001</v>
      </c>
      <c r="P204">
        <v>1.35</v>
      </c>
      <c r="Q204">
        <v>151</v>
      </c>
      <c r="R204">
        <v>15.981</v>
      </c>
      <c r="S204">
        <v>1187</v>
      </c>
      <c r="T204">
        <v>125.622</v>
      </c>
      <c r="U204">
        <v>64</v>
      </c>
      <c r="V204">
        <v>6.7729999999999997</v>
      </c>
      <c r="W204">
        <v>1086</v>
      </c>
      <c r="X204">
        <v>114.93300000000001</v>
      </c>
      <c r="Y204">
        <v>2578211</v>
      </c>
      <c r="Z204">
        <v>44863</v>
      </c>
      <c r="AA204">
        <v>277.49599999999998</v>
      </c>
      <c r="AB204">
        <v>4.8289999999999997</v>
      </c>
      <c r="AC204">
        <v>32305</v>
      </c>
      <c r="AD204">
        <v>3.4769999999999999</v>
      </c>
      <c r="AE204">
        <v>8.7999999999999995E-2</v>
      </c>
      <c r="AF204">
        <v>11.4</v>
      </c>
      <c r="AG204" s="2">
        <v>74</v>
      </c>
      <c r="AH204">
        <v>70</v>
      </c>
      <c r="AI204">
        <v>4</v>
      </c>
      <c r="AJ204">
        <v>118</v>
      </c>
      <c r="AK204">
        <v>7394</v>
      </c>
      <c r="AL204">
        <v>7394</v>
      </c>
      <c r="AM204">
        <v>0.08</v>
      </c>
      <c r="AN204">
        <v>0.08</v>
      </c>
      <c r="AO204">
        <v>0</v>
      </c>
      <c r="AP204">
        <v>0.01</v>
      </c>
      <c r="AQ204">
        <v>783</v>
      </c>
      <c r="AR204">
        <v>7394</v>
      </c>
      <c r="AS204">
        <v>7.8E-2</v>
      </c>
      <c r="AT204">
        <v>37.96</v>
      </c>
      <c r="AU204">
        <v>402.60599999999999</v>
      </c>
      <c r="AV204">
        <v>30.6</v>
      </c>
      <c r="AW204">
        <v>11.733000000000001</v>
      </c>
      <c r="AX204">
        <v>7.359</v>
      </c>
      <c r="AY204">
        <v>33132.32</v>
      </c>
      <c r="AZ204">
        <v>0.5</v>
      </c>
      <c r="BA204">
        <v>93.32</v>
      </c>
      <c r="BB204">
        <v>6.74</v>
      </c>
      <c r="BC204">
        <v>15.4</v>
      </c>
      <c r="BD204">
        <v>35.4</v>
      </c>
      <c r="BE204">
        <v>2.99</v>
      </c>
      <c r="BF204">
        <v>82.97</v>
      </c>
      <c r="BG204">
        <v>0.91900000000000004</v>
      </c>
      <c r="BH204">
        <v>9449000</v>
      </c>
      <c r="BI204">
        <v>142190</v>
      </c>
    </row>
    <row r="205" spans="1:61" x14ac:dyDescent="0.25">
      <c r="A205" t="s">
        <v>61</v>
      </c>
      <c r="B205" t="s">
        <v>62</v>
      </c>
      <c r="C205" t="s">
        <v>63</v>
      </c>
      <c r="D205" s="1">
        <v>44084</v>
      </c>
      <c r="E205">
        <v>4161</v>
      </c>
      <c r="F205">
        <v>3048.4290000000001</v>
      </c>
      <c r="G205" s="2">
        <v>1103</v>
      </c>
      <c r="H205">
        <v>14</v>
      </c>
      <c r="I205">
        <v>15</v>
      </c>
      <c r="J205">
        <v>15488.517</v>
      </c>
      <c r="K205">
        <v>440.36399999999998</v>
      </c>
      <c r="L205">
        <v>322.61900000000003</v>
      </c>
      <c r="M205">
        <v>116.732</v>
      </c>
      <c r="N205">
        <v>1.482</v>
      </c>
      <c r="O205">
        <v>1.587</v>
      </c>
      <c r="P205">
        <v>1.35</v>
      </c>
      <c r="Q205">
        <v>153</v>
      </c>
      <c r="R205">
        <v>16.192</v>
      </c>
      <c r="S205">
        <v>1214</v>
      </c>
      <c r="T205">
        <v>128.47900000000001</v>
      </c>
      <c r="U205">
        <v>67</v>
      </c>
      <c r="V205">
        <v>7.0910000000000002</v>
      </c>
      <c r="W205">
        <v>1120</v>
      </c>
      <c r="X205">
        <v>118.53100000000001</v>
      </c>
      <c r="Y205">
        <v>2624826</v>
      </c>
      <c r="Z205">
        <v>46615</v>
      </c>
      <c r="AA205">
        <v>282.51299999999998</v>
      </c>
      <c r="AB205">
        <v>5.0170000000000003</v>
      </c>
      <c r="AC205">
        <v>34153</v>
      </c>
      <c r="AD205">
        <v>3.6760000000000002</v>
      </c>
      <c r="AE205">
        <v>8.8999999999999996E-2</v>
      </c>
      <c r="AF205">
        <v>11.2</v>
      </c>
      <c r="AG205" s="2">
        <v>74</v>
      </c>
      <c r="AH205">
        <v>70</v>
      </c>
      <c r="AI205">
        <v>4</v>
      </c>
      <c r="AJ205">
        <v>118</v>
      </c>
      <c r="AK205">
        <v>7394</v>
      </c>
      <c r="AL205">
        <v>7394</v>
      </c>
      <c r="AM205">
        <v>0.08</v>
      </c>
      <c r="AN205">
        <v>0.08</v>
      </c>
      <c r="AO205">
        <v>0</v>
      </c>
      <c r="AP205">
        <v>0.01</v>
      </c>
      <c r="AQ205">
        <v>783</v>
      </c>
      <c r="AR205">
        <v>7394</v>
      </c>
      <c r="AS205">
        <v>7.8E-2</v>
      </c>
      <c r="AT205">
        <v>37.96</v>
      </c>
      <c r="AU205">
        <v>402.60599999999999</v>
      </c>
      <c r="AV205">
        <v>30.6</v>
      </c>
      <c r="AW205">
        <v>11.733000000000001</v>
      </c>
      <c r="AX205">
        <v>7.359</v>
      </c>
      <c r="AY205">
        <v>33132.32</v>
      </c>
      <c r="AZ205">
        <v>0.5</v>
      </c>
      <c r="BA205">
        <v>93.32</v>
      </c>
      <c r="BB205">
        <v>6.74</v>
      </c>
      <c r="BC205">
        <v>15.4</v>
      </c>
      <c r="BD205">
        <v>35.4</v>
      </c>
      <c r="BE205">
        <v>2.99</v>
      </c>
      <c r="BF205">
        <v>82.97</v>
      </c>
      <c r="BG205">
        <v>0.91900000000000004</v>
      </c>
      <c r="BH205">
        <v>9449000</v>
      </c>
      <c r="BI205">
        <v>146351</v>
      </c>
    </row>
    <row r="206" spans="1:61" x14ac:dyDescent="0.25">
      <c r="A206" t="s">
        <v>61</v>
      </c>
      <c r="B206" t="s">
        <v>62</v>
      </c>
      <c r="C206" t="s">
        <v>63</v>
      </c>
      <c r="D206" s="1">
        <v>44085</v>
      </c>
      <c r="E206">
        <v>3975</v>
      </c>
      <c r="F206">
        <v>3241.5709999999999</v>
      </c>
      <c r="G206" s="2">
        <v>1123</v>
      </c>
      <c r="H206">
        <v>20</v>
      </c>
      <c r="I206">
        <v>16.143000000000001</v>
      </c>
      <c r="J206">
        <v>15909.197</v>
      </c>
      <c r="K206">
        <v>420.67899999999997</v>
      </c>
      <c r="L206">
        <v>343.06</v>
      </c>
      <c r="M206">
        <v>118.849</v>
      </c>
      <c r="N206">
        <v>2.117</v>
      </c>
      <c r="O206">
        <v>1.708</v>
      </c>
      <c r="P206">
        <v>1.35</v>
      </c>
      <c r="Q206">
        <v>142</v>
      </c>
      <c r="R206">
        <v>15.028</v>
      </c>
      <c r="S206">
        <v>1218</v>
      </c>
      <c r="T206">
        <v>128.90299999999999</v>
      </c>
      <c r="U206">
        <v>66</v>
      </c>
      <c r="V206">
        <v>6.9850000000000003</v>
      </c>
      <c r="W206">
        <v>1142</v>
      </c>
      <c r="X206">
        <v>120.85899999999999</v>
      </c>
      <c r="Y206">
        <v>2667305</v>
      </c>
      <c r="Z206">
        <v>42479</v>
      </c>
      <c r="AA206">
        <v>287.08499999999998</v>
      </c>
      <c r="AB206">
        <v>4.5720000000000001</v>
      </c>
      <c r="AC206">
        <v>35857</v>
      </c>
      <c r="AD206">
        <v>3.859</v>
      </c>
      <c r="AE206">
        <v>0.09</v>
      </c>
      <c r="AF206">
        <v>11.1</v>
      </c>
      <c r="AG206" s="2">
        <v>74</v>
      </c>
      <c r="AH206">
        <v>70</v>
      </c>
      <c r="AI206">
        <v>4</v>
      </c>
      <c r="AJ206">
        <v>118</v>
      </c>
      <c r="AK206">
        <v>7394</v>
      </c>
      <c r="AL206">
        <v>7394</v>
      </c>
      <c r="AM206">
        <v>0.08</v>
      </c>
      <c r="AN206">
        <v>0.08</v>
      </c>
      <c r="AO206">
        <v>0</v>
      </c>
      <c r="AP206">
        <v>0.01</v>
      </c>
      <c r="AQ206">
        <v>783</v>
      </c>
      <c r="AR206">
        <v>7394</v>
      </c>
      <c r="AS206">
        <v>7.8E-2</v>
      </c>
      <c r="AT206">
        <v>37.96</v>
      </c>
      <c r="AU206">
        <v>402.60599999999999</v>
      </c>
      <c r="AV206">
        <v>30.6</v>
      </c>
      <c r="AW206">
        <v>11.733000000000001</v>
      </c>
      <c r="AX206">
        <v>7.359</v>
      </c>
      <c r="AY206">
        <v>33132.32</v>
      </c>
      <c r="AZ206">
        <v>0.5</v>
      </c>
      <c r="BA206">
        <v>93.32</v>
      </c>
      <c r="BB206">
        <v>6.74</v>
      </c>
      <c r="BC206">
        <v>15.4</v>
      </c>
      <c r="BD206">
        <v>35.4</v>
      </c>
      <c r="BE206">
        <v>2.99</v>
      </c>
      <c r="BF206">
        <v>82.97</v>
      </c>
      <c r="BG206">
        <v>0.91900000000000004</v>
      </c>
      <c r="BH206">
        <v>9449000</v>
      </c>
      <c r="BI206">
        <v>150326</v>
      </c>
    </row>
    <row r="207" spans="1:61" x14ac:dyDescent="0.25">
      <c r="A207" t="s">
        <v>61</v>
      </c>
      <c r="B207" t="s">
        <v>62</v>
      </c>
      <c r="C207" t="s">
        <v>63</v>
      </c>
      <c r="D207" s="1">
        <v>44086</v>
      </c>
      <c r="E207">
        <v>2719</v>
      </c>
      <c r="F207">
        <v>3415</v>
      </c>
      <c r="G207" s="2">
        <v>1138</v>
      </c>
      <c r="H207">
        <v>15</v>
      </c>
      <c r="I207">
        <v>16.143000000000001</v>
      </c>
      <c r="J207">
        <v>16196.951999999999</v>
      </c>
      <c r="K207">
        <v>287.755</v>
      </c>
      <c r="L207">
        <v>361.41399999999999</v>
      </c>
      <c r="M207">
        <v>120.43600000000001</v>
      </c>
      <c r="N207">
        <v>1.587</v>
      </c>
      <c r="O207">
        <v>1.708</v>
      </c>
      <c r="P207">
        <v>1.34</v>
      </c>
      <c r="Q207">
        <v>139</v>
      </c>
      <c r="R207">
        <v>14.711</v>
      </c>
      <c r="S207">
        <v>1219</v>
      </c>
      <c r="T207">
        <v>129.00800000000001</v>
      </c>
      <c r="U207">
        <v>61</v>
      </c>
      <c r="V207">
        <v>6.4560000000000004</v>
      </c>
      <c r="W207">
        <v>1168</v>
      </c>
      <c r="X207">
        <v>123.611</v>
      </c>
      <c r="Y207">
        <v>2696935</v>
      </c>
      <c r="Z207">
        <v>29630</v>
      </c>
      <c r="AA207">
        <v>290.274</v>
      </c>
      <c r="AB207">
        <v>3.1890000000000001</v>
      </c>
      <c r="AC207">
        <v>37924</v>
      </c>
      <c r="AD207">
        <v>4.0819999999999999</v>
      </c>
      <c r="AE207">
        <v>0.09</v>
      </c>
      <c r="AF207">
        <v>11.1</v>
      </c>
      <c r="AG207" s="2">
        <v>74</v>
      </c>
      <c r="AH207">
        <v>70</v>
      </c>
      <c r="AI207">
        <v>4</v>
      </c>
      <c r="AJ207">
        <v>118</v>
      </c>
      <c r="AK207">
        <v>7394</v>
      </c>
      <c r="AL207">
        <v>7394</v>
      </c>
      <c r="AM207">
        <v>0.08</v>
      </c>
      <c r="AN207">
        <v>0.08</v>
      </c>
      <c r="AO207">
        <v>0</v>
      </c>
      <c r="AP207">
        <v>0.01</v>
      </c>
      <c r="AQ207">
        <v>783</v>
      </c>
      <c r="AR207">
        <v>7394</v>
      </c>
      <c r="AS207">
        <v>7.8E-2</v>
      </c>
      <c r="AT207">
        <v>37.96</v>
      </c>
      <c r="AU207">
        <v>402.60599999999999</v>
      </c>
      <c r="AV207">
        <v>30.6</v>
      </c>
      <c r="AW207">
        <v>11.733000000000001</v>
      </c>
      <c r="AX207">
        <v>7.359</v>
      </c>
      <c r="AY207">
        <v>33132.32</v>
      </c>
      <c r="AZ207">
        <v>0.5</v>
      </c>
      <c r="BA207">
        <v>93.32</v>
      </c>
      <c r="BB207">
        <v>6.74</v>
      </c>
      <c r="BC207">
        <v>15.4</v>
      </c>
      <c r="BD207">
        <v>35.4</v>
      </c>
      <c r="BE207">
        <v>2.99</v>
      </c>
      <c r="BF207">
        <v>82.97</v>
      </c>
      <c r="BG207">
        <v>0.91900000000000004</v>
      </c>
      <c r="BH207">
        <v>9449000</v>
      </c>
      <c r="BI207">
        <v>153045</v>
      </c>
    </row>
    <row r="208" spans="1:61" x14ac:dyDescent="0.25">
      <c r="A208" t="s">
        <v>61</v>
      </c>
      <c r="B208" t="s">
        <v>62</v>
      </c>
      <c r="C208" t="s">
        <v>63</v>
      </c>
      <c r="D208" s="1">
        <v>44087</v>
      </c>
      <c r="E208">
        <v>3175</v>
      </c>
      <c r="F208">
        <v>3557.5709999999999</v>
      </c>
      <c r="G208" s="2">
        <v>1155</v>
      </c>
      <c r="H208">
        <v>17</v>
      </c>
      <c r="I208">
        <v>16.856999999999999</v>
      </c>
      <c r="J208">
        <v>16532.966</v>
      </c>
      <c r="K208">
        <v>336.01400000000001</v>
      </c>
      <c r="L208">
        <v>376.50200000000001</v>
      </c>
      <c r="M208">
        <v>122.235</v>
      </c>
      <c r="N208">
        <v>1.7989999999999999</v>
      </c>
      <c r="O208">
        <v>1.784</v>
      </c>
      <c r="P208">
        <v>1.34</v>
      </c>
      <c r="Q208">
        <v>152</v>
      </c>
      <c r="R208">
        <v>16.085999999999999</v>
      </c>
      <c r="S208">
        <v>1344</v>
      </c>
      <c r="T208">
        <v>142.23699999999999</v>
      </c>
      <c r="U208">
        <v>61</v>
      </c>
      <c r="V208">
        <v>6.4560000000000004</v>
      </c>
      <c r="W208">
        <v>1198</v>
      </c>
      <c r="X208">
        <v>126.786</v>
      </c>
      <c r="Y208">
        <v>2730432</v>
      </c>
      <c r="Z208">
        <v>33497</v>
      </c>
      <c r="AA208">
        <v>293.87900000000002</v>
      </c>
      <c r="AB208">
        <v>3.605</v>
      </c>
      <c r="AC208">
        <v>40071</v>
      </c>
      <c r="AD208">
        <v>4.3129999999999997</v>
      </c>
      <c r="AE208">
        <v>8.8999999999999996E-2</v>
      </c>
      <c r="AF208">
        <v>11.2</v>
      </c>
      <c r="AG208" s="2">
        <v>74</v>
      </c>
      <c r="AH208">
        <v>70</v>
      </c>
      <c r="AI208">
        <v>4</v>
      </c>
      <c r="AJ208">
        <v>118</v>
      </c>
      <c r="AK208">
        <v>7394</v>
      </c>
      <c r="AL208">
        <v>7394</v>
      </c>
      <c r="AM208">
        <v>0.08</v>
      </c>
      <c r="AN208">
        <v>0.08</v>
      </c>
      <c r="AO208">
        <v>0</v>
      </c>
      <c r="AP208">
        <v>0.01</v>
      </c>
      <c r="AQ208">
        <v>783</v>
      </c>
      <c r="AR208">
        <v>7394</v>
      </c>
      <c r="AS208">
        <v>7.8E-2</v>
      </c>
      <c r="AT208">
        <v>37.96</v>
      </c>
      <c r="AU208">
        <v>402.60599999999999</v>
      </c>
      <c r="AV208">
        <v>30.6</v>
      </c>
      <c r="AW208">
        <v>11.733000000000001</v>
      </c>
      <c r="AX208">
        <v>7.359</v>
      </c>
      <c r="AY208">
        <v>33132.32</v>
      </c>
      <c r="AZ208">
        <v>0.5</v>
      </c>
      <c r="BA208">
        <v>93.32</v>
      </c>
      <c r="BB208">
        <v>6.74</v>
      </c>
      <c r="BC208">
        <v>15.4</v>
      </c>
      <c r="BD208">
        <v>35.4</v>
      </c>
      <c r="BE208">
        <v>2.99</v>
      </c>
      <c r="BF208">
        <v>82.97</v>
      </c>
      <c r="BG208">
        <v>0.91900000000000004</v>
      </c>
      <c r="BH208">
        <v>9449000</v>
      </c>
      <c r="BI208">
        <v>156220</v>
      </c>
    </row>
    <row r="209" spans="1:61" x14ac:dyDescent="0.25">
      <c r="A209" t="s">
        <v>61</v>
      </c>
      <c r="B209" t="s">
        <v>62</v>
      </c>
      <c r="C209" t="s">
        <v>63</v>
      </c>
      <c r="D209" s="1">
        <v>44088</v>
      </c>
      <c r="E209">
        <v>4805</v>
      </c>
      <c r="F209">
        <v>3760</v>
      </c>
      <c r="G209" s="2">
        <v>1175</v>
      </c>
      <c r="H209">
        <v>20</v>
      </c>
      <c r="I209">
        <v>17.286000000000001</v>
      </c>
      <c r="J209">
        <v>17041.486000000001</v>
      </c>
      <c r="K209">
        <v>508.51900000000001</v>
      </c>
      <c r="L209">
        <v>397.92599999999999</v>
      </c>
      <c r="M209">
        <v>124.352</v>
      </c>
      <c r="N209">
        <v>2.117</v>
      </c>
      <c r="O209">
        <v>1.829</v>
      </c>
      <c r="P209">
        <v>1.33</v>
      </c>
      <c r="Q209">
        <v>146</v>
      </c>
      <c r="R209">
        <v>15.451000000000001</v>
      </c>
      <c r="S209">
        <v>1378</v>
      </c>
      <c r="T209">
        <v>145.83600000000001</v>
      </c>
      <c r="U209">
        <v>62</v>
      </c>
      <c r="V209">
        <v>6.5620000000000003</v>
      </c>
      <c r="W209">
        <v>1245</v>
      </c>
      <c r="X209">
        <v>131.76</v>
      </c>
      <c r="Y209">
        <v>2777220</v>
      </c>
      <c r="Z209">
        <v>46788</v>
      </c>
      <c r="AA209">
        <v>298.91500000000002</v>
      </c>
      <c r="AB209">
        <v>5.0359999999999996</v>
      </c>
      <c r="AC209">
        <v>41074</v>
      </c>
      <c r="AD209">
        <v>4.4210000000000003</v>
      </c>
      <c r="AE209">
        <v>9.0999999999999998E-2</v>
      </c>
      <c r="AF209">
        <v>11</v>
      </c>
      <c r="AG209" s="2">
        <v>74</v>
      </c>
      <c r="AH209">
        <v>70</v>
      </c>
      <c r="AI209">
        <v>4</v>
      </c>
      <c r="AJ209">
        <v>118</v>
      </c>
      <c r="AK209">
        <v>7394</v>
      </c>
      <c r="AL209">
        <v>7394</v>
      </c>
      <c r="AM209">
        <v>0.08</v>
      </c>
      <c r="AN209">
        <v>0.08</v>
      </c>
      <c r="AO209">
        <v>0</v>
      </c>
      <c r="AP209">
        <v>0.01</v>
      </c>
      <c r="AQ209">
        <v>783</v>
      </c>
      <c r="AR209">
        <v>7394</v>
      </c>
      <c r="AS209">
        <v>7.8E-2</v>
      </c>
      <c r="AT209">
        <v>37.96</v>
      </c>
      <c r="AU209">
        <v>402.60599999999999</v>
      </c>
      <c r="AV209">
        <v>30.6</v>
      </c>
      <c r="AW209">
        <v>11.733000000000001</v>
      </c>
      <c r="AX209">
        <v>7.359</v>
      </c>
      <c r="AY209">
        <v>33132.32</v>
      </c>
      <c r="AZ209">
        <v>0.5</v>
      </c>
      <c r="BA209">
        <v>93.32</v>
      </c>
      <c r="BB209">
        <v>6.74</v>
      </c>
      <c r="BC209">
        <v>15.4</v>
      </c>
      <c r="BD209">
        <v>35.4</v>
      </c>
      <c r="BE209">
        <v>2.99</v>
      </c>
      <c r="BF209">
        <v>82.97</v>
      </c>
      <c r="BG209">
        <v>0.91900000000000004</v>
      </c>
      <c r="BH209">
        <v>9449000</v>
      </c>
      <c r="BI209">
        <v>161025</v>
      </c>
    </row>
    <row r="210" spans="1:61" x14ac:dyDescent="0.25">
      <c r="A210" t="s">
        <v>61</v>
      </c>
      <c r="B210" t="s">
        <v>62</v>
      </c>
      <c r="C210" t="s">
        <v>63</v>
      </c>
      <c r="D210" s="1">
        <v>44089</v>
      </c>
      <c r="E210">
        <v>5539</v>
      </c>
      <c r="F210">
        <v>4052.857</v>
      </c>
      <c r="G210" s="2">
        <v>1191</v>
      </c>
      <c r="H210">
        <v>16</v>
      </c>
      <c r="I210">
        <v>16.713999999999999</v>
      </c>
      <c r="J210">
        <v>17627.685000000001</v>
      </c>
      <c r="K210">
        <v>586.20000000000005</v>
      </c>
      <c r="L210">
        <v>428.91899999999998</v>
      </c>
      <c r="M210">
        <v>126.045</v>
      </c>
      <c r="N210">
        <v>1.6930000000000001</v>
      </c>
      <c r="O210">
        <v>1.7689999999999999</v>
      </c>
      <c r="P210">
        <v>1.32</v>
      </c>
      <c r="Q210">
        <v>144</v>
      </c>
      <c r="R210">
        <v>15.24</v>
      </c>
      <c r="S210">
        <v>1383</v>
      </c>
      <c r="T210">
        <v>146.36500000000001</v>
      </c>
      <c r="U210">
        <v>63</v>
      </c>
      <c r="V210">
        <v>6.6669999999999998</v>
      </c>
      <c r="W210">
        <v>1275</v>
      </c>
      <c r="X210">
        <v>134.935</v>
      </c>
      <c r="Y210">
        <v>2832906</v>
      </c>
      <c r="Z210">
        <v>55686</v>
      </c>
      <c r="AA210">
        <v>304.90899999999999</v>
      </c>
      <c r="AB210">
        <v>5.9939999999999998</v>
      </c>
      <c r="AC210">
        <v>42794</v>
      </c>
      <c r="AD210">
        <v>4.6059999999999999</v>
      </c>
      <c r="AE210">
        <v>9.5000000000000001E-2</v>
      </c>
      <c r="AF210">
        <v>10.5</v>
      </c>
      <c r="AG210" s="2">
        <v>74</v>
      </c>
      <c r="AH210">
        <v>70</v>
      </c>
      <c r="AI210">
        <v>4</v>
      </c>
      <c r="AJ210">
        <v>118</v>
      </c>
      <c r="AK210">
        <v>7394</v>
      </c>
      <c r="AL210">
        <v>7394</v>
      </c>
      <c r="AM210">
        <v>0.08</v>
      </c>
      <c r="AN210">
        <v>0.08</v>
      </c>
      <c r="AO210">
        <v>0</v>
      </c>
      <c r="AP210">
        <v>0.01</v>
      </c>
      <c r="AQ210">
        <v>783</v>
      </c>
      <c r="AR210">
        <v>7394</v>
      </c>
      <c r="AS210">
        <v>7.8E-2</v>
      </c>
      <c r="AT210">
        <v>37.96</v>
      </c>
      <c r="AU210">
        <v>402.60599999999999</v>
      </c>
      <c r="AV210">
        <v>30.6</v>
      </c>
      <c r="AW210">
        <v>11.733000000000001</v>
      </c>
      <c r="AX210">
        <v>7.359</v>
      </c>
      <c r="AY210">
        <v>33132.32</v>
      </c>
      <c r="AZ210">
        <v>0.5</v>
      </c>
      <c r="BA210">
        <v>93.32</v>
      </c>
      <c r="BB210">
        <v>6.74</v>
      </c>
      <c r="BC210">
        <v>15.4</v>
      </c>
      <c r="BD210">
        <v>35.4</v>
      </c>
      <c r="BE210">
        <v>2.99</v>
      </c>
      <c r="BF210">
        <v>82.97</v>
      </c>
      <c r="BG210">
        <v>0.91900000000000004</v>
      </c>
      <c r="BH210">
        <v>9449000</v>
      </c>
      <c r="BI210">
        <v>166564</v>
      </c>
    </row>
    <row r="211" spans="1:61" x14ac:dyDescent="0.25">
      <c r="A211" t="s">
        <v>61</v>
      </c>
      <c r="B211" t="s">
        <v>62</v>
      </c>
      <c r="C211" t="s">
        <v>63</v>
      </c>
      <c r="D211" s="1">
        <v>44090</v>
      </c>
      <c r="E211">
        <v>4574</v>
      </c>
      <c r="F211">
        <v>4135.4290000000001</v>
      </c>
      <c r="G211" s="2">
        <v>1217</v>
      </c>
      <c r="H211">
        <v>26</v>
      </c>
      <c r="I211">
        <v>18.286000000000001</v>
      </c>
      <c r="J211">
        <v>18111.758000000002</v>
      </c>
      <c r="K211">
        <v>484.072</v>
      </c>
      <c r="L211">
        <v>437.65800000000002</v>
      </c>
      <c r="M211">
        <v>128.797</v>
      </c>
      <c r="N211">
        <v>2.7519999999999998</v>
      </c>
      <c r="O211">
        <v>1.9350000000000001</v>
      </c>
      <c r="P211">
        <v>1.29</v>
      </c>
      <c r="Q211">
        <v>143</v>
      </c>
      <c r="R211">
        <v>15.134</v>
      </c>
      <c r="S211">
        <v>1417</v>
      </c>
      <c r="T211">
        <v>149.96299999999999</v>
      </c>
      <c r="U211">
        <v>65</v>
      </c>
      <c r="V211">
        <v>6.8789999999999996</v>
      </c>
      <c r="W211">
        <v>1307</v>
      </c>
      <c r="X211">
        <v>138.322</v>
      </c>
      <c r="Y211">
        <v>2885030</v>
      </c>
      <c r="Z211">
        <v>52124</v>
      </c>
      <c r="AA211">
        <v>310.51900000000001</v>
      </c>
      <c r="AB211">
        <v>5.61</v>
      </c>
      <c r="AC211">
        <v>43831</v>
      </c>
      <c r="AD211">
        <v>4.718</v>
      </c>
      <c r="AE211">
        <v>9.4E-2</v>
      </c>
      <c r="AF211">
        <v>10.6</v>
      </c>
      <c r="AG211" s="2">
        <v>74</v>
      </c>
      <c r="AH211">
        <v>70</v>
      </c>
      <c r="AI211">
        <v>4</v>
      </c>
      <c r="AJ211">
        <v>118</v>
      </c>
      <c r="AK211">
        <v>7394</v>
      </c>
      <c r="AL211">
        <v>7394</v>
      </c>
      <c r="AM211">
        <v>0.08</v>
      </c>
      <c r="AN211">
        <v>0.08</v>
      </c>
      <c r="AO211">
        <v>0</v>
      </c>
      <c r="AP211">
        <v>0.01</v>
      </c>
      <c r="AQ211">
        <v>783</v>
      </c>
      <c r="AR211">
        <v>7394</v>
      </c>
      <c r="AS211">
        <v>7.8E-2</v>
      </c>
      <c r="AT211">
        <v>37.96</v>
      </c>
      <c r="AU211">
        <v>402.60599999999999</v>
      </c>
      <c r="AV211">
        <v>30.6</v>
      </c>
      <c r="AW211">
        <v>11.733000000000001</v>
      </c>
      <c r="AX211">
        <v>7.359</v>
      </c>
      <c r="AY211">
        <v>33132.32</v>
      </c>
      <c r="AZ211">
        <v>0.5</v>
      </c>
      <c r="BA211">
        <v>93.32</v>
      </c>
      <c r="BB211">
        <v>6.74</v>
      </c>
      <c r="BC211">
        <v>15.4</v>
      </c>
      <c r="BD211">
        <v>35.4</v>
      </c>
      <c r="BE211">
        <v>2.99</v>
      </c>
      <c r="BF211">
        <v>82.97</v>
      </c>
      <c r="BG211">
        <v>0.91900000000000004</v>
      </c>
      <c r="BH211">
        <v>9449000</v>
      </c>
      <c r="BI211">
        <v>171138</v>
      </c>
    </row>
    <row r="212" spans="1:61" x14ac:dyDescent="0.25">
      <c r="A212" t="s">
        <v>61</v>
      </c>
      <c r="B212" t="s">
        <v>62</v>
      </c>
      <c r="C212" t="s">
        <v>63</v>
      </c>
      <c r="D212" s="1">
        <v>44091</v>
      </c>
      <c r="E212">
        <v>5385</v>
      </c>
      <c r="F212">
        <v>4310.2860000000001</v>
      </c>
      <c r="G212" s="2">
        <v>1235</v>
      </c>
      <c r="H212">
        <v>18</v>
      </c>
      <c r="I212">
        <v>18.856999999999999</v>
      </c>
      <c r="J212">
        <v>18681.659</v>
      </c>
      <c r="K212">
        <v>569.90200000000004</v>
      </c>
      <c r="L212">
        <v>456.16300000000001</v>
      </c>
      <c r="M212">
        <v>130.702</v>
      </c>
      <c r="N212">
        <v>1.905</v>
      </c>
      <c r="O212">
        <v>1.996</v>
      </c>
      <c r="P212">
        <v>1.28</v>
      </c>
      <c r="Q212">
        <v>166</v>
      </c>
      <c r="R212">
        <v>17.568000000000001</v>
      </c>
      <c r="S212">
        <v>1445</v>
      </c>
      <c r="T212">
        <v>152.92599999999999</v>
      </c>
      <c r="U212">
        <v>73</v>
      </c>
      <c r="V212">
        <v>7.726</v>
      </c>
      <c r="W212">
        <v>1351</v>
      </c>
      <c r="X212">
        <v>142.97800000000001</v>
      </c>
      <c r="Y212">
        <v>2941686</v>
      </c>
      <c r="Z212">
        <v>56656</v>
      </c>
      <c r="AA212">
        <v>316.61700000000002</v>
      </c>
      <c r="AB212">
        <v>6.0979999999999999</v>
      </c>
      <c r="AC212">
        <v>45266</v>
      </c>
      <c r="AD212">
        <v>4.8719999999999999</v>
      </c>
      <c r="AE212">
        <v>9.5000000000000001E-2</v>
      </c>
      <c r="AF212">
        <v>10.5</v>
      </c>
      <c r="AG212" s="2">
        <v>74</v>
      </c>
      <c r="AH212">
        <v>70</v>
      </c>
      <c r="AI212">
        <v>4</v>
      </c>
      <c r="AJ212">
        <v>118</v>
      </c>
      <c r="AK212">
        <v>7394</v>
      </c>
      <c r="AL212">
        <v>7394</v>
      </c>
      <c r="AM212">
        <v>0.08</v>
      </c>
      <c r="AN212">
        <v>0.08</v>
      </c>
      <c r="AO212">
        <v>0</v>
      </c>
      <c r="AP212">
        <v>0.01</v>
      </c>
      <c r="AQ212">
        <v>783</v>
      </c>
      <c r="AR212">
        <v>7394</v>
      </c>
      <c r="AS212">
        <v>7.8E-2</v>
      </c>
      <c r="AT212">
        <v>37.96</v>
      </c>
      <c r="AU212">
        <v>402.60599999999999</v>
      </c>
      <c r="AV212">
        <v>30.6</v>
      </c>
      <c r="AW212">
        <v>11.733000000000001</v>
      </c>
      <c r="AX212">
        <v>7.359</v>
      </c>
      <c r="AY212">
        <v>33132.32</v>
      </c>
      <c r="AZ212">
        <v>0.5</v>
      </c>
      <c r="BA212">
        <v>93.32</v>
      </c>
      <c r="BB212">
        <v>6.74</v>
      </c>
      <c r="BC212">
        <v>15.4</v>
      </c>
      <c r="BD212">
        <v>35.4</v>
      </c>
      <c r="BE212">
        <v>2.99</v>
      </c>
      <c r="BF212">
        <v>82.97</v>
      </c>
      <c r="BG212">
        <v>0.91900000000000004</v>
      </c>
      <c r="BH212">
        <v>9449000</v>
      </c>
      <c r="BI212">
        <v>176523</v>
      </c>
    </row>
    <row r="213" spans="1:61" x14ac:dyDescent="0.25">
      <c r="A213" t="s">
        <v>61</v>
      </c>
      <c r="B213" t="s">
        <v>62</v>
      </c>
      <c r="C213" t="s">
        <v>63</v>
      </c>
      <c r="D213" s="1">
        <v>44092</v>
      </c>
      <c r="E213">
        <v>5340</v>
      </c>
      <c r="F213">
        <v>4505.2860000000001</v>
      </c>
      <c r="G213" s="2">
        <v>1255</v>
      </c>
      <c r="H213">
        <v>20</v>
      </c>
      <c r="I213">
        <v>18.856999999999999</v>
      </c>
      <c r="J213">
        <v>19246.798999999999</v>
      </c>
      <c r="K213">
        <v>565.13900000000001</v>
      </c>
      <c r="L213">
        <v>476.8</v>
      </c>
      <c r="M213">
        <v>132.81800000000001</v>
      </c>
      <c r="N213">
        <v>2.117</v>
      </c>
      <c r="O213">
        <v>1.996</v>
      </c>
      <c r="P213">
        <v>1.27</v>
      </c>
      <c r="Q213">
        <v>156</v>
      </c>
      <c r="R213">
        <v>16.510000000000002</v>
      </c>
      <c r="S213">
        <v>1452</v>
      </c>
      <c r="T213">
        <v>153.667</v>
      </c>
      <c r="U213">
        <v>81</v>
      </c>
      <c r="V213">
        <v>8.5719999999999992</v>
      </c>
      <c r="W213">
        <v>1398</v>
      </c>
      <c r="X213">
        <v>147.952</v>
      </c>
      <c r="Y213">
        <v>2994330</v>
      </c>
      <c r="Z213">
        <v>52644</v>
      </c>
      <c r="AA213">
        <v>322.28300000000002</v>
      </c>
      <c r="AB213">
        <v>5.6660000000000004</v>
      </c>
      <c r="AC213">
        <v>46718</v>
      </c>
      <c r="AD213">
        <v>5.0279999999999996</v>
      </c>
      <c r="AE213">
        <v>9.6000000000000002E-2</v>
      </c>
      <c r="AF213">
        <v>10.4</v>
      </c>
      <c r="AG213" s="2">
        <v>74</v>
      </c>
      <c r="AH213">
        <v>70</v>
      </c>
      <c r="AI213">
        <v>4</v>
      </c>
      <c r="AJ213">
        <v>118</v>
      </c>
      <c r="AK213">
        <v>7394</v>
      </c>
      <c r="AL213">
        <v>7394</v>
      </c>
      <c r="AM213">
        <v>0.08</v>
      </c>
      <c r="AN213">
        <v>0.08</v>
      </c>
      <c r="AO213">
        <v>0</v>
      </c>
      <c r="AP213">
        <v>0.01</v>
      </c>
      <c r="AQ213">
        <v>783</v>
      </c>
      <c r="AR213">
        <v>7394</v>
      </c>
      <c r="AS213">
        <v>7.8E-2</v>
      </c>
      <c r="AT213">
        <v>81.48</v>
      </c>
      <c r="AU213">
        <v>402.60599999999999</v>
      </c>
      <c r="AV213">
        <v>30.6</v>
      </c>
      <c r="AW213">
        <v>11.733000000000001</v>
      </c>
      <c r="AX213">
        <v>7.359</v>
      </c>
      <c r="AY213">
        <v>33132.32</v>
      </c>
      <c r="AZ213">
        <v>0.5</v>
      </c>
      <c r="BA213">
        <v>93.32</v>
      </c>
      <c r="BB213">
        <v>6.74</v>
      </c>
      <c r="BC213">
        <v>15.4</v>
      </c>
      <c r="BD213">
        <v>35.4</v>
      </c>
      <c r="BE213">
        <v>2.99</v>
      </c>
      <c r="BF213">
        <v>82.97</v>
      </c>
      <c r="BG213">
        <v>0.91900000000000004</v>
      </c>
      <c r="BH213">
        <v>9449000</v>
      </c>
      <c r="BI213">
        <v>181863</v>
      </c>
    </row>
    <row r="214" spans="1:61" x14ac:dyDescent="0.25">
      <c r="A214" t="s">
        <v>61</v>
      </c>
      <c r="B214" t="s">
        <v>62</v>
      </c>
      <c r="C214" t="s">
        <v>63</v>
      </c>
      <c r="D214" s="1">
        <v>44093</v>
      </c>
      <c r="E214">
        <v>3809</v>
      </c>
      <c r="F214">
        <v>4661</v>
      </c>
      <c r="G214" s="2">
        <v>1282</v>
      </c>
      <c r="H214">
        <v>27</v>
      </c>
      <c r="I214">
        <v>20.571000000000002</v>
      </c>
      <c r="J214">
        <v>19649.91</v>
      </c>
      <c r="K214">
        <v>403.11099999999999</v>
      </c>
      <c r="L214">
        <v>493.28</v>
      </c>
      <c r="M214">
        <v>135.67599999999999</v>
      </c>
      <c r="N214">
        <v>2.8570000000000002</v>
      </c>
      <c r="O214">
        <v>2.177</v>
      </c>
      <c r="P214">
        <v>1.26</v>
      </c>
      <c r="Q214">
        <v>164</v>
      </c>
      <c r="R214">
        <v>17.356000000000002</v>
      </c>
      <c r="S214">
        <v>1429</v>
      </c>
      <c r="T214">
        <v>151.233</v>
      </c>
      <c r="U214">
        <v>86</v>
      </c>
      <c r="V214">
        <v>9.1010000000000009</v>
      </c>
      <c r="W214">
        <v>1409</v>
      </c>
      <c r="X214">
        <v>149.11600000000001</v>
      </c>
      <c r="Y214">
        <v>3035304</v>
      </c>
      <c r="Z214">
        <v>40974</v>
      </c>
      <c r="AA214">
        <v>326.69299999999998</v>
      </c>
      <c r="AB214">
        <v>4.41</v>
      </c>
      <c r="AC214">
        <v>48338</v>
      </c>
      <c r="AD214">
        <v>5.2030000000000003</v>
      </c>
      <c r="AE214">
        <v>9.6000000000000002E-2</v>
      </c>
      <c r="AF214">
        <v>10.4</v>
      </c>
      <c r="AG214" s="2">
        <v>74</v>
      </c>
      <c r="AH214">
        <v>70</v>
      </c>
      <c r="AI214">
        <v>4</v>
      </c>
      <c r="AJ214">
        <v>118</v>
      </c>
      <c r="AK214">
        <v>7394</v>
      </c>
      <c r="AL214">
        <v>7394</v>
      </c>
      <c r="AM214">
        <v>0.08</v>
      </c>
      <c r="AN214">
        <v>0.08</v>
      </c>
      <c r="AO214">
        <v>0</v>
      </c>
      <c r="AP214">
        <v>0.01</v>
      </c>
      <c r="AQ214">
        <v>783</v>
      </c>
      <c r="AR214">
        <v>7394</v>
      </c>
      <c r="AS214">
        <v>7.8E-2</v>
      </c>
      <c r="AT214">
        <v>81.48</v>
      </c>
      <c r="AU214">
        <v>402.60599999999999</v>
      </c>
      <c r="AV214">
        <v>30.6</v>
      </c>
      <c r="AW214">
        <v>11.733000000000001</v>
      </c>
      <c r="AX214">
        <v>7.359</v>
      </c>
      <c r="AY214">
        <v>33132.32</v>
      </c>
      <c r="AZ214">
        <v>0.5</v>
      </c>
      <c r="BA214">
        <v>93.32</v>
      </c>
      <c r="BB214">
        <v>6.74</v>
      </c>
      <c r="BC214">
        <v>15.4</v>
      </c>
      <c r="BD214">
        <v>35.4</v>
      </c>
      <c r="BE214">
        <v>2.99</v>
      </c>
      <c r="BF214">
        <v>82.97</v>
      </c>
      <c r="BG214">
        <v>0.91900000000000004</v>
      </c>
      <c r="BH214">
        <v>9449000</v>
      </c>
      <c r="BI214">
        <v>185672</v>
      </c>
    </row>
    <row r="215" spans="1:61" x14ac:dyDescent="0.25">
      <c r="A215" t="s">
        <v>61</v>
      </c>
      <c r="B215" t="s">
        <v>62</v>
      </c>
      <c r="C215" t="s">
        <v>63</v>
      </c>
      <c r="D215" s="1">
        <v>44094</v>
      </c>
      <c r="E215">
        <v>2579</v>
      </c>
      <c r="F215">
        <v>4575.857</v>
      </c>
      <c r="G215" s="2">
        <v>1303</v>
      </c>
      <c r="H215">
        <v>21</v>
      </c>
      <c r="I215">
        <v>21.143000000000001</v>
      </c>
      <c r="J215">
        <v>19922.848999999998</v>
      </c>
      <c r="K215">
        <v>272.93900000000002</v>
      </c>
      <c r="L215">
        <v>484.26900000000001</v>
      </c>
      <c r="M215">
        <v>137.898</v>
      </c>
      <c r="N215">
        <v>2.222</v>
      </c>
      <c r="O215">
        <v>2.238</v>
      </c>
      <c r="P215">
        <v>1.24</v>
      </c>
      <c r="Q215">
        <v>169</v>
      </c>
      <c r="R215">
        <v>17.885000000000002</v>
      </c>
      <c r="S215">
        <v>1530</v>
      </c>
      <c r="T215">
        <v>161.922</v>
      </c>
      <c r="U215">
        <v>90</v>
      </c>
      <c r="V215">
        <v>9.5250000000000004</v>
      </c>
      <c r="W215">
        <v>1421</v>
      </c>
      <c r="X215">
        <v>150.386</v>
      </c>
      <c r="Y215">
        <v>3056975</v>
      </c>
      <c r="Z215">
        <v>21671</v>
      </c>
      <c r="AA215">
        <v>329.02499999999998</v>
      </c>
      <c r="AB215">
        <v>2.3319999999999999</v>
      </c>
      <c r="AC215">
        <v>46649</v>
      </c>
      <c r="AD215">
        <v>5.0209999999999999</v>
      </c>
      <c r="AE215">
        <v>9.8000000000000004E-2</v>
      </c>
      <c r="AF215">
        <v>10.199999999999999</v>
      </c>
      <c r="AG215" s="2">
        <v>74</v>
      </c>
      <c r="AH215">
        <v>70</v>
      </c>
      <c r="AI215">
        <v>4</v>
      </c>
      <c r="AJ215">
        <v>118</v>
      </c>
      <c r="AK215">
        <v>7394</v>
      </c>
      <c r="AL215">
        <v>7394</v>
      </c>
      <c r="AM215">
        <v>0.08</v>
      </c>
      <c r="AN215">
        <v>0.08</v>
      </c>
      <c r="AO215">
        <v>0</v>
      </c>
      <c r="AP215">
        <v>0.01</v>
      </c>
      <c r="AQ215">
        <v>783</v>
      </c>
      <c r="AR215">
        <v>7394</v>
      </c>
      <c r="AS215">
        <v>7.8E-2</v>
      </c>
      <c r="AT215">
        <v>81.48</v>
      </c>
      <c r="AU215">
        <v>402.60599999999999</v>
      </c>
      <c r="AV215">
        <v>30.6</v>
      </c>
      <c r="AW215">
        <v>11.733000000000001</v>
      </c>
      <c r="AX215">
        <v>7.359</v>
      </c>
      <c r="AY215">
        <v>33132.32</v>
      </c>
      <c r="AZ215">
        <v>0.5</v>
      </c>
      <c r="BA215">
        <v>93.32</v>
      </c>
      <c r="BB215">
        <v>6.74</v>
      </c>
      <c r="BC215">
        <v>15.4</v>
      </c>
      <c r="BD215">
        <v>35.4</v>
      </c>
      <c r="BE215">
        <v>2.99</v>
      </c>
      <c r="BF215">
        <v>82.97</v>
      </c>
      <c r="BG215">
        <v>0.91900000000000004</v>
      </c>
      <c r="BH215">
        <v>9449000</v>
      </c>
      <c r="BI215">
        <v>188251</v>
      </c>
    </row>
    <row r="216" spans="1:61" x14ac:dyDescent="0.25">
      <c r="A216" t="s">
        <v>61</v>
      </c>
      <c r="B216" t="s">
        <v>62</v>
      </c>
      <c r="C216" t="s">
        <v>63</v>
      </c>
      <c r="D216" s="1">
        <v>44095</v>
      </c>
      <c r="E216">
        <v>3866</v>
      </c>
      <c r="F216">
        <v>4441.7139999999999</v>
      </c>
      <c r="G216" s="2">
        <v>1334</v>
      </c>
      <c r="H216">
        <v>31</v>
      </c>
      <c r="I216">
        <v>22.713999999999999</v>
      </c>
      <c r="J216">
        <v>20331.992999999999</v>
      </c>
      <c r="K216">
        <v>409.14400000000001</v>
      </c>
      <c r="L216">
        <v>470.072</v>
      </c>
      <c r="M216">
        <v>141.179</v>
      </c>
      <c r="N216">
        <v>3.2810000000000001</v>
      </c>
      <c r="O216">
        <v>2.4039999999999999</v>
      </c>
      <c r="P216">
        <v>1.24</v>
      </c>
      <c r="Q216">
        <v>176</v>
      </c>
      <c r="R216">
        <v>18.626000000000001</v>
      </c>
      <c r="S216">
        <v>1621</v>
      </c>
      <c r="T216">
        <v>171.553</v>
      </c>
      <c r="U216">
        <v>96</v>
      </c>
      <c r="V216">
        <v>10.16</v>
      </c>
      <c r="W216">
        <v>1431</v>
      </c>
      <c r="X216">
        <v>151.44499999999999</v>
      </c>
      <c r="Y216">
        <v>3090028</v>
      </c>
      <c r="Z216">
        <v>33053</v>
      </c>
      <c r="AA216">
        <v>332.58300000000003</v>
      </c>
      <c r="AB216">
        <v>3.5579999999999998</v>
      </c>
      <c r="AC216">
        <v>44687</v>
      </c>
      <c r="AD216">
        <v>4.8099999999999996</v>
      </c>
      <c r="AE216">
        <v>9.9000000000000005E-2</v>
      </c>
      <c r="AF216">
        <v>10.1</v>
      </c>
      <c r="AG216" s="2">
        <v>74</v>
      </c>
      <c r="AH216">
        <v>70</v>
      </c>
      <c r="AI216">
        <v>4</v>
      </c>
      <c r="AJ216">
        <v>118</v>
      </c>
      <c r="AK216">
        <v>7394</v>
      </c>
      <c r="AL216">
        <v>7394</v>
      </c>
      <c r="AM216">
        <v>0.08</v>
      </c>
      <c r="AN216">
        <v>0.08</v>
      </c>
      <c r="AO216">
        <v>0</v>
      </c>
      <c r="AP216">
        <v>0.01</v>
      </c>
      <c r="AQ216">
        <v>783</v>
      </c>
      <c r="AR216">
        <v>7394</v>
      </c>
      <c r="AS216">
        <v>7.8E-2</v>
      </c>
      <c r="AT216">
        <v>81.48</v>
      </c>
      <c r="AU216">
        <v>402.60599999999999</v>
      </c>
      <c r="AV216">
        <v>30.6</v>
      </c>
      <c r="AW216">
        <v>11.733000000000001</v>
      </c>
      <c r="AX216">
        <v>7.359</v>
      </c>
      <c r="AY216">
        <v>33132.32</v>
      </c>
      <c r="AZ216">
        <v>0.5</v>
      </c>
      <c r="BA216">
        <v>93.32</v>
      </c>
      <c r="BB216">
        <v>6.74</v>
      </c>
      <c r="BC216">
        <v>15.4</v>
      </c>
      <c r="BD216">
        <v>35.4</v>
      </c>
      <c r="BE216">
        <v>2.99</v>
      </c>
      <c r="BF216">
        <v>82.97</v>
      </c>
      <c r="BG216">
        <v>0.91900000000000004</v>
      </c>
      <c r="BH216">
        <v>9449000</v>
      </c>
      <c r="BI216">
        <v>192117</v>
      </c>
    </row>
    <row r="217" spans="1:61" x14ac:dyDescent="0.25">
      <c r="A217" t="s">
        <v>61</v>
      </c>
      <c r="B217" t="s">
        <v>62</v>
      </c>
      <c r="C217" t="s">
        <v>63</v>
      </c>
      <c r="D217" s="1">
        <v>44096</v>
      </c>
      <c r="E217">
        <v>7021</v>
      </c>
      <c r="F217">
        <v>4653.4290000000001</v>
      </c>
      <c r="G217" s="2">
        <v>1360</v>
      </c>
      <c r="H217">
        <v>26</v>
      </c>
      <c r="I217">
        <v>24.143000000000001</v>
      </c>
      <c r="J217">
        <v>21075.034</v>
      </c>
      <c r="K217">
        <v>743.04200000000003</v>
      </c>
      <c r="L217">
        <v>492.47800000000001</v>
      </c>
      <c r="M217">
        <v>143.93100000000001</v>
      </c>
      <c r="N217">
        <v>2.7519999999999998</v>
      </c>
      <c r="O217">
        <v>2.5550000000000002</v>
      </c>
      <c r="P217">
        <v>1.25</v>
      </c>
      <c r="Q217">
        <v>183</v>
      </c>
      <c r="R217">
        <v>19.367000000000001</v>
      </c>
      <c r="S217">
        <v>1616</v>
      </c>
      <c r="T217">
        <v>171.023</v>
      </c>
      <c r="U217">
        <v>103</v>
      </c>
      <c r="V217">
        <v>10.901</v>
      </c>
      <c r="W217">
        <v>1478</v>
      </c>
      <c r="X217">
        <v>156.41900000000001</v>
      </c>
      <c r="Y217">
        <v>3150624</v>
      </c>
      <c r="Z217">
        <v>60596</v>
      </c>
      <c r="AA217">
        <v>339.10500000000002</v>
      </c>
      <c r="AB217">
        <v>6.5220000000000002</v>
      </c>
      <c r="AC217">
        <v>45388</v>
      </c>
      <c r="AD217">
        <v>4.8849999999999998</v>
      </c>
      <c r="AE217">
        <v>0.10199999999999999</v>
      </c>
      <c r="AF217">
        <v>9.8000000000000007</v>
      </c>
      <c r="AG217" s="2">
        <v>74</v>
      </c>
      <c r="AH217">
        <v>70</v>
      </c>
      <c r="AI217">
        <v>4</v>
      </c>
      <c r="AJ217">
        <v>118</v>
      </c>
      <c r="AK217">
        <v>7394</v>
      </c>
      <c r="AL217">
        <v>7394</v>
      </c>
      <c r="AM217">
        <v>0.08</v>
      </c>
      <c r="AN217">
        <v>0.08</v>
      </c>
      <c r="AO217">
        <v>0</v>
      </c>
      <c r="AP217">
        <v>0.01</v>
      </c>
      <c r="AQ217">
        <v>783</v>
      </c>
      <c r="AR217">
        <v>7394</v>
      </c>
      <c r="AS217">
        <v>7.8E-2</v>
      </c>
      <c r="AT217">
        <v>81.48</v>
      </c>
      <c r="AU217">
        <v>402.60599999999999</v>
      </c>
      <c r="AV217">
        <v>30.6</v>
      </c>
      <c r="AW217">
        <v>11.733000000000001</v>
      </c>
      <c r="AX217">
        <v>7.359</v>
      </c>
      <c r="AY217">
        <v>33132.32</v>
      </c>
      <c r="AZ217">
        <v>0.5</v>
      </c>
      <c r="BA217">
        <v>93.32</v>
      </c>
      <c r="BB217">
        <v>6.74</v>
      </c>
      <c r="BC217">
        <v>15.4</v>
      </c>
      <c r="BD217">
        <v>35.4</v>
      </c>
      <c r="BE217">
        <v>2.99</v>
      </c>
      <c r="BF217">
        <v>82.97</v>
      </c>
      <c r="BG217">
        <v>0.91900000000000004</v>
      </c>
      <c r="BH217">
        <v>9449000</v>
      </c>
      <c r="BI217">
        <v>199138</v>
      </c>
    </row>
    <row r="218" spans="1:61" x14ac:dyDescent="0.25">
      <c r="A218" t="s">
        <v>61</v>
      </c>
      <c r="B218" t="s">
        <v>62</v>
      </c>
      <c r="C218" t="s">
        <v>63</v>
      </c>
      <c r="D218" s="1">
        <v>44097</v>
      </c>
      <c r="E218">
        <v>7125</v>
      </c>
      <c r="F218">
        <v>5017.857</v>
      </c>
      <c r="G218" s="2">
        <v>1385</v>
      </c>
      <c r="H218">
        <v>25</v>
      </c>
      <c r="I218">
        <v>24</v>
      </c>
      <c r="J218">
        <v>21829.081999999999</v>
      </c>
      <c r="K218">
        <v>754.048</v>
      </c>
      <c r="L218">
        <v>531.04600000000005</v>
      </c>
      <c r="M218">
        <v>146.57599999999999</v>
      </c>
      <c r="N218">
        <v>2.6459999999999999</v>
      </c>
      <c r="O218">
        <v>2.54</v>
      </c>
      <c r="P218">
        <v>1.25</v>
      </c>
      <c r="Q218">
        <v>169</v>
      </c>
      <c r="R218">
        <v>17.885000000000002</v>
      </c>
      <c r="S218">
        <v>1634</v>
      </c>
      <c r="T218">
        <v>172.928</v>
      </c>
      <c r="U218">
        <v>99</v>
      </c>
      <c r="V218">
        <v>10.477</v>
      </c>
      <c r="W218">
        <v>1512</v>
      </c>
      <c r="X218">
        <v>160.017</v>
      </c>
      <c r="Y218">
        <v>3207881</v>
      </c>
      <c r="Z218">
        <v>57257</v>
      </c>
      <c r="AA218">
        <v>345.26799999999997</v>
      </c>
      <c r="AB218">
        <v>6.1630000000000003</v>
      </c>
      <c r="AC218">
        <v>46122</v>
      </c>
      <c r="AD218">
        <v>4.9640000000000004</v>
      </c>
      <c r="AE218">
        <v>0.109</v>
      </c>
      <c r="AF218">
        <v>9.1999999999999993</v>
      </c>
      <c r="AG218" s="2">
        <v>74</v>
      </c>
      <c r="AH218">
        <v>70</v>
      </c>
      <c r="AI218">
        <v>4</v>
      </c>
      <c r="AJ218">
        <v>118</v>
      </c>
      <c r="AK218">
        <v>7394</v>
      </c>
      <c r="AL218">
        <v>7394</v>
      </c>
      <c r="AM218">
        <v>0.08</v>
      </c>
      <c r="AN218">
        <v>0.08</v>
      </c>
      <c r="AO218">
        <v>0</v>
      </c>
      <c r="AP218">
        <v>0.01</v>
      </c>
      <c r="AQ218">
        <v>783</v>
      </c>
      <c r="AR218">
        <v>7394</v>
      </c>
      <c r="AS218">
        <v>7.8E-2</v>
      </c>
      <c r="AT218">
        <v>81.48</v>
      </c>
      <c r="AU218">
        <v>402.60599999999999</v>
      </c>
      <c r="AV218">
        <v>30.6</v>
      </c>
      <c r="AW218">
        <v>11.733000000000001</v>
      </c>
      <c r="AX218">
        <v>7.359</v>
      </c>
      <c r="AY218">
        <v>33132.32</v>
      </c>
      <c r="AZ218">
        <v>0.5</v>
      </c>
      <c r="BA218">
        <v>93.32</v>
      </c>
      <c r="BB218">
        <v>6.74</v>
      </c>
      <c r="BC218">
        <v>15.4</v>
      </c>
      <c r="BD218">
        <v>35.4</v>
      </c>
      <c r="BE218">
        <v>2.99</v>
      </c>
      <c r="BF218">
        <v>82.97</v>
      </c>
      <c r="BG218">
        <v>0.91900000000000004</v>
      </c>
      <c r="BH218">
        <v>9449000</v>
      </c>
      <c r="BI218">
        <v>206263</v>
      </c>
    </row>
    <row r="219" spans="1:61" x14ac:dyDescent="0.25">
      <c r="A219" t="s">
        <v>61</v>
      </c>
      <c r="B219" t="s">
        <v>62</v>
      </c>
      <c r="C219" t="s">
        <v>63</v>
      </c>
      <c r="D219" s="1">
        <v>44098</v>
      </c>
      <c r="E219">
        <v>8234</v>
      </c>
      <c r="F219">
        <v>5424.857</v>
      </c>
      <c r="G219" s="2">
        <v>1416</v>
      </c>
      <c r="H219">
        <v>31</v>
      </c>
      <c r="I219">
        <v>25.856999999999999</v>
      </c>
      <c r="J219">
        <v>22700.496999999999</v>
      </c>
      <c r="K219">
        <v>871.41499999999996</v>
      </c>
      <c r="L219">
        <v>574.12</v>
      </c>
      <c r="M219">
        <v>149.857</v>
      </c>
      <c r="N219">
        <v>3.2810000000000001</v>
      </c>
      <c r="O219">
        <v>2.7360000000000002</v>
      </c>
      <c r="P219">
        <v>1.24</v>
      </c>
      <c r="Q219">
        <v>201</v>
      </c>
      <c r="R219">
        <v>21.271999999999998</v>
      </c>
      <c r="S219">
        <v>1683</v>
      </c>
      <c r="T219">
        <v>178.114</v>
      </c>
      <c r="U219">
        <v>97</v>
      </c>
      <c r="V219">
        <v>10.266</v>
      </c>
      <c r="W219">
        <v>1551</v>
      </c>
      <c r="X219">
        <v>164.14400000000001</v>
      </c>
      <c r="Y219">
        <v>3273276</v>
      </c>
      <c r="Z219">
        <v>65395</v>
      </c>
      <c r="AA219">
        <v>352.30599999999998</v>
      </c>
      <c r="AB219">
        <v>7.0389999999999997</v>
      </c>
      <c r="AC219">
        <v>47370</v>
      </c>
      <c r="AD219">
        <v>5.0979999999999999</v>
      </c>
      <c r="AE219">
        <v>0.115</v>
      </c>
      <c r="AF219">
        <v>8.6999999999999993</v>
      </c>
      <c r="AG219" s="2">
        <v>74</v>
      </c>
      <c r="AH219">
        <v>70</v>
      </c>
      <c r="AI219">
        <v>4</v>
      </c>
      <c r="AJ219">
        <v>118</v>
      </c>
      <c r="AK219">
        <v>7394</v>
      </c>
      <c r="AL219">
        <v>7394</v>
      </c>
      <c r="AM219">
        <v>0.08</v>
      </c>
      <c r="AN219">
        <v>0.08</v>
      </c>
      <c r="AO219">
        <v>0</v>
      </c>
      <c r="AP219">
        <v>0.01</v>
      </c>
      <c r="AQ219">
        <v>783</v>
      </c>
      <c r="AR219">
        <v>7394</v>
      </c>
      <c r="AS219">
        <v>7.8E-2</v>
      </c>
      <c r="AT219">
        <v>81.48</v>
      </c>
      <c r="AU219">
        <v>402.60599999999999</v>
      </c>
      <c r="AV219">
        <v>30.6</v>
      </c>
      <c r="AW219">
        <v>11.733000000000001</v>
      </c>
      <c r="AX219">
        <v>7.359</v>
      </c>
      <c r="AY219">
        <v>33132.32</v>
      </c>
      <c r="AZ219">
        <v>0.5</v>
      </c>
      <c r="BA219">
        <v>93.32</v>
      </c>
      <c r="BB219">
        <v>6.74</v>
      </c>
      <c r="BC219">
        <v>15.4</v>
      </c>
      <c r="BD219">
        <v>35.4</v>
      </c>
      <c r="BE219">
        <v>2.99</v>
      </c>
      <c r="BF219">
        <v>82.97</v>
      </c>
      <c r="BG219">
        <v>0.91900000000000004</v>
      </c>
      <c r="BH219">
        <v>9449000</v>
      </c>
      <c r="BI219">
        <v>214497</v>
      </c>
    </row>
    <row r="220" spans="1:61" x14ac:dyDescent="0.25">
      <c r="A220" t="s">
        <v>61</v>
      </c>
      <c r="B220" t="s">
        <v>62</v>
      </c>
      <c r="C220" t="s">
        <v>63</v>
      </c>
      <c r="D220" s="1">
        <v>44099</v>
      </c>
      <c r="E220">
        <v>8390</v>
      </c>
      <c r="F220">
        <v>5860.5709999999999</v>
      </c>
      <c r="G220" s="2">
        <v>1446</v>
      </c>
      <c r="H220">
        <v>30</v>
      </c>
      <c r="I220">
        <v>27.286000000000001</v>
      </c>
      <c r="J220">
        <v>23588.421999999999</v>
      </c>
      <c r="K220">
        <v>887.92499999999995</v>
      </c>
      <c r="L220">
        <v>620.23199999999997</v>
      </c>
      <c r="M220">
        <v>153.03200000000001</v>
      </c>
      <c r="N220">
        <v>3.1749999999999998</v>
      </c>
      <c r="O220">
        <v>2.8879999999999999</v>
      </c>
      <c r="P220">
        <v>1.21</v>
      </c>
      <c r="Q220">
        <v>208</v>
      </c>
      <c r="R220">
        <v>22.013000000000002</v>
      </c>
      <c r="S220">
        <v>1684</v>
      </c>
      <c r="T220">
        <v>178.22</v>
      </c>
      <c r="U220">
        <v>101</v>
      </c>
      <c r="V220">
        <v>10.689</v>
      </c>
      <c r="W220">
        <v>1588</v>
      </c>
      <c r="X220">
        <v>168.06</v>
      </c>
      <c r="Y220">
        <v>3333897</v>
      </c>
      <c r="Z220">
        <v>60621</v>
      </c>
      <c r="AA220">
        <v>358.83100000000002</v>
      </c>
      <c r="AB220">
        <v>6.5250000000000004</v>
      </c>
      <c r="AC220">
        <v>48510</v>
      </c>
      <c r="AD220">
        <v>5.2210000000000001</v>
      </c>
      <c r="AE220">
        <v>0.121</v>
      </c>
      <c r="AF220">
        <v>8.3000000000000007</v>
      </c>
      <c r="AG220" s="2">
        <v>74</v>
      </c>
      <c r="AH220">
        <v>70</v>
      </c>
      <c r="AI220">
        <v>4</v>
      </c>
      <c r="AJ220">
        <v>118</v>
      </c>
      <c r="AK220">
        <v>7394</v>
      </c>
      <c r="AL220">
        <v>7394</v>
      </c>
      <c r="AM220">
        <v>0.08</v>
      </c>
      <c r="AN220">
        <v>0.08</v>
      </c>
      <c r="AO220">
        <v>0</v>
      </c>
      <c r="AP220">
        <v>0.01</v>
      </c>
      <c r="AQ220">
        <v>783</v>
      </c>
      <c r="AR220">
        <v>7394</v>
      </c>
      <c r="AS220">
        <v>7.8E-2</v>
      </c>
      <c r="AT220">
        <v>85.19</v>
      </c>
      <c r="AU220">
        <v>402.60599999999999</v>
      </c>
      <c r="AV220">
        <v>30.6</v>
      </c>
      <c r="AW220">
        <v>11.733000000000001</v>
      </c>
      <c r="AX220">
        <v>7.359</v>
      </c>
      <c r="AY220">
        <v>33132.32</v>
      </c>
      <c r="AZ220">
        <v>0.5</v>
      </c>
      <c r="BA220">
        <v>93.32</v>
      </c>
      <c r="BB220">
        <v>6.74</v>
      </c>
      <c r="BC220">
        <v>15.4</v>
      </c>
      <c r="BD220">
        <v>35.4</v>
      </c>
      <c r="BE220">
        <v>2.99</v>
      </c>
      <c r="BF220">
        <v>82.97</v>
      </c>
      <c r="BG220">
        <v>0.91900000000000004</v>
      </c>
      <c r="BH220">
        <v>9449000</v>
      </c>
      <c r="BI220">
        <v>222887</v>
      </c>
    </row>
    <row r="221" spans="1:61" x14ac:dyDescent="0.25">
      <c r="A221" t="s">
        <v>61</v>
      </c>
      <c r="B221" t="s">
        <v>62</v>
      </c>
      <c r="C221" t="s">
        <v>63</v>
      </c>
      <c r="D221" s="1">
        <v>44100</v>
      </c>
      <c r="E221">
        <v>5882</v>
      </c>
      <c r="F221">
        <v>6156.7139999999999</v>
      </c>
      <c r="G221" s="2">
        <v>1471</v>
      </c>
      <c r="H221">
        <v>25</v>
      </c>
      <c r="I221">
        <v>27</v>
      </c>
      <c r="J221">
        <v>24210.921999999999</v>
      </c>
      <c r="K221">
        <v>622.5</v>
      </c>
      <c r="L221">
        <v>651.57299999999998</v>
      </c>
      <c r="M221">
        <v>155.678</v>
      </c>
      <c r="N221">
        <v>2.6459999999999999</v>
      </c>
      <c r="O221">
        <v>2.8570000000000002</v>
      </c>
      <c r="P221">
        <v>1.1599999999999999</v>
      </c>
      <c r="Q221">
        <v>222</v>
      </c>
      <c r="R221">
        <v>23.495000000000001</v>
      </c>
      <c r="S221">
        <v>1702</v>
      </c>
      <c r="T221">
        <v>180.125</v>
      </c>
      <c r="U221">
        <v>113</v>
      </c>
      <c r="V221">
        <v>11.959</v>
      </c>
      <c r="W221">
        <v>1645</v>
      </c>
      <c r="X221">
        <v>174.09200000000001</v>
      </c>
      <c r="Y221">
        <v>3378450</v>
      </c>
      <c r="Z221">
        <v>44553</v>
      </c>
      <c r="AA221">
        <v>363.62599999999998</v>
      </c>
      <c r="AB221">
        <v>4.7949999999999999</v>
      </c>
      <c r="AC221">
        <v>49021</v>
      </c>
      <c r="AD221">
        <v>5.2759999999999998</v>
      </c>
      <c r="AE221">
        <v>0.126</v>
      </c>
      <c r="AF221">
        <v>7.9</v>
      </c>
      <c r="AG221" s="2">
        <v>74</v>
      </c>
      <c r="AH221">
        <v>70</v>
      </c>
      <c r="AI221">
        <v>4</v>
      </c>
      <c r="AJ221">
        <v>118</v>
      </c>
      <c r="AK221">
        <v>7394</v>
      </c>
      <c r="AL221">
        <v>7394</v>
      </c>
      <c r="AM221">
        <v>0.08</v>
      </c>
      <c r="AN221">
        <v>0.08</v>
      </c>
      <c r="AO221">
        <v>0</v>
      </c>
      <c r="AP221">
        <v>0.01</v>
      </c>
      <c r="AQ221">
        <v>783</v>
      </c>
      <c r="AR221">
        <v>7394</v>
      </c>
      <c r="AS221">
        <v>7.8E-2</v>
      </c>
      <c r="AT221">
        <v>85.19</v>
      </c>
      <c r="AU221">
        <v>402.60599999999999</v>
      </c>
      <c r="AV221">
        <v>30.6</v>
      </c>
      <c r="AW221">
        <v>11.733000000000001</v>
      </c>
      <c r="AX221">
        <v>7.359</v>
      </c>
      <c r="AY221">
        <v>33132.32</v>
      </c>
      <c r="AZ221">
        <v>0.5</v>
      </c>
      <c r="BA221">
        <v>93.32</v>
      </c>
      <c r="BB221">
        <v>6.74</v>
      </c>
      <c r="BC221">
        <v>15.4</v>
      </c>
      <c r="BD221">
        <v>35.4</v>
      </c>
      <c r="BE221">
        <v>2.99</v>
      </c>
      <c r="BF221">
        <v>82.97</v>
      </c>
      <c r="BG221">
        <v>0.91900000000000004</v>
      </c>
      <c r="BH221">
        <v>9449000</v>
      </c>
      <c r="BI221">
        <v>228769</v>
      </c>
    </row>
    <row r="222" spans="1:61" x14ac:dyDescent="0.25">
      <c r="A222" t="s">
        <v>61</v>
      </c>
      <c r="B222" t="s">
        <v>62</v>
      </c>
      <c r="C222" t="s">
        <v>63</v>
      </c>
      <c r="D222" s="1">
        <v>44101</v>
      </c>
      <c r="E222">
        <v>3414</v>
      </c>
      <c r="F222">
        <v>6276</v>
      </c>
      <c r="G222" s="2">
        <v>1503</v>
      </c>
      <c r="H222">
        <v>32</v>
      </c>
      <c r="I222">
        <v>28.571000000000002</v>
      </c>
      <c r="J222">
        <v>24572.23</v>
      </c>
      <c r="K222">
        <v>361.30799999999999</v>
      </c>
      <c r="L222">
        <v>664.197</v>
      </c>
      <c r="M222">
        <v>159.06399999999999</v>
      </c>
      <c r="N222">
        <v>3.387</v>
      </c>
      <c r="O222">
        <v>3.024</v>
      </c>
      <c r="P222">
        <v>1.1000000000000001</v>
      </c>
      <c r="Q222">
        <v>228</v>
      </c>
      <c r="R222">
        <v>24.13</v>
      </c>
      <c r="S222">
        <v>1836</v>
      </c>
      <c r="T222">
        <v>194.30600000000001</v>
      </c>
      <c r="U222">
        <v>125</v>
      </c>
      <c r="V222">
        <v>13.228999999999999</v>
      </c>
      <c r="W222">
        <v>1705</v>
      </c>
      <c r="X222">
        <v>180.44200000000001</v>
      </c>
      <c r="Y222">
        <v>3401682</v>
      </c>
      <c r="Z222">
        <v>23232</v>
      </c>
      <c r="AA222">
        <v>366.12700000000001</v>
      </c>
      <c r="AB222">
        <v>2.5</v>
      </c>
      <c r="AC222">
        <v>49244</v>
      </c>
      <c r="AD222">
        <v>5.3</v>
      </c>
      <c r="AE222">
        <v>0.128</v>
      </c>
      <c r="AF222">
        <v>7.8</v>
      </c>
      <c r="AG222" s="2">
        <v>74</v>
      </c>
      <c r="AH222">
        <v>70</v>
      </c>
      <c r="AI222">
        <v>4</v>
      </c>
      <c r="AJ222">
        <v>118</v>
      </c>
      <c r="AK222">
        <v>7394</v>
      </c>
      <c r="AL222">
        <v>7394</v>
      </c>
      <c r="AM222">
        <v>0.08</v>
      </c>
      <c r="AN222">
        <v>0.08</v>
      </c>
      <c r="AO222">
        <v>0</v>
      </c>
      <c r="AP222">
        <v>0.01</v>
      </c>
      <c r="AQ222">
        <v>783</v>
      </c>
      <c r="AR222">
        <v>7394</v>
      </c>
      <c r="AS222">
        <v>7.8E-2</v>
      </c>
      <c r="AT222">
        <v>85.19</v>
      </c>
      <c r="AU222">
        <v>402.60599999999999</v>
      </c>
      <c r="AV222">
        <v>30.6</v>
      </c>
      <c r="AW222">
        <v>11.733000000000001</v>
      </c>
      <c r="AX222">
        <v>7.359</v>
      </c>
      <c r="AY222">
        <v>33132.32</v>
      </c>
      <c r="AZ222">
        <v>0.5</v>
      </c>
      <c r="BA222">
        <v>93.32</v>
      </c>
      <c r="BB222">
        <v>6.74</v>
      </c>
      <c r="BC222">
        <v>15.4</v>
      </c>
      <c r="BD222">
        <v>35.4</v>
      </c>
      <c r="BE222">
        <v>2.99</v>
      </c>
      <c r="BF222">
        <v>82.97</v>
      </c>
      <c r="BG222">
        <v>0.91900000000000004</v>
      </c>
      <c r="BH222">
        <v>9449000</v>
      </c>
      <c r="BI222">
        <v>232183</v>
      </c>
    </row>
    <row r="223" spans="1:61" x14ac:dyDescent="0.25">
      <c r="A223" t="s">
        <v>61</v>
      </c>
      <c r="B223" t="s">
        <v>62</v>
      </c>
      <c r="C223" t="s">
        <v>63</v>
      </c>
      <c r="D223" s="1">
        <v>44102</v>
      </c>
      <c r="E223">
        <v>1159</v>
      </c>
      <c r="F223">
        <v>5889.2860000000001</v>
      </c>
      <c r="G223" s="2">
        <v>1532</v>
      </c>
      <c r="H223">
        <v>29</v>
      </c>
      <c r="I223">
        <v>28.286000000000001</v>
      </c>
      <c r="J223">
        <v>24694.887999999999</v>
      </c>
      <c r="K223">
        <v>122.658</v>
      </c>
      <c r="L223">
        <v>623.27099999999996</v>
      </c>
      <c r="M223">
        <v>162.13399999999999</v>
      </c>
      <c r="N223">
        <v>3.069</v>
      </c>
      <c r="O223">
        <v>2.9940000000000002</v>
      </c>
      <c r="P223">
        <v>1.05</v>
      </c>
      <c r="Q223">
        <v>222</v>
      </c>
      <c r="R223">
        <v>23.495000000000001</v>
      </c>
      <c r="S223">
        <v>1800</v>
      </c>
      <c r="T223">
        <v>190.49600000000001</v>
      </c>
      <c r="U223">
        <v>122</v>
      </c>
      <c r="V223">
        <v>12.911</v>
      </c>
      <c r="W223">
        <v>1662</v>
      </c>
      <c r="X223">
        <v>175.892</v>
      </c>
      <c r="Y223">
        <v>3409169</v>
      </c>
      <c r="Z223">
        <v>7487</v>
      </c>
      <c r="AA223">
        <v>366.93200000000002</v>
      </c>
      <c r="AB223">
        <v>0.80600000000000005</v>
      </c>
      <c r="AC223">
        <v>45592</v>
      </c>
      <c r="AD223">
        <v>4.907</v>
      </c>
      <c r="AE223">
        <v>0.129</v>
      </c>
      <c r="AF223">
        <v>7.8</v>
      </c>
      <c r="AG223" s="2">
        <v>74</v>
      </c>
      <c r="AH223">
        <v>70</v>
      </c>
      <c r="AI223">
        <v>4</v>
      </c>
      <c r="AJ223">
        <v>118</v>
      </c>
      <c r="AK223">
        <v>7394</v>
      </c>
      <c r="AL223">
        <v>7394</v>
      </c>
      <c r="AM223">
        <v>0.08</v>
      </c>
      <c r="AN223">
        <v>0.08</v>
      </c>
      <c r="AO223">
        <v>0</v>
      </c>
      <c r="AP223">
        <v>0.01</v>
      </c>
      <c r="AQ223">
        <v>783</v>
      </c>
      <c r="AR223">
        <v>7394</v>
      </c>
      <c r="AS223">
        <v>7.8E-2</v>
      </c>
      <c r="AT223">
        <v>85.19</v>
      </c>
      <c r="AU223">
        <v>402.60599999999999</v>
      </c>
      <c r="AV223">
        <v>30.6</v>
      </c>
      <c r="AW223">
        <v>11.733000000000001</v>
      </c>
      <c r="AX223">
        <v>7.359</v>
      </c>
      <c r="AY223">
        <v>33132.32</v>
      </c>
      <c r="AZ223">
        <v>0.5</v>
      </c>
      <c r="BA223">
        <v>93.32</v>
      </c>
      <c r="BB223">
        <v>6.74</v>
      </c>
      <c r="BC223">
        <v>15.4</v>
      </c>
      <c r="BD223">
        <v>35.4</v>
      </c>
      <c r="BE223">
        <v>2.99</v>
      </c>
      <c r="BF223">
        <v>82.97</v>
      </c>
      <c r="BG223">
        <v>0.91900000000000004</v>
      </c>
      <c r="BH223">
        <v>9449000</v>
      </c>
      <c r="BI223">
        <v>233342</v>
      </c>
    </row>
    <row r="224" spans="1:61" x14ac:dyDescent="0.25">
      <c r="A224" t="s">
        <v>61</v>
      </c>
      <c r="B224" t="s">
        <v>62</v>
      </c>
      <c r="C224" t="s">
        <v>63</v>
      </c>
      <c r="D224" s="1">
        <v>44103</v>
      </c>
      <c r="E224">
        <v>4991</v>
      </c>
      <c r="F224">
        <v>5599.2860000000001</v>
      </c>
      <c r="G224" s="2">
        <v>1567</v>
      </c>
      <c r="H224">
        <v>35</v>
      </c>
      <c r="I224">
        <v>29.571000000000002</v>
      </c>
      <c r="J224">
        <v>25223.092000000001</v>
      </c>
      <c r="K224">
        <v>528.20399999999995</v>
      </c>
      <c r="L224">
        <v>592.58000000000004</v>
      </c>
      <c r="M224">
        <v>165.83799999999999</v>
      </c>
      <c r="N224">
        <v>3.7040000000000002</v>
      </c>
      <c r="O224">
        <v>3.13</v>
      </c>
      <c r="P224">
        <v>1.04</v>
      </c>
      <c r="Q224">
        <v>248</v>
      </c>
      <c r="R224">
        <v>26.245999999999999</v>
      </c>
      <c r="S224">
        <v>1967</v>
      </c>
      <c r="T224">
        <v>208.17</v>
      </c>
      <c r="U224">
        <v>120</v>
      </c>
      <c r="V224">
        <v>12.7</v>
      </c>
      <c r="W224">
        <v>1699</v>
      </c>
      <c r="X224">
        <v>179.80699999999999</v>
      </c>
      <c r="Y224">
        <v>3441805</v>
      </c>
      <c r="Z224">
        <v>32636</v>
      </c>
      <c r="AA224">
        <v>370.44499999999999</v>
      </c>
      <c r="AB224">
        <v>3.5129999999999999</v>
      </c>
      <c r="AC224">
        <v>41597</v>
      </c>
      <c r="AD224">
        <v>4.4770000000000003</v>
      </c>
      <c r="AE224">
        <v>0.13500000000000001</v>
      </c>
      <c r="AF224">
        <v>7.4</v>
      </c>
      <c r="AG224" s="2">
        <v>74</v>
      </c>
      <c r="AH224">
        <v>70</v>
      </c>
      <c r="AI224">
        <v>4</v>
      </c>
      <c r="AJ224">
        <v>118</v>
      </c>
      <c r="AK224">
        <v>7394</v>
      </c>
      <c r="AL224">
        <v>7394</v>
      </c>
      <c r="AM224">
        <v>0.08</v>
      </c>
      <c r="AN224">
        <v>0.08</v>
      </c>
      <c r="AO224">
        <v>0</v>
      </c>
      <c r="AP224">
        <v>0.01</v>
      </c>
      <c r="AQ224">
        <v>783</v>
      </c>
      <c r="AR224">
        <v>7394</v>
      </c>
      <c r="AS224">
        <v>7.8E-2</v>
      </c>
      <c r="AT224">
        <v>85.19</v>
      </c>
      <c r="AU224">
        <v>402.60599999999999</v>
      </c>
      <c r="AV224">
        <v>30.6</v>
      </c>
      <c r="AW224">
        <v>11.733000000000001</v>
      </c>
      <c r="AX224">
        <v>7.359</v>
      </c>
      <c r="AY224">
        <v>33132.32</v>
      </c>
      <c r="AZ224">
        <v>0.5</v>
      </c>
      <c r="BA224">
        <v>93.32</v>
      </c>
      <c r="BB224">
        <v>6.74</v>
      </c>
      <c r="BC224">
        <v>15.4</v>
      </c>
      <c r="BD224">
        <v>35.4</v>
      </c>
      <c r="BE224">
        <v>2.99</v>
      </c>
      <c r="BF224">
        <v>82.97</v>
      </c>
      <c r="BG224">
        <v>0.91900000000000004</v>
      </c>
      <c r="BH224">
        <v>9449000</v>
      </c>
      <c r="BI224">
        <v>238333</v>
      </c>
    </row>
    <row r="225" spans="1:61" x14ac:dyDescent="0.25">
      <c r="A225" t="s">
        <v>61</v>
      </c>
      <c r="B225" t="s">
        <v>62</v>
      </c>
      <c r="C225" t="s">
        <v>63</v>
      </c>
      <c r="D225" s="1">
        <v>44104</v>
      </c>
      <c r="E225">
        <v>9078</v>
      </c>
      <c r="F225">
        <v>5878.2860000000001</v>
      </c>
      <c r="G225" s="2">
        <v>1604</v>
      </c>
      <c r="H225">
        <v>37</v>
      </c>
      <c r="I225">
        <v>31.286000000000001</v>
      </c>
      <c r="J225">
        <v>26183.829000000002</v>
      </c>
      <c r="K225">
        <v>960.73699999999997</v>
      </c>
      <c r="L225">
        <v>622.10699999999997</v>
      </c>
      <c r="M225">
        <v>169.75299999999999</v>
      </c>
      <c r="N225">
        <v>3.9159999999999999</v>
      </c>
      <c r="O225">
        <v>3.3109999999999999</v>
      </c>
      <c r="P225">
        <v>1.05</v>
      </c>
      <c r="Q225">
        <v>251</v>
      </c>
      <c r="R225">
        <v>26.564</v>
      </c>
      <c r="S225">
        <v>1911</v>
      </c>
      <c r="T225">
        <v>202.244</v>
      </c>
      <c r="U225">
        <v>134</v>
      </c>
      <c r="V225">
        <v>14.180999999999999</v>
      </c>
      <c r="W225">
        <v>1723</v>
      </c>
      <c r="X225">
        <v>182.34700000000001</v>
      </c>
      <c r="Y225">
        <v>3508957</v>
      </c>
      <c r="Z225">
        <v>67152</v>
      </c>
      <c r="AA225">
        <v>377.673</v>
      </c>
      <c r="AB225">
        <v>7.2279999999999998</v>
      </c>
      <c r="AC225">
        <v>43011</v>
      </c>
      <c r="AD225">
        <v>4.6289999999999996</v>
      </c>
      <c r="AE225">
        <v>0.13700000000000001</v>
      </c>
      <c r="AF225">
        <v>7.3</v>
      </c>
      <c r="AG225" s="2">
        <v>74</v>
      </c>
      <c r="AH225">
        <v>70</v>
      </c>
      <c r="AI225">
        <v>4</v>
      </c>
      <c r="AJ225">
        <v>118</v>
      </c>
      <c r="AK225">
        <v>7394</v>
      </c>
      <c r="AL225">
        <v>7394</v>
      </c>
      <c r="AM225">
        <v>0.08</v>
      </c>
      <c r="AN225">
        <v>0.08</v>
      </c>
      <c r="AO225">
        <v>0</v>
      </c>
      <c r="AP225">
        <v>0.01</v>
      </c>
      <c r="AQ225">
        <v>783</v>
      </c>
      <c r="AR225">
        <v>7394</v>
      </c>
      <c r="AS225">
        <v>7.8E-2</v>
      </c>
      <c r="AT225">
        <v>85.19</v>
      </c>
      <c r="AU225">
        <v>402.60599999999999</v>
      </c>
      <c r="AV225">
        <v>30.6</v>
      </c>
      <c r="AW225">
        <v>11.733000000000001</v>
      </c>
      <c r="AX225">
        <v>7.359</v>
      </c>
      <c r="AY225">
        <v>33132.32</v>
      </c>
      <c r="AZ225">
        <v>0.5</v>
      </c>
      <c r="BA225">
        <v>93.32</v>
      </c>
      <c r="BB225">
        <v>6.74</v>
      </c>
      <c r="BC225">
        <v>15.4</v>
      </c>
      <c r="BD225">
        <v>35.4</v>
      </c>
      <c r="BE225">
        <v>2.99</v>
      </c>
      <c r="BF225">
        <v>82.97</v>
      </c>
      <c r="BG225">
        <v>0.91900000000000004</v>
      </c>
      <c r="BH225">
        <v>9449000</v>
      </c>
      <c r="BI225">
        <v>247411</v>
      </c>
    </row>
    <row r="226" spans="1:61" x14ac:dyDescent="0.25">
      <c r="A226" t="s">
        <v>61</v>
      </c>
      <c r="B226" t="s">
        <v>62</v>
      </c>
      <c r="C226" t="s">
        <v>63</v>
      </c>
      <c r="D226" s="1">
        <v>44105</v>
      </c>
      <c r="E226">
        <v>7731</v>
      </c>
      <c r="F226">
        <v>5806.4290000000001</v>
      </c>
      <c r="G226" s="2">
        <v>1650</v>
      </c>
      <c r="H226">
        <v>46</v>
      </c>
      <c r="I226">
        <v>33.429000000000002</v>
      </c>
      <c r="J226">
        <v>27002.010999999999</v>
      </c>
      <c r="K226">
        <v>818.18200000000002</v>
      </c>
      <c r="L226">
        <v>614.50199999999995</v>
      </c>
      <c r="M226">
        <v>174.62200000000001</v>
      </c>
      <c r="N226">
        <v>4.8680000000000003</v>
      </c>
      <c r="O226">
        <v>3.5379999999999998</v>
      </c>
      <c r="P226">
        <v>1.02</v>
      </c>
      <c r="Q226">
        <v>240</v>
      </c>
      <c r="R226">
        <v>25.4</v>
      </c>
      <c r="S226">
        <v>1884</v>
      </c>
      <c r="T226">
        <v>199.386</v>
      </c>
      <c r="U226">
        <v>132</v>
      </c>
      <c r="V226">
        <v>13.97</v>
      </c>
      <c r="W226">
        <v>1727</v>
      </c>
      <c r="X226">
        <v>182.77099999999999</v>
      </c>
      <c r="Y226">
        <v>3572087</v>
      </c>
      <c r="Z226">
        <v>63130</v>
      </c>
      <c r="AA226">
        <v>384.46699999999998</v>
      </c>
      <c r="AB226">
        <v>6.7949999999999999</v>
      </c>
      <c r="AC226">
        <v>42687</v>
      </c>
      <c r="AD226">
        <v>4.5940000000000003</v>
      </c>
      <c r="AE226">
        <v>0.13600000000000001</v>
      </c>
      <c r="AF226">
        <v>7.4</v>
      </c>
      <c r="AG226" s="2">
        <v>74</v>
      </c>
      <c r="AH226">
        <v>70</v>
      </c>
      <c r="AI226">
        <v>4</v>
      </c>
      <c r="AJ226">
        <v>118</v>
      </c>
      <c r="AK226">
        <v>7394</v>
      </c>
      <c r="AL226">
        <v>7394</v>
      </c>
      <c r="AM226">
        <v>0.08</v>
      </c>
      <c r="AN226">
        <v>0.08</v>
      </c>
      <c r="AO226">
        <v>0</v>
      </c>
      <c r="AP226">
        <v>0.01</v>
      </c>
      <c r="AQ226">
        <v>783</v>
      </c>
      <c r="AR226">
        <v>7394</v>
      </c>
      <c r="AS226">
        <v>7.8E-2</v>
      </c>
      <c r="AT226">
        <v>85.19</v>
      </c>
      <c r="AU226">
        <v>402.60599999999999</v>
      </c>
      <c r="AV226">
        <v>30.6</v>
      </c>
      <c r="AW226">
        <v>11.733000000000001</v>
      </c>
      <c r="AX226">
        <v>7.359</v>
      </c>
      <c r="AY226">
        <v>33132.32</v>
      </c>
      <c r="AZ226">
        <v>0.5</v>
      </c>
      <c r="BA226">
        <v>93.32</v>
      </c>
      <c r="BB226">
        <v>6.74</v>
      </c>
      <c r="BC226">
        <v>15.4</v>
      </c>
      <c r="BD226">
        <v>35.4</v>
      </c>
      <c r="BE226">
        <v>2.99</v>
      </c>
      <c r="BF226">
        <v>82.97</v>
      </c>
      <c r="BG226">
        <v>0.91900000000000004</v>
      </c>
      <c r="BH226">
        <v>9449000</v>
      </c>
      <c r="BI226">
        <v>255142</v>
      </c>
    </row>
    <row r="227" spans="1:61" x14ac:dyDescent="0.25">
      <c r="A227" t="s">
        <v>61</v>
      </c>
      <c r="B227" t="s">
        <v>62</v>
      </c>
      <c r="C227" t="s">
        <v>63</v>
      </c>
      <c r="D227" s="1">
        <v>44106</v>
      </c>
      <c r="E227">
        <v>7058</v>
      </c>
      <c r="F227">
        <v>5616.143</v>
      </c>
      <c r="G227" s="2">
        <v>1675</v>
      </c>
      <c r="H227">
        <v>25</v>
      </c>
      <c r="I227">
        <v>32.713999999999999</v>
      </c>
      <c r="J227">
        <v>27748.968000000001</v>
      </c>
      <c r="K227">
        <v>746.95699999999999</v>
      </c>
      <c r="L227">
        <v>594.36400000000003</v>
      </c>
      <c r="M227">
        <v>177.267</v>
      </c>
      <c r="N227">
        <v>2.6459999999999999</v>
      </c>
      <c r="O227">
        <v>3.4620000000000002</v>
      </c>
      <c r="P227">
        <v>0.99</v>
      </c>
      <c r="Q227">
        <v>251</v>
      </c>
      <c r="R227">
        <v>26.564</v>
      </c>
      <c r="S227">
        <v>1848</v>
      </c>
      <c r="T227">
        <v>195.57599999999999</v>
      </c>
      <c r="U227">
        <v>130</v>
      </c>
      <c r="V227">
        <v>13.757999999999999</v>
      </c>
      <c r="W227">
        <v>1715</v>
      </c>
      <c r="X227">
        <v>181.501</v>
      </c>
      <c r="Y227">
        <v>3631464</v>
      </c>
      <c r="Z227">
        <v>59377</v>
      </c>
      <c r="AA227">
        <v>390.858</v>
      </c>
      <c r="AB227">
        <v>6.391</v>
      </c>
      <c r="AC227">
        <v>42510</v>
      </c>
      <c r="AD227">
        <v>4.5750000000000002</v>
      </c>
      <c r="AE227">
        <v>0.13200000000000001</v>
      </c>
      <c r="AF227">
        <v>7.6</v>
      </c>
      <c r="AG227" s="2">
        <v>74</v>
      </c>
      <c r="AH227">
        <v>70</v>
      </c>
      <c r="AI227">
        <v>4</v>
      </c>
      <c r="AJ227">
        <v>118</v>
      </c>
      <c r="AK227">
        <v>7394</v>
      </c>
      <c r="AL227">
        <v>7394</v>
      </c>
      <c r="AM227">
        <v>0.08</v>
      </c>
      <c r="AN227">
        <v>0.08</v>
      </c>
      <c r="AO227">
        <v>0</v>
      </c>
      <c r="AP227">
        <v>0.01</v>
      </c>
      <c r="AQ227">
        <v>783</v>
      </c>
      <c r="AR227">
        <v>7394</v>
      </c>
      <c r="AS227">
        <v>7.8E-2</v>
      </c>
      <c r="AT227">
        <v>85.19</v>
      </c>
      <c r="AU227">
        <v>402.60599999999999</v>
      </c>
      <c r="AV227">
        <v>30.6</v>
      </c>
      <c r="AW227">
        <v>11.733000000000001</v>
      </c>
      <c r="AX227">
        <v>7.359</v>
      </c>
      <c r="AY227">
        <v>33132.32</v>
      </c>
      <c r="AZ227">
        <v>0.5</v>
      </c>
      <c r="BA227">
        <v>93.32</v>
      </c>
      <c r="BB227">
        <v>6.74</v>
      </c>
      <c r="BC227">
        <v>15.4</v>
      </c>
      <c r="BD227">
        <v>35.4</v>
      </c>
      <c r="BE227">
        <v>2.99</v>
      </c>
      <c r="BF227">
        <v>82.97</v>
      </c>
      <c r="BG227">
        <v>0.91900000000000004</v>
      </c>
      <c r="BH227">
        <v>9449000</v>
      </c>
      <c r="BI227">
        <v>262200</v>
      </c>
    </row>
    <row r="228" spans="1:61" x14ac:dyDescent="0.25">
      <c r="A228" t="s">
        <v>61</v>
      </c>
      <c r="B228" t="s">
        <v>62</v>
      </c>
      <c r="C228" t="s">
        <v>63</v>
      </c>
      <c r="D228" s="1">
        <v>44107</v>
      </c>
      <c r="E228">
        <v>2593</v>
      </c>
      <c r="F228">
        <v>5146.2860000000001</v>
      </c>
      <c r="G228" s="2">
        <v>1712</v>
      </c>
      <c r="H228">
        <v>37</v>
      </c>
      <c r="I228">
        <v>34.429000000000002</v>
      </c>
      <c r="J228">
        <v>28023.388999999999</v>
      </c>
      <c r="K228">
        <v>274.42099999999999</v>
      </c>
      <c r="L228">
        <v>544.63800000000003</v>
      </c>
      <c r="M228">
        <v>181.18299999999999</v>
      </c>
      <c r="N228">
        <v>3.9159999999999999</v>
      </c>
      <c r="O228">
        <v>3.6440000000000001</v>
      </c>
      <c r="P228">
        <v>0.94</v>
      </c>
      <c r="Q228">
        <v>260</v>
      </c>
      <c r="R228">
        <v>27.515999999999998</v>
      </c>
      <c r="S228">
        <v>1835</v>
      </c>
      <c r="T228">
        <v>194.2</v>
      </c>
      <c r="U228">
        <v>127</v>
      </c>
      <c r="V228">
        <v>13.441000000000001</v>
      </c>
      <c r="W228">
        <v>1687</v>
      </c>
      <c r="X228">
        <v>178.53700000000001</v>
      </c>
      <c r="Y228">
        <v>3654527</v>
      </c>
      <c r="Z228">
        <v>23063</v>
      </c>
      <c r="AA228">
        <v>393.34100000000001</v>
      </c>
      <c r="AB228">
        <v>2.4820000000000002</v>
      </c>
      <c r="AC228">
        <v>39440</v>
      </c>
      <c r="AD228">
        <v>4.2450000000000001</v>
      </c>
      <c r="AE228">
        <v>0.13</v>
      </c>
      <c r="AF228">
        <v>7.7</v>
      </c>
      <c r="AG228" s="2">
        <v>74</v>
      </c>
      <c r="AH228">
        <v>70</v>
      </c>
      <c r="AI228">
        <v>4</v>
      </c>
      <c r="AJ228">
        <v>118</v>
      </c>
      <c r="AK228">
        <v>7394</v>
      </c>
      <c r="AL228">
        <v>7394</v>
      </c>
      <c r="AM228">
        <v>0.08</v>
      </c>
      <c r="AN228">
        <v>0.08</v>
      </c>
      <c r="AO228">
        <v>0</v>
      </c>
      <c r="AP228">
        <v>0.01</v>
      </c>
      <c r="AQ228">
        <v>783</v>
      </c>
      <c r="AR228">
        <v>7394</v>
      </c>
      <c r="AS228">
        <v>7.8E-2</v>
      </c>
      <c r="AT228">
        <v>85.19</v>
      </c>
      <c r="AU228">
        <v>402.60599999999999</v>
      </c>
      <c r="AV228">
        <v>30.6</v>
      </c>
      <c r="AW228">
        <v>11.733000000000001</v>
      </c>
      <c r="AX228">
        <v>7.359</v>
      </c>
      <c r="AY228">
        <v>33132.32</v>
      </c>
      <c r="AZ228">
        <v>0.5</v>
      </c>
      <c r="BA228">
        <v>93.32</v>
      </c>
      <c r="BB228">
        <v>6.74</v>
      </c>
      <c r="BC228">
        <v>15.4</v>
      </c>
      <c r="BD228">
        <v>35.4</v>
      </c>
      <c r="BE228">
        <v>2.99</v>
      </c>
      <c r="BF228">
        <v>82.97</v>
      </c>
      <c r="BG228">
        <v>0.91900000000000004</v>
      </c>
      <c r="BH228">
        <v>9449000</v>
      </c>
      <c r="BI228">
        <v>264793</v>
      </c>
    </row>
    <row r="229" spans="1:61" x14ac:dyDescent="0.25">
      <c r="A229" t="s">
        <v>61</v>
      </c>
      <c r="B229" t="s">
        <v>62</v>
      </c>
      <c r="C229" t="s">
        <v>63</v>
      </c>
      <c r="D229" s="1">
        <v>44108</v>
      </c>
      <c r="E229">
        <v>2937</v>
      </c>
      <c r="F229">
        <v>5078.143</v>
      </c>
      <c r="G229" s="2">
        <v>1748</v>
      </c>
      <c r="H229">
        <v>36</v>
      </c>
      <c r="I229">
        <v>35</v>
      </c>
      <c r="J229">
        <v>28334.215</v>
      </c>
      <c r="K229">
        <v>310.827</v>
      </c>
      <c r="L229">
        <v>537.42600000000004</v>
      </c>
      <c r="M229">
        <v>184.99299999999999</v>
      </c>
      <c r="N229">
        <v>3.81</v>
      </c>
      <c r="O229">
        <v>3.7040000000000002</v>
      </c>
      <c r="P229">
        <v>0.89</v>
      </c>
      <c r="Q229">
        <v>264</v>
      </c>
      <c r="R229">
        <v>27.939</v>
      </c>
      <c r="S229">
        <v>1965</v>
      </c>
      <c r="T229">
        <v>207.959</v>
      </c>
      <c r="U229">
        <v>121</v>
      </c>
      <c r="V229">
        <v>12.805999999999999</v>
      </c>
      <c r="W229">
        <v>1669</v>
      </c>
      <c r="X229">
        <v>176.63200000000001</v>
      </c>
      <c r="Y229">
        <v>3679063</v>
      </c>
      <c r="Z229">
        <v>24536</v>
      </c>
      <c r="AA229">
        <v>395.98099999999999</v>
      </c>
      <c r="AB229">
        <v>2.641</v>
      </c>
      <c r="AC229">
        <v>39626</v>
      </c>
      <c r="AD229">
        <v>4.2649999999999997</v>
      </c>
      <c r="AE229">
        <v>0.128</v>
      </c>
      <c r="AF229">
        <v>7.8</v>
      </c>
      <c r="AG229" s="2">
        <v>74</v>
      </c>
      <c r="AH229">
        <v>70</v>
      </c>
      <c r="AI229">
        <v>4</v>
      </c>
      <c r="AJ229">
        <v>118</v>
      </c>
      <c r="AK229">
        <v>7394</v>
      </c>
      <c r="AL229">
        <v>7394</v>
      </c>
      <c r="AM229">
        <v>0.08</v>
      </c>
      <c r="AN229">
        <v>0.08</v>
      </c>
      <c r="AO229">
        <v>0</v>
      </c>
      <c r="AP229">
        <v>0.01</v>
      </c>
      <c r="AQ229">
        <v>783</v>
      </c>
      <c r="AR229">
        <v>7394</v>
      </c>
      <c r="AS229">
        <v>7.8E-2</v>
      </c>
      <c r="AT229">
        <v>85.19</v>
      </c>
      <c r="AU229">
        <v>402.60599999999999</v>
      </c>
      <c r="AV229">
        <v>30.6</v>
      </c>
      <c r="AW229">
        <v>11.733000000000001</v>
      </c>
      <c r="AX229">
        <v>7.359</v>
      </c>
      <c r="AY229">
        <v>33132.32</v>
      </c>
      <c r="AZ229">
        <v>0.5</v>
      </c>
      <c r="BA229">
        <v>93.32</v>
      </c>
      <c r="BB229">
        <v>6.74</v>
      </c>
      <c r="BC229">
        <v>15.4</v>
      </c>
      <c r="BD229">
        <v>35.4</v>
      </c>
      <c r="BE229">
        <v>2.99</v>
      </c>
      <c r="BF229">
        <v>82.97</v>
      </c>
      <c r="BG229">
        <v>0.91900000000000004</v>
      </c>
      <c r="BH229">
        <v>9449000</v>
      </c>
      <c r="BI229">
        <v>267730</v>
      </c>
    </row>
    <row r="230" spans="1:61" x14ac:dyDescent="0.25">
      <c r="A230" t="s">
        <v>61</v>
      </c>
      <c r="B230" t="s">
        <v>62</v>
      </c>
      <c r="C230" t="s">
        <v>63</v>
      </c>
      <c r="D230" s="1">
        <v>44109</v>
      </c>
      <c r="E230">
        <v>5721</v>
      </c>
      <c r="F230">
        <v>5729.857</v>
      </c>
      <c r="G230" s="2">
        <v>1775</v>
      </c>
      <c r="H230">
        <v>27</v>
      </c>
      <c r="I230">
        <v>34.713999999999999</v>
      </c>
      <c r="J230">
        <v>28939.675999999999</v>
      </c>
      <c r="K230">
        <v>605.46100000000001</v>
      </c>
      <c r="L230">
        <v>606.39800000000002</v>
      </c>
      <c r="M230">
        <v>187.851</v>
      </c>
      <c r="N230">
        <v>2.8570000000000002</v>
      </c>
      <c r="O230">
        <v>3.6739999999999999</v>
      </c>
      <c r="P230">
        <v>0.85</v>
      </c>
      <c r="Q230">
        <v>270</v>
      </c>
      <c r="R230">
        <v>28.574000000000002</v>
      </c>
      <c r="S230">
        <v>1928</v>
      </c>
      <c r="T230">
        <v>204.04300000000001</v>
      </c>
      <c r="U230">
        <v>125</v>
      </c>
      <c r="V230">
        <v>13.228999999999999</v>
      </c>
      <c r="W230">
        <v>1708</v>
      </c>
      <c r="X230">
        <v>180.76</v>
      </c>
      <c r="Y230">
        <v>3728502</v>
      </c>
      <c r="Z230">
        <v>49439</v>
      </c>
      <c r="AA230">
        <v>401.303</v>
      </c>
      <c r="AB230">
        <v>5.3209999999999997</v>
      </c>
      <c r="AC230">
        <v>45619</v>
      </c>
      <c r="AD230">
        <v>4.91</v>
      </c>
      <c r="AE230">
        <v>0.125</v>
      </c>
      <c r="AF230">
        <v>8</v>
      </c>
      <c r="AG230" s="2">
        <v>74</v>
      </c>
      <c r="AH230">
        <v>70</v>
      </c>
      <c r="AI230">
        <v>4</v>
      </c>
      <c r="AJ230">
        <v>118</v>
      </c>
      <c r="AK230">
        <v>7394</v>
      </c>
      <c r="AL230">
        <v>7394</v>
      </c>
      <c r="AM230">
        <v>0.08</v>
      </c>
      <c r="AN230">
        <v>0.08</v>
      </c>
      <c r="AO230">
        <v>0</v>
      </c>
      <c r="AP230">
        <v>0.01</v>
      </c>
      <c r="AQ230">
        <v>783</v>
      </c>
      <c r="AR230">
        <v>7394</v>
      </c>
      <c r="AS230">
        <v>7.8E-2</v>
      </c>
      <c r="AT230">
        <v>85.19</v>
      </c>
      <c r="AU230">
        <v>402.60599999999999</v>
      </c>
      <c r="AV230">
        <v>30.6</v>
      </c>
      <c r="AW230">
        <v>11.733000000000001</v>
      </c>
      <c r="AX230">
        <v>7.359</v>
      </c>
      <c r="AY230">
        <v>33132.32</v>
      </c>
      <c r="AZ230">
        <v>0.5</v>
      </c>
      <c r="BA230">
        <v>93.32</v>
      </c>
      <c r="BB230">
        <v>6.74</v>
      </c>
      <c r="BC230">
        <v>15.4</v>
      </c>
      <c r="BD230">
        <v>35.4</v>
      </c>
      <c r="BE230">
        <v>2.99</v>
      </c>
      <c r="BF230">
        <v>82.97</v>
      </c>
      <c r="BG230">
        <v>0.91900000000000004</v>
      </c>
      <c r="BH230">
        <v>9449000</v>
      </c>
      <c r="BI230">
        <v>273451</v>
      </c>
    </row>
    <row r="231" spans="1:61" x14ac:dyDescent="0.25">
      <c r="A231" t="s">
        <v>61</v>
      </c>
      <c r="B231" t="s">
        <v>62</v>
      </c>
      <c r="C231" t="s">
        <v>63</v>
      </c>
      <c r="D231" s="1">
        <v>44110</v>
      </c>
      <c r="E231">
        <v>4724</v>
      </c>
      <c r="F231">
        <v>5691.7139999999999</v>
      </c>
      <c r="G231" s="2">
        <v>1820</v>
      </c>
      <c r="H231">
        <v>45</v>
      </c>
      <c r="I231">
        <v>36.143000000000001</v>
      </c>
      <c r="J231">
        <v>29439.623</v>
      </c>
      <c r="K231">
        <v>499.947</v>
      </c>
      <c r="L231">
        <v>602.36199999999997</v>
      </c>
      <c r="M231">
        <v>192.613</v>
      </c>
      <c r="N231">
        <v>4.7619999999999996</v>
      </c>
      <c r="O231">
        <v>3.8250000000000002</v>
      </c>
      <c r="P231">
        <v>0.8</v>
      </c>
      <c r="Q231">
        <v>276</v>
      </c>
      <c r="R231">
        <v>29.209</v>
      </c>
      <c r="S231">
        <v>1925</v>
      </c>
      <c r="T231">
        <v>203.72499999999999</v>
      </c>
      <c r="U231">
        <v>126</v>
      </c>
      <c r="V231">
        <v>13.335000000000001</v>
      </c>
      <c r="W231">
        <v>1644</v>
      </c>
      <c r="X231">
        <v>173.98699999999999</v>
      </c>
      <c r="Y231">
        <v>3773004</v>
      </c>
      <c r="Z231">
        <v>44502</v>
      </c>
      <c r="AA231">
        <v>406.09199999999998</v>
      </c>
      <c r="AB231">
        <v>4.79</v>
      </c>
      <c r="AC231">
        <v>47314</v>
      </c>
      <c r="AD231">
        <v>5.0919999999999996</v>
      </c>
      <c r="AE231">
        <v>0.12</v>
      </c>
      <c r="AF231">
        <v>8.3000000000000007</v>
      </c>
      <c r="AG231" s="2">
        <v>74</v>
      </c>
      <c r="AH231">
        <v>70</v>
      </c>
      <c r="AI231">
        <v>4</v>
      </c>
      <c r="AJ231">
        <v>118</v>
      </c>
      <c r="AK231">
        <v>7394</v>
      </c>
      <c r="AL231">
        <v>7394</v>
      </c>
      <c r="AM231">
        <v>0.08</v>
      </c>
      <c r="AN231">
        <v>0.08</v>
      </c>
      <c r="AO231">
        <v>0</v>
      </c>
      <c r="AP231">
        <v>0.01</v>
      </c>
      <c r="AQ231">
        <v>783</v>
      </c>
      <c r="AR231">
        <v>7394</v>
      </c>
      <c r="AS231">
        <v>7.8E-2</v>
      </c>
      <c r="AT231">
        <v>85.19</v>
      </c>
      <c r="AU231">
        <v>402.60599999999999</v>
      </c>
      <c r="AV231">
        <v>30.6</v>
      </c>
      <c r="AW231">
        <v>11.733000000000001</v>
      </c>
      <c r="AX231">
        <v>7.359</v>
      </c>
      <c r="AY231">
        <v>33132.32</v>
      </c>
      <c r="AZ231">
        <v>0.5</v>
      </c>
      <c r="BA231">
        <v>93.32</v>
      </c>
      <c r="BB231">
        <v>6.74</v>
      </c>
      <c r="BC231">
        <v>15.4</v>
      </c>
      <c r="BD231">
        <v>35.4</v>
      </c>
      <c r="BE231">
        <v>2.99</v>
      </c>
      <c r="BF231">
        <v>82.97</v>
      </c>
      <c r="BG231">
        <v>0.91900000000000004</v>
      </c>
      <c r="BH231">
        <v>9449000</v>
      </c>
      <c r="BI231">
        <v>278175</v>
      </c>
    </row>
    <row r="232" spans="1:61" x14ac:dyDescent="0.25">
      <c r="A232" t="s">
        <v>61</v>
      </c>
      <c r="B232" t="s">
        <v>62</v>
      </c>
      <c r="C232" t="s">
        <v>63</v>
      </c>
      <c r="D232" s="1">
        <v>44111</v>
      </c>
      <c r="E232">
        <v>4165</v>
      </c>
      <c r="F232">
        <v>4989.857</v>
      </c>
      <c r="G232" s="2">
        <v>1846</v>
      </c>
      <c r="H232">
        <v>26</v>
      </c>
      <c r="I232">
        <v>34.570999999999998</v>
      </c>
      <c r="J232">
        <v>29880.411</v>
      </c>
      <c r="K232">
        <v>440.78699999999998</v>
      </c>
      <c r="L232">
        <v>528.08299999999997</v>
      </c>
      <c r="M232">
        <v>195.36500000000001</v>
      </c>
      <c r="N232">
        <v>2.7519999999999998</v>
      </c>
      <c r="O232">
        <v>3.6589999999999998</v>
      </c>
      <c r="P232">
        <v>0.76</v>
      </c>
      <c r="Q232">
        <v>281</v>
      </c>
      <c r="R232">
        <v>29.739000000000001</v>
      </c>
      <c r="S232">
        <v>1868</v>
      </c>
      <c r="T232">
        <v>197.69300000000001</v>
      </c>
      <c r="U232">
        <v>130</v>
      </c>
      <c r="V232">
        <v>13.757999999999999</v>
      </c>
      <c r="W232">
        <v>1594</v>
      </c>
      <c r="X232">
        <v>168.69499999999999</v>
      </c>
      <c r="Y232">
        <v>3819164</v>
      </c>
      <c r="Z232">
        <v>46160</v>
      </c>
      <c r="AA232">
        <v>411.06099999999998</v>
      </c>
      <c r="AB232">
        <v>4.968</v>
      </c>
      <c r="AC232">
        <v>44315</v>
      </c>
      <c r="AD232">
        <v>4.7699999999999996</v>
      </c>
      <c r="AE232">
        <v>0.112</v>
      </c>
      <c r="AF232">
        <v>8.9</v>
      </c>
      <c r="AG232" s="2">
        <v>74</v>
      </c>
      <c r="AH232">
        <v>70</v>
      </c>
      <c r="AI232">
        <v>4</v>
      </c>
      <c r="AJ232">
        <v>118</v>
      </c>
      <c r="AK232">
        <v>7394</v>
      </c>
      <c r="AL232">
        <v>7394</v>
      </c>
      <c r="AM232">
        <v>0.08</v>
      </c>
      <c r="AN232">
        <v>0.08</v>
      </c>
      <c r="AO232">
        <v>0</v>
      </c>
      <c r="AP232">
        <v>0.01</v>
      </c>
      <c r="AQ232">
        <v>783</v>
      </c>
      <c r="AR232">
        <v>7394</v>
      </c>
      <c r="AS232">
        <v>7.8E-2</v>
      </c>
      <c r="AT232">
        <v>85.19</v>
      </c>
      <c r="AU232">
        <v>402.60599999999999</v>
      </c>
      <c r="AV232">
        <v>30.6</v>
      </c>
      <c r="AW232">
        <v>11.733000000000001</v>
      </c>
      <c r="AX232">
        <v>7.359</v>
      </c>
      <c r="AY232">
        <v>33132.32</v>
      </c>
      <c r="AZ232">
        <v>0.5</v>
      </c>
      <c r="BA232">
        <v>93.32</v>
      </c>
      <c r="BB232">
        <v>6.74</v>
      </c>
      <c r="BC232">
        <v>15.4</v>
      </c>
      <c r="BD232">
        <v>35.4</v>
      </c>
      <c r="BE232">
        <v>2.99</v>
      </c>
      <c r="BF232">
        <v>82.97</v>
      </c>
      <c r="BG232">
        <v>0.91900000000000004</v>
      </c>
      <c r="BH232">
        <v>9449000</v>
      </c>
      <c r="BI232">
        <v>282340</v>
      </c>
    </row>
    <row r="233" spans="1:61" x14ac:dyDescent="0.25">
      <c r="A233" t="s">
        <v>61</v>
      </c>
      <c r="B233" t="s">
        <v>62</v>
      </c>
      <c r="C233" t="s">
        <v>63</v>
      </c>
      <c r="D233" s="1">
        <v>44112</v>
      </c>
      <c r="E233">
        <v>3755</v>
      </c>
      <c r="F233">
        <v>4421.857</v>
      </c>
      <c r="G233" s="2">
        <v>1893</v>
      </c>
      <c r="H233">
        <v>47</v>
      </c>
      <c r="I233">
        <v>34.713999999999999</v>
      </c>
      <c r="J233">
        <v>30277.807000000001</v>
      </c>
      <c r="K233">
        <v>397.39699999999999</v>
      </c>
      <c r="L233">
        <v>467.971</v>
      </c>
      <c r="M233">
        <v>200.339</v>
      </c>
      <c r="N233">
        <v>4.9740000000000002</v>
      </c>
      <c r="O233">
        <v>3.6739999999999999</v>
      </c>
      <c r="P233">
        <v>0.72</v>
      </c>
      <c r="Q233">
        <v>282</v>
      </c>
      <c r="R233">
        <v>29.844000000000001</v>
      </c>
      <c r="S233">
        <v>1859</v>
      </c>
      <c r="T233">
        <v>196.74</v>
      </c>
      <c r="U233">
        <v>142</v>
      </c>
      <c r="V233">
        <v>15.028</v>
      </c>
      <c r="W233">
        <v>1515</v>
      </c>
      <c r="X233">
        <v>160.334</v>
      </c>
      <c r="Y233">
        <v>3866007</v>
      </c>
      <c r="Z233">
        <v>46843</v>
      </c>
      <c r="AA233">
        <v>416.10199999999998</v>
      </c>
      <c r="AB233">
        <v>5.0419999999999998</v>
      </c>
      <c r="AC233">
        <v>41989</v>
      </c>
      <c r="AD233">
        <v>4.5190000000000001</v>
      </c>
      <c r="AE233">
        <v>0.105</v>
      </c>
      <c r="AF233">
        <v>9.5</v>
      </c>
      <c r="AG233" s="2">
        <v>74</v>
      </c>
      <c r="AH233">
        <v>70</v>
      </c>
      <c r="AI233">
        <v>4</v>
      </c>
      <c r="AJ233">
        <v>118</v>
      </c>
      <c r="AK233">
        <v>7394</v>
      </c>
      <c r="AL233">
        <v>7394</v>
      </c>
      <c r="AM233">
        <v>0.08</v>
      </c>
      <c r="AN233">
        <v>0.08</v>
      </c>
      <c r="AO233">
        <v>0</v>
      </c>
      <c r="AP233">
        <v>0.01</v>
      </c>
      <c r="AQ233">
        <v>783</v>
      </c>
      <c r="AR233">
        <v>7394</v>
      </c>
      <c r="AS233">
        <v>7.8E-2</v>
      </c>
      <c r="AT233">
        <v>85.19</v>
      </c>
      <c r="AU233">
        <v>402.60599999999999</v>
      </c>
      <c r="AV233">
        <v>30.6</v>
      </c>
      <c r="AW233">
        <v>11.733000000000001</v>
      </c>
      <c r="AX233">
        <v>7.359</v>
      </c>
      <c r="AY233">
        <v>33132.32</v>
      </c>
      <c r="AZ233">
        <v>0.5</v>
      </c>
      <c r="BA233">
        <v>93.32</v>
      </c>
      <c r="BB233">
        <v>6.74</v>
      </c>
      <c r="BC233">
        <v>15.4</v>
      </c>
      <c r="BD233">
        <v>35.4</v>
      </c>
      <c r="BE233">
        <v>2.99</v>
      </c>
      <c r="BF233">
        <v>82.97</v>
      </c>
      <c r="BG233">
        <v>0.91900000000000004</v>
      </c>
      <c r="BH233">
        <v>9449000</v>
      </c>
      <c r="BI233">
        <v>286095</v>
      </c>
    </row>
    <row r="234" spans="1:61" x14ac:dyDescent="0.25">
      <c r="A234" t="s">
        <v>61</v>
      </c>
      <c r="B234" t="s">
        <v>62</v>
      </c>
      <c r="C234" t="s">
        <v>63</v>
      </c>
      <c r="D234" s="1">
        <v>44113</v>
      </c>
      <c r="E234">
        <v>2963</v>
      </c>
      <c r="F234">
        <v>3836.857</v>
      </c>
      <c r="G234" s="2">
        <v>1933</v>
      </c>
      <c r="H234">
        <v>40</v>
      </c>
      <c r="I234">
        <v>36.856999999999999</v>
      </c>
      <c r="J234">
        <v>30591.384999999998</v>
      </c>
      <c r="K234">
        <v>313.57799999999997</v>
      </c>
      <c r="L234">
        <v>406.06</v>
      </c>
      <c r="M234">
        <v>204.572</v>
      </c>
      <c r="N234">
        <v>4.2329999999999997</v>
      </c>
      <c r="O234">
        <v>3.9009999999999998</v>
      </c>
      <c r="P234">
        <v>0.69</v>
      </c>
      <c r="Q234">
        <v>270</v>
      </c>
      <c r="R234">
        <v>28.574000000000002</v>
      </c>
      <c r="S234">
        <v>1748</v>
      </c>
      <c r="T234">
        <v>184.99299999999999</v>
      </c>
      <c r="U234">
        <v>139</v>
      </c>
      <c r="V234">
        <v>14.711</v>
      </c>
      <c r="W234">
        <v>1476</v>
      </c>
      <c r="X234">
        <v>156.20699999999999</v>
      </c>
      <c r="Y234">
        <v>3901055</v>
      </c>
      <c r="Z234">
        <v>35048</v>
      </c>
      <c r="AA234">
        <v>419.875</v>
      </c>
      <c r="AB234">
        <v>3.7719999999999998</v>
      </c>
      <c r="AC234">
        <v>38513</v>
      </c>
      <c r="AD234">
        <v>4.1449999999999996</v>
      </c>
      <c r="AE234">
        <v>9.9000000000000005E-2</v>
      </c>
      <c r="AF234">
        <v>10.1</v>
      </c>
      <c r="AG234" s="2">
        <v>74</v>
      </c>
      <c r="AH234">
        <v>70</v>
      </c>
      <c r="AI234">
        <v>4</v>
      </c>
      <c r="AJ234">
        <v>118</v>
      </c>
      <c r="AK234">
        <v>7394</v>
      </c>
      <c r="AL234">
        <v>7394</v>
      </c>
      <c r="AM234">
        <v>0.08</v>
      </c>
      <c r="AN234">
        <v>0.08</v>
      </c>
      <c r="AO234">
        <v>0</v>
      </c>
      <c r="AP234">
        <v>0.01</v>
      </c>
      <c r="AQ234">
        <v>783</v>
      </c>
      <c r="AR234">
        <v>7394</v>
      </c>
      <c r="AS234">
        <v>7.8E-2</v>
      </c>
      <c r="AT234">
        <v>85.19</v>
      </c>
      <c r="AU234">
        <v>402.60599999999999</v>
      </c>
      <c r="AV234">
        <v>30.6</v>
      </c>
      <c r="AW234">
        <v>11.733000000000001</v>
      </c>
      <c r="AX234">
        <v>7.359</v>
      </c>
      <c r="AY234">
        <v>33132.32</v>
      </c>
      <c r="AZ234">
        <v>0.5</v>
      </c>
      <c r="BA234">
        <v>93.32</v>
      </c>
      <c r="BB234">
        <v>6.74</v>
      </c>
      <c r="BC234">
        <v>15.4</v>
      </c>
      <c r="BD234">
        <v>35.4</v>
      </c>
      <c r="BE234">
        <v>2.99</v>
      </c>
      <c r="BF234">
        <v>82.97</v>
      </c>
      <c r="BG234">
        <v>0.91900000000000004</v>
      </c>
      <c r="BH234">
        <v>9449000</v>
      </c>
      <c r="BI234">
        <v>289058</v>
      </c>
    </row>
    <row r="235" spans="1:61" x14ac:dyDescent="0.25">
      <c r="A235" t="s">
        <v>61</v>
      </c>
      <c r="B235" t="s">
        <v>62</v>
      </c>
      <c r="C235" t="s">
        <v>63</v>
      </c>
      <c r="D235" s="1">
        <v>44114</v>
      </c>
      <c r="E235">
        <v>916</v>
      </c>
      <c r="F235">
        <v>3597.2860000000001</v>
      </c>
      <c r="G235" s="2">
        <v>1968</v>
      </c>
      <c r="H235">
        <v>35</v>
      </c>
      <c r="I235">
        <v>36.570999999999998</v>
      </c>
      <c r="J235">
        <v>30688.327000000001</v>
      </c>
      <c r="K235">
        <v>96.941000000000003</v>
      </c>
      <c r="L235">
        <v>380.70499999999998</v>
      </c>
      <c r="M235">
        <v>208.27600000000001</v>
      </c>
      <c r="N235">
        <v>3.7040000000000002</v>
      </c>
      <c r="O235">
        <v>3.87</v>
      </c>
      <c r="P235">
        <v>0.67</v>
      </c>
      <c r="Q235">
        <v>276</v>
      </c>
      <c r="R235">
        <v>29.209</v>
      </c>
      <c r="S235">
        <v>1725</v>
      </c>
      <c r="T235">
        <v>182.559</v>
      </c>
      <c r="U235">
        <v>135</v>
      </c>
      <c r="V235">
        <v>14.287000000000001</v>
      </c>
      <c r="W235">
        <v>1438</v>
      </c>
      <c r="X235">
        <v>152.185</v>
      </c>
      <c r="Y235">
        <v>3912961</v>
      </c>
      <c r="Z235">
        <v>11906</v>
      </c>
      <c r="AA235">
        <v>421.15600000000001</v>
      </c>
      <c r="AB235">
        <v>1.2809999999999999</v>
      </c>
      <c r="AC235">
        <v>36919</v>
      </c>
      <c r="AD235">
        <v>3.9740000000000002</v>
      </c>
      <c r="AE235">
        <v>9.7000000000000003E-2</v>
      </c>
      <c r="AF235">
        <v>10.3</v>
      </c>
      <c r="AG235" s="2">
        <v>74</v>
      </c>
      <c r="AH235">
        <v>70</v>
      </c>
      <c r="AI235">
        <v>4</v>
      </c>
      <c r="AJ235">
        <v>118</v>
      </c>
      <c r="AK235">
        <v>7394</v>
      </c>
      <c r="AL235">
        <v>7394</v>
      </c>
      <c r="AM235">
        <v>0.08</v>
      </c>
      <c r="AN235">
        <v>0.08</v>
      </c>
      <c r="AO235">
        <v>0</v>
      </c>
      <c r="AP235">
        <v>0.01</v>
      </c>
      <c r="AQ235">
        <v>783</v>
      </c>
      <c r="AR235">
        <v>7394</v>
      </c>
      <c r="AS235">
        <v>7.8E-2</v>
      </c>
      <c r="AT235">
        <v>85.19</v>
      </c>
      <c r="AU235">
        <v>402.60599999999999</v>
      </c>
      <c r="AV235">
        <v>30.6</v>
      </c>
      <c r="AW235">
        <v>11.733000000000001</v>
      </c>
      <c r="AX235">
        <v>7.359</v>
      </c>
      <c r="AY235">
        <v>33132.32</v>
      </c>
      <c r="AZ235">
        <v>0.5</v>
      </c>
      <c r="BA235">
        <v>93.32</v>
      </c>
      <c r="BB235">
        <v>6.74</v>
      </c>
      <c r="BC235">
        <v>15.4</v>
      </c>
      <c r="BD235">
        <v>35.4</v>
      </c>
      <c r="BE235">
        <v>2.99</v>
      </c>
      <c r="BF235">
        <v>82.97</v>
      </c>
      <c r="BG235">
        <v>0.91900000000000004</v>
      </c>
      <c r="BH235">
        <v>9449000</v>
      </c>
      <c r="BI235">
        <v>289974</v>
      </c>
    </row>
    <row r="236" spans="1:61" x14ac:dyDescent="0.25">
      <c r="A236" t="s">
        <v>61</v>
      </c>
      <c r="B236" t="s">
        <v>62</v>
      </c>
      <c r="C236" t="s">
        <v>63</v>
      </c>
      <c r="D236" s="1">
        <v>44115</v>
      </c>
      <c r="E236">
        <v>1646</v>
      </c>
      <c r="F236">
        <v>3412.857</v>
      </c>
      <c r="G236" s="2">
        <v>2014</v>
      </c>
      <c r="H236">
        <v>46</v>
      </c>
      <c r="I236">
        <v>38</v>
      </c>
      <c r="J236">
        <v>30862.525000000001</v>
      </c>
      <c r="K236">
        <v>174.19800000000001</v>
      </c>
      <c r="L236">
        <v>361.18700000000001</v>
      </c>
      <c r="M236">
        <v>213.14400000000001</v>
      </c>
      <c r="N236">
        <v>4.8680000000000003</v>
      </c>
      <c r="O236">
        <v>4.0220000000000002</v>
      </c>
      <c r="P236">
        <v>0.64</v>
      </c>
      <c r="Q236">
        <v>275</v>
      </c>
      <c r="R236">
        <v>29.103999999999999</v>
      </c>
      <c r="S236">
        <v>1862</v>
      </c>
      <c r="T236">
        <v>197.05799999999999</v>
      </c>
      <c r="U236">
        <v>138</v>
      </c>
      <c r="V236">
        <v>14.605</v>
      </c>
      <c r="W236">
        <v>1424</v>
      </c>
      <c r="X236">
        <v>150.70400000000001</v>
      </c>
      <c r="Y236">
        <v>3933917</v>
      </c>
      <c r="Z236">
        <v>20956</v>
      </c>
      <c r="AA236">
        <v>423.41199999999998</v>
      </c>
      <c r="AB236">
        <v>2.2559999999999998</v>
      </c>
      <c r="AC236">
        <v>36408</v>
      </c>
      <c r="AD236">
        <v>3.919</v>
      </c>
      <c r="AE236">
        <v>9.2999999999999999E-2</v>
      </c>
      <c r="AF236">
        <v>10.8</v>
      </c>
      <c r="AG236" s="2">
        <v>74</v>
      </c>
      <c r="AH236">
        <v>70</v>
      </c>
      <c r="AI236">
        <v>4</v>
      </c>
      <c r="AJ236">
        <v>118</v>
      </c>
      <c r="AK236">
        <v>7394</v>
      </c>
      <c r="AL236">
        <v>7394</v>
      </c>
      <c r="AM236">
        <v>0.08</v>
      </c>
      <c r="AN236">
        <v>0.08</v>
      </c>
      <c r="AO236">
        <v>0</v>
      </c>
      <c r="AP236">
        <v>0.01</v>
      </c>
      <c r="AQ236">
        <v>783</v>
      </c>
      <c r="AR236">
        <v>7394</v>
      </c>
      <c r="AS236">
        <v>7.8E-2</v>
      </c>
      <c r="AT236">
        <v>85.19</v>
      </c>
      <c r="AU236">
        <v>402.60599999999999</v>
      </c>
      <c r="AV236">
        <v>30.6</v>
      </c>
      <c r="AW236">
        <v>11.733000000000001</v>
      </c>
      <c r="AX236">
        <v>7.359</v>
      </c>
      <c r="AY236">
        <v>33132.32</v>
      </c>
      <c r="AZ236">
        <v>0.5</v>
      </c>
      <c r="BA236">
        <v>93.32</v>
      </c>
      <c r="BB236">
        <v>6.74</v>
      </c>
      <c r="BC236">
        <v>15.4</v>
      </c>
      <c r="BD236">
        <v>35.4</v>
      </c>
      <c r="BE236">
        <v>2.99</v>
      </c>
      <c r="BF236">
        <v>82.97</v>
      </c>
      <c r="BG236">
        <v>0.91900000000000004</v>
      </c>
      <c r="BH236">
        <v>9449000</v>
      </c>
      <c r="BI236">
        <v>291620</v>
      </c>
    </row>
    <row r="237" spans="1:61" x14ac:dyDescent="0.25">
      <c r="A237" t="s">
        <v>61</v>
      </c>
      <c r="B237" t="s">
        <v>62</v>
      </c>
      <c r="C237" t="s">
        <v>63</v>
      </c>
      <c r="D237" s="1">
        <v>44116</v>
      </c>
      <c r="E237">
        <v>3169</v>
      </c>
      <c r="F237">
        <v>3048.2860000000001</v>
      </c>
      <c r="G237" s="2">
        <v>2044</v>
      </c>
      <c r="H237">
        <v>30</v>
      </c>
      <c r="I237">
        <v>38.429000000000002</v>
      </c>
      <c r="J237">
        <v>31197.904999999999</v>
      </c>
      <c r="K237">
        <v>335.37900000000002</v>
      </c>
      <c r="L237">
        <v>322.60399999999998</v>
      </c>
      <c r="M237">
        <v>216.31899999999999</v>
      </c>
      <c r="N237">
        <v>3.1749999999999998</v>
      </c>
      <c r="O237">
        <v>4.0670000000000002</v>
      </c>
      <c r="P237">
        <v>0.62</v>
      </c>
      <c r="Q237">
        <v>274</v>
      </c>
      <c r="R237">
        <v>28.998000000000001</v>
      </c>
      <c r="S237">
        <v>1785</v>
      </c>
      <c r="T237">
        <v>188.90899999999999</v>
      </c>
      <c r="U237">
        <v>138</v>
      </c>
      <c r="V237">
        <v>14.605</v>
      </c>
      <c r="W237">
        <v>1393</v>
      </c>
      <c r="X237">
        <v>147.423</v>
      </c>
      <c r="Y237">
        <v>3977645</v>
      </c>
      <c r="Z237">
        <v>43728</v>
      </c>
      <c r="AA237">
        <v>428.11799999999999</v>
      </c>
      <c r="AB237">
        <v>4.7060000000000004</v>
      </c>
      <c r="AC237">
        <v>35592</v>
      </c>
      <c r="AD237">
        <v>3.831</v>
      </c>
      <c r="AE237">
        <v>8.5000000000000006E-2</v>
      </c>
      <c r="AF237">
        <v>11.8</v>
      </c>
      <c r="AG237" s="2">
        <v>74</v>
      </c>
      <c r="AH237">
        <v>70</v>
      </c>
      <c r="AI237">
        <v>4</v>
      </c>
      <c r="AJ237">
        <v>118</v>
      </c>
      <c r="AK237">
        <v>7394</v>
      </c>
      <c r="AL237">
        <v>7394</v>
      </c>
      <c r="AM237">
        <v>0.08</v>
      </c>
      <c r="AN237">
        <v>0.08</v>
      </c>
      <c r="AO237">
        <v>0</v>
      </c>
      <c r="AP237">
        <v>0.01</v>
      </c>
      <c r="AQ237">
        <v>783</v>
      </c>
      <c r="AR237">
        <v>7394</v>
      </c>
      <c r="AS237">
        <v>7.8E-2</v>
      </c>
      <c r="AT237">
        <v>85.19</v>
      </c>
      <c r="AU237">
        <v>402.60599999999999</v>
      </c>
      <c r="AV237">
        <v>30.6</v>
      </c>
      <c r="AW237">
        <v>11.733000000000001</v>
      </c>
      <c r="AX237">
        <v>7.359</v>
      </c>
      <c r="AY237">
        <v>33132.32</v>
      </c>
      <c r="AZ237">
        <v>0.5</v>
      </c>
      <c r="BA237">
        <v>93.32</v>
      </c>
      <c r="BB237">
        <v>6.74</v>
      </c>
      <c r="BC237">
        <v>15.4</v>
      </c>
      <c r="BD237">
        <v>35.4</v>
      </c>
      <c r="BE237">
        <v>2.99</v>
      </c>
      <c r="BF237">
        <v>82.97</v>
      </c>
      <c r="BG237">
        <v>0.91900000000000004</v>
      </c>
      <c r="BH237">
        <v>9449000</v>
      </c>
      <c r="BI237">
        <v>294789</v>
      </c>
    </row>
    <row r="238" spans="1:61" x14ac:dyDescent="0.25">
      <c r="A238" t="s">
        <v>61</v>
      </c>
      <c r="B238" t="s">
        <v>62</v>
      </c>
      <c r="C238" t="s">
        <v>63</v>
      </c>
      <c r="D238" s="1">
        <v>44117</v>
      </c>
      <c r="E238">
        <v>2336</v>
      </c>
      <c r="F238">
        <v>2707.143</v>
      </c>
      <c r="G238" s="2">
        <v>2082</v>
      </c>
      <c r="H238">
        <v>38</v>
      </c>
      <c r="I238">
        <v>37.429000000000002</v>
      </c>
      <c r="J238">
        <v>31445.126</v>
      </c>
      <c r="K238">
        <v>247.22200000000001</v>
      </c>
      <c r="L238">
        <v>286.5</v>
      </c>
      <c r="M238">
        <v>220.34100000000001</v>
      </c>
      <c r="N238">
        <v>4.0220000000000002</v>
      </c>
      <c r="O238">
        <v>3.9609999999999999</v>
      </c>
      <c r="P238">
        <v>0.59</v>
      </c>
      <c r="Q238">
        <v>285</v>
      </c>
      <c r="R238">
        <v>30.161999999999999</v>
      </c>
      <c r="S238">
        <v>1688</v>
      </c>
      <c r="T238">
        <v>178.643</v>
      </c>
      <c r="U238">
        <v>141</v>
      </c>
      <c r="V238">
        <v>14.922000000000001</v>
      </c>
      <c r="W238">
        <v>1309</v>
      </c>
      <c r="X238">
        <v>138.53299999999999</v>
      </c>
      <c r="Y238">
        <v>4019161</v>
      </c>
      <c r="Z238">
        <v>41516</v>
      </c>
      <c r="AA238">
        <v>432.58600000000001</v>
      </c>
      <c r="AB238">
        <v>4.468</v>
      </c>
      <c r="AC238">
        <v>35165</v>
      </c>
      <c r="AD238">
        <v>3.7850000000000001</v>
      </c>
      <c r="AE238">
        <v>7.6999999999999999E-2</v>
      </c>
      <c r="AF238">
        <v>13</v>
      </c>
      <c r="AG238" s="2">
        <v>74</v>
      </c>
      <c r="AH238">
        <v>70</v>
      </c>
      <c r="AI238">
        <v>4</v>
      </c>
      <c r="AJ238">
        <v>118</v>
      </c>
      <c r="AK238">
        <v>7394</v>
      </c>
      <c r="AL238">
        <v>7394</v>
      </c>
      <c r="AM238">
        <v>0.08</v>
      </c>
      <c r="AN238">
        <v>0.08</v>
      </c>
      <c r="AO238">
        <v>0</v>
      </c>
      <c r="AP238">
        <v>0.01</v>
      </c>
      <c r="AQ238">
        <v>783</v>
      </c>
      <c r="AR238">
        <v>7394</v>
      </c>
      <c r="AS238">
        <v>7.8E-2</v>
      </c>
      <c r="AT238">
        <v>85.19</v>
      </c>
      <c r="AU238">
        <v>402.60599999999999</v>
      </c>
      <c r="AV238">
        <v>30.6</v>
      </c>
      <c r="AW238">
        <v>11.733000000000001</v>
      </c>
      <c r="AX238">
        <v>7.359</v>
      </c>
      <c r="AY238">
        <v>33132.32</v>
      </c>
      <c r="AZ238">
        <v>0.5</v>
      </c>
      <c r="BA238">
        <v>93.32</v>
      </c>
      <c r="BB238">
        <v>6.74</v>
      </c>
      <c r="BC238">
        <v>15.4</v>
      </c>
      <c r="BD238">
        <v>35.4</v>
      </c>
      <c r="BE238">
        <v>2.99</v>
      </c>
      <c r="BF238">
        <v>82.97</v>
      </c>
      <c r="BG238">
        <v>0.91900000000000004</v>
      </c>
      <c r="BH238">
        <v>9449000</v>
      </c>
      <c r="BI238">
        <v>297125</v>
      </c>
    </row>
    <row r="239" spans="1:61" x14ac:dyDescent="0.25">
      <c r="A239" t="s">
        <v>61</v>
      </c>
      <c r="B239" t="s">
        <v>62</v>
      </c>
      <c r="C239" t="s">
        <v>63</v>
      </c>
      <c r="D239" s="1">
        <v>44118</v>
      </c>
      <c r="E239">
        <v>2117</v>
      </c>
      <c r="F239">
        <v>2414.5709999999999</v>
      </c>
      <c r="G239" s="2">
        <v>2117</v>
      </c>
      <c r="H239">
        <v>35</v>
      </c>
      <c r="I239">
        <v>38.713999999999999</v>
      </c>
      <c r="J239">
        <v>31669.170999999998</v>
      </c>
      <c r="K239">
        <v>224.04499999999999</v>
      </c>
      <c r="L239">
        <v>255.53700000000001</v>
      </c>
      <c r="M239">
        <v>224.04499999999999</v>
      </c>
      <c r="N239">
        <v>3.7040000000000002</v>
      </c>
      <c r="O239">
        <v>4.0970000000000004</v>
      </c>
      <c r="P239">
        <v>0.56999999999999995</v>
      </c>
      <c r="Q239">
        <v>267</v>
      </c>
      <c r="R239">
        <v>28.257000000000001</v>
      </c>
      <c r="S239">
        <v>1624</v>
      </c>
      <c r="T239">
        <v>171.87</v>
      </c>
      <c r="U239">
        <v>127</v>
      </c>
      <c r="V239">
        <v>13.441000000000001</v>
      </c>
      <c r="W239">
        <v>1243</v>
      </c>
      <c r="X239">
        <v>131.548</v>
      </c>
      <c r="Y239">
        <v>4057561</v>
      </c>
      <c r="Z239">
        <v>38400</v>
      </c>
      <c r="AA239">
        <v>436.72</v>
      </c>
      <c r="AB239">
        <v>4.133</v>
      </c>
      <c r="AC239">
        <v>34057</v>
      </c>
      <c r="AD239">
        <v>3.6659999999999999</v>
      </c>
      <c r="AE239">
        <v>7.0999999999999994E-2</v>
      </c>
      <c r="AF239">
        <v>14.1</v>
      </c>
      <c r="AG239" s="2">
        <v>74</v>
      </c>
      <c r="AH239">
        <v>70</v>
      </c>
      <c r="AI239">
        <v>4</v>
      </c>
      <c r="AJ239">
        <v>118</v>
      </c>
      <c r="AK239">
        <v>7394</v>
      </c>
      <c r="AL239">
        <v>7394</v>
      </c>
      <c r="AM239">
        <v>0.08</v>
      </c>
      <c r="AN239">
        <v>0.08</v>
      </c>
      <c r="AO239">
        <v>0</v>
      </c>
      <c r="AP239">
        <v>0.01</v>
      </c>
      <c r="AQ239">
        <v>783</v>
      </c>
      <c r="AR239">
        <v>7394</v>
      </c>
      <c r="AS239">
        <v>7.8E-2</v>
      </c>
      <c r="AT239">
        <v>85.19</v>
      </c>
      <c r="AU239">
        <v>402.60599999999999</v>
      </c>
      <c r="AV239">
        <v>30.6</v>
      </c>
      <c r="AW239">
        <v>11.733000000000001</v>
      </c>
      <c r="AX239">
        <v>7.359</v>
      </c>
      <c r="AY239">
        <v>33132.32</v>
      </c>
      <c r="AZ239">
        <v>0.5</v>
      </c>
      <c r="BA239">
        <v>93.32</v>
      </c>
      <c r="BB239">
        <v>6.74</v>
      </c>
      <c r="BC239">
        <v>15.4</v>
      </c>
      <c r="BD239">
        <v>35.4</v>
      </c>
      <c r="BE239">
        <v>2.99</v>
      </c>
      <c r="BF239">
        <v>82.97</v>
      </c>
      <c r="BG239">
        <v>0.91900000000000004</v>
      </c>
      <c r="BH239">
        <v>9449000</v>
      </c>
      <c r="BI239">
        <v>299242</v>
      </c>
    </row>
    <row r="240" spans="1:61" x14ac:dyDescent="0.25">
      <c r="A240" t="s">
        <v>61</v>
      </c>
      <c r="B240" t="s">
        <v>62</v>
      </c>
      <c r="C240" t="s">
        <v>63</v>
      </c>
      <c r="D240" s="1">
        <v>44119</v>
      </c>
      <c r="E240">
        <v>1612</v>
      </c>
      <c r="F240">
        <v>2108.4290000000001</v>
      </c>
      <c r="G240" s="2">
        <v>2148</v>
      </c>
      <c r="H240">
        <v>31</v>
      </c>
      <c r="I240">
        <v>36.429000000000002</v>
      </c>
      <c r="J240">
        <v>31839.771000000001</v>
      </c>
      <c r="K240">
        <v>170.6</v>
      </c>
      <c r="L240">
        <v>223.13800000000001</v>
      </c>
      <c r="M240">
        <v>227.32599999999999</v>
      </c>
      <c r="N240">
        <v>3.2810000000000001</v>
      </c>
      <c r="O240">
        <v>3.855</v>
      </c>
      <c r="P240">
        <v>0.55000000000000004</v>
      </c>
      <c r="Q240">
        <v>268</v>
      </c>
      <c r="R240">
        <v>28.363</v>
      </c>
      <c r="S240">
        <v>1542</v>
      </c>
      <c r="T240">
        <v>163.19200000000001</v>
      </c>
      <c r="U240">
        <v>114</v>
      </c>
      <c r="V240">
        <v>12.065</v>
      </c>
      <c r="W240">
        <v>1204</v>
      </c>
      <c r="X240">
        <v>127.42100000000001</v>
      </c>
      <c r="Y240">
        <v>4092850</v>
      </c>
      <c r="Z240">
        <v>35289</v>
      </c>
      <c r="AA240">
        <v>440.51799999999997</v>
      </c>
      <c r="AB240">
        <v>3.798</v>
      </c>
      <c r="AC240">
        <v>32406</v>
      </c>
      <c r="AD240">
        <v>3.488</v>
      </c>
      <c r="AE240">
        <v>6.5000000000000002E-2</v>
      </c>
      <c r="AF240">
        <v>15.4</v>
      </c>
      <c r="AG240" s="2">
        <v>74</v>
      </c>
      <c r="AH240">
        <v>70</v>
      </c>
      <c r="AI240">
        <v>4</v>
      </c>
      <c r="AJ240">
        <v>118</v>
      </c>
      <c r="AK240">
        <v>7394</v>
      </c>
      <c r="AL240">
        <v>7394</v>
      </c>
      <c r="AM240">
        <v>0.08</v>
      </c>
      <c r="AN240">
        <v>0.08</v>
      </c>
      <c r="AO240">
        <v>0</v>
      </c>
      <c r="AP240">
        <v>0.01</v>
      </c>
      <c r="AQ240">
        <v>783</v>
      </c>
      <c r="AR240">
        <v>7394</v>
      </c>
      <c r="AS240">
        <v>7.8E-2</v>
      </c>
      <c r="AT240">
        <v>85.19</v>
      </c>
      <c r="AU240">
        <v>402.60599999999999</v>
      </c>
      <c r="AV240">
        <v>30.6</v>
      </c>
      <c r="AW240">
        <v>11.733000000000001</v>
      </c>
      <c r="AX240">
        <v>7.359</v>
      </c>
      <c r="AY240">
        <v>33132.32</v>
      </c>
      <c r="AZ240">
        <v>0.5</v>
      </c>
      <c r="BA240">
        <v>93.32</v>
      </c>
      <c r="BB240">
        <v>6.74</v>
      </c>
      <c r="BC240">
        <v>15.4</v>
      </c>
      <c r="BD240">
        <v>35.4</v>
      </c>
      <c r="BE240">
        <v>2.99</v>
      </c>
      <c r="BF240">
        <v>82.97</v>
      </c>
      <c r="BG240">
        <v>0.91900000000000004</v>
      </c>
      <c r="BH240">
        <v>9449000</v>
      </c>
      <c r="BI240">
        <v>300854</v>
      </c>
    </row>
    <row r="241" spans="1:61" x14ac:dyDescent="0.25">
      <c r="A241" t="s">
        <v>61</v>
      </c>
      <c r="B241" t="s">
        <v>62</v>
      </c>
      <c r="C241" t="s">
        <v>63</v>
      </c>
      <c r="D241" s="1">
        <v>44120</v>
      </c>
      <c r="E241">
        <v>1500</v>
      </c>
      <c r="F241">
        <v>1899.4290000000001</v>
      </c>
      <c r="G241" s="2">
        <v>2182</v>
      </c>
      <c r="H241">
        <v>34</v>
      </c>
      <c r="I241">
        <v>35.570999999999998</v>
      </c>
      <c r="J241">
        <v>31998.518</v>
      </c>
      <c r="K241">
        <v>158.74700000000001</v>
      </c>
      <c r="L241">
        <v>201.01900000000001</v>
      </c>
      <c r="M241">
        <v>230.92400000000001</v>
      </c>
      <c r="N241">
        <v>3.5979999999999999</v>
      </c>
      <c r="O241">
        <v>3.7650000000000001</v>
      </c>
      <c r="P241">
        <v>0.54</v>
      </c>
      <c r="Q241">
        <v>264</v>
      </c>
      <c r="R241">
        <v>27.939</v>
      </c>
      <c r="S241">
        <v>1421</v>
      </c>
      <c r="T241">
        <v>150.386</v>
      </c>
      <c r="U241">
        <v>118</v>
      </c>
      <c r="V241">
        <v>12.488</v>
      </c>
      <c r="W241">
        <v>1124</v>
      </c>
      <c r="X241">
        <v>118.95399999999999</v>
      </c>
      <c r="Y241">
        <v>4125444</v>
      </c>
      <c r="Z241">
        <v>32594</v>
      </c>
      <c r="AA241">
        <v>444.02600000000001</v>
      </c>
      <c r="AB241">
        <v>3.508</v>
      </c>
      <c r="AC241">
        <v>32056</v>
      </c>
      <c r="AD241">
        <v>3.45</v>
      </c>
      <c r="AE241">
        <v>5.8999999999999997E-2</v>
      </c>
      <c r="AF241">
        <v>16.899999999999999</v>
      </c>
      <c r="AG241" s="2">
        <v>74</v>
      </c>
      <c r="AH241">
        <v>70</v>
      </c>
      <c r="AI241">
        <v>4</v>
      </c>
      <c r="AJ241">
        <v>118</v>
      </c>
      <c r="AK241">
        <v>7394</v>
      </c>
      <c r="AL241">
        <v>7394</v>
      </c>
      <c r="AM241">
        <v>0.08</v>
      </c>
      <c r="AN241">
        <v>0.08</v>
      </c>
      <c r="AO241">
        <v>0</v>
      </c>
      <c r="AP241">
        <v>0.01</v>
      </c>
      <c r="AQ241">
        <v>783</v>
      </c>
      <c r="AR241">
        <v>7394</v>
      </c>
      <c r="AS241">
        <v>7.8E-2</v>
      </c>
      <c r="AT241">
        <v>85.19</v>
      </c>
      <c r="AU241">
        <v>402.60599999999999</v>
      </c>
      <c r="AV241">
        <v>30.6</v>
      </c>
      <c r="AW241">
        <v>11.733000000000001</v>
      </c>
      <c r="AX241">
        <v>7.359</v>
      </c>
      <c r="AY241">
        <v>33132.32</v>
      </c>
      <c r="AZ241">
        <v>0.5</v>
      </c>
      <c r="BA241">
        <v>93.32</v>
      </c>
      <c r="BB241">
        <v>6.74</v>
      </c>
      <c r="BC241">
        <v>15.4</v>
      </c>
      <c r="BD241">
        <v>35.4</v>
      </c>
      <c r="BE241">
        <v>2.99</v>
      </c>
      <c r="BF241">
        <v>82.97</v>
      </c>
      <c r="BG241">
        <v>0.91900000000000004</v>
      </c>
      <c r="BH241">
        <v>9449000</v>
      </c>
      <c r="BI241">
        <v>302354</v>
      </c>
    </row>
    <row r="242" spans="1:61" x14ac:dyDescent="0.25">
      <c r="A242" t="s">
        <v>61</v>
      </c>
      <c r="B242" t="s">
        <v>62</v>
      </c>
      <c r="C242" t="s">
        <v>63</v>
      </c>
      <c r="D242" s="1">
        <v>44121</v>
      </c>
      <c r="E242">
        <v>411</v>
      </c>
      <c r="F242">
        <v>1827.2860000000001</v>
      </c>
      <c r="G242" s="2">
        <v>2214</v>
      </c>
      <c r="H242">
        <v>32</v>
      </c>
      <c r="I242">
        <v>35.143000000000001</v>
      </c>
      <c r="J242">
        <v>32042.014999999999</v>
      </c>
      <c r="K242">
        <v>43.497</v>
      </c>
      <c r="L242">
        <v>193.38399999999999</v>
      </c>
      <c r="M242">
        <v>234.31100000000001</v>
      </c>
      <c r="N242">
        <v>3.387</v>
      </c>
      <c r="O242">
        <v>3.7189999999999999</v>
      </c>
      <c r="P242">
        <v>0.54</v>
      </c>
      <c r="Q242">
        <v>256</v>
      </c>
      <c r="R242">
        <v>27.093</v>
      </c>
      <c r="S242">
        <v>1334</v>
      </c>
      <c r="T242">
        <v>141.179</v>
      </c>
      <c r="U242">
        <v>107</v>
      </c>
      <c r="V242">
        <v>11.324</v>
      </c>
      <c r="W242">
        <v>1046</v>
      </c>
      <c r="X242">
        <v>110.7</v>
      </c>
      <c r="Y242">
        <v>4139622</v>
      </c>
      <c r="Z242">
        <v>14178</v>
      </c>
      <c r="AA242">
        <v>445.55200000000002</v>
      </c>
      <c r="AB242">
        <v>1.526</v>
      </c>
      <c r="AC242">
        <v>32380</v>
      </c>
      <c r="AD242">
        <v>3.4849999999999999</v>
      </c>
      <c r="AE242">
        <v>5.6000000000000001E-2</v>
      </c>
      <c r="AF242">
        <v>17.899999999999999</v>
      </c>
      <c r="AG242" s="2">
        <v>74</v>
      </c>
      <c r="AH242">
        <v>70</v>
      </c>
      <c r="AI242">
        <v>4</v>
      </c>
      <c r="AJ242">
        <v>118</v>
      </c>
      <c r="AK242">
        <v>7394</v>
      </c>
      <c r="AL242">
        <v>7394</v>
      </c>
      <c r="AM242">
        <v>0.08</v>
      </c>
      <c r="AN242">
        <v>0.08</v>
      </c>
      <c r="AO242">
        <v>0</v>
      </c>
      <c r="AP242">
        <v>0.01</v>
      </c>
      <c r="AQ242">
        <v>783</v>
      </c>
      <c r="AR242">
        <v>7394</v>
      </c>
      <c r="AS242">
        <v>7.8E-2</v>
      </c>
      <c r="AT242">
        <v>85.19</v>
      </c>
      <c r="AU242">
        <v>402.60599999999999</v>
      </c>
      <c r="AV242">
        <v>30.6</v>
      </c>
      <c r="AW242">
        <v>11.733000000000001</v>
      </c>
      <c r="AX242">
        <v>7.359</v>
      </c>
      <c r="AY242">
        <v>33132.32</v>
      </c>
      <c r="AZ242">
        <v>0.5</v>
      </c>
      <c r="BA242">
        <v>93.32</v>
      </c>
      <c r="BB242">
        <v>6.74</v>
      </c>
      <c r="BC242">
        <v>15.4</v>
      </c>
      <c r="BD242">
        <v>35.4</v>
      </c>
      <c r="BE242">
        <v>2.99</v>
      </c>
      <c r="BF242">
        <v>82.97</v>
      </c>
      <c r="BG242">
        <v>0.91900000000000004</v>
      </c>
      <c r="BH242">
        <v>9449000</v>
      </c>
      <c r="BI242">
        <v>302765</v>
      </c>
    </row>
    <row r="243" spans="1:61" x14ac:dyDescent="0.25">
      <c r="A243" t="s">
        <v>61</v>
      </c>
      <c r="B243" t="s">
        <v>62</v>
      </c>
      <c r="C243" t="s">
        <v>63</v>
      </c>
      <c r="D243" s="1">
        <v>44122</v>
      </c>
      <c r="E243">
        <v>922</v>
      </c>
      <c r="F243">
        <v>1723.857</v>
      </c>
      <c r="G243" s="2">
        <v>2247</v>
      </c>
      <c r="H243">
        <v>33</v>
      </c>
      <c r="I243">
        <v>33.286000000000001</v>
      </c>
      <c r="J243">
        <v>32139.591</v>
      </c>
      <c r="K243">
        <v>97.575999999999993</v>
      </c>
      <c r="L243">
        <v>182.43799999999999</v>
      </c>
      <c r="M243">
        <v>237.803</v>
      </c>
      <c r="N243">
        <v>3.492</v>
      </c>
      <c r="O243">
        <v>3.5230000000000001</v>
      </c>
      <c r="P243">
        <v>0.54</v>
      </c>
      <c r="Q243">
        <v>243</v>
      </c>
      <c r="R243">
        <v>25.716999999999999</v>
      </c>
      <c r="S243">
        <v>1388</v>
      </c>
      <c r="T243">
        <v>146.89400000000001</v>
      </c>
      <c r="U243">
        <v>117</v>
      </c>
      <c r="V243">
        <v>12.382</v>
      </c>
      <c r="W243">
        <v>932</v>
      </c>
      <c r="X243">
        <v>98.635000000000005</v>
      </c>
      <c r="Y243">
        <v>4165312</v>
      </c>
      <c r="Z243">
        <v>25690</v>
      </c>
      <c r="AA243">
        <v>448.31700000000001</v>
      </c>
      <c r="AB243">
        <v>2.7650000000000001</v>
      </c>
      <c r="AC243">
        <v>33056</v>
      </c>
      <c r="AD243">
        <v>3.5579999999999998</v>
      </c>
      <c r="AE243">
        <v>5.1999999999999998E-2</v>
      </c>
      <c r="AF243">
        <v>19.2</v>
      </c>
      <c r="AG243" s="2">
        <v>74</v>
      </c>
      <c r="AH243">
        <v>70</v>
      </c>
      <c r="AI243">
        <v>4</v>
      </c>
      <c r="AJ243">
        <v>118</v>
      </c>
      <c r="AK243">
        <v>7394</v>
      </c>
      <c r="AL243">
        <v>7394</v>
      </c>
      <c r="AM243">
        <v>0.08</v>
      </c>
      <c r="AN243">
        <v>0.08</v>
      </c>
      <c r="AO243">
        <v>0</v>
      </c>
      <c r="AP243">
        <v>0.01</v>
      </c>
      <c r="AQ243">
        <v>783</v>
      </c>
      <c r="AR243">
        <v>7394</v>
      </c>
      <c r="AS243">
        <v>7.8E-2</v>
      </c>
      <c r="AT243">
        <v>85.19</v>
      </c>
      <c r="AU243">
        <v>402.60599999999999</v>
      </c>
      <c r="AV243">
        <v>30.6</v>
      </c>
      <c r="AW243">
        <v>11.733000000000001</v>
      </c>
      <c r="AX243">
        <v>7.359</v>
      </c>
      <c r="AY243">
        <v>33132.32</v>
      </c>
      <c r="AZ243">
        <v>0.5</v>
      </c>
      <c r="BA243">
        <v>93.32</v>
      </c>
      <c r="BB243">
        <v>6.74</v>
      </c>
      <c r="BC243">
        <v>15.4</v>
      </c>
      <c r="BD243">
        <v>35.4</v>
      </c>
      <c r="BE243">
        <v>2.99</v>
      </c>
      <c r="BF243">
        <v>82.97</v>
      </c>
      <c r="BG243">
        <v>0.91900000000000004</v>
      </c>
      <c r="BH243">
        <v>9449000</v>
      </c>
      <c r="BI243">
        <v>303687</v>
      </c>
    </row>
    <row r="244" spans="1:61" x14ac:dyDescent="0.25">
      <c r="A244" t="s">
        <v>61</v>
      </c>
      <c r="B244" t="s">
        <v>62</v>
      </c>
      <c r="C244" t="s">
        <v>63</v>
      </c>
      <c r="D244" s="1">
        <v>44123</v>
      </c>
      <c r="E244">
        <v>1517</v>
      </c>
      <c r="F244">
        <v>1487.857</v>
      </c>
      <c r="G244" s="2">
        <v>2278</v>
      </c>
      <c r="H244">
        <v>31</v>
      </c>
      <c r="I244">
        <v>33.429000000000002</v>
      </c>
      <c r="J244">
        <v>32300.137999999999</v>
      </c>
      <c r="K244">
        <v>160.54599999999999</v>
      </c>
      <c r="L244">
        <v>157.46199999999999</v>
      </c>
      <c r="M244">
        <v>241.084</v>
      </c>
      <c r="N244">
        <v>3.2810000000000001</v>
      </c>
      <c r="O244">
        <v>3.5379999999999998</v>
      </c>
      <c r="P244">
        <v>0.53</v>
      </c>
      <c r="Q244">
        <v>258</v>
      </c>
      <c r="R244">
        <v>27.303999999999998</v>
      </c>
      <c r="S244">
        <v>1332</v>
      </c>
      <c r="T244">
        <v>140.96700000000001</v>
      </c>
      <c r="U244">
        <v>112</v>
      </c>
      <c r="V244">
        <v>11.853</v>
      </c>
      <c r="W244">
        <v>870</v>
      </c>
      <c r="X244">
        <v>92.072999999999993</v>
      </c>
      <c r="Y244">
        <v>4204784</v>
      </c>
      <c r="Z244">
        <v>39472</v>
      </c>
      <c r="AA244">
        <v>452.565</v>
      </c>
      <c r="AB244">
        <v>4.2480000000000002</v>
      </c>
      <c r="AC244">
        <v>32448</v>
      </c>
      <c r="AD244">
        <v>3.492</v>
      </c>
      <c r="AE244">
        <v>4.5999999999999999E-2</v>
      </c>
      <c r="AF244">
        <v>21.7</v>
      </c>
      <c r="AG244" s="2">
        <v>74</v>
      </c>
      <c r="AH244">
        <v>70</v>
      </c>
      <c r="AI244">
        <v>4</v>
      </c>
      <c r="AJ244">
        <v>118</v>
      </c>
      <c r="AK244">
        <v>7394</v>
      </c>
      <c r="AL244">
        <v>7394</v>
      </c>
      <c r="AM244">
        <v>0.08</v>
      </c>
      <c r="AN244">
        <v>0.08</v>
      </c>
      <c r="AO244">
        <v>0</v>
      </c>
      <c r="AP244">
        <v>0.01</v>
      </c>
      <c r="AQ244">
        <v>783</v>
      </c>
      <c r="AR244">
        <v>7394</v>
      </c>
      <c r="AS244">
        <v>7.8E-2</v>
      </c>
      <c r="AT244">
        <v>85.19</v>
      </c>
      <c r="AU244">
        <v>402.60599999999999</v>
      </c>
      <c r="AV244">
        <v>30.6</v>
      </c>
      <c r="AW244">
        <v>11.733000000000001</v>
      </c>
      <c r="AX244">
        <v>7.359</v>
      </c>
      <c r="AY244">
        <v>33132.32</v>
      </c>
      <c r="AZ244">
        <v>0.5</v>
      </c>
      <c r="BA244">
        <v>93.32</v>
      </c>
      <c r="BB244">
        <v>6.74</v>
      </c>
      <c r="BC244">
        <v>15.4</v>
      </c>
      <c r="BD244">
        <v>35.4</v>
      </c>
      <c r="BE244">
        <v>2.99</v>
      </c>
      <c r="BF244">
        <v>82.97</v>
      </c>
      <c r="BG244">
        <v>0.91900000000000004</v>
      </c>
      <c r="BH244">
        <v>9449000</v>
      </c>
      <c r="BI244">
        <v>305204</v>
      </c>
    </row>
    <row r="245" spans="1:61" x14ac:dyDescent="0.25">
      <c r="A245" t="s">
        <v>61</v>
      </c>
      <c r="B245" t="s">
        <v>62</v>
      </c>
      <c r="C245" t="s">
        <v>63</v>
      </c>
      <c r="D245" s="1">
        <v>44124</v>
      </c>
      <c r="E245">
        <v>1193</v>
      </c>
      <c r="F245">
        <v>1324.5709999999999</v>
      </c>
      <c r="G245" s="2">
        <v>2298</v>
      </c>
      <c r="H245">
        <v>20</v>
      </c>
      <c r="I245">
        <v>30.856999999999999</v>
      </c>
      <c r="J245">
        <v>32426.394</v>
      </c>
      <c r="K245">
        <v>126.25700000000001</v>
      </c>
      <c r="L245">
        <v>140.18100000000001</v>
      </c>
      <c r="M245">
        <v>243.2</v>
      </c>
      <c r="N245">
        <v>2.117</v>
      </c>
      <c r="O245">
        <v>3.266</v>
      </c>
      <c r="P245">
        <v>0.52</v>
      </c>
      <c r="Q245">
        <v>265</v>
      </c>
      <c r="R245">
        <v>28.045000000000002</v>
      </c>
      <c r="S245">
        <v>1274</v>
      </c>
      <c r="T245">
        <v>134.82900000000001</v>
      </c>
      <c r="U245">
        <v>107</v>
      </c>
      <c r="V245">
        <v>11.324</v>
      </c>
      <c r="W245">
        <v>844</v>
      </c>
      <c r="X245">
        <v>89.322000000000003</v>
      </c>
      <c r="Y245">
        <v>4245087</v>
      </c>
      <c r="Z245">
        <v>40303</v>
      </c>
      <c r="AA245">
        <v>456.90300000000002</v>
      </c>
      <c r="AB245">
        <v>4.3380000000000001</v>
      </c>
      <c r="AC245">
        <v>32275</v>
      </c>
      <c r="AD245">
        <v>3.4740000000000002</v>
      </c>
      <c r="AE245">
        <v>4.1000000000000002E-2</v>
      </c>
      <c r="AF245">
        <v>24.4</v>
      </c>
      <c r="AG245" s="2">
        <v>74</v>
      </c>
      <c r="AH245">
        <v>70</v>
      </c>
      <c r="AI245">
        <v>4</v>
      </c>
      <c r="AJ245">
        <v>118</v>
      </c>
      <c r="AK245">
        <v>7394</v>
      </c>
      <c r="AL245">
        <v>7394</v>
      </c>
      <c r="AM245">
        <v>0.08</v>
      </c>
      <c r="AN245">
        <v>0.08</v>
      </c>
      <c r="AO245">
        <v>0</v>
      </c>
      <c r="AP245">
        <v>0.01</v>
      </c>
      <c r="AQ245">
        <v>783</v>
      </c>
      <c r="AR245">
        <v>7394</v>
      </c>
      <c r="AS245">
        <v>7.8E-2</v>
      </c>
      <c r="AT245">
        <v>85.19</v>
      </c>
      <c r="AU245">
        <v>402.60599999999999</v>
      </c>
      <c r="AV245">
        <v>30.6</v>
      </c>
      <c r="AW245">
        <v>11.733000000000001</v>
      </c>
      <c r="AX245">
        <v>7.359</v>
      </c>
      <c r="AY245">
        <v>33132.32</v>
      </c>
      <c r="AZ245">
        <v>0.5</v>
      </c>
      <c r="BA245">
        <v>93.32</v>
      </c>
      <c r="BB245">
        <v>6.74</v>
      </c>
      <c r="BC245">
        <v>15.4</v>
      </c>
      <c r="BD245">
        <v>35.4</v>
      </c>
      <c r="BE245">
        <v>2.99</v>
      </c>
      <c r="BF245">
        <v>82.97</v>
      </c>
      <c r="BG245">
        <v>0.91900000000000004</v>
      </c>
      <c r="BH245">
        <v>9449000</v>
      </c>
      <c r="BI245">
        <v>306397</v>
      </c>
    </row>
    <row r="246" spans="1:61" x14ac:dyDescent="0.25">
      <c r="A246" t="s">
        <v>61</v>
      </c>
      <c r="B246" t="s">
        <v>62</v>
      </c>
      <c r="C246" t="s">
        <v>63</v>
      </c>
      <c r="D246" s="1">
        <v>44125</v>
      </c>
      <c r="E246">
        <v>1172</v>
      </c>
      <c r="F246">
        <v>1189.5709999999999</v>
      </c>
      <c r="G246" s="2">
        <v>2323</v>
      </c>
      <c r="H246">
        <v>25</v>
      </c>
      <c r="I246">
        <v>29.428999999999998</v>
      </c>
      <c r="J246">
        <v>32550.429</v>
      </c>
      <c r="K246">
        <v>124.03400000000001</v>
      </c>
      <c r="L246">
        <v>125.89400000000001</v>
      </c>
      <c r="M246">
        <v>245.846</v>
      </c>
      <c r="N246">
        <v>2.6459999999999999</v>
      </c>
      <c r="O246">
        <v>3.1139999999999999</v>
      </c>
      <c r="P246">
        <v>0.52</v>
      </c>
      <c r="Q246">
        <v>258</v>
      </c>
      <c r="R246">
        <v>27.303999999999998</v>
      </c>
      <c r="S246">
        <v>1232</v>
      </c>
      <c r="T246">
        <v>130.38399999999999</v>
      </c>
      <c r="U246">
        <v>113</v>
      </c>
      <c r="V246">
        <v>11.959</v>
      </c>
      <c r="W246">
        <v>787</v>
      </c>
      <c r="X246">
        <v>83.289000000000001</v>
      </c>
      <c r="Y246">
        <v>4286334</v>
      </c>
      <c r="Z246">
        <v>41247</v>
      </c>
      <c r="AA246">
        <v>461.34300000000002</v>
      </c>
      <c r="AB246">
        <v>4.4390000000000001</v>
      </c>
      <c r="AC246">
        <v>32682</v>
      </c>
      <c r="AD246">
        <v>3.5179999999999998</v>
      </c>
      <c r="AE246">
        <v>3.5999999999999997E-2</v>
      </c>
      <c r="AF246">
        <v>27.8</v>
      </c>
      <c r="AG246" s="2">
        <v>74</v>
      </c>
      <c r="AH246">
        <v>70</v>
      </c>
      <c r="AI246">
        <v>4</v>
      </c>
      <c r="AJ246">
        <v>118</v>
      </c>
      <c r="AK246">
        <v>7394</v>
      </c>
      <c r="AL246">
        <v>7394</v>
      </c>
      <c r="AM246">
        <v>0.08</v>
      </c>
      <c r="AN246">
        <v>0.08</v>
      </c>
      <c r="AO246">
        <v>0</v>
      </c>
      <c r="AP246">
        <v>0.01</v>
      </c>
      <c r="AQ246">
        <v>783</v>
      </c>
      <c r="AR246">
        <v>7394</v>
      </c>
      <c r="AS246">
        <v>7.8E-2</v>
      </c>
      <c r="AT246">
        <v>85.19</v>
      </c>
      <c r="AU246">
        <v>402.60599999999999</v>
      </c>
      <c r="AV246">
        <v>30.6</v>
      </c>
      <c r="AW246">
        <v>11.733000000000001</v>
      </c>
      <c r="AX246">
        <v>7.359</v>
      </c>
      <c r="AY246">
        <v>33132.32</v>
      </c>
      <c r="AZ246">
        <v>0.5</v>
      </c>
      <c r="BA246">
        <v>93.32</v>
      </c>
      <c r="BB246">
        <v>6.74</v>
      </c>
      <c r="BC246">
        <v>15.4</v>
      </c>
      <c r="BD246">
        <v>35.4</v>
      </c>
      <c r="BE246">
        <v>2.99</v>
      </c>
      <c r="BF246">
        <v>82.97</v>
      </c>
      <c r="BG246">
        <v>0.91900000000000004</v>
      </c>
      <c r="BH246">
        <v>9449000</v>
      </c>
      <c r="BI246">
        <v>307569</v>
      </c>
    </row>
    <row r="247" spans="1:61" x14ac:dyDescent="0.25">
      <c r="A247" t="s">
        <v>61</v>
      </c>
      <c r="B247" t="s">
        <v>62</v>
      </c>
      <c r="C247" t="s">
        <v>63</v>
      </c>
      <c r="D247" s="1">
        <v>44126</v>
      </c>
      <c r="E247">
        <v>1032</v>
      </c>
      <c r="F247">
        <v>1106.7139999999999</v>
      </c>
      <c r="G247" s="2">
        <v>2352</v>
      </c>
      <c r="H247">
        <v>29</v>
      </c>
      <c r="I247">
        <v>29.143000000000001</v>
      </c>
      <c r="J247">
        <v>32659.647000000001</v>
      </c>
      <c r="K247">
        <v>109.218</v>
      </c>
      <c r="L247">
        <v>117.125</v>
      </c>
      <c r="M247">
        <v>248.91499999999999</v>
      </c>
      <c r="N247">
        <v>3.069</v>
      </c>
      <c r="O247">
        <v>3.0840000000000001</v>
      </c>
      <c r="P247">
        <v>0.52</v>
      </c>
      <c r="Q247">
        <v>245</v>
      </c>
      <c r="R247">
        <v>25.928999999999998</v>
      </c>
      <c r="S247">
        <v>1172</v>
      </c>
      <c r="T247">
        <v>124.03400000000001</v>
      </c>
      <c r="U247">
        <v>108</v>
      </c>
      <c r="V247">
        <v>11.43</v>
      </c>
      <c r="W247">
        <v>719</v>
      </c>
      <c r="X247">
        <v>76.093000000000004</v>
      </c>
      <c r="Y247">
        <v>4319878</v>
      </c>
      <c r="Z247">
        <v>33544</v>
      </c>
      <c r="AA247">
        <v>464.95299999999997</v>
      </c>
      <c r="AB247">
        <v>3.61</v>
      </c>
      <c r="AC247">
        <v>32433</v>
      </c>
      <c r="AD247">
        <v>3.4910000000000001</v>
      </c>
      <c r="AE247">
        <v>3.4000000000000002E-2</v>
      </c>
      <c r="AF247">
        <v>29.4</v>
      </c>
      <c r="AG247" s="2">
        <v>74</v>
      </c>
      <c r="AH247">
        <v>70</v>
      </c>
      <c r="AI247">
        <v>4</v>
      </c>
      <c r="AJ247">
        <v>118</v>
      </c>
      <c r="AK247">
        <v>7394</v>
      </c>
      <c r="AL247">
        <v>7394</v>
      </c>
      <c r="AM247">
        <v>0.08</v>
      </c>
      <c r="AN247">
        <v>0.08</v>
      </c>
      <c r="AO247">
        <v>0</v>
      </c>
      <c r="AP247">
        <v>0.01</v>
      </c>
      <c r="AQ247">
        <v>783</v>
      </c>
      <c r="AR247">
        <v>7394</v>
      </c>
      <c r="AS247">
        <v>7.8E-2</v>
      </c>
      <c r="AT247">
        <v>85.19</v>
      </c>
      <c r="AU247">
        <v>402.60599999999999</v>
      </c>
      <c r="AV247">
        <v>30.6</v>
      </c>
      <c r="AW247">
        <v>11.733000000000001</v>
      </c>
      <c r="AX247">
        <v>7.359</v>
      </c>
      <c r="AY247">
        <v>33132.32</v>
      </c>
      <c r="AZ247">
        <v>0.5</v>
      </c>
      <c r="BA247">
        <v>93.32</v>
      </c>
      <c r="BB247">
        <v>6.74</v>
      </c>
      <c r="BC247">
        <v>15.4</v>
      </c>
      <c r="BD247">
        <v>35.4</v>
      </c>
      <c r="BE247">
        <v>2.99</v>
      </c>
      <c r="BF247">
        <v>82.97</v>
      </c>
      <c r="BG247">
        <v>0.91900000000000004</v>
      </c>
      <c r="BH247">
        <v>9449000</v>
      </c>
      <c r="BI247">
        <v>308601</v>
      </c>
    </row>
    <row r="248" spans="1:61" x14ac:dyDescent="0.25">
      <c r="A248" t="s">
        <v>61</v>
      </c>
      <c r="B248" t="s">
        <v>62</v>
      </c>
      <c r="C248" t="s">
        <v>63</v>
      </c>
      <c r="D248" s="1">
        <v>44127</v>
      </c>
      <c r="E248">
        <v>849</v>
      </c>
      <c r="F248">
        <v>1013.7140000000001</v>
      </c>
      <c r="G248" s="2">
        <v>2378</v>
      </c>
      <c r="H248">
        <v>26</v>
      </c>
      <c r="I248">
        <v>28</v>
      </c>
      <c r="J248">
        <v>32749.496999999999</v>
      </c>
      <c r="K248">
        <v>89.850999999999999</v>
      </c>
      <c r="L248">
        <v>107.283</v>
      </c>
      <c r="M248">
        <v>251.667</v>
      </c>
      <c r="N248">
        <v>2.7519999999999998</v>
      </c>
      <c r="O248">
        <v>2.9630000000000001</v>
      </c>
      <c r="P248">
        <v>0.54</v>
      </c>
      <c r="Q248">
        <v>235</v>
      </c>
      <c r="R248">
        <v>24.87</v>
      </c>
      <c r="S248">
        <v>1113</v>
      </c>
      <c r="T248">
        <v>117.79</v>
      </c>
      <c r="U248">
        <v>106</v>
      </c>
      <c r="V248">
        <v>11.218</v>
      </c>
      <c r="W248">
        <v>696</v>
      </c>
      <c r="X248">
        <v>73.659000000000006</v>
      </c>
      <c r="Y248">
        <v>4348944</v>
      </c>
      <c r="Z248">
        <v>29066</v>
      </c>
      <c r="AA248">
        <v>468.08100000000002</v>
      </c>
      <c r="AB248">
        <v>3.1280000000000001</v>
      </c>
      <c r="AC248">
        <v>31929</v>
      </c>
      <c r="AD248">
        <v>3.4369999999999998</v>
      </c>
      <c r="AE248">
        <v>3.2000000000000001E-2</v>
      </c>
      <c r="AF248">
        <v>31.2</v>
      </c>
      <c r="AG248" s="2">
        <v>74</v>
      </c>
      <c r="AH248">
        <v>70</v>
      </c>
      <c r="AI248">
        <v>4</v>
      </c>
      <c r="AJ248">
        <v>118</v>
      </c>
      <c r="AK248">
        <v>7394</v>
      </c>
      <c r="AL248">
        <v>7394</v>
      </c>
      <c r="AM248">
        <v>0.08</v>
      </c>
      <c r="AN248">
        <v>0.08</v>
      </c>
      <c r="AO248">
        <v>0</v>
      </c>
      <c r="AP248">
        <v>0.01</v>
      </c>
      <c r="AQ248">
        <v>783</v>
      </c>
      <c r="AR248">
        <v>7394</v>
      </c>
      <c r="AS248">
        <v>7.8E-2</v>
      </c>
      <c r="AT248">
        <v>85.19</v>
      </c>
      <c r="AU248">
        <v>402.60599999999999</v>
      </c>
      <c r="AV248">
        <v>30.6</v>
      </c>
      <c r="AW248">
        <v>11.733000000000001</v>
      </c>
      <c r="AX248">
        <v>7.359</v>
      </c>
      <c r="AY248">
        <v>33132.32</v>
      </c>
      <c r="AZ248">
        <v>0.5</v>
      </c>
      <c r="BA248">
        <v>93.32</v>
      </c>
      <c r="BB248">
        <v>6.74</v>
      </c>
      <c r="BC248">
        <v>15.4</v>
      </c>
      <c r="BD248">
        <v>35.4</v>
      </c>
      <c r="BE248">
        <v>2.99</v>
      </c>
      <c r="BF248">
        <v>82.97</v>
      </c>
      <c r="BG248">
        <v>0.91900000000000004</v>
      </c>
      <c r="BH248">
        <v>9449000</v>
      </c>
      <c r="BI248">
        <v>309450</v>
      </c>
    </row>
    <row r="249" spans="1:61" x14ac:dyDescent="0.25">
      <c r="A249" t="s">
        <v>61</v>
      </c>
      <c r="B249" t="s">
        <v>62</v>
      </c>
      <c r="C249" t="s">
        <v>63</v>
      </c>
      <c r="D249" s="1">
        <v>44128</v>
      </c>
      <c r="E249">
        <v>246</v>
      </c>
      <c r="F249">
        <v>990.14300000000003</v>
      </c>
      <c r="G249" s="2">
        <v>2405</v>
      </c>
      <c r="H249">
        <v>27</v>
      </c>
      <c r="I249">
        <v>27.286000000000001</v>
      </c>
      <c r="J249">
        <v>32775.531999999999</v>
      </c>
      <c r="K249">
        <v>26.035</v>
      </c>
      <c r="L249">
        <v>104.788</v>
      </c>
      <c r="M249">
        <v>254.524</v>
      </c>
      <c r="N249">
        <v>2.8570000000000002</v>
      </c>
      <c r="O249">
        <v>2.8879999999999999</v>
      </c>
      <c r="P249">
        <v>0.55000000000000004</v>
      </c>
      <c r="Q249">
        <v>232</v>
      </c>
      <c r="R249">
        <v>24.553000000000001</v>
      </c>
      <c r="S249">
        <v>1088</v>
      </c>
      <c r="T249">
        <v>115.14400000000001</v>
      </c>
      <c r="U249">
        <v>112</v>
      </c>
      <c r="V249">
        <v>11.853</v>
      </c>
      <c r="W249">
        <v>710</v>
      </c>
      <c r="X249">
        <v>75.14</v>
      </c>
      <c r="Y249">
        <v>4355197</v>
      </c>
      <c r="Z249">
        <v>6253</v>
      </c>
      <c r="AA249">
        <v>468.75400000000002</v>
      </c>
      <c r="AB249">
        <v>0.67300000000000004</v>
      </c>
      <c r="AC249">
        <v>30796</v>
      </c>
      <c r="AD249">
        <v>3.3149999999999999</v>
      </c>
      <c r="AE249">
        <v>3.2000000000000001E-2</v>
      </c>
      <c r="AF249">
        <v>31.2</v>
      </c>
      <c r="AG249" s="2">
        <v>74</v>
      </c>
      <c r="AH249">
        <v>70</v>
      </c>
      <c r="AI249">
        <v>4</v>
      </c>
      <c r="AJ249">
        <v>118</v>
      </c>
      <c r="AK249">
        <v>7394</v>
      </c>
      <c r="AL249">
        <v>7394</v>
      </c>
      <c r="AM249">
        <v>0.08</v>
      </c>
      <c r="AN249">
        <v>0.08</v>
      </c>
      <c r="AO249">
        <v>0</v>
      </c>
      <c r="AP249">
        <v>0.01</v>
      </c>
      <c r="AQ249">
        <v>783</v>
      </c>
      <c r="AR249">
        <v>7394</v>
      </c>
      <c r="AS249">
        <v>7.8E-2</v>
      </c>
      <c r="AT249">
        <v>85.19</v>
      </c>
      <c r="AU249">
        <v>402.60599999999999</v>
      </c>
      <c r="AV249">
        <v>30.6</v>
      </c>
      <c r="AW249">
        <v>11.733000000000001</v>
      </c>
      <c r="AX249">
        <v>7.359</v>
      </c>
      <c r="AY249">
        <v>33132.32</v>
      </c>
      <c r="AZ249">
        <v>0.5</v>
      </c>
      <c r="BA249">
        <v>93.32</v>
      </c>
      <c r="BB249">
        <v>6.74</v>
      </c>
      <c r="BC249">
        <v>15.4</v>
      </c>
      <c r="BD249">
        <v>35.4</v>
      </c>
      <c r="BE249">
        <v>2.99</v>
      </c>
      <c r="BF249">
        <v>82.97</v>
      </c>
      <c r="BG249">
        <v>0.91900000000000004</v>
      </c>
      <c r="BH249">
        <v>9449000</v>
      </c>
      <c r="BI249">
        <v>309696</v>
      </c>
    </row>
    <row r="250" spans="1:61" x14ac:dyDescent="0.25">
      <c r="A250" t="s">
        <v>61</v>
      </c>
      <c r="B250" t="s">
        <v>62</v>
      </c>
      <c r="C250" t="s">
        <v>63</v>
      </c>
      <c r="D250" s="1">
        <v>44129</v>
      </c>
      <c r="E250">
        <v>607</v>
      </c>
      <c r="F250">
        <v>945.14300000000003</v>
      </c>
      <c r="G250" s="2">
        <v>2440</v>
      </c>
      <c r="H250">
        <v>35</v>
      </c>
      <c r="I250">
        <v>27.571000000000002</v>
      </c>
      <c r="J250">
        <v>32839.771000000001</v>
      </c>
      <c r="K250">
        <v>64.239999999999995</v>
      </c>
      <c r="L250">
        <v>100.026</v>
      </c>
      <c r="M250">
        <v>258.22800000000001</v>
      </c>
      <c r="N250">
        <v>3.7040000000000002</v>
      </c>
      <c r="O250">
        <v>2.9180000000000001</v>
      </c>
      <c r="P250">
        <v>0.56000000000000005</v>
      </c>
      <c r="Q250">
        <v>236</v>
      </c>
      <c r="R250">
        <v>24.975999999999999</v>
      </c>
      <c r="S250">
        <v>1109</v>
      </c>
      <c r="T250">
        <v>117.367</v>
      </c>
      <c r="U250">
        <v>91</v>
      </c>
      <c r="V250">
        <v>9.6310000000000002</v>
      </c>
      <c r="W250">
        <v>657</v>
      </c>
      <c r="X250">
        <v>69.531000000000006</v>
      </c>
      <c r="Y250">
        <v>4375689</v>
      </c>
      <c r="Z250">
        <v>20492</v>
      </c>
      <c r="AA250">
        <v>470.96</v>
      </c>
      <c r="AB250">
        <v>2.206</v>
      </c>
      <c r="AC250">
        <v>30054</v>
      </c>
      <c r="AD250">
        <v>3.2349999999999999</v>
      </c>
      <c r="AE250">
        <v>3.1E-2</v>
      </c>
      <c r="AF250">
        <v>32.299999999999997</v>
      </c>
      <c r="AG250" s="2">
        <v>74</v>
      </c>
      <c r="AH250">
        <v>70</v>
      </c>
      <c r="AI250">
        <v>4</v>
      </c>
      <c r="AJ250">
        <v>118</v>
      </c>
      <c r="AK250">
        <v>7394</v>
      </c>
      <c r="AL250">
        <v>7394</v>
      </c>
      <c r="AM250">
        <v>0.08</v>
      </c>
      <c r="AN250">
        <v>0.08</v>
      </c>
      <c r="AO250">
        <v>0</v>
      </c>
      <c r="AP250">
        <v>0.01</v>
      </c>
      <c r="AQ250">
        <v>783</v>
      </c>
      <c r="AR250">
        <v>7394</v>
      </c>
      <c r="AS250">
        <v>7.8E-2</v>
      </c>
      <c r="AT250">
        <v>85.19</v>
      </c>
      <c r="AU250">
        <v>402.60599999999999</v>
      </c>
      <c r="AV250">
        <v>30.6</v>
      </c>
      <c r="AW250">
        <v>11.733000000000001</v>
      </c>
      <c r="AX250">
        <v>7.359</v>
      </c>
      <c r="AY250">
        <v>33132.32</v>
      </c>
      <c r="AZ250">
        <v>0.5</v>
      </c>
      <c r="BA250">
        <v>93.32</v>
      </c>
      <c r="BB250">
        <v>6.74</v>
      </c>
      <c r="BC250">
        <v>15.4</v>
      </c>
      <c r="BD250">
        <v>35.4</v>
      </c>
      <c r="BE250">
        <v>2.99</v>
      </c>
      <c r="BF250">
        <v>82.97</v>
      </c>
      <c r="BG250">
        <v>0.91900000000000004</v>
      </c>
      <c r="BH250">
        <v>9449000</v>
      </c>
      <c r="BI250">
        <v>310303</v>
      </c>
    </row>
    <row r="251" spans="1:61" x14ac:dyDescent="0.25">
      <c r="A251" t="s">
        <v>61</v>
      </c>
      <c r="B251" t="s">
        <v>62</v>
      </c>
      <c r="C251" t="s">
        <v>63</v>
      </c>
      <c r="D251" s="1">
        <v>44130</v>
      </c>
      <c r="E251">
        <v>884</v>
      </c>
      <c r="F251">
        <v>854.71400000000006</v>
      </c>
      <c r="G251" s="2">
        <v>2468</v>
      </c>
      <c r="H251">
        <v>28</v>
      </c>
      <c r="I251">
        <v>27.143000000000001</v>
      </c>
      <c r="J251">
        <v>32933.326000000001</v>
      </c>
      <c r="K251">
        <v>93.555000000000007</v>
      </c>
      <c r="L251">
        <v>90.456000000000003</v>
      </c>
      <c r="M251">
        <v>261.19200000000001</v>
      </c>
      <c r="N251">
        <v>2.9630000000000001</v>
      </c>
      <c r="O251">
        <v>2.8730000000000002</v>
      </c>
      <c r="P251">
        <v>0.56999999999999995</v>
      </c>
      <c r="Q251">
        <v>227</v>
      </c>
      <c r="R251">
        <v>24.024000000000001</v>
      </c>
      <c r="S251">
        <v>1031</v>
      </c>
      <c r="T251">
        <v>109.11199999999999</v>
      </c>
      <c r="U251">
        <v>86</v>
      </c>
      <c r="V251">
        <v>9.1010000000000009</v>
      </c>
      <c r="W251">
        <v>606</v>
      </c>
      <c r="X251">
        <v>64.134</v>
      </c>
      <c r="Y251">
        <v>4413949</v>
      </c>
      <c r="Z251">
        <v>38260</v>
      </c>
      <c r="AA251">
        <v>475.07799999999997</v>
      </c>
      <c r="AB251">
        <v>4.1180000000000003</v>
      </c>
      <c r="AC251">
        <v>29881</v>
      </c>
      <c r="AD251">
        <v>3.2160000000000002</v>
      </c>
      <c r="AE251">
        <v>2.9000000000000001E-2</v>
      </c>
      <c r="AF251">
        <v>34.5</v>
      </c>
      <c r="AG251" s="2">
        <v>74</v>
      </c>
      <c r="AH251">
        <v>70</v>
      </c>
      <c r="AI251">
        <v>4</v>
      </c>
      <c r="AJ251">
        <v>118</v>
      </c>
      <c r="AK251">
        <v>7394</v>
      </c>
      <c r="AL251">
        <v>7394</v>
      </c>
      <c r="AM251">
        <v>0.08</v>
      </c>
      <c r="AN251">
        <v>0.08</v>
      </c>
      <c r="AO251">
        <v>0</v>
      </c>
      <c r="AP251">
        <v>0.01</v>
      </c>
      <c r="AQ251">
        <v>783</v>
      </c>
      <c r="AR251">
        <v>7394</v>
      </c>
      <c r="AS251">
        <v>7.8E-2</v>
      </c>
      <c r="AT251">
        <v>85.19</v>
      </c>
      <c r="AU251">
        <v>402.60599999999999</v>
      </c>
      <c r="AV251">
        <v>30.6</v>
      </c>
      <c r="AW251">
        <v>11.733000000000001</v>
      </c>
      <c r="AX251">
        <v>7.359</v>
      </c>
      <c r="AY251">
        <v>33132.32</v>
      </c>
      <c r="AZ251">
        <v>0.5</v>
      </c>
      <c r="BA251">
        <v>93.32</v>
      </c>
      <c r="BB251">
        <v>6.74</v>
      </c>
      <c r="BC251">
        <v>15.4</v>
      </c>
      <c r="BD251">
        <v>35.4</v>
      </c>
      <c r="BE251">
        <v>2.99</v>
      </c>
      <c r="BF251">
        <v>82.97</v>
      </c>
      <c r="BG251">
        <v>0.91900000000000004</v>
      </c>
      <c r="BH251">
        <v>9449000</v>
      </c>
      <c r="BI251">
        <v>311187</v>
      </c>
    </row>
    <row r="252" spans="1:61" x14ac:dyDescent="0.25">
      <c r="A252" t="s">
        <v>61</v>
      </c>
      <c r="B252" t="s">
        <v>62</v>
      </c>
      <c r="C252" t="s">
        <v>63</v>
      </c>
      <c r="D252" s="1">
        <v>44131</v>
      </c>
      <c r="E252">
        <v>887</v>
      </c>
      <c r="F252">
        <v>811</v>
      </c>
      <c r="G252" s="2">
        <v>2496</v>
      </c>
      <c r="H252">
        <v>28</v>
      </c>
      <c r="I252">
        <v>28.286000000000001</v>
      </c>
      <c r="J252">
        <v>33027.199000000001</v>
      </c>
      <c r="K252">
        <v>93.872</v>
      </c>
      <c r="L252">
        <v>85.828999999999994</v>
      </c>
      <c r="M252">
        <v>264.15499999999997</v>
      </c>
      <c r="N252">
        <v>2.9630000000000001</v>
      </c>
      <c r="O252">
        <v>2.9940000000000002</v>
      </c>
      <c r="P252">
        <v>0.57999999999999996</v>
      </c>
      <c r="Q252">
        <v>215</v>
      </c>
      <c r="R252">
        <v>22.754000000000001</v>
      </c>
      <c r="S252">
        <v>962</v>
      </c>
      <c r="T252">
        <v>101.81</v>
      </c>
      <c r="U252">
        <v>83</v>
      </c>
      <c r="V252">
        <v>8.7840000000000007</v>
      </c>
      <c r="W252">
        <v>574</v>
      </c>
      <c r="X252">
        <v>60.747</v>
      </c>
      <c r="Y252">
        <v>4453674</v>
      </c>
      <c r="Z252">
        <v>39725</v>
      </c>
      <c r="AA252">
        <v>479.35399999999998</v>
      </c>
      <c r="AB252">
        <v>4.2759999999999998</v>
      </c>
      <c r="AC252">
        <v>29798</v>
      </c>
      <c r="AD252">
        <v>3.2069999999999999</v>
      </c>
      <c r="AE252">
        <v>2.7E-2</v>
      </c>
      <c r="AF252">
        <v>37</v>
      </c>
      <c r="AG252" s="2">
        <v>74</v>
      </c>
      <c r="AH252">
        <v>70</v>
      </c>
      <c r="AI252">
        <v>4</v>
      </c>
      <c r="AJ252">
        <v>118</v>
      </c>
      <c r="AK252">
        <v>7394</v>
      </c>
      <c r="AL252">
        <v>7394</v>
      </c>
      <c r="AM252">
        <v>0.08</v>
      </c>
      <c r="AN252">
        <v>0.08</v>
      </c>
      <c r="AO252">
        <v>0</v>
      </c>
      <c r="AP252">
        <v>0.01</v>
      </c>
      <c r="AQ252">
        <v>783</v>
      </c>
      <c r="AR252">
        <v>7394</v>
      </c>
      <c r="AS252">
        <v>7.8E-2</v>
      </c>
      <c r="AT252">
        <v>85.19</v>
      </c>
      <c r="AU252">
        <v>402.60599999999999</v>
      </c>
      <c r="AV252">
        <v>30.6</v>
      </c>
      <c r="AW252">
        <v>11.733000000000001</v>
      </c>
      <c r="AX252">
        <v>7.359</v>
      </c>
      <c r="AY252">
        <v>33132.32</v>
      </c>
      <c r="AZ252">
        <v>0.5</v>
      </c>
      <c r="BA252">
        <v>93.32</v>
      </c>
      <c r="BB252">
        <v>6.74</v>
      </c>
      <c r="BC252">
        <v>15.4</v>
      </c>
      <c r="BD252">
        <v>35.4</v>
      </c>
      <c r="BE252">
        <v>2.99</v>
      </c>
      <c r="BF252">
        <v>82.97</v>
      </c>
      <c r="BG252">
        <v>0.91900000000000004</v>
      </c>
      <c r="BH252">
        <v>9449000</v>
      </c>
      <c r="BI252">
        <v>312074</v>
      </c>
    </row>
    <row r="253" spans="1:61" x14ac:dyDescent="0.25">
      <c r="A253" t="s">
        <v>61</v>
      </c>
      <c r="B253" t="s">
        <v>62</v>
      </c>
      <c r="C253" t="s">
        <v>63</v>
      </c>
      <c r="D253" s="1">
        <v>44132</v>
      </c>
      <c r="E253">
        <v>723</v>
      </c>
      <c r="F253">
        <v>746.85699999999997</v>
      </c>
      <c r="G253" s="2">
        <v>2506</v>
      </c>
      <c r="H253">
        <v>10</v>
      </c>
      <c r="I253">
        <v>26.143000000000001</v>
      </c>
      <c r="J253">
        <v>33103.714999999997</v>
      </c>
      <c r="K253">
        <v>76.516000000000005</v>
      </c>
      <c r="L253">
        <v>79.040999999999997</v>
      </c>
      <c r="M253">
        <v>265.21300000000002</v>
      </c>
      <c r="N253">
        <v>1.0580000000000001</v>
      </c>
      <c r="O253">
        <v>2.7669999999999999</v>
      </c>
      <c r="P253">
        <v>0.59</v>
      </c>
      <c r="Q253">
        <v>211</v>
      </c>
      <c r="R253">
        <v>22.33</v>
      </c>
      <c r="S253">
        <v>922</v>
      </c>
      <c r="T253">
        <v>97.575999999999993</v>
      </c>
      <c r="U253">
        <v>71</v>
      </c>
      <c r="V253">
        <v>7.5140000000000002</v>
      </c>
      <c r="W253">
        <v>545</v>
      </c>
      <c r="X253">
        <v>57.677999999999997</v>
      </c>
      <c r="Y253">
        <v>4487191</v>
      </c>
      <c r="Z253">
        <v>33517</v>
      </c>
      <c r="AA253">
        <v>482.96100000000001</v>
      </c>
      <c r="AB253">
        <v>3.6070000000000002</v>
      </c>
      <c r="AC253">
        <v>28694</v>
      </c>
      <c r="AD253">
        <v>3.0880000000000001</v>
      </c>
      <c r="AE253">
        <v>2.5999999999999999E-2</v>
      </c>
      <c r="AF253">
        <v>38.5</v>
      </c>
      <c r="AG253" s="2">
        <v>74</v>
      </c>
      <c r="AH253">
        <v>70</v>
      </c>
      <c r="AI253">
        <v>4</v>
      </c>
      <c r="AJ253">
        <v>118</v>
      </c>
      <c r="AK253">
        <v>7394</v>
      </c>
      <c r="AL253">
        <v>7394</v>
      </c>
      <c r="AM253">
        <v>0.08</v>
      </c>
      <c r="AN253">
        <v>0.08</v>
      </c>
      <c r="AO253">
        <v>0</v>
      </c>
      <c r="AP253">
        <v>0.01</v>
      </c>
      <c r="AQ253">
        <v>783</v>
      </c>
      <c r="AR253">
        <v>7394</v>
      </c>
      <c r="AS253">
        <v>7.8E-2</v>
      </c>
      <c r="AT253">
        <v>46.3</v>
      </c>
      <c r="AU253">
        <v>402.60599999999999</v>
      </c>
      <c r="AV253">
        <v>30.6</v>
      </c>
      <c r="AW253">
        <v>11.733000000000001</v>
      </c>
      <c r="AX253">
        <v>7.359</v>
      </c>
      <c r="AY253">
        <v>33132.32</v>
      </c>
      <c r="AZ253">
        <v>0.5</v>
      </c>
      <c r="BA253">
        <v>93.32</v>
      </c>
      <c r="BB253">
        <v>6.74</v>
      </c>
      <c r="BC253">
        <v>15.4</v>
      </c>
      <c r="BD253">
        <v>35.4</v>
      </c>
      <c r="BE253">
        <v>2.99</v>
      </c>
      <c r="BF253">
        <v>82.97</v>
      </c>
      <c r="BG253">
        <v>0.91900000000000004</v>
      </c>
      <c r="BH253">
        <v>9449000</v>
      </c>
      <c r="BI253">
        <v>312797</v>
      </c>
    </row>
    <row r="254" spans="1:61" x14ac:dyDescent="0.25">
      <c r="A254" t="s">
        <v>61</v>
      </c>
      <c r="B254" t="s">
        <v>62</v>
      </c>
      <c r="C254" t="s">
        <v>63</v>
      </c>
      <c r="D254" s="1">
        <v>44133</v>
      </c>
      <c r="E254">
        <v>644</v>
      </c>
      <c r="F254">
        <v>691.42899999999997</v>
      </c>
      <c r="G254" s="2">
        <v>2525</v>
      </c>
      <c r="H254">
        <v>19</v>
      </c>
      <c r="I254">
        <v>24.713999999999999</v>
      </c>
      <c r="J254">
        <v>33171.870000000003</v>
      </c>
      <c r="K254">
        <v>68.155000000000001</v>
      </c>
      <c r="L254">
        <v>73.174999999999997</v>
      </c>
      <c r="M254">
        <v>267.22399999999999</v>
      </c>
      <c r="N254">
        <v>2.0110000000000001</v>
      </c>
      <c r="O254">
        <v>2.6160000000000001</v>
      </c>
      <c r="P254">
        <v>0.61</v>
      </c>
      <c r="Q254">
        <v>205</v>
      </c>
      <c r="R254">
        <v>21.695</v>
      </c>
      <c r="S254">
        <v>889</v>
      </c>
      <c r="T254">
        <v>94.084000000000003</v>
      </c>
      <c r="U254">
        <v>73</v>
      </c>
      <c r="V254">
        <v>7.726</v>
      </c>
      <c r="W254">
        <v>522</v>
      </c>
      <c r="X254">
        <v>55.244</v>
      </c>
      <c r="Y254">
        <v>4523433</v>
      </c>
      <c r="Z254">
        <v>36242</v>
      </c>
      <c r="AA254">
        <v>486.86200000000002</v>
      </c>
      <c r="AB254">
        <v>3.9009999999999998</v>
      </c>
      <c r="AC254">
        <v>29079</v>
      </c>
      <c r="AD254">
        <v>3.13</v>
      </c>
      <c r="AE254">
        <v>2.4E-2</v>
      </c>
      <c r="AF254">
        <v>41.7</v>
      </c>
      <c r="AG254" s="2">
        <v>74</v>
      </c>
      <c r="AH254">
        <v>70</v>
      </c>
      <c r="AI254">
        <v>4</v>
      </c>
      <c r="AJ254">
        <v>118</v>
      </c>
      <c r="AK254">
        <v>7394</v>
      </c>
      <c r="AL254">
        <v>7394</v>
      </c>
      <c r="AM254">
        <v>0.08</v>
      </c>
      <c r="AN254">
        <v>0.08</v>
      </c>
      <c r="AO254">
        <v>0</v>
      </c>
      <c r="AP254">
        <v>0.01</v>
      </c>
      <c r="AQ254">
        <v>783</v>
      </c>
      <c r="AR254">
        <v>7394</v>
      </c>
      <c r="AS254">
        <v>7.8E-2</v>
      </c>
      <c r="AT254">
        <v>40.74</v>
      </c>
      <c r="AU254">
        <v>402.60599999999999</v>
      </c>
      <c r="AV254">
        <v>30.6</v>
      </c>
      <c r="AW254">
        <v>11.733000000000001</v>
      </c>
      <c r="AX254">
        <v>7.359</v>
      </c>
      <c r="AY254">
        <v>33132.32</v>
      </c>
      <c r="AZ254">
        <v>0.5</v>
      </c>
      <c r="BA254">
        <v>93.32</v>
      </c>
      <c r="BB254">
        <v>6.74</v>
      </c>
      <c r="BC254">
        <v>15.4</v>
      </c>
      <c r="BD254">
        <v>35.4</v>
      </c>
      <c r="BE254">
        <v>2.99</v>
      </c>
      <c r="BF254">
        <v>82.97</v>
      </c>
      <c r="BG254">
        <v>0.91900000000000004</v>
      </c>
      <c r="BH254">
        <v>9449000</v>
      </c>
      <c r="BI254">
        <v>313441</v>
      </c>
    </row>
    <row r="255" spans="1:61" x14ac:dyDescent="0.25">
      <c r="A255" t="s">
        <v>61</v>
      </c>
      <c r="B255" t="s">
        <v>62</v>
      </c>
      <c r="C255" t="s">
        <v>63</v>
      </c>
      <c r="D255" s="1">
        <v>44134</v>
      </c>
      <c r="E255">
        <v>680</v>
      </c>
      <c r="F255">
        <v>667.28599999999994</v>
      </c>
      <c r="G255" s="2">
        <v>2536</v>
      </c>
      <c r="H255">
        <v>11</v>
      </c>
      <c r="I255">
        <v>22.571000000000002</v>
      </c>
      <c r="J255">
        <v>33243.834999999999</v>
      </c>
      <c r="K255">
        <v>71.965000000000003</v>
      </c>
      <c r="L255">
        <v>70.62</v>
      </c>
      <c r="M255">
        <v>268.38799999999998</v>
      </c>
      <c r="N255">
        <v>1.1639999999999999</v>
      </c>
      <c r="O255">
        <v>2.3889999999999998</v>
      </c>
      <c r="P255">
        <v>0.64</v>
      </c>
      <c r="Q255">
        <v>201</v>
      </c>
      <c r="R255">
        <v>21.271999999999998</v>
      </c>
      <c r="S255">
        <v>827</v>
      </c>
      <c r="T255">
        <v>87.522000000000006</v>
      </c>
      <c r="U255">
        <v>61</v>
      </c>
      <c r="V255">
        <v>6.4560000000000004</v>
      </c>
      <c r="W255">
        <v>493</v>
      </c>
      <c r="X255">
        <v>52.174999999999997</v>
      </c>
      <c r="Y255">
        <v>4555068</v>
      </c>
      <c r="Z255">
        <v>31635</v>
      </c>
      <c r="AA255">
        <v>490.267</v>
      </c>
      <c r="AB255">
        <v>3.4049999999999998</v>
      </c>
      <c r="AC255">
        <v>29446</v>
      </c>
      <c r="AD255">
        <v>3.169</v>
      </c>
      <c r="AE255">
        <v>2.3E-2</v>
      </c>
      <c r="AF255">
        <v>43.5</v>
      </c>
      <c r="AG255" s="2">
        <v>74</v>
      </c>
      <c r="AH255">
        <v>70</v>
      </c>
      <c r="AI255">
        <v>4</v>
      </c>
      <c r="AJ255">
        <v>118</v>
      </c>
      <c r="AK255">
        <v>7394</v>
      </c>
      <c r="AL255">
        <v>7394</v>
      </c>
      <c r="AM255">
        <v>0.08</v>
      </c>
      <c r="AN255">
        <v>0.08</v>
      </c>
      <c r="AO255">
        <v>0</v>
      </c>
      <c r="AP255">
        <v>0.01</v>
      </c>
      <c r="AQ255">
        <v>783</v>
      </c>
      <c r="AR255">
        <v>7394</v>
      </c>
      <c r="AS255">
        <v>7.8E-2</v>
      </c>
      <c r="AT255">
        <v>40.74</v>
      </c>
      <c r="AU255">
        <v>402.60599999999999</v>
      </c>
      <c r="AV255">
        <v>30.6</v>
      </c>
      <c r="AW255">
        <v>11.733000000000001</v>
      </c>
      <c r="AX255">
        <v>7.359</v>
      </c>
      <c r="AY255">
        <v>33132.32</v>
      </c>
      <c r="AZ255">
        <v>0.5</v>
      </c>
      <c r="BA255">
        <v>93.32</v>
      </c>
      <c r="BB255">
        <v>6.74</v>
      </c>
      <c r="BC255">
        <v>15.4</v>
      </c>
      <c r="BD255">
        <v>35.4</v>
      </c>
      <c r="BE255">
        <v>2.99</v>
      </c>
      <c r="BF255">
        <v>82.97</v>
      </c>
      <c r="BG255">
        <v>0.91900000000000004</v>
      </c>
      <c r="BH255">
        <v>9449000</v>
      </c>
      <c r="BI255">
        <v>314121</v>
      </c>
    </row>
    <row r="256" spans="1:61" x14ac:dyDescent="0.25">
      <c r="A256" t="s">
        <v>61</v>
      </c>
      <c r="B256" t="s">
        <v>62</v>
      </c>
      <c r="C256" t="s">
        <v>63</v>
      </c>
      <c r="D256" s="1">
        <v>44135</v>
      </c>
      <c r="E256">
        <v>228</v>
      </c>
      <c r="F256">
        <v>664.71400000000006</v>
      </c>
      <c r="G256" s="2">
        <v>2561</v>
      </c>
      <c r="H256">
        <v>25</v>
      </c>
      <c r="I256">
        <v>22.286000000000001</v>
      </c>
      <c r="J256">
        <v>33267.964999999997</v>
      </c>
      <c r="K256">
        <v>24.13</v>
      </c>
      <c r="L256">
        <v>70.347999999999999</v>
      </c>
      <c r="M256">
        <v>271.03399999999999</v>
      </c>
      <c r="N256">
        <v>2.6459999999999999</v>
      </c>
      <c r="O256">
        <v>2.359</v>
      </c>
      <c r="P256">
        <v>0.67</v>
      </c>
      <c r="Q256">
        <v>186</v>
      </c>
      <c r="R256">
        <v>19.684999999999999</v>
      </c>
      <c r="S256">
        <v>794</v>
      </c>
      <c r="T256">
        <v>84.03</v>
      </c>
      <c r="U256">
        <v>51</v>
      </c>
      <c r="V256">
        <v>5.3970000000000002</v>
      </c>
      <c r="W256">
        <v>460</v>
      </c>
      <c r="X256">
        <v>48.682000000000002</v>
      </c>
      <c r="Y256">
        <v>4562714</v>
      </c>
      <c r="Z256">
        <v>7646</v>
      </c>
      <c r="AA256">
        <v>491.09</v>
      </c>
      <c r="AB256">
        <v>0.82299999999999995</v>
      </c>
      <c r="AC256">
        <v>29645</v>
      </c>
      <c r="AD256">
        <v>3.1909999999999998</v>
      </c>
      <c r="AE256">
        <v>2.1999999999999999E-2</v>
      </c>
      <c r="AF256">
        <v>45.5</v>
      </c>
      <c r="AG256" s="2">
        <v>74</v>
      </c>
      <c r="AH256">
        <v>70</v>
      </c>
      <c r="AI256">
        <v>4</v>
      </c>
      <c r="AJ256">
        <v>118</v>
      </c>
      <c r="AK256">
        <v>7394</v>
      </c>
      <c r="AL256">
        <v>7394</v>
      </c>
      <c r="AM256">
        <v>0.08</v>
      </c>
      <c r="AN256">
        <v>0.08</v>
      </c>
      <c r="AO256">
        <v>0</v>
      </c>
      <c r="AP256">
        <v>0.01</v>
      </c>
      <c r="AQ256">
        <v>783</v>
      </c>
      <c r="AR256">
        <v>7394</v>
      </c>
      <c r="AS256">
        <v>7.8E-2</v>
      </c>
      <c r="AT256">
        <v>40.74</v>
      </c>
      <c r="AU256">
        <v>402.60599999999999</v>
      </c>
      <c r="AV256">
        <v>30.6</v>
      </c>
      <c r="AW256">
        <v>11.733000000000001</v>
      </c>
      <c r="AX256">
        <v>7.359</v>
      </c>
      <c r="AY256">
        <v>33132.32</v>
      </c>
      <c r="AZ256">
        <v>0.5</v>
      </c>
      <c r="BA256">
        <v>93.32</v>
      </c>
      <c r="BB256">
        <v>6.74</v>
      </c>
      <c r="BC256">
        <v>15.4</v>
      </c>
      <c r="BD256">
        <v>35.4</v>
      </c>
      <c r="BE256">
        <v>2.99</v>
      </c>
      <c r="BF256">
        <v>82.97</v>
      </c>
      <c r="BG256">
        <v>0.91900000000000004</v>
      </c>
      <c r="BH256">
        <v>9449000</v>
      </c>
      <c r="BI256">
        <v>314349</v>
      </c>
    </row>
    <row r="257" spans="1:61" x14ac:dyDescent="0.25">
      <c r="A257" t="s">
        <v>61</v>
      </c>
      <c r="B257" t="s">
        <v>62</v>
      </c>
      <c r="C257" t="s">
        <v>63</v>
      </c>
      <c r="D257" s="1">
        <v>44136</v>
      </c>
      <c r="E257">
        <v>658</v>
      </c>
      <c r="F257">
        <v>672</v>
      </c>
      <c r="G257" s="2">
        <v>2580</v>
      </c>
      <c r="H257">
        <v>19</v>
      </c>
      <c r="I257">
        <v>20</v>
      </c>
      <c r="J257">
        <v>33337.601999999999</v>
      </c>
      <c r="K257">
        <v>69.637</v>
      </c>
      <c r="L257">
        <v>71.119</v>
      </c>
      <c r="M257">
        <v>273.04500000000002</v>
      </c>
      <c r="N257">
        <v>2.0110000000000001</v>
      </c>
      <c r="O257">
        <v>2.117</v>
      </c>
      <c r="P257">
        <v>0.7</v>
      </c>
      <c r="Q257">
        <v>190</v>
      </c>
      <c r="R257">
        <v>20.108000000000001</v>
      </c>
      <c r="S257">
        <v>823</v>
      </c>
      <c r="T257">
        <v>87.099000000000004</v>
      </c>
      <c r="U257">
        <v>47</v>
      </c>
      <c r="V257">
        <v>4.9740000000000002</v>
      </c>
      <c r="W257">
        <v>443</v>
      </c>
      <c r="X257">
        <v>46.883000000000003</v>
      </c>
      <c r="Y257">
        <v>4584108</v>
      </c>
      <c r="Z257">
        <v>21394</v>
      </c>
      <c r="AA257">
        <v>493.392</v>
      </c>
      <c r="AB257">
        <v>2.3029999999999999</v>
      </c>
      <c r="AC257">
        <v>29774</v>
      </c>
      <c r="AD257">
        <v>3.2050000000000001</v>
      </c>
      <c r="AE257">
        <v>2.3E-2</v>
      </c>
      <c r="AF257">
        <v>43.5</v>
      </c>
      <c r="AG257" s="2">
        <v>74</v>
      </c>
      <c r="AH257">
        <v>70</v>
      </c>
      <c r="AI257">
        <v>4</v>
      </c>
      <c r="AJ257">
        <v>118</v>
      </c>
      <c r="AK257">
        <v>7394</v>
      </c>
      <c r="AL257">
        <v>7394</v>
      </c>
      <c r="AM257">
        <v>0.08</v>
      </c>
      <c r="AN257">
        <v>0.08</v>
      </c>
      <c r="AO257">
        <v>0</v>
      </c>
      <c r="AP257">
        <v>0.01</v>
      </c>
      <c r="AQ257">
        <v>783</v>
      </c>
      <c r="AR257">
        <v>7394</v>
      </c>
      <c r="AS257">
        <v>7.8E-2</v>
      </c>
      <c r="AT257">
        <v>40.74</v>
      </c>
      <c r="AU257">
        <v>402.60599999999999</v>
      </c>
      <c r="AV257">
        <v>30.6</v>
      </c>
      <c r="AW257">
        <v>11.733000000000001</v>
      </c>
      <c r="AX257">
        <v>7.359</v>
      </c>
      <c r="AY257">
        <v>33132.32</v>
      </c>
      <c r="AZ257">
        <v>0.5</v>
      </c>
      <c r="BA257">
        <v>93.32</v>
      </c>
      <c r="BB257">
        <v>6.74</v>
      </c>
      <c r="BC257">
        <v>15.4</v>
      </c>
      <c r="BD257">
        <v>35.4</v>
      </c>
      <c r="BE257">
        <v>2.99</v>
      </c>
      <c r="BF257">
        <v>82.97</v>
      </c>
      <c r="BG257">
        <v>0.91900000000000004</v>
      </c>
      <c r="BH257">
        <v>9449000</v>
      </c>
      <c r="BI257">
        <v>315007</v>
      </c>
    </row>
    <row r="258" spans="1:61" x14ac:dyDescent="0.25">
      <c r="A258" t="s">
        <v>61</v>
      </c>
      <c r="B258" t="s">
        <v>62</v>
      </c>
      <c r="C258" t="s">
        <v>63</v>
      </c>
      <c r="D258" s="1">
        <v>44137</v>
      </c>
      <c r="E258">
        <v>788</v>
      </c>
      <c r="F258">
        <v>658.28599999999994</v>
      </c>
      <c r="G258" s="2">
        <v>2596</v>
      </c>
      <c r="H258">
        <v>16</v>
      </c>
      <c r="I258">
        <v>18.286000000000001</v>
      </c>
      <c r="J258">
        <v>33420.997000000003</v>
      </c>
      <c r="K258">
        <v>83.394999999999996</v>
      </c>
      <c r="L258">
        <v>69.667000000000002</v>
      </c>
      <c r="M258">
        <v>274.738</v>
      </c>
      <c r="N258">
        <v>1.6930000000000001</v>
      </c>
      <c r="O258">
        <v>1.9350000000000001</v>
      </c>
      <c r="P258">
        <v>0.73</v>
      </c>
      <c r="Q258">
        <v>198</v>
      </c>
      <c r="R258">
        <v>20.954999999999998</v>
      </c>
      <c r="S258">
        <v>788</v>
      </c>
      <c r="T258">
        <v>83.394999999999996</v>
      </c>
      <c r="U258">
        <v>46</v>
      </c>
      <c r="V258">
        <v>4.8680000000000003</v>
      </c>
      <c r="W258">
        <v>423</v>
      </c>
      <c r="X258">
        <v>44.767000000000003</v>
      </c>
      <c r="Y258">
        <v>4617726</v>
      </c>
      <c r="Z258">
        <v>33618</v>
      </c>
      <c r="AA258">
        <v>497.01100000000002</v>
      </c>
      <c r="AB258">
        <v>3.6179999999999999</v>
      </c>
      <c r="AC258">
        <v>29111</v>
      </c>
      <c r="AD258">
        <v>3.133</v>
      </c>
      <c r="AE258">
        <v>2.3E-2</v>
      </c>
      <c r="AF258">
        <v>43.5</v>
      </c>
      <c r="AG258" s="2">
        <v>74</v>
      </c>
      <c r="AH258">
        <v>70</v>
      </c>
      <c r="AI258">
        <v>4</v>
      </c>
      <c r="AJ258">
        <v>118</v>
      </c>
      <c r="AK258">
        <v>7394</v>
      </c>
      <c r="AL258">
        <v>7394</v>
      </c>
      <c r="AM258">
        <v>0.08</v>
      </c>
      <c r="AN258">
        <v>0.08</v>
      </c>
      <c r="AO258">
        <v>0</v>
      </c>
      <c r="AP258">
        <v>0.01</v>
      </c>
      <c r="AQ258">
        <v>783</v>
      </c>
      <c r="AR258">
        <v>7394</v>
      </c>
      <c r="AS258">
        <v>7.8E-2</v>
      </c>
      <c r="AT258">
        <v>40.74</v>
      </c>
      <c r="AU258">
        <v>402.60599999999999</v>
      </c>
      <c r="AV258">
        <v>30.6</v>
      </c>
      <c r="AW258">
        <v>11.733000000000001</v>
      </c>
      <c r="AX258">
        <v>7.359</v>
      </c>
      <c r="AY258">
        <v>33132.32</v>
      </c>
      <c r="AZ258">
        <v>0.5</v>
      </c>
      <c r="BA258">
        <v>93.32</v>
      </c>
      <c r="BB258">
        <v>6.74</v>
      </c>
      <c r="BC258">
        <v>15.4</v>
      </c>
      <c r="BD258">
        <v>35.4</v>
      </c>
      <c r="BE258">
        <v>2.99</v>
      </c>
      <c r="BF258">
        <v>82.97</v>
      </c>
      <c r="BG258">
        <v>0.91900000000000004</v>
      </c>
      <c r="BH258">
        <v>9449000</v>
      </c>
      <c r="BI258">
        <v>315795</v>
      </c>
    </row>
    <row r="259" spans="1:61" x14ac:dyDescent="0.25">
      <c r="A259" t="s">
        <v>61</v>
      </c>
      <c r="B259" t="s">
        <v>62</v>
      </c>
      <c r="C259" t="s">
        <v>63</v>
      </c>
      <c r="D259" s="1">
        <v>44138</v>
      </c>
      <c r="E259">
        <v>846</v>
      </c>
      <c r="F259">
        <v>652.42899999999997</v>
      </c>
      <c r="G259" s="2">
        <v>2622</v>
      </c>
      <c r="H259">
        <v>26</v>
      </c>
      <c r="I259">
        <v>18</v>
      </c>
      <c r="J259">
        <v>33510.53</v>
      </c>
      <c r="K259">
        <v>89.533000000000001</v>
      </c>
      <c r="L259">
        <v>69.046999999999997</v>
      </c>
      <c r="M259">
        <v>277.49</v>
      </c>
      <c r="N259">
        <v>2.7519999999999998</v>
      </c>
      <c r="O259">
        <v>1.905</v>
      </c>
      <c r="P259">
        <v>0.75</v>
      </c>
      <c r="Q259">
        <v>188</v>
      </c>
      <c r="R259">
        <v>19.896000000000001</v>
      </c>
      <c r="S259">
        <v>773</v>
      </c>
      <c r="T259">
        <v>81.808000000000007</v>
      </c>
      <c r="U259">
        <v>44</v>
      </c>
      <c r="V259">
        <v>4.657</v>
      </c>
      <c r="W259">
        <v>408</v>
      </c>
      <c r="X259">
        <v>43.179000000000002</v>
      </c>
      <c r="Y259">
        <v>4656325</v>
      </c>
      <c r="Z259">
        <v>38599</v>
      </c>
      <c r="AA259">
        <v>501.16500000000002</v>
      </c>
      <c r="AB259">
        <v>4.1539999999999999</v>
      </c>
      <c r="AC259">
        <v>28950</v>
      </c>
      <c r="AD259">
        <v>3.1160000000000001</v>
      </c>
      <c r="AE259">
        <v>2.3E-2</v>
      </c>
      <c r="AF259">
        <v>43.5</v>
      </c>
      <c r="AG259" s="2">
        <v>74</v>
      </c>
      <c r="AH259">
        <v>70</v>
      </c>
      <c r="AI259">
        <v>4</v>
      </c>
      <c r="AJ259">
        <v>118</v>
      </c>
      <c r="AK259">
        <v>7394</v>
      </c>
      <c r="AL259">
        <v>7394</v>
      </c>
      <c r="AM259">
        <v>0.08</v>
      </c>
      <c r="AN259">
        <v>0.08</v>
      </c>
      <c r="AO259">
        <v>0</v>
      </c>
      <c r="AP259">
        <v>0.01</v>
      </c>
      <c r="AQ259">
        <v>783</v>
      </c>
      <c r="AR259">
        <v>7394</v>
      </c>
      <c r="AS259">
        <v>7.8E-2</v>
      </c>
      <c r="AT259">
        <v>40.74</v>
      </c>
      <c r="AU259">
        <v>402.60599999999999</v>
      </c>
      <c r="AV259">
        <v>30.6</v>
      </c>
      <c r="AW259">
        <v>11.733000000000001</v>
      </c>
      <c r="AX259">
        <v>7.359</v>
      </c>
      <c r="AY259">
        <v>33132.32</v>
      </c>
      <c r="AZ259">
        <v>0.5</v>
      </c>
      <c r="BA259">
        <v>93.32</v>
      </c>
      <c r="BB259">
        <v>6.74</v>
      </c>
      <c r="BC259">
        <v>15.4</v>
      </c>
      <c r="BD259">
        <v>35.4</v>
      </c>
      <c r="BE259">
        <v>2.99</v>
      </c>
      <c r="BF259">
        <v>82.97</v>
      </c>
      <c r="BG259">
        <v>0.91900000000000004</v>
      </c>
      <c r="BH259">
        <v>9449000</v>
      </c>
      <c r="BI259">
        <v>316641</v>
      </c>
    </row>
    <row r="260" spans="1:61" x14ac:dyDescent="0.25">
      <c r="A260" t="s">
        <v>61</v>
      </c>
      <c r="B260" t="s">
        <v>62</v>
      </c>
      <c r="C260" t="s">
        <v>63</v>
      </c>
      <c r="D260" s="1">
        <v>44139</v>
      </c>
      <c r="E260">
        <v>769</v>
      </c>
      <c r="F260">
        <v>659</v>
      </c>
      <c r="G260" s="2">
        <v>2639</v>
      </c>
      <c r="H260">
        <v>17</v>
      </c>
      <c r="I260">
        <v>19</v>
      </c>
      <c r="J260">
        <v>33591.913999999997</v>
      </c>
      <c r="K260">
        <v>81.384</v>
      </c>
      <c r="L260">
        <v>69.742999999999995</v>
      </c>
      <c r="M260">
        <v>279.28899999999999</v>
      </c>
      <c r="N260">
        <v>1.7989999999999999</v>
      </c>
      <c r="O260">
        <v>2.0110000000000001</v>
      </c>
      <c r="P260">
        <v>0.76</v>
      </c>
      <c r="Q260">
        <v>181</v>
      </c>
      <c r="R260">
        <v>19.155000000000001</v>
      </c>
      <c r="S260">
        <v>733</v>
      </c>
      <c r="T260">
        <v>77.573999999999998</v>
      </c>
      <c r="U260">
        <v>45</v>
      </c>
      <c r="V260">
        <v>4.7619999999999996</v>
      </c>
      <c r="W260">
        <v>402</v>
      </c>
      <c r="X260">
        <v>42.543999999999997</v>
      </c>
      <c r="Y260">
        <v>4693812</v>
      </c>
      <c r="Z260">
        <v>37487</v>
      </c>
      <c r="AA260">
        <v>505.2</v>
      </c>
      <c r="AB260">
        <v>4.0350000000000001</v>
      </c>
      <c r="AC260">
        <v>29517</v>
      </c>
      <c r="AD260">
        <v>3.177</v>
      </c>
      <c r="AE260">
        <v>2.1999999999999999E-2</v>
      </c>
      <c r="AF260">
        <v>45.5</v>
      </c>
      <c r="AG260" s="2">
        <v>74</v>
      </c>
      <c r="AH260">
        <v>70</v>
      </c>
      <c r="AI260">
        <v>4</v>
      </c>
      <c r="AJ260">
        <v>118</v>
      </c>
      <c r="AK260">
        <v>7394</v>
      </c>
      <c r="AL260">
        <v>7394</v>
      </c>
      <c r="AM260">
        <v>0.08</v>
      </c>
      <c r="AN260">
        <v>0.08</v>
      </c>
      <c r="AO260">
        <v>0</v>
      </c>
      <c r="AP260">
        <v>0.01</v>
      </c>
      <c r="AQ260">
        <v>783</v>
      </c>
      <c r="AR260">
        <v>7394</v>
      </c>
      <c r="AS260">
        <v>7.8E-2</v>
      </c>
      <c r="AT260">
        <v>65.739999999999995</v>
      </c>
      <c r="AU260">
        <v>402.60599999999999</v>
      </c>
      <c r="AV260">
        <v>30.6</v>
      </c>
      <c r="AW260">
        <v>11.733000000000001</v>
      </c>
      <c r="AX260">
        <v>7.359</v>
      </c>
      <c r="AY260">
        <v>33132.32</v>
      </c>
      <c r="AZ260">
        <v>0.5</v>
      </c>
      <c r="BA260">
        <v>93.32</v>
      </c>
      <c r="BB260">
        <v>6.74</v>
      </c>
      <c r="BC260">
        <v>15.4</v>
      </c>
      <c r="BD260">
        <v>35.4</v>
      </c>
      <c r="BE260">
        <v>2.99</v>
      </c>
      <c r="BF260">
        <v>82.97</v>
      </c>
      <c r="BG260">
        <v>0.91900000000000004</v>
      </c>
      <c r="BH260">
        <v>9449000</v>
      </c>
      <c r="BI260">
        <v>317410</v>
      </c>
    </row>
    <row r="261" spans="1:61" x14ac:dyDescent="0.25">
      <c r="A261" t="s">
        <v>61</v>
      </c>
      <c r="B261" t="s">
        <v>62</v>
      </c>
      <c r="C261" t="s">
        <v>63</v>
      </c>
      <c r="D261" s="1">
        <v>44140</v>
      </c>
      <c r="E261">
        <v>570</v>
      </c>
      <c r="F261">
        <v>648.42899999999997</v>
      </c>
      <c r="G261" s="2">
        <v>2652</v>
      </c>
      <c r="H261">
        <v>13</v>
      </c>
      <c r="I261">
        <v>18.143000000000001</v>
      </c>
      <c r="J261">
        <v>33652.237999999998</v>
      </c>
      <c r="K261">
        <v>60.323999999999998</v>
      </c>
      <c r="L261">
        <v>68.623999999999995</v>
      </c>
      <c r="M261">
        <v>280.66500000000002</v>
      </c>
      <c r="N261">
        <v>1.3759999999999999</v>
      </c>
      <c r="O261">
        <v>1.92</v>
      </c>
      <c r="P261">
        <v>0.77</v>
      </c>
      <c r="Q261">
        <v>175</v>
      </c>
      <c r="R261">
        <v>18.52</v>
      </c>
      <c r="S261">
        <v>719</v>
      </c>
      <c r="T261">
        <v>76.093000000000004</v>
      </c>
      <c r="U261">
        <v>42</v>
      </c>
      <c r="V261">
        <v>4.4450000000000003</v>
      </c>
      <c r="W261">
        <v>407</v>
      </c>
      <c r="X261">
        <v>43.073</v>
      </c>
      <c r="Y261">
        <v>4727740</v>
      </c>
      <c r="Z261">
        <v>33928</v>
      </c>
      <c r="AA261">
        <v>508.85199999999998</v>
      </c>
      <c r="AB261">
        <v>3.6520000000000001</v>
      </c>
      <c r="AC261">
        <v>29187</v>
      </c>
      <c r="AD261">
        <v>3.141</v>
      </c>
      <c r="AE261">
        <v>2.1999999999999999E-2</v>
      </c>
      <c r="AF261">
        <v>45.5</v>
      </c>
      <c r="AG261" s="2">
        <v>74</v>
      </c>
      <c r="AH261">
        <v>70</v>
      </c>
      <c r="AI261">
        <v>4</v>
      </c>
      <c r="AJ261">
        <v>118</v>
      </c>
      <c r="AK261">
        <v>7394</v>
      </c>
      <c r="AL261">
        <v>7394</v>
      </c>
      <c r="AM261">
        <v>0.08</v>
      </c>
      <c r="AN261">
        <v>0.08</v>
      </c>
      <c r="AO261">
        <v>0</v>
      </c>
      <c r="AP261">
        <v>0.01</v>
      </c>
      <c r="AQ261">
        <v>783</v>
      </c>
      <c r="AR261">
        <v>7394</v>
      </c>
      <c r="AS261">
        <v>7.8E-2</v>
      </c>
      <c r="AT261">
        <v>65.739999999999995</v>
      </c>
      <c r="AU261">
        <v>402.60599999999999</v>
      </c>
      <c r="AV261">
        <v>30.6</v>
      </c>
      <c r="AW261">
        <v>11.733000000000001</v>
      </c>
      <c r="AX261">
        <v>7.359</v>
      </c>
      <c r="AY261">
        <v>33132.32</v>
      </c>
      <c r="AZ261">
        <v>0.5</v>
      </c>
      <c r="BA261">
        <v>93.32</v>
      </c>
      <c r="BB261">
        <v>6.74</v>
      </c>
      <c r="BC261">
        <v>15.4</v>
      </c>
      <c r="BD261">
        <v>35.4</v>
      </c>
      <c r="BE261">
        <v>2.99</v>
      </c>
      <c r="BF261">
        <v>82.97</v>
      </c>
      <c r="BG261">
        <v>0.91900000000000004</v>
      </c>
      <c r="BH261">
        <v>9449000</v>
      </c>
      <c r="BI261">
        <v>317980</v>
      </c>
    </row>
    <row r="262" spans="1:61" x14ac:dyDescent="0.25">
      <c r="A262" t="s">
        <v>61</v>
      </c>
      <c r="B262" t="s">
        <v>62</v>
      </c>
      <c r="C262" t="s">
        <v>63</v>
      </c>
      <c r="D262" s="1">
        <v>44141</v>
      </c>
      <c r="E262">
        <v>691</v>
      </c>
      <c r="F262">
        <v>650</v>
      </c>
      <c r="G262" s="2">
        <v>2668</v>
      </c>
      <c r="H262">
        <v>16</v>
      </c>
      <c r="I262">
        <v>18.856999999999999</v>
      </c>
      <c r="J262">
        <v>33725.368000000002</v>
      </c>
      <c r="K262">
        <v>73.129000000000005</v>
      </c>
      <c r="L262">
        <v>68.790000000000006</v>
      </c>
      <c r="M262">
        <v>282.358</v>
      </c>
      <c r="N262">
        <v>1.6930000000000001</v>
      </c>
      <c r="O262">
        <v>1.996</v>
      </c>
      <c r="P262">
        <v>0.8</v>
      </c>
      <c r="Q262">
        <v>157</v>
      </c>
      <c r="R262">
        <v>16.616</v>
      </c>
      <c r="S262">
        <v>697</v>
      </c>
      <c r="T262">
        <v>73.763999999999996</v>
      </c>
      <c r="U262">
        <v>42</v>
      </c>
      <c r="V262">
        <v>4.4450000000000003</v>
      </c>
      <c r="W262">
        <v>411</v>
      </c>
      <c r="X262">
        <v>43.497</v>
      </c>
      <c r="Y262">
        <v>4757901</v>
      </c>
      <c r="Z262">
        <v>30161</v>
      </c>
      <c r="AA262">
        <v>512.09799999999996</v>
      </c>
      <c r="AB262">
        <v>3.246</v>
      </c>
      <c r="AC262">
        <v>28976</v>
      </c>
      <c r="AD262">
        <v>3.1190000000000002</v>
      </c>
      <c r="AE262">
        <v>2.1999999999999999E-2</v>
      </c>
      <c r="AF262">
        <v>45.5</v>
      </c>
      <c r="AG262" s="2">
        <v>74</v>
      </c>
      <c r="AH262">
        <v>70</v>
      </c>
      <c r="AI262">
        <v>4</v>
      </c>
      <c r="AJ262">
        <v>118</v>
      </c>
      <c r="AK262">
        <v>7394</v>
      </c>
      <c r="AL262">
        <v>7394</v>
      </c>
      <c r="AM262">
        <v>0.08</v>
      </c>
      <c r="AN262">
        <v>0.08</v>
      </c>
      <c r="AO262">
        <v>0</v>
      </c>
      <c r="AP262">
        <v>0.01</v>
      </c>
      <c r="AQ262">
        <v>783</v>
      </c>
      <c r="AR262">
        <v>7394</v>
      </c>
      <c r="AS262">
        <v>7.8E-2</v>
      </c>
      <c r="AT262">
        <v>65.739999999999995</v>
      </c>
      <c r="AU262">
        <v>402.60599999999999</v>
      </c>
      <c r="AV262">
        <v>30.6</v>
      </c>
      <c r="AW262">
        <v>11.733000000000001</v>
      </c>
      <c r="AX262">
        <v>7.359</v>
      </c>
      <c r="AY262">
        <v>33132.32</v>
      </c>
      <c r="AZ262">
        <v>0.5</v>
      </c>
      <c r="BA262">
        <v>93.32</v>
      </c>
      <c r="BB262">
        <v>6.74</v>
      </c>
      <c r="BC262">
        <v>15.4</v>
      </c>
      <c r="BD262">
        <v>35.4</v>
      </c>
      <c r="BE262">
        <v>2.99</v>
      </c>
      <c r="BF262">
        <v>82.97</v>
      </c>
      <c r="BG262">
        <v>0.91900000000000004</v>
      </c>
      <c r="BH262">
        <v>9449000</v>
      </c>
      <c r="BI262">
        <v>318671</v>
      </c>
    </row>
    <row r="263" spans="1:61" x14ac:dyDescent="0.25">
      <c r="A263" t="s">
        <v>61</v>
      </c>
      <c r="B263" t="s">
        <v>62</v>
      </c>
      <c r="C263" t="s">
        <v>63</v>
      </c>
      <c r="D263" s="1">
        <v>44142</v>
      </c>
      <c r="E263">
        <v>212</v>
      </c>
      <c r="F263">
        <v>647.71400000000006</v>
      </c>
      <c r="G263" s="2">
        <v>2676</v>
      </c>
      <c r="H263">
        <v>8</v>
      </c>
      <c r="I263">
        <v>16.428999999999998</v>
      </c>
      <c r="J263">
        <v>33747.803999999996</v>
      </c>
      <c r="K263">
        <v>22.436</v>
      </c>
      <c r="L263">
        <v>68.548000000000002</v>
      </c>
      <c r="M263">
        <v>283.20499999999998</v>
      </c>
      <c r="N263">
        <v>0.84699999999999998</v>
      </c>
      <c r="O263">
        <v>1.7390000000000001</v>
      </c>
      <c r="P263">
        <v>0.82</v>
      </c>
      <c r="Q263">
        <v>158</v>
      </c>
      <c r="R263">
        <v>16.721</v>
      </c>
      <c r="S263">
        <v>669</v>
      </c>
      <c r="T263">
        <v>70.801000000000002</v>
      </c>
      <c r="U263">
        <v>43</v>
      </c>
      <c r="V263">
        <v>4.5510000000000002</v>
      </c>
      <c r="W263">
        <v>391</v>
      </c>
      <c r="X263">
        <v>41.38</v>
      </c>
      <c r="Y263">
        <v>4765927</v>
      </c>
      <c r="Z263">
        <v>8026</v>
      </c>
      <c r="AA263">
        <v>512.96199999999999</v>
      </c>
      <c r="AB263">
        <v>0.86399999999999999</v>
      </c>
      <c r="AC263">
        <v>29030</v>
      </c>
      <c r="AD263">
        <v>3.125</v>
      </c>
      <c r="AE263">
        <v>2.1999999999999999E-2</v>
      </c>
      <c r="AF263">
        <v>45.5</v>
      </c>
      <c r="AG263" s="2">
        <v>74</v>
      </c>
      <c r="AH263">
        <v>70</v>
      </c>
      <c r="AI263">
        <v>4</v>
      </c>
      <c r="AJ263">
        <v>118</v>
      </c>
      <c r="AK263">
        <v>7394</v>
      </c>
      <c r="AL263">
        <v>7394</v>
      </c>
      <c r="AM263">
        <v>0.08</v>
      </c>
      <c r="AN263">
        <v>0.08</v>
      </c>
      <c r="AO263">
        <v>0</v>
      </c>
      <c r="AP263">
        <v>0.01</v>
      </c>
      <c r="AQ263">
        <v>783</v>
      </c>
      <c r="AR263">
        <v>7394</v>
      </c>
      <c r="AS263">
        <v>7.8E-2</v>
      </c>
      <c r="AT263">
        <v>65.739999999999995</v>
      </c>
      <c r="AU263">
        <v>402.60599999999999</v>
      </c>
      <c r="AV263">
        <v>30.6</v>
      </c>
      <c r="AW263">
        <v>11.733000000000001</v>
      </c>
      <c r="AX263">
        <v>7.359</v>
      </c>
      <c r="AY263">
        <v>33132.32</v>
      </c>
      <c r="AZ263">
        <v>0.5</v>
      </c>
      <c r="BA263">
        <v>93.32</v>
      </c>
      <c r="BB263">
        <v>6.74</v>
      </c>
      <c r="BC263">
        <v>15.4</v>
      </c>
      <c r="BD263">
        <v>35.4</v>
      </c>
      <c r="BE263">
        <v>2.99</v>
      </c>
      <c r="BF263">
        <v>82.97</v>
      </c>
      <c r="BG263">
        <v>0.91900000000000004</v>
      </c>
      <c r="BH263">
        <v>9449000</v>
      </c>
      <c r="BI263">
        <v>318883</v>
      </c>
    </row>
    <row r="264" spans="1:61" x14ac:dyDescent="0.25">
      <c r="A264" t="s">
        <v>61</v>
      </c>
      <c r="B264" t="s">
        <v>62</v>
      </c>
      <c r="C264" t="s">
        <v>63</v>
      </c>
      <c r="D264" s="1">
        <v>44143</v>
      </c>
      <c r="E264">
        <v>534</v>
      </c>
      <c r="F264">
        <v>630</v>
      </c>
      <c r="G264" s="2">
        <v>2683</v>
      </c>
      <c r="H264">
        <v>7</v>
      </c>
      <c r="I264">
        <v>14.714</v>
      </c>
      <c r="J264">
        <v>33804.317999999999</v>
      </c>
      <c r="K264">
        <v>56.514000000000003</v>
      </c>
      <c r="L264">
        <v>66.674000000000007</v>
      </c>
      <c r="M264">
        <v>283.94499999999999</v>
      </c>
      <c r="N264">
        <v>0.74099999999999999</v>
      </c>
      <c r="O264">
        <v>1.5569999999999999</v>
      </c>
      <c r="P264">
        <v>0.85</v>
      </c>
      <c r="Q264">
        <v>166</v>
      </c>
      <c r="R264">
        <v>17.568000000000001</v>
      </c>
      <c r="S264">
        <v>704</v>
      </c>
      <c r="T264">
        <v>74.504999999999995</v>
      </c>
      <c r="U264">
        <v>41</v>
      </c>
      <c r="V264">
        <v>4.3390000000000004</v>
      </c>
      <c r="W264">
        <v>387</v>
      </c>
      <c r="X264">
        <v>40.957000000000001</v>
      </c>
      <c r="Y264">
        <v>4786985</v>
      </c>
      <c r="Z264">
        <v>21058</v>
      </c>
      <c r="AA264">
        <v>515.22799999999995</v>
      </c>
      <c r="AB264">
        <v>2.266</v>
      </c>
      <c r="AC264">
        <v>28982</v>
      </c>
      <c r="AD264">
        <v>3.1190000000000002</v>
      </c>
      <c r="AE264">
        <v>2.1999999999999999E-2</v>
      </c>
      <c r="AF264">
        <v>45.5</v>
      </c>
      <c r="AG264" s="2">
        <v>74</v>
      </c>
      <c r="AH264">
        <v>70</v>
      </c>
      <c r="AI264">
        <v>4</v>
      </c>
      <c r="AJ264">
        <v>118</v>
      </c>
      <c r="AK264">
        <v>7394</v>
      </c>
      <c r="AL264">
        <v>7394</v>
      </c>
      <c r="AM264">
        <v>0.08</v>
      </c>
      <c r="AN264">
        <v>0.08</v>
      </c>
      <c r="AO264">
        <v>0</v>
      </c>
      <c r="AP264">
        <v>0.01</v>
      </c>
      <c r="AQ264">
        <v>783</v>
      </c>
      <c r="AR264">
        <v>7394</v>
      </c>
      <c r="AS264">
        <v>7.8E-2</v>
      </c>
      <c r="AT264">
        <v>65.739999999999995</v>
      </c>
      <c r="AU264">
        <v>402.60599999999999</v>
      </c>
      <c r="AV264">
        <v>30.6</v>
      </c>
      <c r="AW264">
        <v>11.733000000000001</v>
      </c>
      <c r="AX264">
        <v>7.359</v>
      </c>
      <c r="AY264">
        <v>33132.32</v>
      </c>
      <c r="AZ264">
        <v>0.5</v>
      </c>
      <c r="BA264">
        <v>93.32</v>
      </c>
      <c r="BB264">
        <v>6.74</v>
      </c>
      <c r="BC264">
        <v>15.4</v>
      </c>
      <c r="BD264">
        <v>35.4</v>
      </c>
      <c r="BE264">
        <v>2.99</v>
      </c>
      <c r="BF264">
        <v>82.97</v>
      </c>
      <c r="BG264">
        <v>0.91900000000000004</v>
      </c>
      <c r="BH264">
        <v>9449000</v>
      </c>
      <c r="BI264">
        <v>319417</v>
      </c>
    </row>
    <row r="265" spans="1:61" x14ac:dyDescent="0.25">
      <c r="A265" t="s">
        <v>61</v>
      </c>
      <c r="B265" t="s">
        <v>62</v>
      </c>
      <c r="C265" t="s">
        <v>63</v>
      </c>
      <c r="D265" s="1">
        <v>44144</v>
      </c>
      <c r="E265">
        <v>719</v>
      </c>
      <c r="F265">
        <v>620.14300000000003</v>
      </c>
      <c r="G265" s="2">
        <v>2689</v>
      </c>
      <c r="H265">
        <v>6</v>
      </c>
      <c r="I265">
        <v>13.286</v>
      </c>
      <c r="J265">
        <v>33880.411</v>
      </c>
      <c r="K265">
        <v>76.093000000000004</v>
      </c>
      <c r="L265">
        <v>65.631</v>
      </c>
      <c r="M265">
        <v>284.58</v>
      </c>
      <c r="N265">
        <v>0.63500000000000001</v>
      </c>
      <c r="O265">
        <v>1.4059999999999999</v>
      </c>
      <c r="P265">
        <v>0.88</v>
      </c>
      <c r="Q265">
        <v>162</v>
      </c>
      <c r="R265">
        <v>17.145</v>
      </c>
      <c r="S265">
        <v>707</v>
      </c>
      <c r="T265">
        <v>74.822999999999993</v>
      </c>
      <c r="U265">
        <v>36</v>
      </c>
      <c r="V265">
        <v>3.81</v>
      </c>
      <c r="W265">
        <v>387</v>
      </c>
      <c r="X265">
        <v>40.957000000000001</v>
      </c>
      <c r="Y265">
        <v>4820409</v>
      </c>
      <c r="Z265">
        <v>33424</v>
      </c>
      <c r="AA265">
        <v>518.82600000000002</v>
      </c>
      <c r="AB265">
        <v>3.597</v>
      </c>
      <c r="AC265">
        <v>28955</v>
      </c>
      <c r="AD265">
        <v>3.1160000000000001</v>
      </c>
      <c r="AE265">
        <v>2.1000000000000001E-2</v>
      </c>
      <c r="AF265">
        <v>47.6</v>
      </c>
      <c r="AG265" s="2">
        <v>74</v>
      </c>
      <c r="AH265">
        <v>70</v>
      </c>
      <c r="AI265">
        <v>4</v>
      </c>
      <c r="AJ265">
        <v>118</v>
      </c>
      <c r="AK265">
        <v>7394</v>
      </c>
      <c r="AL265">
        <v>7394</v>
      </c>
      <c r="AM265">
        <v>0.08</v>
      </c>
      <c r="AN265">
        <v>0.08</v>
      </c>
      <c r="AO265">
        <v>0</v>
      </c>
      <c r="AP265">
        <v>0.01</v>
      </c>
      <c r="AQ265">
        <v>783</v>
      </c>
      <c r="AR265">
        <v>7394</v>
      </c>
      <c r="AS265">
        <v>7.8E-2</v>
      </c>
      <c r="AT265">
        <v>65.739999999999995</v>
      </c>
      <c r="AU265">
        <v>402.60599999999999</v>
      </c>
      <c r="AV265">
        <v>30.6</v>
      </c>
      <c r="AW265">
        <v>11.733000000000001</v>
      </c>
      <c r="AX265">
        <v>7.359</v>
      </c>
      <c r="AY265">
        <v>33132.32</v>
      </c>
      <c r="AZ265">
        <v>0.5</v>
      </c>
      <c r="BA265">
        <v>93.32</v>
      </c>
      <c r="BB265">
        <v>6.74</v>
      </c>
      <c r="BC265">
        <v>15.4</v>
      </c>
      <c r="BD265">
        <v>35.4</v>
      </c>
      <c r="BE265">
        <v>2.99</v>
      </c>
      <c r="BF265">
        <v>82.97</v>
      </c>
      <c r="BG265">
        <v>0.91900000000000004</v>
      </c>
      <c r="BH265">
        <v>9449000</v>
      </c>
      <c r="BI265">
        <v>320136</v>
      </c>
    </row>
    <row r="266" spans="1:61" x14ac:dyDescent="0.25">
      <c r="A266" t="s">
        <v>61</v>
      </c>
      <c r="B266" t="s">
        <v>62</v>
      </c>
      <c r="C266" t="s">
        <v>63</v>
      </c>
      <c r="D266" s="1">
        <v>44145</v>
      </c>
      <c r="E266">
        <v>675</v>
      </c>
      <c r="F266">
        <v>595.71400000000006</v>
      </c>
      <c r="G266" s="2">
        <v>2699</v>
      </c>
      <c r="H266">
        <v>10</v>
      </c>
      <c r="I266">
        <v>11</v>
      </c>
      <c r="J266">
        <v>33951.847000000002</v>
      </c>
      <c r="K266">
        <v>71.436000000000007</v>
      </c>
      <c r="L266">
        <v>63.045000000000002</v>
      </c>
      <c r="M266">
        <v>285.63900000000001</v>
      </c>
      <c r="N266">
        <v>1.0580000000000001</v>
      </c>
      <c r="O266">
        <v>1.1639999999999999</v>
      </c>
      <c r="P266">
        <v>0.9</v>
      </c>
      <c r="Q266">
        <v>155</v>
      </c>
      <c r="R266">
        <v>16.404</v>
      </c>
      <c r="S266">
        <v>697</v>
      </c>
      <c r="T266">
        <v>73.763999999999996</v>
      </c>
      <c r="U266">
        <v>29</v>
      </c>
      <c r="V266">
        <v>3.069</v>
      </c>
      <c r="W266">
        <v>373</v>
      </c>
      <c r="X266">
        <v>39.475000000000001</v>
      </c>
      <c r="Y266">
        <v>4860333</v>
      </c>
      <c r="Z266">
        <v>39924</v>
      </c>
      <c r="AA266">
        <v>523.12300000000005</v>
      </c>
      <c r="AB266">
        <v>4.2969999999999997</v>
      </c>
      <c r="AC266">
        <v>29144</v>
      </c>
      <c r="AD266">
        <v>3.137</v>
      </c>
      <c r="AE266">
        <v>0.02</v>
      </c>
      <c r="AF266">
        <v>50</v>
      </c>
      <c r="AG266" s="2">
        <v>74</v>
      </c>
      <c r="AH266">
        <v>70</v>
      </c>
      <c r="AI266">
        <v>4</v>
      </c>
      <c r="AJ266">
        <v>118</v>
      </c>
      <c r="AK266">
        <v>7394</v>
      </c>
      <c r="AL266">
        <v>7394</v>
      </c>
      <c r="AM266">
        <v>0.08</v>
      </c>
      <c r="AN266">
        <v>0.08</v>
      </c>
      <c r="AO266">
        <v>0</v>
      </c>
      <c r="AP266">
        <v>0.01</v>
      </c>
      <c r="AQ266">
        <v>783</v>
      </c>
      <c r="AR266">
        <v>7394</v>
      </c>
      <c r="AS266">
        <v>7.8E-2</v>
      </c>
      <c r="AT266">
        <v>65.739999999999995</v>
      </c>
      <c r="AU266">
        <v>402.60599999999999</v>
      </c>
      <c r="AV266">
        <v>30.6</v>
      </c>
      <c r="AW266">
        <v>11.733000000000001</v>
      </c>
      <c r="AX266">
        <v>7.359</v>
      </c>
      <c r="AY266">
        <v>33132.32</v>
      </c>
      <c r="AZ266">
        <v>0.5</v>
      </c>
      <c r="BA266">
        <v>93.32</v>
      </c>
      <c r="BB266">
        <v>6.74</v>
      </c>
      <c r="BC266">
        <v>15.4</v>
      </c>
      <c r="BD266">
        <v>35.4</v>
      </c>
      <c r="BE266">
        <v>2.99</v>
      </c>
      <c r="BF266">
        <v>82.97</v>
      </c>
      <c r="BG266">
        <v>0.91900000000000004</v>
      </c>
      <c r="BH266">
        <v>9449000</v>
      </c>
      <c r="BI266">
        <v>320811</v>
      </c>
    </row>
    <row r="267" spans="1:61" x14ac:dyDescent="0.25">
      <c r="A267" t="s">
        <v>61</v>
      </c>
      <c r="B267" t="s">
        <v>62</v>
      </c>
      <c r="C267" t="s">
        <v>63</v>
      </c>
      <c r="D267" s="1">
        <v>44146</v>
      </c>
      <c r="E267">
        <v>763</v>
      </c>
      <c r="F267">
        <v>594.85699999999997</v>
      </c>
      <c r="G267" s="2">
        <v>2706</v>
      </c>
      <c r="H267">
        <v>7</v>
      </c>
      <c r="I267">
        <v>9.5709999999999997</v>
      </c>
      <c r="J267">
        <v>34032.595999999998</v>
      </c>
      <c r="K267">
        <v>80.748999999999995</v>
      </c>
      <c r="L267">
        <v>62.954999999999998</v>
      </c>
      <c r="M267">
        <v>286.38</v>
      </c>
      <c r="N267">
        <v>0.74099999999999999</v>
      </c>
      <c r="O267">
        <v>1.0129999999999999</v>
      </c>
      <c r="P267">
        <v>0.93</v>
      </c>
      <c r="Q267">
        <v>155</v>
      </c>
      <c r="R267">
        <v>16.404</v>
      </c>
      <c r="S267">
        <v>677</v>
      </c>
      <c r="T267">
        <v>71.647999999999996</v>
      </c>
      <c r="U267">
        <v>35</v>
      </c>
      <c r="V267">
        <v>3.7040000000000002</v>
      </c>
      <c r="W267">
        <v>368</v>
      </c>
      <c r="X267">
        <v>38.945999999999998</v>
      </c>
      <c r="Y267">
        <v>4898930</v>
      </c>
      <c r="Z267">
        <v>38597</v>
      </c>
      <c r="AA267">
        <v>527.27700000000004</v>
      </c>
      <c r="AB267">
        <v>4.1539999999999999</v>
      </c>
      <c r="AC267">
        <v>29303</v>
      </c>
      <c r="AD267">
        <v>3.1539999999999999</v>
      </c>
      <c r="AE267">
        <v>0.02</v>
      </c>
      <c r="AF267">
        <v>50</v>
      </c>
      <c r="AG267" s="2">
        <v>74</v>
      </c>
      <c r="AH267">
        <v>70</v>
      </c>
      <c r="AI267">
        <v>4</v>
      </c>
      <c r="AJ267">
        <v>118</v>
      </c>
      <c r="AK267">
        <v>7394</v>
      </c>
      <c r="AL267">
        <v>7394</v>
      </c>
      <c r="AM267">
        <v>0.08</v>
      </c>
      <c r="AN267">
        <v>0.08</v>
      </c>
      <c r="AO267">
        <v>0</v>
      </c>
      <c r="AP267">
        <v>0.01</v>
      </c>
      <c r="AQ267">
        <v>783</v>
      </c>
      <c r="AR267">
        <v>7394</v>
      </c>
      <c r="AS267">
        <v>7.8E-2</v>
      </c>
      <c r="AT267">
        <v>65.739999999999995</v>
      </c>
      <c r="AU267">
        <v>402.60599999999999</v>
      </c>
      <c r="AV267">
        <v>30.6</v>
      </c>
      <c r="AW267">
        <v>11.733000000000001</v>
      </c>
      <c r="AX267">
        <v>7.359</v>
      </c>
      <c r="AY267">
        <v>33132.32</v>
      </c>
      <c r="AZ267">
        <v>0.5</v>
      </c>
      <c r="BA267">
        <v>93.32</v>
      </c>
      <c r="BB267">
        <v>6.74</v>
      </c>
      <c r="BC267">
        <v>15.4</v>
      </c>
      <c r="BD267">
        <v>35.4</v>
      </c>
      <c r="BE267">
        <v>2.99</v>
      </c>
      <c r="BF267">
        <v>82.97</v>
      </c>
      <c r="BG267">
        <v>0.91900000000000004</v>
      </c>
      <c r="BH267">
        <v>9449000</v>
      </c>
      <c r="BI267">
        <v>321574</v>
      </c>
    </row>
    <row r="268" spans="1:61" x14ac:dyDescent="0.25">
      <c r="A268" t="s">
        <v>61</v>
      </c>
      <c r="B268" t="s">
        <v>62</v>
      </c>
      <c r="C268" t="s">
        <v>63</v>
      </c>
      <c r="D268" s="1">
        <v>44147</v>
      </c>
      <c r="E268">
        <v>836</v>
      </c>
      <c r="F268">
        <v>632.85699999999997</v>
      </c>
      <c r="G268" s="2">
        <v>2718</v>
      </c>
      <c r="H268">
        <v>12</v>
      </c>
      <c r="I268">
        <v>9.4290000000000003</v>
      </c>
      <c r="J268">
        <v>34121.071000000004</v>
      </c>
      <c r="K268">
        <v>88.474999999999994</v>
      </c>
      <c r="L268">
        <v>66.975999999999999</v>
      </c>
      <c r="M268">
        <v>287.649</v>
      </c>
      <c r="N268">
        <v>1.27</v>
      </c>
      <c r="O268">
        <v>0.998</v>
      </c>
      <c r="P268">
        <v>0.95</v>
      </c>
      <c r="Q268">
        <v>144</v>
      </c>
      <c r="R268">
        <v>15.24</v>
      </c>
      <c r="S268">
        <v>659</v>
      </c>
      <c r="T268">
        <v>69.742999999999995</v>
      </c>
      <c r="U268">
        <v>37</v>
      </c>
      <c r="V268">
        <v>3.9159999999999999</v>
      </c>
      <c r="W268">
        <v>364</v>
      </c>
      <c r="X268">
        <v>38.523000000000003</v>
      </c>
      <c r="Y268">
        <v>4937594</v>
      </c>
      <c r="Z268">
        <v>38664</v>
      </c>
      <c r="AA268">
        <v>531.43799999999999</v>
      </c>
      <c r="AB268">
        <v>4.1609999999999996</v>
      </c>
      <c r="AC268">
        <v>29979</v>
      </c>
      <c r="AD268">
        <v>3.2269999999999999</v>
      </c>
      <c r="AE268">
        <v>2.1000000000000001E-2</v>
      </c>
      <c r="AF268">
        <v>47.6</v>
      </c>
      <c r="AG268" s="2">
        <v>74</v>
      </c>
      <c r="AH268">
        <v>70</v>
      </c>
      <c r="AI268">
        <v>4</v>
      </c>
      <c r="AJ268">
        <v>118</v>
      </c>
      <c r="AK268">
        <v>7394</v>
      </c>
      <c r="AL268">
        <v>7394</v>
      </c>
      <c r="AM268">
        <v>0.08</v>
      </c>
      <c r="AN268">
        <v>0.08</v>
      </c>
      <c r="AO268">
        <v>0</v>
      </c>
      <c r="AP268">
        <v>0.01</v>
      </c>
      <c r="AQ268">
        <v>783</v>
      </c>
      <c r="AR268">
        <v>7394</v>
      </c>
      <c r="AS268">
        <v>7.8E-2</v>
      </c>
      <c r="AT268">
        <v>65.739999999999995</v>
      </c>
      <c r="AU268">
        <v>402.60599999999999</v>
      </c>
      <c r="AV268">
        <v>30.6</v>
      </c>
      <c r="AW268">
        <v>11.733000000000001</v>
      </c>
      <c r="AX268">
        <v>7.359</v>
      </c>
      <c r="AY268">
        <v>33132.32</v>
      </c>
      <c r="AZ268">
        <v>0.5</v>
      </c>
      <c r="BA268">
        <v>93.32</v>
      </c>
      <c r="BB268">
        <v>6.74</v>
      </c>
      <c r="BC268">
        <v>15.4</v>
      </c>
      <c r="BD268">
        <v>35.4</v>
      </c>
      <c r="BE268">
        <v>2.99</v>
      </c>
      <c r="BF268">
        <v>82.97</v>
      </c>
      <c r="BG268">
        <v>0.91900000000000004</v>
      </c>
      <c r="BH268">
        <v>9449000</v>
      </c>
      <c r="BI268">
        <v>322410</v>
      </c>
    </row>
    <row r="269" spans="1:61" x14ac:dyDescent="0.25">
      <c r="A269" t="s">
        <v>61</v>
      </c>
      <c r="B269" t="s">
        <v>62</v>
      </c>
      <c r="C269" t="s">
        <v>63</v>
      </c>
      <c r="D269" s="1">
        <v>44148</v>
      </c>
      <c r="E269">
        <v>761</v>
      </c>
      <c r="F269">
        <v>642.85699999999997</v>
      </c>
      <c r="G269" s="2">
        <v>2723</v>
      </c>
      <c r="H269">
        <v>5</v>
      </c>
      <c r="I269">
        <v>7.8570000000000002</v>
      </c>
      <c r="J269">
        <v>34201.608999999997</v>
      </c>
      <c r="K269">
        <v>80.537999999999997</v>
      </c>
      <c r="L269">
        <v>68.034000000000006</v>
      </c>
      <c r="M269">
        <v>288.17899999999997</v>
      </c>
      <c r="N269">
        <v>0.52900000000000003</v>
      </c>
      <c r="O269">
        <v>0.83199999999999996</v>
      </c>
      <c r="P269">
        <v>0.97</v>
      </c>
      <c r="Q269">
        <v>142</v>
      </c>
      <c r="R269">
        <v>15.028</v>
      </c>
      <c r="S269">
        <v>641</v>
      </c>
      <c r="T269">
        <v>67.837999999999994</v>
      </c>
      <c r="U269">
        <v>38</v>
      </c>
      <c r="V269">
        <v>4.0220000000000002</v>
      </c>
      <c r="W269">
        <v>351</v>
      </c>
      <c r="X269">
        <v>37.146999999999998</v>
      </c>
      <c r="Y269">
        <v>4972014</v>
      </c>
      <c r="Z269">
        <v>34420</v>
      </c>
      <c r="AA269">
        <v>535.14300000000003</v>
      </c>
      <c r="AB269">
        <v>3.7050000000000001</v>
      </c>
      <c r="AC269">
        <v>30588</v>
      </c>
      <c r="AD269">
        <v>3.2919999999999998</v>
      </c>
      <c r="AE269">
        <v>2.1000000000000001E-2</v>
      </c>
      <c r="AF269">
        <v>47.6</v>
      </c>
      <c r="AG269" s="2">
        <v>74</v>
      </c>
      <c r="AH269">
        <v>70</v>
      </c>
      <c r="AI269">
        <v>4</v>
      </c>
      <c r="AJ269">
        <v>118</v>
      </c>
      <c r="AK269">
        <v>7394</v>
      </c>
      <c r="AL269">
        <v>7394</v>
      </c>
      <c r="AM269">
        <v>0.08</v>
      </c>
      <c r="AN269">
        <v>0.08</v>
      </c>
      <c r="AO269">
        <v>0</v>
      </c>
      <c r="AP269">
        <v>0.01</v>
      </c>
      <c r="AQ269">
        <v>783</v>
      </c>
      <c r="AR269">
        <v>7394</v>
      </c>
      <c r="AS269">
        <v>7.8E-2</v>
      </c>
      <c r="AT269">
        <v>65.739999999999995</v>
      </c>
      <c r="AU269">
        <v>402.60599999999999</v>
      </c>
      <c r="AV269">
        <v>30.6</v>
      </c>
      <c r="AW269">
        <v>11.733000000000001</v>
      </c>
      <c r="AX269">
        <v>7.359</v>
      </c>
      <c r="AY269">
        <v>33132.32</v>
      </c>
      <c r="AZ269">
        <v>0.5</v>
      </c>
      <c r="BA269">
        <v>93.32</v>
      </c>
      <c r="BB269">
        <v>6.74</v>
      </c>
      <c r="BC269">
        <v>15.4</v>
      </c>
      <c r="BD269">
        <v>35.4</v>
      </c>
      <c r="BE269">
        <v>2.99</v>
      </c>
      <c r="BF269">
        <v>82.97</v>
      </c>
      <c r="BG269">
        <v>0.91900000000000004</v>
      </c>
      <c r="BH269">
        <v>9449000</v>
      </c>
      <c r="BI269">
        <v>323171</v>
      </c>
    </row>
    <row r="270" spans="1:61" x14ac:dyDescent="0.25">
      <c r="A270" t="s">
        <v>61</v>
      </c>
      <c r="B270" t="s">
        <v>62</v>
      </c>
      <c r="C270" t="s">
        <v>63</v>
      </c>
      <c r="D270" s="1">
        <v>44149</v>
      </c>
      <c r="E270">
        <v>292</v>
      </c>
      <c r="F270">
        <v>654.28599999999994</v>
      </c>
      <c r="G270" s="2">
        <v>2735</v>
      </c>
      <c r="H270">
        <v>12</v>
      </c>
      <c r="I270">
        <v>8.4290000000000003</v>
      </c>
      <c r="J270">
        <v>34232.510999999999</v>
      </c>
      <c r="K270">
        <v>30.902999999999999</v>
      </c>
      <c r="L270">
        <v>69.244</v>
      </c>
      <c r="M270">
        <v>289.44900000000001</v>
      </c>
      <c r="N270">
        <v>1.27</v>
      </c>
      <c r="O270">
        <v>0.89200000000000002</v>
      </c>
      <c r="P270">
        <v>0.99</v>
      </c>
      <c r="Q270">
        <v>141</v>
      </c>
      <c r="R270">
        <v>14.922000000000001</v>
      </c>
      <c r="S270">
        <v>659</v>
      </c>
      <c r="T270">
        <v>69.742999999999995</v>
      </c>
      <c r="U270">
        <v>37</v>
      </c>
      <c r="V270">
        <v>3.9159999999999999</v>
      </c>
      <c r="W270">
        <v>374</v>
      </c>
      <c r="X270">
        <v>39.581000000000003</v>
      </c>
      <c r="Y270">
        <v>4984650</v>
      </c>
      <c r="Z270">
        <v>12636</v>
      </c>
      <c r="AA270">
        <v>536.50300000000004</v>
      </c>
      <c r="AB270">
        <v>1.36</v>
      </c>
      <c r="AC270">
        <v>31246</v>
      </c>
      <c r="AD270">
        <v>3.363</v>
      </c>
      <c r="AE270">
        <v>2.1000000000000001E-2</v>
      </c>
      <c r="AF270">
        <v>47.6</v>
      </c>
      <c r="AG270" s="2">
        <v>74</v>
      </c>
      <c r="AH270">
        <v>70</v>
      </c>
      <c r="AI270">
        <v>4</v>
      </c>
      <c r="AJ270">
        <v>118</v>
      </c>
      <c r="AK270">
        <v>7394</v>
      </c>
      <c r="AL270">
        <v>7394</v>
      </c>
      <c r="AM270">
        <v>0.08</v>
      </c>
      <c r="AN270">
        <v>0.08</v>
      </c>
      <c r="AO270">
        <v>0</v>
      </c>
      <c r="AP270">
        <v>0.01</v>
      </c>
      <c r="AQ270">
        <v>783</v>
      </c>
      <c r="AR270">
        <v>7394</v>
      </c>
      <c r="AS270">
        <v>7.8E-2</v>
      </c>
      <c r="AT270">
        <v>65.739999999999995</v>
      </c>
      <c r="AU270">
        <v>402.60599999999999</v>
      </c>
      <c r="AV270">
        <v>30.6</v>
      </c>
      <c r="AW270">
        <v>11.733000000000001</v>
      </c>
      <c r="AX270">
        <v>7.359</v>
      </c>
      <c r="AY270">
        <v>33132.32</v>
      </c>
      <c r="AZ270">
        <v>0.5</v>
      </c>
      <c r="BA270">
        <v>93.32</v>
      </c>
      <c r="BB270">
        <v>6.74</v>
      </c>
      <c r="BC270">
        <v>15.4</v>
      </c>
      <c r="BD270">
        <v>35.4</v>
      </c>
      <c r="BE270">
        <v>2.99</v>
      </c>
      <c r="BF270">
        <v>82.97</v>
      </c>
      <c r="BG270">
        <v>0.91900000000000004</v>
      </c>
      <c r="BH270">
        <v>9449000</v>
      </c>
      <c r="BI270">
        <v>323463</v>
      </c>
    </row>
    <row r="271" spans="1:61" x14ac:dyDescent="0.25">
      <c r="A271" t="s">
        <v>61</v>
      </c>
      <c r="B271" t="s">
        <v>62</v>
      </c>
      <c r="C271" t="s">
        <v>63</v>
      </c>
      <c r="D271" s="1">
        <v>44150</v>
      </c>
      <c r="E271">
        <v>625</v>
      </c>
      <c r="F271">
        <v>667.28599999999994</v>
      </c>
      <c r="G271" s="2">
        <v>2744</v>
      </c>
      <c r="H271">
        <v>9</v>
      </c>
      <c r="I271">
        <v>8.7140000000000004</v>
      </c>
      <c r="J271">
        <v>34298.656000000003</v>
      </c>
      <c r="K271">
        <v>66.144999999999996</v>
      </c>
      <c r="L271">
        <v>70.62</v>
      </c>
      <c r="M271">
        <v>290.40100000000001</v>
      </c>
      <c r="N271">
        <v>0.95199999999999996</v>
      </c>
      <c r="O271">
        <v>0.92200000000000004</v>
      </c>
      <c r="P271">
        <v>1.01</v>
      </c>
      <c r="Q271">
        <v>146</v>
      </c>
      <c r="R271">
        <v>15.451000000000001</v>
      </c>
      <c r="S271">
        <v>696</v>
      </c>
      <c r="T271">
        <v>73.659000000000006</v>
      </c>
      <c r="U271">
        <v>35</v>
      </c>
      <c r="V271">
        <v>3.7040000000000002</v>
      </c>
      <c r="W271">
        <v>384</v>
      </c>
      <c r="X271">
        <v>40.639000000000003</v>
      </c>
      <c r="Y271">
        <v>5007803</v>
      </c>
      <c r="Z271">
        <v>23153</v>
      </c>
      <c r="AA271">
        <v>538.995</v>
      </c>
      <c r="AB271">
        <v>2.492</v>
      </c>
      <c r="AC271">
        <v>31545</v>
      </c>
      <c r="AD271">
        <v>3.395</v>
      </c>
      <c r="AE271">
        <v>2.1000000000000001E-2</v>
      </c>
      <c r="AF271">
        <v>47.6</v>
      </c>
      <c r="AG271" s="2">
        <v>74</v>
      </c>
      <c r="AH271">
        <v>70</v>
      </c>
      <c r="AI271">
        <v>4</v>
      </c>
      <c r="AJ271">
        <v>118</v>
      </c>
      <c r="AK271">
        <v>7394</v>
      </c>
      <c r="AL271">
        <v>7394</v>
      </c>
      <c r="AM271">
        <v>0.08</v>
      </c>
      <c r="AN271">
        <v>0.08</v>
      </c>
      <c r="AO271">
        <v>0</v>
      </c>
      <c r="AP271">
        <v>0.01</v>
      </c>
      <c r="AQ271">
        <v>783</v>
      </c>
      <c r="AR271">
        <v>7394</v>
      </c>
      <c r="AS271">
        <v>7.8E-2</v>
      </c>
      <c r="AT271">
        <v>65.739999999999995</v>
      </c>
      <c r="AU271">
        <v>402.60599999999999</v>
      </c>
      <c r="AV271">
        <v>30.6</v>
      </c>
      <c r="AW271">
        <v>11.733000000000001</v>
      </c>
      <c r="AX271">
        <v>7.359</v>
      </c>
      <c r="AY271">
        <v>33132.32</v>
      </c>
      <c r="AZ271">
        <v>0.5</v>
      </c>
      <c r="BA271">
        <v>93.32</v>
      </c>
      <c r="BB271">
        <v>6.74</v>
      </c>
      <c r="BC271">
        <v>15.4</v>
      </c>
      <c r="BD271">
        <v>35.4</v>
      </c>
      <c r="BE271">
        <v>2.99</v>
      </c>
      <c r="BF271">
        <v>82.97</v>
      </c>
      <c r="BG271">
        <v>0.91900000000000004</v>
      </c>
      <c r="BH271">
        <v>9449000</v>
      </c>
      <c r="BI271">
        <v>324088</v>
      </c>
    </row>
    <row r="272" spans="1:61" x14ac:dyDescent="0.25">
      <c r="A272" t="s">
        <v>61</v>
      </c>
      <c r="B272" t="s">
        <v>62</v>
      </c>
      <c r="C272" t="s">
        <v>63</v>
      </c>
      <c r="D272" s="1">
        <v>44151</v>
      </c>
      <c r="E272">
        <v>873</v>
      </c>
      <c r="F272">
        <v>689.28599999999994</v>
      </c>
      <c r="G272" s="2">
        <v>2751</v>
      </c>
      <c r="H272">
        <v>7</v>
      </c>
      <c r="I272">
        <v>8.8569999999999993</v>
      </c>
      <c r="J272">
        <v>34391.046999999999</v>
      </c>
      <c r="K272">
        <v>92.391000000000005</v>
      </c>
      <c r="L272">
        <v>72.947999999999993</v>
      </c>
      <c r="M272">
        <v>291.142</v>
      </c>
      <c r="N272">
        <v>0.74099999999999999</v>
      </c>
      <c r="O272">
        <v>0.93700000000000006</v>
      </c>
      <c r="P272">
        <v>1.03</v>
      </c>
      <c r="Q272">
        <v>139</v>
      </c>
      <c r="R272">
        <v>14.711</v>
      </c>
      <c r="S272">
        <v>691</v>
      </c>
      <c r="T272">
        <v>73.129000000000005</v>
      </c>
      <c r="U272">
        <v>38</v>
      </c>
      <c r="V272">
        <v>4.0220000000000002</v>
      </c>
      <c r="W272">
        <v>393</v>
      </c>
      <c r="X272">
        <v>41.591999999999999</v>
      </c>
      <c r="Y272">
        <v>5054278</v>
      </c>
      <c r="Z272">
        <v>46475</v>
      </c>
      <c r="AA272">
        <v>543.99699999999996</v>
      </c>
      <c r="AB272">
        <v>5.0019999999999998</v>
      </c>
      <c r="AC272">
        <v>33410</v>
      </c>
      <c r="AD272">
        <v>3.5960000000000001</v>
      </c>
      <c r="AE272">
        <v>2.1000000000000001E-2</v>
      </c>
      <c r="AF272">
        <v>47.6</v>
      </c>
      <c r="AG272" s="2">
        <v>74</v>
      </c>
      <c r="AH272">
        <v>70</v>
      </c>
      <c r="AI272">
        <v>4</v>
      </c>
      <c r="AJ272">
        <v>118</v>
      </c>
      <c r="AK272">
        <v>7394</v>
      </c>
      <c r="AL272">
        <v>7394</v>
      </c>
      <c r="AM272">
        <v>0.08</v>
      </c>
      <c r="AN272">
        <v>0.08</v>
      </c>
      <c r="AO272">
        <v>0</v>
      </c>
      <c r="AP272">
        <v>0.01</v>
      </c>
      <c r="AQ272">
        <v>783</v>
      </c>
      <c r="AR272">
        <v>7394</v>
      </c>
      <c r="AS272">
        <v>7.8E-2</v>
      </c>
      <c r="AT272">
        <v>65.739999999999995</v>
      </c>
      <c r="AU272">
        <v>402.60599999999999</v>
      </c>
      <c r="AV272">
        <v>30.6</v>
      </c>
      <c r="AW272">
        <v>11.733000000000001</v>
      </c>
      <c r="AX272">
        <v>7.359</v>
      </c>
      <c r="AY272">
        <v>33132.32</v>
      </c>
      <c r="AZ272">
        <v>0.5</v>
      </c>
      <c r="BA272">
        <v>93.32</v>
      </c>
      <c r="BB272">
        <v>6.74</v>
      </c>
      <c r="BC272">
        <v>15.4</v>
      </c>
      <c r="BD272">
        <v>35.4</v>
      </c>
      <c r="BE272">
        <v>2.99</v>
      </c>
      <c r="BF272">
        <v>82.97</v>
      </c>
      <c r="BG272">
        <v>0.91900000000000004</v>
      </c>
      <c r="BH272">
        <v>9449000</v>
      </c>
      <c r="BI272">
        <v>324961</v>
      </c>
    </row>
    <row r="273" spans="1:61" x14ac:dyDescent="0.25">
      <c r="A273" t="s">
        <v>61</v>
      </c>
      <c r="B273" t="s">
        <v>62</v>
      </c>
      <c r="C273" t="s">
        <v>63</v>
      </c>
      <c r="D273" s="1">
        <v>44152</v>
      </c>
      <c r="E273">
        <v>829</v>
      </c>
      <c r="F273">
        <v>711.28599999999994</v>
      </c>
      <c r="G273" s="2">
        <v>2763</v>
      </c>
      <c r="H273">
        <v>12</v>
      </c>
      <c r="I273">
        <v>9.1430000000000007</v>
      </c>
      <c r="J273">
        <v>34478.781000000003</v>
      </c>
      <c r="K273">
        <v>87.733999999999995</v>
      </c>
      <c r="L273">
        <v>75.275999999999996</v>
      </c>
      <c r="M273">
        <v>292.41199999999998</v>
      </c>
      <c r="N273">
        <v>1.27</v>
      </c>
      <c r="O273">
        <v>0.96799999999999997</v>
      </c>
      <c r="P273">
        <v>1.04</v>
      </c>
      <c r="Q273">
        <v>139</v>
      </c>
      <c r="R273">
        <v>14.711</v>
      </c>
      <c r="S273">
        <v>672</v>
      </c>
      <c r="T273">
        <v>71.119</v>
      </c>
      <c r="U273">
        <v>43</v>
      </c>
      <c r="V273">
        <v>4.5510000000000002</v>
      </c>
      <c r="W273">
        <v>401</v>
      </c>
      <c r="X273">
        <v>42.438000000000002</v>
      </c>
      <c r="Y273">
        <v>5105435</v>
      </c>
      <c r="Z273">
        <v>51157</v>
      </c>
      <c r="AA273">
        <v>549.50300000000004</v>
      </c>
      <c r="AB273">
        <v>5.5060000000000002</v>
      </c>
      <c r="AC273">
        <v>35015</v>
      </c>
      <c r="AD273">
        <v>3.7690000000000001</v>
      </c>
      <c r="AE273">
        <v>0.02</v>
      </c>
      <c r="AF273">
        <v>50</v>
      </c>
      <c r="AG273" s="2">
        <v>74</v>
      </c>
      <c r="AH273">
        <v>70</v>
      </c>
      <c r="AI273">
        <v>4</v>
      </c>
      <c r="AJ273">
        <v>118</v>
      </c>
      <c r="AK273">
        <v>7394</v>
      </c>
      <c r="AL273">
        <v>7394</v>
      </c>
      <c r="AM273">
        <v>0.08</v>
      </c>
      <c r="AN273">
        <v>0.08</v>
      </c>
      <c r="AO273">
        <v>0</v>
      </c>
      <c r="AP273">
        <v>0.01</v>
      </c>
      <c r="AQ273">
        <v>783</v>
      </c>
      <c r="AR273">
        <v>7394</v>
      </c>
      <c r="AS273">
        <v>7.8E-2</v>
      </c>
      <c r="AT273">
        <v>65.739999999999995</v>
      </c>
      <c r="AU273">
        <v>402.60599999999999</v>
      </c>
      <c r="AV273">
        <v>30.6</v>
      </c>
      <c r="AW273">
        <v>11.733000000000001</v>
      </c>
      <c r="AX273">
        <v>7.359</v>
      </c>
      <c r="AY273">
        <v>33132.32</v>
      </c>
      <c r="AZ273">
        <v>0.5</v>
      </c>
      <c r="BA273">
        <v>93.32</v>
      </c>
      <c r="BB273">
        <v>6.74</v>
      </c>
      <c r="BC273">
        <v>15.4</v>
      </c>
      <c r="BD273">
        <v>35.4</v>
      </c>
      <c r="BE273">
        <v>2.99</v>
      </c>
      <c r="BF273">
        <v>82.97</v>
      </c>
      <c r="BG273">
        <v>0.91900000000000004</v>
      </c>
      <c r="BH273">
        <v>9449000</v>
      </c>
      <c r="BI273">
        <v>325790</v>
      </c>
    </row>
    <row r="274" spans="1:61" x14ac:dyDescent="0.25">
      <c r="A274" t="s">
        <v>61</v>
      </c>
      <c r="B274" t="s">
        <v>62</v>
      </c>
      <c r="C274" t="s">
        <v>63</v>
      </c>
      <c r="D274" s="1">
        <v>44153</v>
      </c>
      <c r="E274">
        <v>795</v>
      </c>
      <c r="F274">
        <v>715.85699999999997</v>
      </c>
      <c r="G274" s="2">
        <v>2770</v>
      </c>
      <c r="H274">
        <v>7</v>
      </c>
      <c r="I274">
        <v>9.1430000000000007</v>
      </c>
      <c r="J274">
        <v>34562.917000000001</v>
      </c>
      <c r="K274">
        <v>84.135999999999996</v>
      </c>
      <c r="L274">
        <v>75.760000000000005</v>
      </c>
      <c r="M274">
        <v>293.15300000000002</v>
      </c>
      <c r="N274">
        <v>0.74099999999999999</v>
      </c>
      <c r="O274">
        <v>0.96799999999999997</v>
      </c>
      <c r="P274">
        <v>1.05</v>
      </c>
      <c r="Q274">
        <v>140</v>
      </c>
      <c r="R274">
        <v>14.816000000000001</v>
      </c>
      <c r="S274">
        <v>655</v>
      </c>
      <c r="T274">
        <v>69.319999999999993</v>
      </c>
      <c r="U274">
        <v>39</v>
      </c>
      <c r="V274">
        <v>4.1269999999999998</v>
      </c>
      <c r="W274">
        <v>406</v>
      </c>
      <c r="X274">
        <v>42.968000000000004</v>
      </c>
      <c r="Y274">
        <v>5148893</v>
      </c>
      <c r="Z274">
        <v>43458</v>
      </c>
      <c r="AA274">
        <v>554.18100000000004</v>
      </c>
      <c r="AB274">
        <v>4.6769999999999996</v>
      </c>
      <c r="AC274">
        <v>35709</v>
      </c>
      <c r="AD274">
        <v>3.843</v>
      </c>
      <c r="AE274">
        <v>0.02</v>
      </c>
      <c r="AF274">
        <v>50</v>
      </c>
      <c r="AG274" s="2">
        <v>74</v>
      </c>
      <c r="AH274">
        <v>70</v>
      </c>
      <c r="AI274">
        <v>4</v>
      </c>
      <c r="AJ274">
        <v>118</v>
      </c>
      <c r="AK274">
        <v>7394</v>
      </c>
      <c r="AL274">
        <v>7394</v>
      </c>
      <c r="AM274">
        <v>0.08</v>
      </c>
      <c r="AN274">
        <v>0.08</v>
      </c>
      <c r="AO274">
        <v>0</v>
      </c>
      <c r="AP274">
        <v>0.01</v>
      </c>
      <c r="AQ274">
        <v>783</v>
      </c>
      <c r="AR274">
        <v>7394</v>
      </c>
      <c r="AS274">
        <v>7.8E-2</v>
      </c>
      <c r="AT274">
        <v>65.739999999999995</v>
      </c>
      <c r="AU274">
        <v>402.60599999999999</v>
      </c>
      <c r="AV274">
        <v>30.6</v>
      </c>
      <c r="AW274">
        <v>11.733000000000001</v>
      </c>
      <c r="AX274">
        <v>7.359</v>
      </c>
      <c r="AY274">
        <v>33132.32</v>
      </c>
      <c r="AZ274">
        <v>0.5</v>
      </c>
      <c r="BA274">
        <v>93.32</v>
      </c>
      <c r="BB274">
        <v>6.74</v>
      </c>
      <c r="BC274">
        <v>15.4</v>
      </c>
      <c r="BD274">
        <v>35.4</v>
      </c>
      <c r="BE274">
        <v>2.99</v>
      </c>
      <c r="BF274">
        <v>82.97</v>
      </c>
      <c r="BG274">
        <v>0.91900000000000004</v>
      </c>
      <c r="BH274">
        <v>9449000</v>
      </c>
      <c r="BI274">
        <v>326585</v>
      </c>
    </row>
    <row r="275" spans="1:61" x14ac:dyDescent="0.25">
      <c r="A275" t="s">
        <v>61</v>
      </c>
      <c r="B275" t="s">
        <v>62</v>
      </c>
      <c r="C275" t="s">
        <v>63</v>
      </c>
      <c r="D275" s="1">
        <v>44154</v>
      </c>
      <c r="E275">
        <v>770</v>
      </c>
      <c r="F275">
        <v>706.42899999999997</v>
      </c>
      <c r="G275" s="2">
        <v>2778</v>
      </c>
      <c r="H275">
        <v>8</v>
      </c>
      <c r="I275">
        <v>8.5709999999999997</v>
      </c>
      <c r="J275">
        <v>34644.406999999999</v>
      </c>
      <c r="K275">
        <v>81.489999999999995</v>
      </c>
      <c r="L275">
        <v>74.762</v>
      </c>
      <c r="M275">
        <v>293.99900000000002</v>
      </c>
      <c r="N275">
        <v>0.84699999999999998</v>
      </c>
      <c r="O275">
        <v>0.90700000000000003</v>
      </c>
      <c r="P275">
        <v>1.06</v>
      </c>
      <c r="Q275">
        <v>137</v>
      </c>
      <c r="R275">
        <v>14.499000000000001</v>
      </c>
      <c r="S275">
        <v>679</v>
      </c>
      <c r="T275">
        <v>71.858999999999995</v>
      </c>
      <c r="U275">
        <v>37</v>
      </c>
      <c r="V275">
        <v>3.9159999999999999</v>
      </c>
      <c r="W275">
        <v>429</v>
      </c>
      <c r="X275">
        <v>45.402000000000001</v>
      </c>
      <c r="Y275">
        <v>5199257</v>
      </c>
      <c r="Z275">
        <v>50364</v>
      </c>
      <c r="AA275">
        <v>559.601</v>
      </c>
      <c r="AB275">
        <v>5.4210000000000003</v>
      </c>
      <c r="AC275">
        <v>37380</v>
      </c>
      <c r="AD275">
        <v>4.0229999999999997</v>
      </c>
      <c r="AE275">
        <v>1.9E-2</v>
      </c>
      <c r="AF275">
        <v>52.6</v>
      </c>
      <c r="AG275" s="2">
        <v>74</v>
      </c>
      <c r="AH275">
        <v>70</v>
      </c>
      <c r="AI275">
        <v>4</v>
      </c>
      <c r="AJ275">
        <v>118</v>
      </c>
      <c r="AK275">
        <v>7394</v>
      </c>
      <c r="AL275">
        <v>7394</v>
      </c>
      <c r="AM275">
        <v>0.08</v>
      </c>
      <c r="AN275">
        <v>0.08</v>
      </c>
      <c r="AO275">
        <v>0</v>
      </c>
      <c r="AP275">
        <v>0.01</v>
      </c>
      <c r="AQ275">
        <v>783</v>
      </c>
      <c r="AR275">
        <v>7394</v>
      </c>
      <c r="AS275">
        <v>7.8E-2</v>
      </c>
      <c r="AT275">
        <v>65.739999999999995</v>
      </c>
      <c r="AU275">
        <v>402.60599999999999</v>
      </c>
      <c r="AV275">
        <v>30.6</v>
      </c>
      <c r="AW275">
        <v>11.733000000000001</v>
      </c>
      <c r="AX275">
        <v>7.359</v>
      </c>
      <c r="AY275">
        <v>33132.32</v>
      </c>
      <c r="AZ275">
        <v>0.5</v>
      </c>
      <c r="BA275">
        <v>93.32</v>
      </c>
      <c r="BB275">
        <v>6.74</v>
      </c>
      <c r="BC275">
        <v>15.4</v>
      </c>
      <c r="BD275">
        <v>35.4</v>
      </c>
      <c r="BE275">
        <v>2.99</v>
      </c>
      <c r="BF275">
        <v>82.97</v>
      </c>
      <c r="BG275">
        <v>0.91900000000000004</v>
      </c>
      <c r="BH275">
        <v>9449000</v>
      </c>
      <c r="BI275">
        <v>327355</v>
      </c>
    </row>
    <row r="276" spans="1:61" x14ac:dyDescent="0.25">
      <c r="A276" t="s">
        <v>61</v>
      </c>
      <c r="B276" t="s">
        <v>62</v>
      </c>
      <c r="C276" t="s">
        <v>63</v>
      </c>
      <c r="D276" s="1">
        <v>44155</v>
      </c>
      <c r="E276">
        <v>774</v>
      </c>
      <c r="F276">
        <v>708.28599999999994</v>
      </c>
      <c r="G276" s="2">
        <v>2784</v>
      </c>
      <c r="H276">
        <v>6</v>
      </c>
      <c r="I276">
        <v>8.7140000000000004</v>
      </c>
      <c r="J276">
        <v>34726.32</v>
      </c>
      <c r="K276">
        <v>81.912999999999997</v>
      </c>
      <c r="L276">
        <v>74.959000000000003</v>
      </c>
      <c r="M276">
        <v>294.63400000000001</v>
      </c>
      <c r="N276">
        <v>0.63500000000000001</v>
      </c>
      <c r="O276">
        <v>0.92200000000000004</v>
      </c>
      <c r="P276">
        <v>1.08</v>
      </c>
      <c r="Q276">
        <v>143</v>
      </c>
      <c r="R276">
        <v>15.134</v>
      </c>
      <c r="S276">
        <v>676</v>
      </c>
      <c r="T276">
        <v>71.542000000000002</v>
      </c>
      <c r="U276">
        <v>37</v>
      </c>
      <c r="V276">
        <v>3.9159999999999999</v>
      </c>
      <c r="W276">
        <v>440</v>
      </c>
      <c r="X276">
        <v>46.566000000000003</v>
      </c>
      <c r="Y276">
        <v>5241678</v>
      </c>
      <c r="Z276">
        <v>42421</v>
      </c>
      <c r="AA276">
        <v>564.16700000000003</v>
      </c>
      <c r="AB276">
        <v>4.5659999999999998</v>
      </c>
      <c r="AC276">
        <v>38523</v>
      </c>
      <c r="AD276">
        <v>4.1459999999999999</v>
      </c>
      <c r="AE276">
        <v>1.7999999999999999E-2</v>
      </c>
      <c r="AF276">
        <v>55.6</v>
      </c>
      <c r="AG276" s="2">
        <v>74</v>
      </c>
      <c r="AH276">
        <v>70</v>
      </c>
      <c r="AI276">
        <v>4</v>
      </c>
      <c r="AJ276">
        <v>118</v>
      </c>
      <c r="AK276">
        <v>7394</v>
      </c>
      <c r="AL276">
        <v>7394</v>
      </c>
      <c r="AM276">
        <v>0.08</v>
      </c>
      <c r="AN276">
        <v>0.08</v>
      </c>
      <c r="AO276">
        <v>0</v>
      </c>
      <c r="AP276">
        <v>0.01</v>
      </c>
      <c r="AQ276">
        <v>783</v>
      </c>
      <c r="AR276">
        <v>7394</v>
      </c>
      <c r="AS276">
        <v>7.8E-2</v>
      </c>
      <c r="AT276">
        <v>65.739999999999995</v>
      </c>
      <c r="AU276">
        <v>402.60599999999999</v>
      </c>
      <c r="AV276">
        <v>30.6</v>
      </c>
      <c r="AW276">
        <v>11.733000000000001</v>
      </c>
      <c r="AX276">
        <v>7.359</v>
      </c>
      <c r="AY276">
        <v>33132.32</v>
      </c>
      <c r="AZ276">
        <v>0.5</v>
      </c>
      <c r="BA276">
        <v>93.32</v>
      </c>
      <c r="BB276">
        <v>6.74</v>
      </c>
      <c r="BC276">
        <v>15.4</v>
      </c>
      <c r="BD276">
        <v>35.4</v>
      </c>
      <c r="BE276">
        <v>2.99</v>
      </c>
      <c r="BF276">
        <v>82.97</v>
      </c>
      <c r="BG276">
        <v>0.91900000000000004</v>
      </c>
      <c r="BH276">
        <v>9449000</v>
      </c>
      <c r="BI276">
        <v>328129</v>
      </c>
    </row>
    <row r="277" spans="1:61" x14ac:dyDescent="0.25">
      <c r="A277" t="s">
        <v>61</v>
      </c>
      <c r="B277" t="s">
        <v>62</v>
      </c>
      <c r="C277" t="s">
        <v>63</v>
      </c>
      <c r="D277" s="1">
        <v>44156</v>
      </c>
      <c r="E277">
        <v>422</v>
      </c>
      <c r="F277">
        <v>726.85699999999997</v>
      </c>
      <c r="G277" s="2">
        <v>2796</v>
      </c>
      <c r="H277">
        <v>12</v>
      </c>
      <c r="I277">
        <v>8.7140000000000004</v>
      </c>
      <c r="J277">
        <v>34770.981</v>
      </c>
      <c r="K277">
        <v>44.661000000000001</v>
      </c>
      <c r="L277">
        <v>76.924000000000007</v>
      </c>
      <c r="M277">
        <v>295.904</v>
      </c>
      <c r="N277">
        <v>1.27</v>
      </c>
      <c r="O277">
        <v>0.92200000000000004</v>
      </c>
      <c r="P277">
        <v>1.1000000000000001</v>
      </c>
      <c r="Q277">
        <v>135</v>
      </c>
      <c r="R277">
        <v>14.287000000000001</v>
      </c>
      <c r="S277">
        <v>671</v>
      </c>
      <c r="T277">
        <v>71.013000000000005</v>
      </c>
      <c r="U277">
        <v>38</v>
      </c>
      <c r="V277">
        <v>4.0220000000000002</v>
      </c>
      <c r="W277">
        <v>431</v>
      </c>
      <c r="X277">
        <v>45.613</v>
      </c>
      <c r="Y277">
        <v>5256784</v>
      </c>
      <c r="Z277">
        <v>15106</v>
      </c>
      <c r="AA277">
        <v>565.79300000000001</v>
      </c>
      <c r="AB277">
        <v>1.6259999999999999</v>
      </c>
      <c r="AC277">
        <v>38876</v>
      </c>
      <c r="AD277">
        <v>4.1840000000000002</v>
      </c>
      <c r="AE277">
        <v>1.9E-2</v>
      </c>
      <c r="AF277">
        <v>52.6</v>
      </c>
      <c r="AG277" s="2">
        <v>74</v>
      </c>
      <c r="AH277">
        <v>70</v>
      </c>
      <c r="AI277">
        <v>4</v>
      </c>
      <c r="AJ277">
        <v>118</v>
      </c>
      <c r="AK277">
        <v>7394</v>
      </c>
      <c r="AL277">
        <v>7394</v>
      </c>
      <c r="AM277">
        <v>0.08</v>
      </c>
      <c r="AN277">
        <v>0.08</v>
      </c>
      <c r="AO277">
        <v>0</v>
      </c>
      <c r="AP277">
        <v>0.01</v>
      </c>
      <c r="AQ277">
        <v>783</v>
      </c>
      <c r="AR277">
        <v>7394</v>
      </c>
      <c r="AS277">
        <v>7.8E-2</v>
      </c>
      <c r="AT277">
        <v>65.739999999999995</v>
      </c>
      <c r="AU277">
        <v>402.60599999999999</v>
      </c>
      <c r="AV277">
        <v>30.6</v>
      </c>
      <c r="AW277">
        <v>11.733000000000001</v>
      </c>
      <c r="AX277">
        <v>7.359</v>
      </c>
      <c r="AY277">
        <v>33132.32</v>
      </c>
      <c r="AZ277">
        <v>0.5</v>
      </c>
      <c r="BA277">
        <v>93.32</v>
      </c>
      <c r="BB277">
        <v>6.74</v>
      </c>
      <c r="BC277">
        <v>15.4</v>
      </c>
      <c r="BD277">
        <v>35.4</v>
      </c>
      <c r="BE277">
        <v>2.99</v>
      </c>
      <c r="BF277">
        <v>82.97</v>
      </c>
      <c r="BG277">
        <v>0.91900000000000004</v>
      </c>
      <c r="BH277">
        <v>9449000</v>
      </c>
      <c r="BI277">
        <v>328551</v>
      </c>
    </row>
    <row r="278" spans="1:61" x14ac:dyDescent="0.25">
      <c r="A278" t="s">
        <v>61</v>
      </c>
      <c r="B278" t="s">
        <v>62</v>
      </c>
      <c r="C278" t="s">
        <v>63</v>
      </c>
      <c r="D278" s="1">
        <v>44157</v>
      </c>
      <c r="E278">
        <v>765</v>
      </c>
      <c r="F278">
        <v>746.85699999999997</v>
      </c>
      <c r="G278" s="2">
        <v>2813</v>
      </c>
      <c r="H278">
        <v>17</v>
      </c>
      <c r="I278">
        <v>9.8569999999999993</v>
      </c>
      <c r="J278">
        <v>34851.942000000003</v>
      </c>
      <c r="K278">
        <v>80.960999999999999</v>
      </c>
      <c r="L278">
        <v>79.040999999999997</v>
      </c>
      <c r="M278">
        <v>297.70299999999997</v>
      </c>
      <c r="N278">
        <v>1.7989999999999999</v>
      </c>
      <c r="O278">
        <v>1.0429999999999999</v>
      </c>
      <c r="P278">
        <v>1.1200000000000001</v>
      </c>
      <c r="Q278">
        <v>132</v>
      </c>
      <c r="R278">
        <v>13.97</v>
      </c>
      <c r="S278">
        <v>681</v>
      </c>
      <c r="T278">
        <v>72.070999999999998</v>
      </c>
      <c r="U278">
        <v>38</v>
      </c>
      <c r="V278">
        <v>4.0220000000000002</v>
      </c>
      <c r="W278">
        <v>414</v>
      </c>
      <c r="X278">
        <v>43.814</v>
      </c>
      <c r="Y278">
        <v>5288567</v>
      </c>
      <c r="Z278">
        <v>31783</v>
      </c>
      <c r="AA278">
        <v>569.21400000000006</v>
      </c>
      <c r="AB278">
        <v>3.4209999999999998</v>
      </c>
      <c r="AC278">
        <v>40109</v>
      </c>
      <c r="AD278">
        <v>4.3170000000000002</v>
      </c>
      <c r="AE278">
        <v>1.9E-2</v>
      </c>
      <c r="AF278">
        <v>52.6</v>
      </c>
      <c r="AG278" s="2">
        <v>74</v>
      </c>
      <c r="AH278">
        <v>70</v>
      </c>
      <c r="AI278">
        <v>4</v>
      </c>
      <c r="AJ278">
        <v>118</v>
      </c>
      <c r="AK278">
        <v>7394</v>
      </c>
      <c r="AL278">
        <v>7394</v>
      </c>
      <c r="AM278">
        <v>0.08</v>
      </c>
      <c r="AN278">
        <v>0.08</v>
      </c>
      <c r="AO278">
        <v>0</v>
      </c>
      <c r="AP278">
        <v>0.01</v>
      </c>
      <c r="AQ278">
        <v>783</v>
      </c>
      <c r="AR278">
        <v>7394</v>
      </c>
      <c r="AS278">
        <v>7.8E-2</v>
      </c>
      <c r="AT278">
        <v>65.739999999999995</v>
      </c>
      <c r="AU278">
        <v>402.60599999999999</v>
      </c>
      <c r="AV278">
        <v>30.6</v>
      </c>
      <c r="AW278">
        <v>11.733000000000001</v>
      </c>
      <c r="AX278">
        <v>7.359</v>
      </c>
      <c r="AY278">
        <v>33132.32</v>
      </c>
      <c r="AZ278">
        <v>0.5</v>
      </c>
      <c r="BA278">
        <v>93.32</v>
      </c>
      <c r="BB278">
        <v>6.74</v>
      </c>
      <c r="BC278">
        <v>15.4</v>
      </c>
      <c r="BD278">
        <v>35.4</v>
      </c>
      <c r="BE278">
        <v>2.99</v>
      </c>
      <c r="BF278">
        <v>82.97</v>
      </c>
      <c r="BG278">
        <v>0.91900000000000004</v>
      </c>
      <c r="BH278">
        <v>9449000</v>
      </c>
      <c r="BI278">
        <v>329316</v>
      </c>
    </row>
    <row r="279" spans="1:61" x14ac:dyDescent="0.25">
      <c r="A279" t="s">
        <v>61</v>
      </c>
      <c r="B279" t="s">
        <v>62</v>
      </c>
      <c r="C279" t="s">
        <v>63</v>
      </c>
      <c r="D279" s="1">
        <v>44158</v>
      </c>
      <c r="E279">
        <v>959</v>
      </c>
      <c r="F279">
        <v>759.14300000000003</v>
      </c>
      <c r="G279" s="2">
        <v>2820</v>
      </c>
      <c r="H279">
        <v>7</v>
      </c>
      <c r="I279">
        <v>9.8569999999999993</v>
      </c>
      <c r="J279">
        <v>34953.434000000001</v>
      </c>
      <c r="K279">
        <v>101.492</v>
      </c>
      <c r="L279">
        <v>80.340999999999994</v>
      </c>
      <c r="M279">
        <v>298.44400000000002</v>
      </c>
      <c r="N279">
        <v>0.74099999999999999</v>
      </c>
      <c r="O279">
        <v>1.0429999999999999</v>
      </c>
      <c r="P279">
        <v>1.1399999999999999</v>
      </c>
      <c r="Q279">
        <v>125</v>
      </c>
      <c r="R279">
        <v>13.228999999999999</v>
      </c>
      <c r="S279">
        <v>664</v>
      </c>
      <c r="T279">
        <v>70.272000000000006</v>
      </c>
      <c r="U279">
        <v>36</v>
      </c>
      <c r="V279">
        <v>3.81</v>
      </c>
      <c r="W279">
        <v>412</v>
      </c>
      <c r="X279">
        <v>43.601999999999997</v>
      </c>
      <c r="Y279">
        <v>5337689</v>
      </c>
      <c r="Z279">
        <v>49122</v>
      </c>
      <c r="AA279">
        <v>574.50099999999998</v>
      </c>
      <c r="AB279">
        <v>5.2869999999999999</v>
      </c>
      <c r="AC279">
        <v>40487</v>
      </c>
      <c r="AD279">
        <v>4.3579999999999997</v>
      </c>
      <c r="AE279">
        <v>1.9E-2</v>
      </c>
      <c r="AF279">
        <v>52.6</v>
      </c>
      <c r="AG279" s="2">
        <v>74</v>
      </c>
      <c r="AH279">
        <v>70</v>
      </c>
      <c r="AI279">
        <v>4</v>
      </c>
      <c r="AJ279">
        <v>118</v>
      </c>
      <c r="AK279">
        <v>7394</v>
      </c>
      <c r="AL279">
        <v>7394</v>
      </c>
      <c r="AM279">
        <v>0.08</v>
      </c>
      <c r="AN279">
        <v>0.08</v>
      </c>
      <c r="AO279">
        <v>0</v>
      </c>
      <c r="AP279">
        <v>0.01</v>
      </c>
      <c r="AQ279">
        <v>783</v>
      </c>
      <c r="AR279">
        <v>7394</v>
      </c>
      <c r="AS279">
        <v>7.8E-2</v>
      </c>
      <c r="AT279">
        <v>65.739999999999995</v>
      </c>
      <c r="AU279">
        <v>402.60599999999999</v>
      </c>
      <c r="AV279">
        <v>30.6</v>
      </c>
      <c r="AW279">
        <v>11.733000000000001</v>
      </c>
      <c r="AX279">
        <v>7.359</v>
      </c>
      <c r="AY279">
        <v>33132.32</v>
      </c>
      <c r="AZ279">
        <v>0.5</v>
      </c>
      <c r="BA279">
        <v>93.32</v>
      </c>
      <c r="BB279">
        <v>6.74</v>
      </c>
      <c r="BC279">
        <v>15.4</v>
      </c>
      <c r="BD279">
        <v>35.4</v>
      </c>
      <c r="BE279">
        <v>2.99</v>
      </c>
      <c r="BF279">
        <v>82.97</v>
      </c>
      <c r="BG279">
        <v>0.91900000000000004</v>
      </c>
      <c r="BH279">
        <v>9449000</v>
      </c>
      <c r="BI279">
        <v>330275</v>
      </c>
    </row>
    <row r="280" spans="1:61" x14ac:dyDescent="0.25">
      <c r="A280" t="s">
        <v>61</v>
      </c>
      <c r="B280" t="s">
        <v>62</v>
      </c>
      <c r="C280" t="s">
        <v>63</v>
      </c>
      <c r="D280" s="1">
        <v>44159</v>
      </c>
      <c r="E280">
        <v>857</v>
      </c>
      <c r="F280">
        <v>763.14300000000003</v>
      </c>
      <c r="G280" s="2">
        <v>2826</v>
      </c>
      <c r="H280">
        <v>6</v>
      </c>
      <c r="I280">
        <v>9</v>
      </c>
      <c r="J280">
        <v>35044.131999999998</v>
      </c>
      <c r="K280">
        <v>90.697000000000003</v>
      </c>
      <c r="L280">
        <v>80.763999999999996</v>
      </c>
      <c r="M280">
        <v>299.07900000000001</v>
      </c>
      <c r="N280">
        <v>0.63500000000000001</v>
      </c>
      <c r="O280">
        <v>0.95199999999999996</v>
      </c>
      <c r="P280">
        <v>1.1599999999999999</v>
      </c>
      <c r="Q280">
        <v>125</v>
      </c>
      <c r="R280">
        <v>13.228999999999999</v>
      </c>
      <c r="S280">
        <v>631</v>
      </c>
      <c r="T280">
        <v>66.78</v>
      </c>
      <c r="U280">
        <v>33</v>
      </c>
      <c r="V280">
        <v>3.492</v>
      </c>
      <c r="W280">
        <v>404</v>
      </c>
      <c r="X280">
        <v>42.756</v>
      </c>
      <c r="Y280">
        <v>5392965</v>
      </c>
      <c r="Z280">
        <v>55276</v>
      </c>
      <c r="AA280">
        <v>580.45000000000005</v>
      </c>
      <c r="AB280">
        <v>5.9489999999999998</v>
      </c>
      <c r="AC280">
        <v>41076</v>
      </c>
      <c r="AD280">
        <v>4.4210000000000003</v>
      </c>
      <c r="AE280">
        <v>1.9E-2</v>
      </c>
      <c r="AF280">
        <v>52.6</v>
      </c>
      <c r="AG280" s="2">
        <v>74</v>
      </c>
      <c r="AH280">
        <v>70</v>
      </c>
      <c r="AI280">
        <v>4</v>
      </c>
      <c r="AJ280">
        <v>118</v>
      </c>
      <c r="AK280">
        <v>7394</v>
      </c>
      <c r="AL280">
        <v>7394</v>
      </c>
      <c r="AM280">
        <v>0.08</v>
      </c>
      <c r="AN280">
        <v>0.08</v>
      </c>
      <c r="AO280">
        <v>0</v>
      </c>
      <c r="AP280">
        <v>0.01</v>
      </c>
      <c r="AQ280">
        <v>783</v>
      </c>
      <c r="AR280">
        <v>7394</v>
      </c>
      <c r="AS280">
        <v>7.8E-2</v>
      </c>
      <c r="AT280">
        <v>65.739999999999995</v>
      </c>
      <c r="AU280">
        <v>402.60599999999999</v>
      </c>
      <c r="AV280">
        <v>30.6</v>
      </c>
      <c r="AW280">
        <v>11.733000000000001</v>
      </c>
      <c r="AX280">
        <v>7.359</v>
      </c>
      <c r="AY280">
        <v>33132.32</v>
      </c>
      <c r="AZ280">
        <v>0.5</v>
      </c>
      <c r="BA280">
        <v>93.32</v>
      </c>
      <c r="BB280">
        <v>6.74</v>
      </c>
      <c r="BC280">
        <v>15.4</v>
      </c>
      <c r="BD280">
        <v>35.4</v>
      </c>
      <c r="BE280">
        <v>2.99</v>
      </c>
      <c r="BF280">
        <v>82.97</v>
      </c>
      <c r="BG280">
        <v>0.91900000000000004</v>
      </c>
      <c r="BH280">
        <v>9449000</v>
      </c>
      <c r="BI280">
        <v>331132</v>
      </c>
    </row>
    <row r="281" spans="1:61" x14ac:dyDescent="0.25">
      <c r="A281" t="s">
        <v>61</v>
      </c>
      <c r="B281" t="s">
        <v>62</v>
      </c>
      <c r="C281" t="s">
        <v>63</v>
      </c>
      <c r="D281" s="1">
        <v>44160</v>
      </c>
      <c r="E281">
        <v>1079</v>
      </c>
      <c r="F281">
        <v>803.71400000000006</v>
      </c>
      <c r="G281" s="2">
        <v>2831</v>
      </c>
      <c r="H281">
        <v>5</v>
      </c>
      <c r="I281">
        <v>8.7140000000000004</v>
      </c>
      <c r="J281">
        <v>35158.324000000001</v>
      </c>
      <c r="K281">
        <v>114.19199999999999</v>
      </c>
      <c r="L281">
        <v>85.058000000000007</v>
      </c>
      <c r="M281">
        <v>299.608</v>
      </c>
      <c r="N281">
        <v>0.52900000000000003</v>
      </c>
      <c r="O281">
        <v>0.92200000000000004</v>
      </c>
      <c r="P281">
        <v>1.18</v>
      </c>
      <c r="Q281">
        <v>121</v>
      </c>
      <c r="R281">
        <v>12.805999999999999</v>
      </c>
      <c r="S281">
        <v>635</v>
      </c>
      <c r="T281">
        <v>67.203000000000003</v>
      </c>
      <c r="U281">
        <v>28</v>
      </c>
      <c r="V281">
        <v>2.9630000000000001</v>
      </c>
      <c r="W281">
        <v>423</v>
      </c>
      <c r="X281">
        <v>44.767000000000003</v>
      </c>
      <c r="Y281">
        <v>5449434</v>
      </c>
      <c r="Z281">
        <v>56469</v>
      </c>
      <c r="AA281">
        <v>586.52800000000002</v>
      </c>
      <c r="AB281">
        <v>6.0780000000000003</v>
      </c>
      <c r="AC281">
        <v>42934</v>
      </c>
      <c r="AD281">
        <v>4.6210000000000004</v>
      </c>
      <c r="AE281">
        <v>1.9E-2</v>
      </c>
      <c r="AF281">
        <v>52.6</v>
      </c>
      <c r="AG281" s="2">
        <v>74</v>
      </c>
      <c r="AH281">
        <v>70</v>
      </c>
      <c r="AI281">
        <v>4</v>
      </c>
      <c r="AJ281">
        <v>118</v>
      </c>
      <c r="AK281">
        <v>7394</v>
      </c>
      <c r="AL281">
        <v>7394</v>
      </c>
      <c r="AM281">
        <v>0.08</v>
      </c>
      <c r="AN281">
        <v>0.08</v>
      </c>
      <c r="AO281">
        <v>0</v>
      </c>
      <c r="AP281">
        <v>0.01</v>
      </c>
      <c r="AQ281">
        <v>783</v>
      </c>
      <c r="AR281">
        <v>7394</v>
      </c>
      <c r="AS281">
        <v>7.8E-2</v>
      </c>
      <c r="AT281">
        <v>65.739999999999995</v>
      </c>
      <c r="AU281">
        <v>402.60599999999999</v>
      </c>
      <c r="AV281">
        <v>30.6</v>
      </c>
      <c r="AW281">
        <v>11.733000000000001</v>
      </c>
      <c r="AX281">
        <v>7.359</v>
      </c>
      <c r="AY281">
        <v>33132.32</v>
      </c>
      <c r="AZ281">
        <v>0.5</v>
      </c>
      <c r="BA281">
        <v>93.32</v>
      </c>
      <c r="BB281">
        <v>6.74</v>
      </c>
      <c r="BC281">
        <v>15.4</v>
      </c>
      <c r="BD281">
        <v>35.4</v>
      </c>
      <c r="BE281">
        <v>2.99</v>
      </c>
      <c r="BF281">
        <v>82.97</v>
      </c>
      <c r="BG281">
        <v>0.91900000000000004</v>
      </c>
      <c r="BH281">
        <v>9449000</v>
      </c>
      <c r="BI281">
        <v>332211</v>
      </c>
    </row>
    <row r="282" spans="1:61" x14ac:dyDescent="0.25">
      <c r="A282" t="s">
        <v>61</v>
      </c>
      <c r="B282" t="s">
        <v>62</v>
      </c>
      <c r="C282" t="s">
        <v>63</v>
      </c>
      <c r="D282" s="1">
        <v>44161</v>
      </c>
      <c r="E282">
        <v>1085</v>
      </c>
      <c r="F282">
        <v>848.71400000000006</v>
      </c>
      <c r="G282" s="2">
        <v>2840</v>
      </c>
      <c r="H282">
        <v>9</v>
      </c>
      <c r="I282">
        <v>8.8569999999999993</v>
      </c>
      <c r="J282">
        <v>35273.150999999998</v>
      </c>
      <c r="K282">
        <v>114.827</v>
      </c>
      <c r="L282">
        <v>89.820999999999998</v>
      </c>
      <c r="M282">
        <v>300.56099999999998</v>
      </c>
      <c r="N282">
        <v>0.95199999999999996</v>
      </c>
      <c r="O282">
        <v>0.93700000000000006</v>
      </c>
      <c r="P282">
        <v>1.19</v>
      </c>
      <c r="Q282">
        <v>114</v>
      </c>
      <c r="R282">
        <v>12.065</v>
      </c>
      <c r="S282">
        <v>654</v>
      </c>
      <c r="T282">
        <v>69.213999999999999</v>
      </c>
      <c r="U282">
        <v>29</v>
      </c>
      <c r="V282">
        <v>3.069</v>
      </c>
      <c r="W282">
        <v>412</v>
      </c>
      <c r="X282">
        <v>43.601999999999997</v>
      </c>
      <c r="Y282">
        <v>5499310</v>
      </c>
      <c r="Z282">
        <v>49876</v>
      </c>
      <c r="AA282">
        <v>591.89599999999996</v>
      </c>
      <c r="AB282">
        <v>5.3680000000000003</v>
      </c>
      <c r="AC282">
        <v>42865</v>
      </c>
      <c r="AD282">
        <v>4.6139999999999999</v>
      </c>
      <c r="AE282">
        <v>0.02</v>
      </c>
      <c r="AF282">
        <v>50</v>
      </c>
      <c r="AG282" s="2">
        <v>74</v>
      </c>
      <c r="AH282">
        <v>70</v>
      </c>
      <c r="AI282">
        <v>4</v>
      </c>
      <c r="AJ282">
        <v>118</v>
      </c>
      <c r="AK282">
        <v>7394</v>
      </c>
      <c r="AL282">
        <v>7394</v>
      </c>
      <c r="AM282">
        <v>0.08</v>
      </c>
      <c r="AN282">
        <v>0.08</v>
      </c>
      <c r="AO282">
        <v>0</v>
      </c>
      <c r="AP282">
        <v>0.01</v>
      </c>
      <c r="AQ282">
        <v>783</v>
      </c>
      <c r="AR282">
        <v>7394</v>
      </c>
      <c r="AS282">
        <v>7.8E-2</v>
      </c>
      <c r="AT282">
        <v>65.739999999999995</v>
      </c>
      <c r="AU282">
        <v>402.60599999999999</v>
      </c>
      <c r="AV282">
        <v>30.6</v>
      </c>
      <c r="AW282">
        <v>11.733000000000001</v>
      </c>
      <c r="AX282">
        <v>7.359</v>
      </c>
      <c r="AY282">
        <v>33132.32</v>
      </c>
      <c r="AZ282">
        <v>0.5</v>
      </c>
      <c r="BA282">
        <v>93.32</v>
      </c>
      <c r="BB282">
        <v>6.74</v>
      </c>
      <c r="BC282">
        <v>15.4</v>
      </c>
      <c r="BD282">
        <v>35.4</v>
      </c>
      <c r="BE282">
        <v>2.99</v>
      </c>
      <c r="BF282">
        <v>82.97</v>
      </c>
      <c r="BG282">
        <v>0.91900000000000004</v>
      </c>
      <c r="BH282">
        <v>9449000</v>
      </c>
      <c r="BI282">
        <v>333296</v>
      </c>
    </row>
    <row r="283" spans="1:61" x14ac:dyDescent="0.25">
      <c r="A283" t="s">
        <v>61</v>
      </c>
      <c r="B283" t="s">
        <v>62</v>
      </c>
      <c r="C283" t="s">
        <v>63</v>
      </c>
      <c r="D283" s="1">
        <v>44162</v>
      </c>
      <c r="E283">
        <v>1032</v>
      </c>
      <c r="F283">
        <v>885.57100000000003</v>
      </c>
      <c r="G283" s="2">
        <v>2846</v>
      </c>
      <c r="H283">
        <v>6</v>
      </c>
      <c r="I283">
        <v>8.8569999999999993</v>
      </c>
      <c r="J283">
        <v>35382.368999999999</v>
      </c>
      <c r="K283">
        <v>109.218</v>
      </c>
      <c r="L283">
        <v>93.721000000000004</v>
      </c>
      <c r="M283">
        <v>301.19600000000003</v>
      </c>
      <c r="N283">
        <v>0.63500000000000001</v>
      </c>
      <c r="O283">
        <v>0.93700000000000006</v>
      </c>
      <c r="P283">
        <v>1.21</v>
      </c>
      <c r="Q283">
        <v>114</v>
      </c>
      <c r="R283">
        <v>12.065</v>
      </c>
      <c r="S283">
        <v>614</v>
      </c>
      <c r="T283">
        <v>64.98</v>
      </c>
      <c r="U283">
        <v>32</v>
      </c>
      <c r="V283">
        <v>3.387</v>
      </c>
      <c r="W283">
        <v>394</v>
      </c>
      <c r="X283">
        <v>41.698</v>
      </c>
      <c r="Y283">
        <v>5545848</v>
      </c>
      <c r="Z283">
        <v>46538</v>
      </c>
      <c r="AA283">
        <v>596.90499999999997</v>
      </c>
      <c r="AB283">
        <v>5.0090000000000003</v>
      </c>
      <c r="AC283">
        <v>43453</v>
      </c>
      <c r="AD283">
        <v>4.6769999999999996</v>
      </c>
      <c r="AE283">
        <v>0.02</v>
      </c>
      <c r="AF283">
        <v>50</v>
      </c>
      <c r="AG283" s="2">
        <v>74</v>
      </c>
      <c r="AH283">
        <v>70</v>
      </c>
      <c r="AI283">
        <v>4</v>
      </c>
      <c r="AJ283">
        <v>118</v>
      </c>
      <c r="AK283">
        <v>7394</v>
      </c>
      <c r="AL283">
        <v>7394</v>
      </c>
      <c r="AM283">
        <v>0.08</v>
      </c>
      <c r="AN283">
        <v>0.08</v>
      </c>
      <c r="AO283">
        <v>0</v>
      </c>
      <c r="AP283">
        <v>0.01</v>
      </c>
      <c r="AQ283">
        <v>783</v>
      </c>
      <c r="AR283">
        <v>7394</v>
      </c>
      <c r="AS283">
        <v>7.8E-2</v>
      </c>
      <c r="AT283">
        <v>65.739999999999995</v>
      </c>
      <c r="AU283">
        <v>402.60599999999999</v>
      </c>
      <c r="AV283">
        <v>30.6</v>
      </c>
      <c r="AW283">
        <v>11.733000000000001</v>
      </c>
      <c r="AX283">
        <v>7.359</v>
      </c>
      <c r="AY283">
        <v>33132.32</v>
      </c>
      <c r="AZ283">
        <v>0.5</v>
      </c>
      <c r="BA283">
        <v>93.32</v>
      </c>
      <c r="BB283">
        <v>6.74</v>
      </c>
      <c r="BC283">
        <v>15.4</v>
      </c>
      <c r="BD283">
        <v>35.4</v>
      </c>
      <c r="BE283">
        <v>2.99</v>
      </c>
      <c r="BF283">
        <v>82.97</v>
      </c>
      <c r="BG283">
        <v>0.91900000000000004</v>
      </c>
      <c r="BH283">
        <v>9449000</v>
      </c>
      <c r="BI283">
        <v>334328</v>
      </c>
    </row>
    <row r="284" spans="1:61" x14ac:dyDescent="0.25">
      <c r="A284" t="s">
        <v>61</v>
      </c>
      <c r="B284" t="s">
        <v>62</v>
      </c>
      <c r="C284" t="s">
        <v>63</v>
      </c>
      <c r="D284" s="1">
        <v>44163</v>
      </c>
      <c r="E284">
        <v>580</v>
      </c>
      <c r="F284">
        <v>908.14300000000003</v>
      </c>
      <c r="G284" s="2">
        <v>2856</v>
      </c>
      <c r="H284">
        <v>10</v>
      </c>
      <c r="I284">
        <v>8.5709999999999997</v>
      </c>
      <c r="J284">
        <v>35443.750999999997</v>
      </c>
      <c r="K284">
        <v>61.381999999999998</v>
      </c>
      <c r="L284">
        <v>96.11</v>
      </c>
      <c r="M284">
        <v>302.25400000000002</v>
      </c>
      <c r="N284">
        <v>1.0580000000000001</v>
      </c>
      <c r="O284">
        <v>0.90700000000000003</v>
      </c>
      <c r="P284">
        <v>1.21</v>
      </c>
      <c r="Q284">
        <v>107</v>
      </c>
      <c r="R284">
        <v>11.324</v>
      </c>
      <c r="S284">
        <v>609</v>
      </c>
      <c r="T284">
        <v>64.450999999999993</v>
      </c>
      <c r="U284">
        <v>28</v>
      </c>
      <c r="V284">
        <v>2.9630000000000001</v>
      </c>
      <c r="W284">
        <v>395</v>
      </c>
      <c r="X284">
        <v>41.802999999999997</v>
      </c>
      <c r="Y284">
        <v>5562025</v>
      </c>
      <c r="Z284">
        <v>16177</v>
      </c>
      <c r="AA284">
        <v>598.64700000000005</v>
      </c>
      <c r="AB284">
        <v>1.7410000000000001</v>
      </c>
      <c r="AC284">
        <v>43606</v>
      </c>
      <c r="AD284">
        <v>4.6929999999999996</v>
      </c>
      <c r="AE284">
        <v>2.1000000000000001E-2</v>
      </c>
      <c r="AF284">
        <v>47.6</v>
      </c>
      <c r="AG284" s="2">
        <v>74</v>
      </c>
      <c r="AH284">
        <v>70</v>
      </c>
      <c r="AI284">
        <v>4</v>
      </c>
      <c r="AJ284">
        <v>118</v>
      </c>
      <c r="AK284">
        <v>7394</v>
      </c>
      <c r="AL284">
        <v>7394</v>
      </c>
      <c r="AM284">
        <v>0.08</v>
      </c>
      <c r="AN284">
        <v>0.08</v>
      </c>
      <c r="AO284">
        <v>0</v>
      </c>
      <c r="AP284">
        <v>0.01</v>
      </c>
      <c r="AQ284">
        <v>783</v>
      </c>
      <c r="AR284">
        <v>7394</v>
      </c>
      <c r="AS284">
        <v>7.8E-2</v>
      </c>
      <c r="AT284">
        <v>65.739999999999995</v>
      </c>
      <c r="AU284">
        <v>402.60599999999999</v>
      </c>
      <c r="AV284">
        <v>30.6</v>
      </c>
      <c r="AW284">
        <v>11.733000000000001</v>
      </c>
      <c r="AX284">
        <v>7.359</v>
      </c>
      <c r="AY284">
        <v>33132.32</v>
      </c>
      <c r="AZ284">
        <v>0.5</v>
      </c>
      <c r="BA284">
        <v>93.32</v>
      </c>
      <c r="BB284">
        <v>6.74</v>
      </c>
      <c r="BC284">
        <v>15.4</v>
      </c>
      <c r="BD284">
        <v>35.4</v>
      </c>
      <c r="BE284">
        <v>2.99</v>
      </c>
      <c r="BF284">
        <v>82.97</v>
      </c>
      <c r="BG284">
        <v>0.91900000000000004</v>
      </c>
      <c r="BH284">
        <v>9449000</v>
      </c>
      <c r="BI284">
        <v>334908</v>
      </c>
    </row>
    <row r="285" spans="1:61" x14ac:dyDescent="0.25">
      <c r="A285" t="s">
        <v>61</v>
      </c>
      <c r="B285" t="s">
        <v>62</v>
      </c>
      <c r="C285" t="s">
        <v>63</v>
      </c>
      <c r="D285" s="1">
        <v>44164</v>
      </c>
      <c r="E285">
        <v>1025</v>
      </c>
      <c r="F285">
        <v>945.28599999999994</v>
      </c>
      <c r="G285" s="2">
        <v>2864</v>
      </c>
      <c r="H285">
        <v>8</v>
      </c>
      <c r="I285">
        <v>7.2859999999999996</v>
      </c>
      <c r="J285">
        <v>35552.228000000003</v>
      </c>
      <c r="K285">
        <v>108.477</v>
      </c>
      <c r="L285">
        <v>100.041</v>
      </c>
      <c r="M285">
        <v>303.101</v>
      </c>
      <c r="N285">
        <v>0.84699999999999998</v>
      </c>
      <c r="O285">
        <v>0.77100000000000002</v>
      </c>
      <c r="P285">
        <v>1.24</v>
      </c>
      <c r="Q285">
        <v>105</v>
      </c>
      <c r="R285">
        <v>11.112</v>
      </c>
      <c r="S285">
        <v>658</v>
      </c>
      <c r="T285">
        <v>69.637</v>
      </c>
      <c r="U285">
        <v>26</v>
      </c>
      <c r="V285">
        <v>2.7519999999999998</v>
      </c>
      <c r="W285">
        <v>426</v>
      </c>
      <c r="X285">
        <v>45.084000000000003</v>
      </c>
      <c r="Y285">
        <v>5598859</v>
      </c>
      <c r="Z285">
        <v>36834</v>
      </c>
      <c r="AA285">
        <v>602.61099999999999</v>
      </c>
      <c r="AB285">
        <v>3.964</v>
      </c>
      <c r="AC285">
        <v>44327</v>
      </c>
      <c r="AD285">
        <v>4.7709999999999999</v>
      </c>
      <c r="AE285">
        <v>2.1000000000000001E-2</v>
      </c>
      <c r="AF285">
        <v>47.6</v>
      </c>
      <c r="AG285" s="2">
        <v>74</v>
      </c>
      <c r="AH285">
        <v>70</v>
      </c>
      <c r="AI285">
        <v>4</v>
      </c>
      <c r="AJ285">
        <v>118</v>
      </c>
      <c r="AK285">
        <v>7394</v>
      </c>
      <c r="AL285">
        <v>7394</v>
      </c>
      <c r="AM285">
        <v>0.08</v>
      </c>
      <c r="AN285">
        <v>0.08</v>
      </c>
      <c r="AO285">
        <v>0</v>
      </c>
      <c r="AP285">
        <v>0.01</v>
      </c>
      <c r="AQ285">
        <v>783</v>
      </c>
      <c r="AR285">
        <v>7394</v>
      </c>
      <c r="AS285">
        <v>7.8E-2</v>
      </c>
      <c r="AT285">
        <v>65.739999999999995</v>
      </c>
      <c r="AU285">
        <v>402.60599999999999</v>
      </c>
      <c r="AV285">
        <v>30.6</v>
      </c>
      <c r="AW285">
        <v>11.733000000000001</v>
      </c>
      <c r="AX285">
        <v>7.359</v>
      </c>
      <c r="AY285">
        <v>33132.32</v>
      </c>
      <c r="AZ285">
        <v>0.5</v>
      </c>
      <c r="BA285">
        <v>93.32</v>
      </c>
      <c r="BB285">
        <v>6.74</v>
      </c>
      <c r="BC285">
        <v>15.4</v>
      </c>
      <c r="BD285">
        <v>35.4</v>
      </c>
      <c r="BE285">
        <v>2.99</v>
      </c>
      <c r="BF285">
        <v>82.97</v>
      </c>
      <c r="BG285">
        <v>0.91900000000000004</v>
      </c>
      <c r="BH285">
        <v>9449000</v>
      </c>
      <c r="BI285">
        <v>335933</v>
      </c>
    </row>
    <row r="286" spans="1:61" x14ac:dyDescent="0.25">
      <c r="A286" t="s">
        <v>61</v>
      </c>
      <c r="B286" t="s">
        <v>62</v>
      </c>
      <c r="C286" t="s">
        <v>63</v>
      </c>
      <c r="D286" s="1">
        <v>44165</v>
      </c>
      <c r="E286">
        <v>1258</v>
      </c>
      <c r="F286">
        <v>988</v>
      </c>
      <c r="G286" s="2">
        <v>2872</v>
      </c>
      <c r="H286">
        <v>8</v>
      </c>
      <c r="I286">
        <v>7.4290000000000003</v>
      </c>
      <c r="J286">
        <v>35685.364000000001</v>
      </c>
      <c r="K286">
        <v>133.136</v>
      </c>
      <c r="L286">
        <v>104.56100000000001</v>
      </c>
      <c r="M286">
        <v>303.94799999999998</v>
      </c>
      <c r="N286">
        <v>0.84699999999999998</v>
      </c>
      <c r="O286">
        <v>0.78600000000000003</v>
      </c>
      <c r="P286">
        <v>1.25</v>
      </c>
      <c r="Q286">
        <v>103</v>
      </c>
      <c r="R286">
        <v>10.901</v>
      </c>
      <c r="S286">
        <v>676</v>
      </c>
      <c r="T286">
        <v>71.542000000000002</v>
      </c>
      <c r="U286">
        <v>25</v>
      </c>
      <c r="V286">
        <v>2.6459999999999999</v>
      </c>
      <c r="W286">
        <v>460</v>
      </c>
      <c r="X286">
        <v>48.682000000000002</v>
      </c>
      <c r="Y286">
        <v>5654016</v>
      </c>
      <c r="Z286">
        <v>55157</v>
      </c>
      <c r="AA286">
        <v>608.548</v>
      </c>
      <c r="AB286">
        <v>5.9370000000000003</v>
      </c>
      <c r="AC286">
        <v>45190</v>
      </c>
      <c r="AD286">
        <v>4.8639999999999999</v>
      </c>
      <c r="AE286">
        <v>2.1999999999999999E-2</v>
      </c>
      <c r="AF286">
        <v>45.5</v>
      </c>
      <c r="AG286" s="2">
        <v>74</v>
      </c>
      <c r="AH286">
        <v>70</v>
      </c>
      <c r="AI286">
        <v>4</v>
      </c>
      <c r="AJ286">
        <v>118</v>
      </c>
      <c r="AK286">
        <v>7394</v>
      </c>
      <c r="AL286">
        <v>7394</v>
      </c>
      <c r="AM286">
        <v>0.08</v>
      </c>
      <c r="AN286">
        <v>0.08</v>
      </c>
      <c r="AO286">
        <v>0</v>
      </c>
      <c r="AP286">
        <v>0.01</v>
      </c>
      <c r="AQ286">
        <v>783</v>
      </c>
      <c r="AR286">
        <v>7394</v>
      </c>
      <c r="AS286">
        <v>7.8E-2</v>
      </c>
      <c r="AT286">
        <v>65.739999999999995</v>
      </c>
      <c r="AU286">
        <v>402.60599999999999</v>
      </c>
      <c r="AV286">
        <v>30.6</v>
      </c>
      <c r="AW286">
        <v>11.733000000000001</v>
      </c>
      <c r="AX286">
        <v>7.359</v>
      </c>
      <c r="AY286">
        <v>33132.32</v>
      </c>
      <c r="AZ286">
        <v>0.5</v>
      </c>
      <c r="BA286">
        <v>93.32</v>
      </c>
      <c r="BB286">
        <v>6.74</v>
      </c>
      <c r="BC286">
        <v>15.4</v>
      </c>
      <c r="BD286">
        <v>35.4</v>
      </c>
      <c r="BE286">
        <v>2.99</v>
      </c>
      <c r="BF286">
        <v>82.97</v>
      </c>
      <c r="BG286">
        <v>0.91900000000000004</v>
      </c>
      <c r="BH286">
        <v>9449000</v>
      </c>
      <c r="BI286">
        <v>337191</v>
      </c>
    </row>
    <row r="287" spans="1:61" x14ac:dyDescent="0.25">
      <c r="A287" t="s">
        <v>61</v>
      </c>
      <c r="B287" t="s">
        <v>62</v>
      </c>
      <c r="C287" t="s">
        <v>63</v>
      </c>
      <c r="D287" s="1">
        <v>44166</v>
      </c>
      <c r="E287">
        <v>1198</v>
      </c>
      <c r="F287">
        <v>1036.7139999999999</v>
      </c>
      <c r="G287" s="2">
        <v>2882</v>
      </c>
      <c r="H287">
        <v>10</v>
      </c>
      <c r="I287">
        <v>8</v>
      </c>
      <c r="J287">
        <v>35812.148999999998</v>
      </c>
      <c r="K287">
        <v>126.786</v>
      </c>
      <c r="L287">
        <v>109.717</v>
      </c>
      <c r="M287">
        <v>305.00599999999997</v>
      </c>
      <c r="N287">
        <v>1.0580000000000001</v>
      </c>
      <c r="O287">
        <v>0.84699999999999998</v>
      </c>
      <c r="P287">
        <v>1.26</v>
      </c>
      <c r="Q287">
        <v>100</v>
      </c>
      <c r="R287">
        <v>10.583</v>
      </c>
      <c r="S287">
        <v>687</v>
      </c>
      <c r="T287">
        <v>72.706000000000003</v>
      </c>
      <c r="U287">
        <v>24</v>
      </c>
      <c r="V287">
        <v>2.54</v>
      </c>
      <c r="W287">
        <v>506</v>
      </c>
      <c r="X287">
        <v>53.551000000000002</v>
      </c>
      <c r="Y287">
        <v>5712859</v>
      </c>
      <c r="Z287">
        <v>58843</v>
      </c>
      <c r="AA287">
        <v>614.88099999999997</v>
      </c>
      <c r="AB287">
        <v>6.3330000000000002</v>
      </c>
      <c r="AC287">
        <v>45699</v>
      </c>
      <c r="AD287">
        <v>4.9189999999999996</v>
      </c>
      <c r="AE287">
        <v>2.3E-2</v>
      </c>
      <c r="AF287">
        <v>43.5</v>
      </c>
      <c r="AG287" s="2">
        <v>74</v>
      </c>
      <c r="AH287">
        <v>70</v>
      </c>
      <c r="AI287">
        <v>4</v>
      </c>
      <c r="AJ287">
        <v>118</v>
      </c>
      <c r="AK287">
        <v>7394</v>
      </c>
      <c r="AL287">
        <v>7394</v>
      </c>
      <c r="AM287">
        <v>0.08</v>
      </c>
      <c r="AN287">
        <v>0.08</v>
      </c>
      <c r="AO287">
        <v>0</v>
      </c>
      <c r="AP287">
        <v>0.01</v>
      </c>
      <c r="AQ287">
        <v>783</v>
      </c>
      <c r="AR287">
        <v>7394</v>
      </c>
      <c r="AS287">
        <v>7.8E-2</v>
      </c>
      <c r="AT287">
        <v>65.739999999999995</v>
      </c>
      <c r="AU287">
        <v>402.60599999999999</v>
      </c>
      <c r="AV287">
        <v>30.6</v>
      </c>
      <c r="AW287">
        <v>11.733000000000001</v>
      </c>
      <c r="AX287">
        <v>7.359</v>
      </c>
      <c r="AY287">
        <v>33132.32</v>
      </c>
      <c r="AZ287">
        <v>0.5</v>
      </c>
      <c r="BA287">
        <v>93.32</v>
      </c>
      <c r="BB287">
        <v>6.74</v>
      </c>
      <c r="BC287">
        <v>15.4</v>
      </c>
      <c r="BD287">
        <v>35.4</v>
      </c>
      <c r="BE287">
        <v>2.99</v>
      </c>
      <c r="BF287">
        <v>82.97</v>
      </c>
      <c r="BG287">
        <v>0.91900000000000004</v>
      </c>
      <c r="BH287">
        <v>9449000</v>
      </c>
      <c r="BI287">
        <v>338389</v>
      </c>
    </row>
    <row r="288" spans="1:61" x14ac:dyDescent="0.25">
      <c r="A288" t="s">
        <v>61</v>
      </c>
      <c r="B288" t="s">
        <v>62</v>
      </c>
      <c r="C288" t="s">
        <v>63</v>
      </c>
      <c r="D288" s="1">
        <v>44167</v>
      </c>
      <c r="E288">
        <v>1579</v>
      </c>
      <c r="F288">
        <v>1108.143</v>
      </c>
      <c r="G288" s="2">
        <v>2886</v>
      </c>
      <c r="H288">
        <v>4</v>
      </c>
      <c r="I288">
        <v>7.8570000000000002</v>
      </c>
      <c r="J288">
        <v>35979.256999999998</v>
      </c>
      <c r="K288">
        <v>167.108</v>
      </c>
      <c r="L288">
        <v>117.276</v>
      </c>
      <c r="M288">
        <v>305.42899999999997</v>
      </c>
      <c r="N288">
        <v>0.42299999999999999</v>
      </c>
      <c r="O288">
        <v>0.83199999999999996</v>
      </c>
      <c r="P288">
        <v>1.27</v>
      </c>
      <c r="Q288">
        <v>99</v>
      </c>
      <c r="R288">
        <v>10.477</v>
      </c>
      <c r="S288">
        <v>687</v>
      </c>
      <c r="T288">
        <v>72.706000000000003</v>
      </c>
      <c r="U288">
        <v>29</v>
      </c>
      <c r="V288">
        <v>3.069</v>
      </c>
      <c r="W288">
        <v>510</v>
      </c>
      <c r="X288">
        <v>53.973999999999997</v>
      </c>
      <c r="Y288">
        <v>5780631</v>
      </c>
      <c r="Z288">
        <v>67772</v>
      </c>
      <c r="AA288">
        <v>622.17499999999995</v>
      </c>
      <c r="AB288">
        <v>7.2939999999999996</v>
      </c>
      <c r="AC288">
        <v>47314</v>
      </c>
      <c r="AD288">
        <v>5.0919999999999996</v>
      </c>
      <c r="AE288">
        <v>2.3E-2</v>
      </c>
      <c r="AF288">
        <v>43.5</v>
      </c>
      <c r="AG288" s="2">
        <v>74</v>
      </c>
      <c r="AH288">
        <v>70</v>
      </c>
      <c r="AI288">
        <v>4</v>
      </c>
      <c r="AJ288">
        <v>118</v>
      </c>
      <c r="AK288">
        <v>7394</v>
      </c>
      <c r="AL288">
        <v>7394</v>
      </c>
      <c r="AM288">
        <v>0.08</v>
      </c>
      <c r="AN288">
        <v>0.08</v>
      </c>
      <c r="AO288">
        <v>0</v>
      </c>
      <c r="AP288">
        <v>0.01</v>
      </c>
      <c r="AQ288">
        <v>783</v>
      </c>
      <c r="AR288">
        <v>7394</v>
      </c>
      <c r="AS288">
        <v>7.8E-2</v>
      </c>
      <c r="AT288">
        <v>65.739999999999995</v>
      </c>
      <c r="AU288">
        <v>402.60599999999999</v>
      </c>
      <c r="AV288">
        <v>30.6</v>
      </c>
      <c r="AW288">
        <v>11.733000000000001</v>
      </c>
      <c r="AX288">
        <v>7.359</v>
      </c>
      <c r="AY288">
        <v>33132.32</v>
      </c>
      <c r="AZ288">
        <v>0.5</v>
      </c>
      <c r="BA288">
        <v>93.32</v>
      </c>
      <c r="BB288">
        <v>6.74</v>
      </c>
      <c r="BC288">
        <v>15.4</v>
      </c>
      <c r="BD288">
        <v>35.4</v>
      </c>
      <c r="BE288">
        <v>2.99</v>
      </c>
      <c r="BF288">
        <v>82.97</v>
      </c>
      <c r="BG288">
        <v>0.91900000000000004</v>
      </c>
      <c r="BH288">
        <v>9449000</v>
      </c>
      <c r="BI288">
        <v>339968</v>
      </c>
    </row>
    <row r="289" spans="1:61" x14ac:dyDescent="0.25">
      <c r="A289" t="s">
        <v>61</v>
      </c>
      <c r="B289" t="s">
        <v>62</v>
      </c>
      <c r="C289" t="s">
        <v>63</v>
      </c>
      <c r="D289" s="1">
        <v>44168</v>
      </c>
      <c r="E289">
        <v>1438</v>
      </c>
      <c r="F289">
        <v>1158.5709999999999</v>
      </c>
      <c r="G289" s="2">
        <v>2895</v>
      </c>
      <c r="H289">
        <v>9</v>
      </c>
      <c r="I289">
        <v>7.8570000000000002</v>
      </c>
      <c r="J289">
        <v>36131.442000000003</v>
      </c>
      <c r="K289">
        <v>152.185</v>
      </c>
      <c r="L289">
        <v>122.613</v>
      </c>
      <c r="M289">
        <v>306.38200000000001</v>
      </c>
      <c r="N289">
        <v>0.95199999999999996</v>
      </c>
      <c r="O289">
        <v>0.83199999999999996</v>
      </c>
      <c r="P289">
        <v>1.27</v>
      </c>
      <c r="Q289">
        <v>106</v>
      </c>
      <c r="R289">
        <v>11.218</v>
      </c>
      <c r="S289">
        <v>705</v>
      </c>
      <c r="T289">
        <v>74.611000000000004</v>
      </c>
      <c r="U289">
        <v>30</v>
      </c>
      <c r="V289">
        <v>3.1749999999999998</v>
      </c>
      <c r="W289">
        <v>533</v>
      </c>
      <c r="X289">
        <v>56.408000000000001</v>
      </c>
      <c r="Y289">
        <v>5841611</v>
      </c>
      <c r="Z289">
        <v>60980</v>
      </c>
      <c r="AA289">
        <v>628.73900000000003</v>
      </c>
      <c r="AB289">
        <v>6.5629999999999997</v>
      </c>
      <c r="AC289">
        <v>48900</v>
      </c>
      <c r="AD289">
        <v>5.2629999999999999</v>
      </c>
      <c r="AE289">
        <v>2.4E-2</v>
      </c>
      <c r="AF289">
        <v>41.7</v>
      </c>
      <c r="AG289" s="2">
        <v>74</v>
      </c>
      <c r="AH289">
        <v>70</v>
      </c>
      <c r="AI289">
        <v>4</v>
      </c>
      <c r="AJ289">
        <v>118</v>
      </c>
      <c r="AK289">
        <v>7394</v>
      </c>
      <c r="AL289">
        <v>7394</v>
      </c>
      <c r="AM289">
        <v>0.08</v>
      </c>
      <c r="AN289">
        <v>0.08</v>
      </c>
      <c r="AO289">
        <v>0</v>
      </c>
      <c r="AP289">
        <v>0.01</v>
      </c>
      <c r="AQ289">
        <v>783</v>
      </c>
      <c r="AR289">
        <v>7394</v>
      </c>
      <c r="AS289">
        <v>7.8E-2</v>
      </c>
      <c r="AT289">
        <v>65.739999999999995</v>
      </c>
      <c r="AU289">
        <v>402.60599999999999</v>
      </c>
      <c r="AV289">
        <v>30.6</v>
      </c>
      <c r="AW289">
        <v>11.733000000000001</v>
      </c>
      <c r="AX289">
        <v>7.359</v>
      </c>
      <c r="AY289">
        <v>33132.32</v>
      </c>
      <c r="AZ289">
        <v>0.5</v>
      </c>
      <c r="BA289">
        <v>93.32</v>
      </c>
      <c r="BB289">
        <v>6.74</v>
      </c>
      <c r="BC289">
        <v>15.4</v>
      </c>
      <c r="BD289">
        <v>35.4</v>
      </c>
      <c r="BE289">
        <v>2.99</v>
      </c>
      <c r="BF289">
        <v>82.97</v>
      </c>
      <c r="BG289">
        <v>0.91900000000000004</v>
      </c>
      <c r="BH289">
        <v>9449000</v>
      </c>
      <c r="BI289">
        <v>341406</v>
      </c>
    </row>
    <row r="290" spans="1:61" x14ac:dyDescent="0.25">
      <c r="A290" t="s">
        <v>61</v>
      </c>
      <c r="B290" t="s">
        <v>62</v>
      </c>
      <c r="C290" t="s">
        <v>63</v>
      </c>
      <c r="D290" s="1">
        <v>44169</v>
      </c>
      <c r="E290">
        <v>695</v>
      </c>
      <c r="F290">
        <v>1110.4290000000001</v>
      </c>
      <c r="G290" s="2">
        <v>2896</v>
      </c>
      <c r="H290">
        <v>1</v>
      </c>
      <c r="I290">
        <v>7.1429999999999998</v>
      </c>
      <c r="J290">
        <v>36204.995000000003</v>
      </c>
      <c r="K290">
        <v>73.552999999999997</v>
      </c>
      <c r="L290">
        <v>117.518</v>
      </c>
      <c r="M290">
        <v>306.48700000000002</v>
      </c>
      <c r="N290">
        <v>0.106</v>
      </c>
      <c r="O290">
        <v>0.75600000000000001</v>
      </c>
      <c r="P290">
        <v>1.28</v>
      </c>
      <c r="Q290">
        <v>114</v>
      </c>
      <c r="R290">
        <v>12.065</v>
      </c>
      <c r="S290">
        <v>725</v>
      </c>
      <c r="T290">
        <v>76.727999999999994</v>
      </c>
      <c r="U290">
        <v>33</v>
      </c>
      <c r="V290">
        <v>3.492</v>
      </c>
      <c r="W290">
        <v>598</v>
      </c>
      <c r="X290">
        <v>63.286999999999999</v>
      </c>
      <c r="Y290">
        <v>5900490</v>
      </c>
      <c r="Z290">
        <v>58879</v>
      </c>
      <c r="AA290">
        <v>635.07600000000002</v>
      </c>
      <c r="AB290">
        <v>6.3369999999999997</v>
      </c>
      <c r="AC290">
        <v>50663</v>
      </c>
      <c r="AD290">
        <v>5.4530000000000003</v>
      </c>
      <c r="AE290">
        <v>2.4E-2</v>
      </c>
      <c r="AF290">
        <v>41.7</v>
      </c>
      <c r="AG290" s="2">
        <v>74</v>
      </c>
      <c r="AH290">
        <v>70</v>
      </c>
      <c r="AI290">
        <v>4</v>
      </c>
      <c r="AJ290">
        <v>118</v>
      </c>
      <c r="AK290">
        <v>7394</v>
      </c>
      <c r="AL290">
        <v>7394</v>
      </c>
      <c r="AM290">
        <v>0.08</v>
      </c>
      <c r="AN290">
        <v>0.08</v>
      </c>
      <c r="AO290">
        <v>0</v>
      </c>
      <c r="AP290">
        <v>0.01</v>
      </c>
      <c r="AQ290">
        <v>783</v>
      </c>
      <c r="AR290">
        <v>7394</v>
      </c>
      <c r="AS290">
        <v>7.8E-2</v>
      </c>
      <c r="AT290">
        <v>65.739999999999995</v>
      </c>
      <c r="AU290">
        <v>402.60599999999999</v>
      </c>
      <c r="AV290">
        <v>30.6</v>
      </c>
      <c r="AW290">
        <v>11.733000000000001</v>
      </c>
      <c r="AX290">
        <v>7.359</v>
      </c>
      <c r="AY290">
        <v>33132.32</v>
      </c>
      <c r="AZ290">
        <v>0.5</v>
      </c>
      <c r="BA290">
        <v>93.32</v>
      </c>
      <c r="BB290">
        <v>6.74</v>
      </c>
      <c r="BC290">
        <v>15.4</v>
      </c>
      <c r="BD290">
        <v>35.4</v>
      </c>
      <c r="BE290">
        <v>2.99</v>
      </c>
      <c r="BF290">
        <v>82.97</v>
      </c>
      <c r="BG290">
        <v>0.91900000000000004</v>
      </c>
      <c r="BH290">
        <v>9449000</v>
      </c>
      <c r="BI290">
        <v>342101</v>
      </c>
    </row>
    <row r="291" spans="1:61" x14ac:dyDescent="0.25">
      <c r="A291" t="s">
        <v>61</v>
      </c>
      <c r="B291" t="s">
        <v>62</v>
      </c>
      <c r="C291" t="s">
        <v>63</v>
      </c>
      <c r="D291" s="1">
        <v>44170</v>
      </c>
      <c r="E291">
        <v>1725</v>
      </c>
      <c r="F291">
        <v>1274</v>
      </c>
      <c r="G291" s="2">
        <v>2909</v>
      </c>
      <c r="H291">
        <v>13</v>
      </c>
      <c r="I291">
        <v>7.5709999999999997</v>
      </c>
      <c r="J291">
        <v>36387.553999999996</v>
      </c>
      <c r="K291">
        <v>182.559</v>
      </c>
      <c r="L291">
        <v>134.82900000000001</v>
      </c>
      <c r="M291">
        <v>307.863</v>
      </c>
      <c r="N291">
        <v>1.3759999999999999</v>
      </c>
      <c r="O291">
        <v>0.80100000000000005</v>
      </c>
      <c r="P291">
        <v>1.3</v>
      </c>
      <c r="Q291">
        <v>107</v>
      </c>
      <c r="R291">
        <v>11.324</v>
      </c>
      <c r="S291">
        <v>721</v>
      </c>
      <c r="T291">
        <v>76.304000000000002</v>
      </c>
      <c r="U291">
        <v>34</v>
      </c>
      <c r="V291">
        <v>3.5979999999999999</v>
      </c>
      <c r="W291">
        <v>626</v>
      </c>
      <c r="X291">
        <v>66.25</v>
      </c>
      <c r="Y291">
        <v>5924796</v>
      </c>
      <c r="Z291">
        <v>24306</v>
      </c>
      <c r="AA291">
        <v>637.69200000000001</v>
      </c>
      <c r="AB291">
        <v>2.6160000000000001</v>
      </c>
      <c r="AC291">
        <v>51824</v>
      </c>
      <c r="AD291">
        <v>5.5780000000000003</v>
      </c>
      <c r="AE291">
        <v>2.5000000000000001E-2</v>
      </c>
      <c r="AF291">
        <v>40</v>
      </c>
      <c r="AG291" s="2">
        <v>74</v>
      </c>
      <c r="AH291">
        <v>70</v>
      </c>
      <c r="AI291">
        <v>4</v>
      </c>
      <c r="AJ291">
        <v>118</v>
      </c>
      <c r="AK291">
        <v>7394</v>
      </c>
      <c r="AL291">
        <v>7394</v>
      </c>
      <c r="AM291">
        <v>0.08</v>
      </c>
      <c r="AN291">
        <v>0.08</v>
      </c>
      <c r="AO291">
        <v>0</v>
      </c>
      <c r="AP291">
        <v>0.01</v>
      </c>
      <c r="AQ291">
        <v>783</v>
      </c>
      <c r="AR291">
        <v>7394</v>
      </c>
      <c r="AS291">
        <v>7.8E-2</v>
      </c>
      <c r="AT291">
        <v>65.739999999999995</v>
      </c>
      <c r="AU291">
        <v>402.60599999999999</v>
      </c>
      <c r="AV291">
        <v>30.6</v>
      </c>
      <c r="AW291">
        <v>11.733000000000001</v>
      </c>
      <c r="AX291">
        <v>7.359</v>
      </c>
      <c r="AY291">
        <v>33132.32</v>
      </c>
      <c r="AZ291">
        <v>0.5</v>
      </c>
      <c r="BA291">
        <v>93.32</v>
      </c>
      <c r="BB291">
        <v>6.74</v>
      </c>
      <c r="BC291">
        <v>15.4</v>
      </c>
      <c r="BD291">
        <v>35.4</v>
      </c>
      <c r="BE291">
        <v>2.99</v>
      </c>
      <c r="BF291">
        <v>82.97</v>
      </c>
      <c r="BG291">
        <v>0.91900000000000004</v>
      </c>
      <c r="BH291">
        <v>9449000</v>
      </c>
      <c r="BI291">
        <v>343826</v>
      </c>
    </row>
    <row r="292" spans="1:61" x14ac:dyDescent="0.25">
      <c r="A292" t="s">
        <v>61</v>
      </c>
      <c r="B292" t="s">
        <v>62</v>
      </c>
      <c r="C292" t="s">
        <v>63</v>
      </c>
      <c r="D292" s="1">
        <v>44171</v>
      </c>
      <c r="E292">
        <v>1080</v>
      </c>
      <c r="F292">
        <v>1281.857</v>
      </c>
      <c r="G292" s="2">
        <v>2917</v>
      </c>
      <c r="H292">
        <v>8</v>
      </c>
      <c r="I292">
        <v>7.5709999999999997</v>
      </c>
      <c r="J292">
        <v>36501.851999999999</v>
      </c>
      <c r="K292">
        <v>114.298</v>
      </c>
      <c r="L292">
        <v>135.661</v>
      </c>
      <c r="M292">
        <v>308.70999999999998</v>
      </c>
      <c r="N292">
        <v>0.84699999999999998</v>
      </c>
      <c r="O292">
        <v>0.80100000000000005</v>
      </c>
      <c r="P292">
        <v>1.31</v>
      </c>
      <c r="Q292">
        <v>116</v>
      </c>
      <c r="R292">
        <v>12.276</v>
      </c>
      <c r="S292">
        <v>753</v>
      </c>
      <c r="T292">
        <v>79.691000000000003</v>
      </c>
      <c r="U292">
        <v>38</v>
      </c>
      <c r="V292">
        <v>4.0220000000000002</v>
      </c>
      <c r="W292">
        <v>625</v>
      </c>
      <c r="X292">
        <v>66.144999999999996</v>
      </c>
      <c r="Y292">
        <v>5964777</v>
      </c>
      <c r="Z292">
        <v>39981</v>
      </c>
      <c r="AA292">
        <v>641.995</v>
      </c>
      <c r="AB292">
        <v>4.3029999999999999</v>
      </c>
      <c r="AC292">
        <v>52274</v>
      </c>
      <c r="AD292">
        <v>5.6260000000000003</v>
      </c>
      <c r="AE292">
        <v>2.5999999999999999E-2</v>
      </c>
      <c r="AF292">
        <v>38.5</v>
      </c>
      <c r="AG292" s="2">
        <v>74</v>
      </c>
      <c r="AH292">
        <v>70</v>
      </c>
      <c r="AI292">
        <v>4</v>
      </c>
      <c r="AJ292">
        <v>118</v>
      </c>
      <c r="AK292">
        <v>7394</v>
      </c>
      <c r="AL292">
        <v>7394</v>
      </c>
      <c r="AM292">
        <v>0.08</v>
      </c>
      <c r="AN292">
        <v>0.08</v>
      </c>
      <c r="AO292">
        <v>0</v>
      </c>
      <c r="AP292">
        <v>0.01</v>
      </c>
      <c r="AQ292">
        <v>783</v>
      </c>
      <c r="AR292">
        <v>7394</v>
      </c>
      <c r="AS292">
        <v>7.8E-2</v>
      </c>
      <c r="AT292">
        <v>65.739999999999995</v>
      </c>
      <c r="AU292">
        <v>402.60599999999999</v>
      </c>
      <c r="AV292">
        <v>30.6</v>
      </c>
      <c r="AW292">
        <v>11.733000000000001</v>
      </c>
      <c r="AX292">
        <v>7.359</v>
      </c>
      <c r="AY292">
        <v>33132.32</v>
      </c>
      <c r="AZ292">
        <v>0.5</v>
      </c>
      <c r="BA292">
        <v>93.32</v>
      </c>
      <c r="BB292">
        <v>6.74</v>
      </c>
      <c r="BC292">
        <v>15.4</v>
      </c>
      <c r="BD292">
        <v>35.4</v>
      </c>
      <c r="BE292">
        <v>2.99</v>
      </c>
      <c r="BF292">
        <v>82.97</v>
      </c>
      <c r="BG292">
        <v>0.91900000000000004</v>
      </c>
      <c r="BH292">
        <v>9449000</v>
      </c>
      <c r="BI292">
        <v>344906</v>
      </c>
    </row>
    <row r="293" spans="1:61" x14ac:dyDescent="0.25">
      <c r="A293" t="s">
        <v>61</v>
      </c>
      <c r="B293" t="s">
        <v>62</v>
      </c>
      <c r="C293" t="s">
        <v>63</v>
      </c>
      <c r="D293" s="1">
        <v>44172</v>
      </c>
      <c r="E293">
        <v>1891</v>
      </c>
      <c r="F293">
        <v>1372.2860000000001</v>
      </c>
      <c r="G293" s="2">
        <v>2924</v>
      </c>
      <c r="H293">
        <v>7</v>
      </c>
      <c r="I293">
        <v>7.4290000000000003</v>
      </c>
      <c r="J293">
        <v>36701.978999999999</v>
      </c>
      <c r="K293">
        <v>200.12700000000001</v>
      </c>
      <c r="L293">
        <v>145.23099999999999</v>
      </c>
      <c r="M293">
        <v>309.45100000000002</v>
      </c>
      <c r="N293">
        <v>0.74099999999999999</v>
      </c>
      <c r="O293">
        <v>0.78600000000000003</v>
      </c>
      <c r="P293">
        <v>1.31</v>
      </c>
      <c r="Q293">
        <v>113</v>
      </c>
      <c r="R293">
        <v>11.959</v>
      </c>
      <c r="S293">
        <v>749</v>
      </c>
      <c r="T293">
        <v>79.268000000000001</v>
      </c>
      <c r="U293">
        <v>39</v>
      </c>
      <c r="V293">
        <v>4.1269999999999998</v>
      </c>
      <c r="W293">
        <v>617</v>
      </c>
      <c r="X293">
        <v>65.298000000000002</v>
      </c>
      <c r="Y293">
        <v>6028775</v>
      </c>
      <c r="Z293">
        <v>63998</v>
      </c>
      <c r="AA293">
        <v>648.88300000000004</v>
      </c>
      <c r="AB293">
        <v>6.8879999999999999</v>
      </c>
      <c r="AC293">
        <v>53537</v>
      </c>
      <c r="AD293">
        <v>5.7619999999999996</v>
      </c>
      <c r="AE293">
        <v>2.7E-2</v>
      </c>
      <c r="AF293">
        <v>37</v>
      </c>
      <c r="AG293" s="2">
        <v>74</v>
      </c>
      <c r="AH293">
        <v>70</v>
      </c>
      <c r="AI293">
        <v>4</v>
      </c>
      <c r="AJ293">
        <v>118</v>
      </c>
      <c r="AK293">
        <v>7394</v>
      </c>
      <c r="AL293">
        <v>7394</v>
      </c>
      <c r="AM293">
        <v>0.08</v>
      </c>
      <c r="AN293">
        <v>0.08</v>
      </c>
      <c r="AO293">
        <v>0</v>
      </c>
      <c r="AP293">
        <v>0.01</v>
      </c>
      <c r="AQ293">
        <v>783</v>
      </c>
      <c r="AR293">
        <v>7394</v>
      </c>
      <c r="AS293">
        <v>7.8E-2</v>
      </c>
      <c r="AT293">
        <v>65.739999999999995</v>
      </c>
      <c r="AU293">
        <v>402.60599999999999</v>
      </c>
      <c r="AV293">
        <v>30.6</v>
      </c>
      <c r="AW293">
        <v>11.733000000000001</v>
      </c>
      <c r="AX293">
        <v>7.359</v>
      </c>
      <c r="AY293">
        <v>33132.32</v>
      </c>
      <c r="AZ293">
        <v>0.5</v>
      </c>
      <c r="BA293">
        <v>93.32</v>
      </c>
      <c r="BB293">
        <v>6.74</v>
      </c>
      <c r="BC293">
        <v>15.4</v>
      </c>
      <c r="BD293">
        <v>35.4</v>
      </c>
      <c r="BE293">
        <v>2.99</v>
      </c>
      <c r="BF293">
        <v>82.97</v>
      </c>
      <c r="BG293">
        <v>0.91900000000000004</v>
      </c>
      <c r="BH293">
        <v>9449000</v>
      </c>
      <c r="BI293">
        <v>346797</v>
      </c>
    </row>
    <row r="294" spans="1:61" x14ac:dyDescent="0.25">
      <c r="A294" t="s">
        <v>61</v>
      </c>
      <c r="B294" t="s">
        <v>62</v>
      </c>
      <c r="C294" t="s">
        <v>63</v>
      </c>
      <c r="D294" s="1">
        <v>44173</v>
      </c>
      <c r="E294">
        <v>1488</v>
      </c>
      <c r="F294">
        <v>1413.7139999999999</v>
      </c>
      <c r="G294" s="2">
        <v>2932</v>
      </c>
      <c r="H294">
        <v>8</v>
      </c>
      <c r="I294">
        <v>7.1429999999999998</v>
      </c>
      <c r="J294">
        <v>36859.455999999998</v>
      </c>
      <c r="K294">
        <v>157.477</v>
      </c>
      <c r="L294">
        <v>149.61500000000001</v>
      </c>
      <c r="M294">
        <v>310.29700000000003</v>
      </c>
      <c r="N294">
        <v>0.84699999999999998</v>
      </c>
      <c r="O294">
        <v>0.75600000000000001</v>
      </c>
      <c r="P294">
        <v>1.31</v>
      </c>
      <c r="Q294">
        <v>114</v>
      </c>
      <c r="R294">
        <v>12.065</v>
      </c>
      <c r="S294">
        <v>762</v>
      </c>
      <c r="T294">
        <v>80.643000000000001</v>
      </c>
      <c r="U294">
        <v>47</v>
      </c>
      <c r="V294">
        <v>4.9740000000000002</v>
      </c>
      <c r="W294">
        <v>620</v>
      </c>
      <c r="X294">
        <v>65.614999999999995</v>
      </c>
      <c r="Y294">
        <v>6096015</v>
      </c>
      <c r="Z294">
        <v>67240</v>
      </c>
      <c r="AA294">
        <v>656.12</v>
      </c>
      <c r="AB294">
        <v>7.2370000000000001</v>
      </c>
      <c r="AC294">
        <v>54737</v>
      </c>
      <c r="AD294">
        <v>5.891</v>
      </c>
      <c r="AE294">
        <v>2.8000000000000001E-2</v>
      </c>
      <c r="AF294">
        <v>35.700000000000003</v>
      </c>
      <c r="AG294" s="2">
        <v>74</v>
      </c>
      <c r="AH294">
        <v>70</v>
      </c>
      <c r="AI294">
        <v>4</v>
      </c>
      <c r="AJ294">
        <v>118</v>
      </c>
      <c r="AK294">
        <v>7394</v>
      </c>
      <c r="AL294">
        <v>7394</v>
      </c>
      <c r="AM294">
        <v>0.08</v>
      </c>
      <c r="AN294">
        <v>0.08</v>
      </c>
      <c r="AO294">
        <v>0</v>
      </c>
      <c r="AP294">
        <v>0.01</v>
      </c>
      <c r="AQ294">
        <v>783</v>
      </c>
      <c r="AR294">
        <v>7394</v>
      </c>
      <c r="AS294">
        <v>7.8E-2</v>
      </c>
      <c r="AT294">
        <v>65.739999999999995</v>
      </c>
      <c r="AU294">
        <v>402.60599999999999</v>
      </c>
      <c r="AV294">
        <v>30.6</v>
      </c>
      <c r="AW294">
        <v>11.733000000000001</v>
      </c>
      <c r="AX294">
        <v>7.359</v>
      </c>
      <c r="AY294">
        <v>33132.32</v>
      </c>
      <c r="AZ294">
        <v>0.5</v>
      </c>
      <c r="BA294">
        <v>93.32</v>
      </c>
      <c r="BB294">
        <v>6.74</v>
      </c>
      <c r="BC294">
        <v>15.4</v>
      </c>
      <c r="BD294">
        <v>35.4</v>
      </c>
      <c r="BE294">
        <v>2.99</v>
      </c>
      <c r="BF294">
        <v>82.97</v>
      </c>
      <c r="BG294">
        <v>0.91900000000000004</v>
      </c>
      <c r="BH294">
        <v>9449000</v>
      </c>
      <c r="BI294">
        <v>348285</v>
      </c>
    </row>
    <row r="295" spans="1:61" x14ac:dyDescent="0.25">
      <c r="A295" t="s">
        <v>61</v>
      </c>
      <c r="B295" t="s">
        <v>62</v>
      </c>
      <c r="C295" t="s">
        <v>63</v>
      </c>
      <c r="D295" s="1">
        <v>44174</v>
      </c>
      <c r="E295">
        <v>1986</v>
      </c>
      <c r="F295">
        <v>1471.857</v>
      </c>
      <c r="G295" s="2">
        <v>2934</v>
      </c>
      <c r="H295">
        <v>2</v>
      </c>
      <c r="I295">
        <v>6.8570000000000002</v>
      </c>
      <c r="J295">
        <v>37069.637000000002</v>
      </c>
      <c r="K295">
        <v>210.18100000000001</v>
      </c>
      <c r="L295">
        <v>155.76900000000001</v>
      </c>
      <c r="M295">
        <v>310.50900000000001</v>
      </c>
      <c r="N295">
        <v>0.21199999999999999</v>
      </c>
      <c r="O295">
        <v>0.72599999999999998</v>
      </c>
      <c r="P295">
        <v>1.31</v>
      </c>
      <c r="Q295">
        <v>112</v>
      </c>
      <c r="R295">
        <v>11.853</v>
      </c>
      <c r="S295">
        <v>773</v>
      </c>
      <c r="T295">
        <v>81.808000000000007</v>
      </c>
      <c r="U295">
        <v>48</v>
      </c>
      <c r="V295">
        <v>5.08</v>
      </c>
      <c r="W295">
        <v>640</v>
      </c>
      <c r="X295">
        <v>67.731999999999999</v>
      </c>
      <c r="Y295">
        <v>6167341</v>
      </c>
      <c r="Z295">
        <v>71326</v>
      </c>
      <c r="AA295">
        <v>663.79700000000003</v>
      </c>
      <c r="AB295">
        <v>7.6769999999999996</v>
      </c>
      <c r="AC295">
        <v>55244</v>
      </c>
      <c r="AD295">
        <v>5.9459999999999997</v>
      </c>
      <c r="AE295">
        <v>2.8000000000000001E-2</v>
      </c>
      <c r="AF295">
        <v>35.700000000000003</v>
      </c>
      <c r="AG295" s="2">
        <v>74</v>
      </c>
      <c r="AH295">
        <v>70</v>
      </c>
      <c r="AI295">
        <v>4</v>
      </c>
      <c r="AJ295">
        <v>118</v>
      </c>
      <c r="AK295">
        <v>7394</v>
      </c>
      <c r="AL295">
        <v>7394</v>
      </c>
      <c r="AM295">
        <v>0.08</v>
      </c>
      <c r="AN295">
        <v>0.08</v>
      </c>
      <c r="AO295">
        <v>0</v>
      </c>
      <c r="AP295">
        <v>0.01</v>
      </c>
      <c r="AQ295">
        <v>783</v>
      </c>
      <c r="AR295">
        <v>7394</v>
      </c>
      <c r="AS295">
        <v>7.8E-2</v>
      </c>
      <c r="AT295">
        <v>65.739999999999995</v>
      </c>
      <c r="AU295">
        <v>402.60599999999999</v>
      </c>
      <c r="AV295">
        <v>30.6</v>
      </c>
      <c r="AW295">
        <v>11.733000000000001</v>
      </c>
      <c r="AX295">
        <v>7.359</v>
      </c>
      <c r="AY295">
        <v>33132.32</v>
      </c>
      <c r="AZ295">
        <v>0.5</v>
      </c>
      <c r="BA295">
        <v>93.32</v>
      </c>
      <c r="BB295">
        <v>6.74</v>
      </c>
      <c r="BC295">
        <v>15.4</v>
      </c>
      <c r="BD295">
        <v>35.4</v>
      </c>
      <c r="BE295">
        <v>2.99</v>
      </c>
      <c r="BF295">
        <v>82.97</v>
      </c>
      <c r="BG295">
        <v>0.91900000000000004</v>
      </c>
      <c r="BH295">
        <v>9449000</v>
      </c>
      <c r="BI295">
        <v>350271</v>
      </c>
    </row>
    <row r="296" spans="1:61" x14ac:dyDescent="0.25">
      <c r="A296" t="s">
        <v>61</v>
      </c>
      <c r="B296" t="s">
        <v>62</v>
      </c>
      <c r="C296" t="s">
        <v>63</v>
      </c>
      <c r="D296" s="1">
        <v>44175</v>
      </c>
      <c r="E296">
        <v>2126</v>
      </c>
      <c r="F296">
        <v>1570.143</v>
      </c>
      <c r="G296" s="2">
        <v>2961</v>
      </c>
      <c r="H296">
        <v>27</v>
      </c>
      <c r="I296">
        <v>9.4290000000000003</v>
      </c>
      <c r="J296">
        <v>37294.633999999998</v>
      </c>
      <c r="K296">
        <v>224.99700000000001</v>
      </c>
      <c r="L296">
        <v>166.17</v>
      </c>
      <c r="M296">
        <v>313.36599999999999</v>
      </c>
      <c r="N296">
        <v>2.8570000000000002</v>
      </c>
      <c r="O296">
        <v>0.998</v>
      </c>
      <c r="P296">
        <v>1.32</v>
      </c>
      <c r="Q296">
        <v>111</v>
      </c>
      <c r="R296">
        <v>11.747</v>
      </c>
      <c r="S296">
        <v>798</v>
      </c>
      <c r="T296">
        <v>84.453000000000003</v>
      </c>
      <c r="U296">
        <v>51</v>
      </c>
      <c r="V296">
        <v>5.3970000000000002</v>
      </c>
      <c r="W296">
        <v>659</v>
      </c>
      <c r="X296">
        <v>69.742999999999995</v>
      </c>
      <c r="Y296">
        <v>6240926</v>
      </c>
      <c r="Z296">
        <v>73585</v>
      </c>
      <c r="AA296">
        <v>671.71699999999998</v>
      </c>
      <c r="AB296">
        <v>7.92</v>
      </c>
      <c r="AC296">
        <v>57045</v>
      </c>
      <c r="AD296">
        <v>6.14</v>
      </c>
      <c r="AE296">
        <v>2.9000000000000001E-2</v>
      </c>
      <c r="AF296">
        <v>34.5</v>
      </c>
      <c r="AG296" s="2">
        <v>74</v>
      </c>
      <c r="AH296">
        <v>70</v>
      </c>
      <c r="AI296">
        <v>4</v>
      </c>
      <c r="AJ296">
        <v>118</v>
      </c>
      <c r="AK296">
        <v>7394</v>
      </c>
      <c r="AL296">
        <v>7394</v>
      </c>
      <c r="AM296">
        <v>0.08</v>
      </c>
      <c r="AN296">
        <v>0.08</v>
      </c>
      <c r="AO296">
        <v>0</v>
      </c>
      <c r="AP296">
        <v>0.01</v>
      </c>
      <c r="AQ296">
        <v>783</v>
      </c>
      <c r="AR296">
        <v>7394</v>
      </c>
      <c r="AS296">
        <v>7.8E-2</v>
      </c>
      <c r="AT296">
        <v>65.739999999999995</v>
      </c>
      <c r="AU296">
        <v>402.60599999999999</v>
      </c>
      <c r="AV296">
        <v>30.6</v>
      </c>
      <c r="AW296">
        <v>11.733000000000001</v>
      </c>
      <c r="AX296">
        <v>7.359</v>
      </c>
      <c r="AY296">
        <v>33132.32</v>
      </c>
      <c r="AZ296">
        <v>0.5</v>
      </c>
      <c r="BA296">
        <v>93.32</v>
      </c>
      <c r="BB296">
        <v>6.74</v>
      </c>
      <c r="BC296">
        <v>15.4</v>
      </c>
      <c r="BD296">
        <v>35.4</v>
      </c>
      <c r="BE296">
        <v>2.99</v>
      </c>
      <c r="BF296">
        <v>82.97</v>
      </c>
      <c r="BG296">
        <v>0.91900000000000004</v>
      </c>
      <c r="BH296">
        <v>9449000</v>
      </c>
      <c r="BI296">
        <v>352397</v>
      </c>
    </row>
    <row r="297" spans="1:61" x14ac:dyDescent="0.25">
      <c r="A297" t="s">
        <v>61</v>
      </c>
      <c r="B297" t="s">
        <v>62</v>
      </c>
      <c r="C297" t="s">
        <v>63</v>
      </c>
      <c r="D297" s="1">
        <v>44176</v>
      </c>
      <c r="E297">
        <v>872</v>
      </c>
      <c r="F297">
        <v>1595.4290000000001</v>
      </c>
      <c r="G297" s="2">
        <v>2969</v>
      </c>
      <c r="H297">
        <v>8</v>
      </c>
      <c r="I297">
        <v>10.429</v>
      </c>
      <c r="J297">
        <v>37386.919000000002</v>
      </c>
      <c r="K297">
        <v>92.284999999999997</v>
      </c>
      <c r="L297">
        <v>168.846</v>
      </c>
      <c r="M297">
        <v>314.21300000000002</v>
      </c>
      <c r="N297">
        <v>0.84699999999999998</v>
      </c>
      <c r="O297">
        <v>1.1040000000000001</v>
      </c>
      <c r="P297">
        <v>1.32</v>
      </c>
      <c r="Q297">
        <v>113</v>
      </c>
      <c r="R297">
        <v>11.959</v>
      </c>
      <c r="S297">
        <v>800</v>
      </c>
      <c r="T297">
        <v>84.665000000000006</v>
      </c>
      <c r="U297">
        <v>48</v>
      </c>
      <c r="V297">
        <v>5.08</v>
      </c>
      <c r="W297">
        <v>663</v>
      </c>
      <c r="X297">
        <v>70.165999999999997</v>
      </c>
      <c r="Y297">
        <v>6314597</v>
      </c>
      <c r="Z297">
        <v>73671</v>
      </c>
      <c r="AA297">
        <v>679.64700000000005</v>
      </c>
      <c r="AB297">
        <v>7.9290000000000003</v>
      </c>
      <c r="AC297">
        <v>59158</v>
      </c>
      <c r="AD297">
        <v>6.367</v>
      </c>
      <c r="AE297">
        <v>2.8000000000000001E-2</v>
      </c>
      <c r="AF297">
        <v>35.700000000000003</v>
      </c>
      <c r="AG297" s="2">
        <v>74</v>
      </c>
      <c r="AH297">
        <v>70</v>
      </c>
      <c r="AI297">
        <v>4</v>
      </c>
      <c r="AJ297">
        <v>118</v>
      </c>
      <c r="AK297">
        <v>7394</v>
      </c>
      <c r="AL297">
        <v>7394</v>
      </c>
      <c r="AM297">
        <v>0.08</v>
      </c>
      <c r="AN297">
        <v>0.08</v>
      </c>
      <c r="AO297">
        <v>0</v>
      </c>
      <c r="AP297">
        <v>0.01</v>
      </c>
      <c r="AQ297">
        <v>783</v>
      </c>
      <c r="AR297">
        <v>7394</v>
      </c>
      <c r="AS297">
        <v>7.8E-2</v>
      </c>
      <c r="AT297">
        <v>65.739999999999995</v>
      </c>
      <c r="AU297">
        <v>402.60599999999999</v>
      </c>
      <c r="AV297">
        <v>30.6</v>
      </c>
      <c r="AW297">
        <v>11.733000000000001</v>
      </c>
      <c r="AX297">
        <v>7.359</v>
      </c>
      <c r="AY297">
        <v>33132.32</v>
      </c>
      <c r="AZ297">
        <v>0.5</v>
      </c>
      <c r="BA297">
        <v>93.32</v>
      </c>
      <c r="BB297">
        <v>6.74</v>
      </c>
      <c r="BC297">
        <v>15.4</v>
      </c>
      <c r="BD297">
        <v>35.4</v>
      </c>
      <c r="BE297">
        <v>2.99</v>
      </c>
      <c r="BF297">
        <v>82.97</v>
      </c>
      <c r="BG297">
        <v>0.91900000000000004</v>
      </c>
      <c r="BH297">
        <v>9449000</v>
      </c>
      <c r="BI297">
        <v>353269</v>
      </c>
    </row>
    <row r="298" spans="1:61" x14ac:dyDescent="0.25">
      <c r="A298" t="s">
        <v>61</v>
      </c>
      <c r="B298" t="s">
        <v>62</v>
      </c>
      <c r="C298" t="s">
        <v>63</v>
      </c>
      <c r="D298" s="1">
        <v>44177</v>
      </c>
      <c r="E298">
        <v>2517</v>
      </c>
      <c r="F298">
        <v>1708.5709999999999</v>
      </c>
      <c r="G298" s="2">
        <v>2983</v>
      </c>
      <c r="H298">
        <v>14</v>
      </c>
      <c r="I298">
        <v>10.571</v>
      </c>
      <c r="J298">
        <v>37653.296999999999</v>
      </c>
      <c r="K298">
        <v>266.37700000000001</v>
      </c>
      <c r="L298">
        <v>180.82</v>
      </c>
      <c r="M298">
        <v>315.69499999999999</v>
      </c>
      <c r="N298">
        <v>1.482</v>
      </c>
      <c r="O298">
        <v>1.119</v>
      </c>
      <c r="P298">
        <v>1.35</v>
      </c>
      <c r="Q298">
        <v>119</v>
      </c>
      <c r="R298">
        <v>12.593999999999999</v>
      </c>
      <c r="S298">
        <v>810</v>
      </c>
      <c r="T298">
        <v>85.722999999999999</v>
      </c>
      <c r="U298">
        <v>53</v>
      </c>
      <c r="V298">
        <v>5.609</v>
      </c>
      <c r="W298">
        <v>674</v>
      </c>
      <c r="X298">
        <v>71.33</v>
      </c>
      <c r="Y298">
        <v>6355656</v>
      </c>
      <c r="Z298">
        <v>41059</v>
      </c>
      <c r="AA298">
        <v>684.06600000000003</v>
      </c>
      <c r="AB298">
        <v>4.4189999999999996</v>
      </c>
      <c r="AC298">
        <v>61551</v>
      </c>
      <c r="AD298">
        <v>6.625</v>
      </c>
      <c r="AE298">
        <v>2.8000000000000001E-2</v>
      </c>
      <c r="AF298">
        <v>35.700000000000003</v>
      </c>
      <c r="AG298" s="2">
        <v>74</v>
      </c>
      <c r="AH298">
        <v>70</v>
      </c>
      <c r="AI298">
        <v>4</v>
      </c>
      <c r="AJ298">
        <v>118</v>
      </c>
      <c r="AK298">
        <v>7394</v>
      </c>
      <c r="AL298">
        <v>7394</v>
      </c>
      <c r="AM298">
        <v>0.08</v>
      </c>
      <c r="AN298">
        <v>0.08</v>
      </c>
      <c r="AO298">
        <v>0</v>
      </c>
      <c r="AP298">
        <v>0.01</v>
      </c>
      <c r="AQ298">
        <v>783</v>
      </c>
      <c r="AR298">
        <v>7394</v>
      </c>
      <c r="AS298">
        <v>7.8E-2</v>
      </c>
      <c r="AT298">
        <v>65.739999999999995</v>
      </c>
      <c r="AU298">
        <v>402.60599999999999</v>
      </c>
      <c r="AV298">
        <v>30.6</v>
      </c>
      <c r="AW298">
        <v>11.733000000000001</v>
      </c>
      <c r="AX298">
        <v>7.359</v>
      </c>
      <c r="AY298">
        <v>33132.32</v>
      </c>
      <c r="AZ298">
        <v>0.5</v>
      </c>
      <c r="BA298">
        <v>93.32</v>
      </c>
      <c r="BB298">
        <v>6.74</v>
      </c>
      <c r="BC298">
        <v>15.4</v>
      </c>
      <c r="BD298">
        <v>35.4</v>
      </c>
      <c r="BE298">
        <v>2.99</v>
      </c>
      <c r="BF298">
        <v>82.97</v>
      </c>
      <c r="BG298">
        <v>0.91900000000000004</v>
      </c>
      <c r="BH298">
        <v>9449000</v>
      </c>
      <c r="BI298">
        <v>355786</v>
      </c>
    </row>
    <row r="299" spans="1:61" x14ac:dyDescent="0.25">
      <c r="A299" t="s">
        <v>61</v>
      </c>
      <c r="B299" t="s">
        <v>62</v>
      </c>
      <c r="C299" t="s">
        <v>63</v>
      </c>
      <c r="D299" s="1">
        <v>44178</v>
      </c>
      <c r="E299">
        <v>1390</v>
      </c>
      <c r="F299">
        <v>1752.857</v>
      </c>
      <c r="G299" s="2">
        <v>2999</v>
      </c>
      <c r="H299">
        <v>16</v>
      </c>
      <c r="I299">
        <v>11.714</v>
      </c>
      <c r="J299">
        <v>37800.402000000002</v>
      </c>
      <c r="K299">
        <v>147.10599999999999</v>
      </c>
      <c r="L299">
        <v>185.50700000000001</v>
      </c>
      <c r="M299">
        <v>317.38799999999998</v>
      </c>
      <c r="N299">
        <v>1.6930000000000001</v>
      </c>
      <c r="O299">
        <v>1.24</v>
      </c>
      <c r="P299">
        <v>1.35</v>
      </c>
      <c r="Q299">
        <v>116</v>
      </c>
      <c r="R299">
        <v>12.276</v>
      </c>
      <c r="S299">
        <v>886</v>
      </c>
      <c r="T299">
        <v>93.766999999999996</v>
      </c>
      <c r="U299">
        <v>58</v>
      </c>
      <c r="V299">
        <v>6.1379999999999999</v>
      </c>
      <c r="W299">
        <v>720</v>
      </c>
      <c r="X299">
        <v>76.198999999999998</v>
      </c>
      <c r="Y299">
        <v>6403862</v>
      </c>
      <c r="Z299">
        <v>48206</v>
      </c>
      <c r="AA299">
        <v>689.25400000000002</v>
      </c>
      <c r="AB299">
        <v>5.1879999999999997</v>
      </c>
      <c r="AC299">
        <v>62726</v>
      </c>
      <c r="AD299">
        <v>6.7510000000000003</v>
      </c>
      <c r="AE299">
        <v>2.8000000000000001E-2</v>
      </c>
      <c r="AF299">
        <v>35.700000000000003</v>
      </c>
      <c r="AG299" s="2">
        <v>74</v>
      </c>
      <c r="AH299">
        <v>70</v>
      </c>
      <c r="AI299">
        <v>4</v>
      </c>
      <c r="AJ299">
        <v>118</v>
      </c>
      <c r="AK299">
        <v>7394</v>
      </c>
      <c r="AL299">
        <v>7394</v>
      </c>
      <c r="AM299">
        <v>0.08</v>
      </c>
      <c r="AN299">
        <v>0.08</v>
      </c>
      <c r="AO299">
        <v>0</v>
      </c>
      <c r="AP299">
        <v>0.01</v>
      </c>
      <c r="AQ299">
        <v>783</v>
      </c>
      <c r="AR299">
        <v>7394</v>
      </c>
      <c r="AS299">
        <v>7.8E-2</v>
      </c>
      <c r="AT299">
        <v>65.739999999999995</v>
      </c>
      <c r="AU299">
        <v>402.60599999999999</v>
      </c>
      <c r="AV299">
        <v>30.6</v>
      </c>
      <c r="AW299">
        <v>11.733000000000001</v>
      </c>
      <c r="AX299">
        <v>7.359</v>
      </c>
      <c r="AY299">
        <v>33132.32</v>
      </c>
      <c r="AZ299">
        <v>0.5</v>
      </c>
      <c r="BA299">
        <v>93.32</v>
      </c>
      <c r="BB299">
        <v>6.74</v>
      </c>
      <c r="BC299">
        <v>15.4</v>
      </c>
      <c r="BD299">
        <v>35.4</v>
      </c>
      <c r="BE299">
        <v>2.99</v>
      </c>
      <c r="BF299">
        <v>82.97</v>
      </c>
      <c r="BG299">
        <v>0.91900000000000004</v>
      </c>
      <c r="BH299">
        <v>9449000</v>
      </c>
      <c r="BI299">
        <v>357176</v>
      </c>
    </row>
    <row r="300" spans="1:61" x14ac:dyDescent="0.25">
      <c r="A300" t="s">
        <v>61</v>
      </c>
      <c r="B300" t="s">
        <v>62</v>
      </c>
      <c r="C300" t="s">
        <v>63</v>
      </c>
      <c r="D300" s="1">
        <v>44179</v>
      </c>
      <c r="E300">
        <v>2330</v>
      </c>
      <c r="F300">
        <v>1815.5709999999999</v>
      </c>
      <c r="G300" s="2">
        <v>3004</v>
      </c>
      <c r="H300">
        <v>5</v>
      </c>
      <c r="I300">
        <v>11.429</v>
      </c>
      <c r="J300">
        <v>38046.989000000001</v>
      </c>
      <c r="K300">
        <v>246.58699999999999</v>
      </c>
      <c r="L300">
        <v>192.14400000000001</v>
      </c>
      <c r="M300">
        <v>317.91699999999997</v>
      </c>
      <c r="N300">
        <v>0.52900000000000003</v>
      </c>
      <c r="O300">
        <v>1.21</v>
      </c>
      <c r="P300">
        <v>1.35</v>
      </c>
      <c r="Q300">
        <v>120</v>
      </c>
      <c r="R300">
        <v>12.7</v>
      </c>
      <c r="S300">
        <v>940</v>
      </c>
      <c r="T300">
        <v>99.480999999999995</v>
      </c>
      <c r="U300">
        <v>61</v>
      </c>
      <c r="V300">
        <v>6.4560000000000004</v>
      </c>
      <c r="W300">
        <v>776</v>
      </c>
      <c r="X300">
        <v>82.125</v>
      </c>
      <c r="Y300">
        <v>6474483</v>
      </c>
      <c r="Z300">
        <v>70621</v>
      </c>
      <c r="AA300">
        <v>696.85500000000002</v>
      </c>
      <c r="AB300">
        <v>7.601</v>
      </c>
      <c r="AC300">
        <v>63673</v>
      </c>
      <c r="AD300">
        <v>6.8529999999999998</v>
      </c>
      <c r="AE300">
        <v>2.9000000000000001E-2</v>
      </c>
      <c r="AF300">
        <v>34.5</v>
      </c>
      <c r="AG300" s="2">
        <v>74</v>
      </c>
      <c r="AH300">
        <v>70</v>
      </c>
      <c r="AI300">
        <v>4</v>
      </c>
      <c r="AJ300">
        <v>118</v>
      </c>
      <c r="AK300">
        <v>7394</v>
      </c>
      <c r="AL300">
        <v>7394</v>
      </c>
      <c r="AM300">
        <v>0.08</v>
      </c>
      <c r="AN300">
        <v>0.08</v>
      </c>
      <c r="AO300">
        <v>0</v>
      </c>
      <c r="AP300">
        <v>0.01</v>
      </c>
      <c r="AQ300">
        <v>783</v>
      </c>
      <c r="AR300">
        <v>7394</v>
      </c>
      <c r="AS300">
        <v>7.8E-2</v>
      </c>
      <c r="AT300">
        <v>65.739999999999995</v>
      </c>
      <c r="AU300">
        <v>402.60599999999999</v>
      </c>
      <c r="AV300">
        <v>30.6</v>
      </c>
      <c r="AW300">
        <v>11.733000000000001</v>
      </c>
      <c r="AX300">
        <v>7.359</v>
      </c>
      <c r="AY300">
        <v>33132.32</v>
      </c>
      <c r="AZ300">
        <v>0.5</v>
      </c>
      <c r="BA300">
        <v>93.32</v>
      </c>
      <c r="BB300">
        <v>6.74</v>
      </c>
      <c r="BC300">
        <v>15.4</v>
      </c>
      <c r="BD300">
        <v>35.4</v>
      </c>
      <c r="BE300">
        <v>2.99</v>
      </c>
      <c r="BF300">
        <v>82.97</v>
      </c>
      <c r="BG300">
        <v>0.91900000000000004</v>
      </c>
      <c r="BH300">
        <v>9449000</v>
      </c>
      <c r="BI300">
        <v>359506</v>
      </c>
    </row>
    <row r="301" spans="1:61" x14ac:dyDescent="0.25">
      <c r="A301" t="s">
        <v>61</v>
      </c>
      <c r="B301" t="s">
        <v>62</v>
      </c>
      <c r="C301" t="s">
        <v>63</v>
      </c>
      <c r="D301" s="1">
        <v>44180</v>
      </c>
      <c r="E301">
        <v>1124</v>
      </c>
      <c r="F301">
        <v>1763.5709999999999</v>
      </c>
      <c r="G301" s="2">
        <v>3014</v>
      </c>
      <c r="H301">
        <v>10</v>
      </c>
      <c r="I301">
        <v>11.714</v>
      </c>
      <c r="J301">
        <v>38165.942999999999</v>
      </c>
      <c r="K301">
        <v>118.95399999999999</v>
      </c>
      <c r="L301">
        <v>186.64099999999999</v>
      </c>
      <c r="M301">
        <v>318.976</v>
      </c>
      <c r="N301">
        <v>1.0580000000000001</v>
      </c>
      <c r="O301">
        <v>1.24</v>
      </c>
      <c r="P301">
        <v>1.37</v>
      </c>
      <c r="Q301">
        <v>119</v>
      </c>
      <c r="R301">
        <v>12.593999999999999</v>
      </c>
      <c r="S301">
        <v>965</v>
      </c>
      <c r="T301">
        <v>102.127</v>
      </c>
      <c r="U301">
        <v>63</v>
      </c>
      <c r="V301">
        <v>6.6669999999999998</v>
      </c>
      <c r="W301">
        <v>812</v>
      </c>
      <c r="X301">
        <v>85.935000000000002</v>
      </c>
      <c r="Y301">
        <v>6554969</v>
      </c>
      <c r="Z301">
        <v>80486</v>
      </c>
      <c r="AA301">
        <v>705.51800000000003</v>
      </c>
      <c r="AB301">
        <v>8.6630000000000003</v>
      </c>
      <c r="AC301">
        <v>65565</v>
      </c>
      <c r="AD301">
        <v>7.0570000000000004</v>
      </c>
      <c r="AE301">
        <v>0.03</v>
      </c>
      <c r="AF301">
        <v>33.299999999999997</v>
      </c>
      <c r="AG301" s="2">
        <v>74</v>
      </c>
      <c r="AH301">
        <v>70</v>
      </c>
      <c r="AI301">
        <v>4</v>
      </c>
      <c r="AJ301">
        <v>118</v>
      </c>
      <c r="AK301">
        <v>7394</v>
      </c>
      <c r="AL301">
        <v>7394</v>
      </c>
      <c r="AM301">
        <v>0.08</v>
      </c>
      <c r="AN301">
        <v>0.08</v>
      </c>
      <c r="AO301">
        <v>0</v>
      </c>
      <c r="AP301">
        <v>0.01</v>
      </c>
      <c r="AQ301">
        <v>783</v>
      </c>
      <c r="AR301">
        <v>7394</v>
      </c>
      <c r="AS301">
        <v>7.8E-2</v>
      </c>
      <c r="AT301">
        <v>71.3</v>
      </c>
      <c r="AU301">
        <v>402.60599999999999</v>
      </c>
      <c r="AV301">
        <v>30.6</v>
      </c>
      <c r="AW301">
        <v>11.733000000000001</v>
      </c>
      <c r="AX301">
        <v>7.359</v>
      </c>
      <c r="AY301">
        <v>33132.32</v>
      </c>
      <c r="AZ301">
        <v>0.5</v>
      </c>
      <c r="BA301">
        <v>93.32</v>
      </c>
      <c r="BB301">
        <v>6.74</v>
      </c>
      <c r="BC301">
        <v>15.4</v>
      </c>
      <c r="BD301">
        <v>35.4</v>
      </c>
      <c r="BE301">
        <v>2.99</v>
      </c>
      <c r="BF301">
        <v>82.97</v>
      </c>
      <c r="BG301">
        <v>0.91900000000000004</v>
      </c>
      <c r="BH301">
        <v>9449000</v>
      </c>
      <c r="BI301">
        <v>360630</v>
      </c>
    </row>
    <row r="302" spans="1:61" x14ac:dyDescent="0.25">
      <c r="A302" t="s">
        <v>61</v>
      </c>
      <c r="B302" t="s">
        <v>62</v>
      </c>
      <c r="C302" t="s">
        <v>63</v>
      </c>
      <c r="D302" s="1">
        <v>44181</v>
      </c>
      <c r="E302">
        <v>4412</v>
      </c>
      <c r="F302">
        <v>2110.143</v>
      </c>
      <c r="G302" s="2">
        <v>3034</v>
      </c>
      <c r="H302">
        <v>20</v>
      </c>
      <c r="I302">
        <v>14.286</v>
      </c>
      <c r="J302">
        <v>38632.870999999999</v>
      </c>
      <c r="K302">
        <v>466.928</v>
      </c>
      <c r="L302">
        <v>223.31899999999999</v>
      </c>
      <c r="M302">
        <v>321.09199999999998</v>
      </c>
      <c r="N302">
        <v>2.117</v>
      </c>
      <c r="O302">
        <v>1.512</v>
      </c>
      <c r="P302">
        <v>1.41</v>
      </c>
      <c r="Q302">
        <v>127</v>
      </c>
      <c r="R302">
        <v>13.441000000000001</v>
      </c>
      <c r="S302">
        <v>960</v>
      </c>
      <c r="T302">
        <v>101.598</v>
      </c>
      <c r="U302">
        <v>65</v>
      </c>
      <c r="V302">
        <v>6.8789999999999996</v>
      </c>
      <c r="W302">
        <v>829</v>
      </c>
      <c r="X302">
        <v>87.733999999999995</v>
      </c>
      <c r="Y302">
        <v>6635684</v>
      </c>
      <c r="Z302">
        <v>80715</v>
      </c>
      <c r="AA302">
        <v>714.20600000000002</v>
      </c>
      <c r="AB302">
        <v>8.6869999999999994</v>
      </c>
      <c r="AC302">
        <v>66906</v>
      </c>
      <c r="AD302">
        <v>7.2009999999999996</v>
      </c>
      <c r="AE302">
        <v>3.2000000000000001E-2</v>
      </c>
      <c r="AF302">
        <v>31.2</v>
      </c>
      <c r="AG302" s="2">
        <v>74</v>
      </c>
      <c r="AH302">
        <v>70</v>
      </c>
      <c r="AI302">
        <v>4</v>
      </c>
      <c r="AJ302">
        <v>118</v>
      </c>
      <c r="AK302">
        <v>7394</v>
      </c>
      <c r="AL302">
        <v>7394</v>
      </c>
      <c r="AM302">
        <v>0.08</v>
      </c>
      <c r="AN302">
        <v>0.08</v>
      </c>
      <c r="AO302">
        <v>0</v>
      </c>
      <c r="AP302">
        <v>0.01</v>
      </c>
      <c r="AQ302">
        <v>783</v>
      </c>
      <c r="AR302">
        <v>7394</v>
      </c>
      <c r="AS302">
        <v>7.8E-2</v>
      </c>
      <c r="AT302">
        <v>71.3</v>
      </c>
      <c r="AU302">
        <v>402.60599999999999</v>
      </c>
      <c r="AV302">
        <v>30.6</v>
      </c>
      <c r="AW302">
        <v>11.733000000000001</v>
      </c>
      <c r="AX302">
        <v>7.359</v>
      </c>
      <c r="AY302">
        <v>33132.32</v>
      </c>
      <c r="AZ302">
        <v>0.5</v>
      </c>
      <c r="BA302">
        <v>93.32</v>
      </c>
      <c r="BB302">
        <v>6.74</v>
      </c>
      <c r="BC302">
        <v>15.4</v>
      </c>
      <c r="BD302">
        <v>35.4</v>
      </c>
      <c r="BE302">
        <v>2.99</v>
      </c>
      <c r="BF302">
        <v>82.97</v>
      </c>
      <c r="BG302">
        <v>0.91900000000000004</v>
      </c>
      <c r="BH302">
        <v>9449000</v>
      </c>
      <c r="BI302">
        <v>365042</v>
      </c>
    </row>
    <row r="303" spans="1:61" x14ac:dyDescent="0.25">
      <c r="A303" t="s">
        <v>61</v>
      </c>
      <c r="B303" t="s">
        <v>62</v>
      </c>
      <c r="C303" t="s">
        <v>63</v>
      </c>
      <c r="D303" s="1">
        <v>44182</v>
      </c>
      <c r="E303">
        <v>2933</v>
      </c>
      <c r="F303">
        <v>2225.4290000000001</v>
      </c>
      <c r="G303" s="2">
        <v>3050</v>
      </c>
      <c r="H303">
        <v>16</v>
      </c>
      <c r="I303">
        <v>12.714</v>
      </c>
      <c r="J303">
        <v>38943.273999999998</v>
      </c>
      <c r="K303">
        <v>310.40300000000002</v>
      </c>
      <c r="L303">
        <v>235.52</v>
      </c>
      <c r="M303">
        <v>322.78500000000003</v>
      </c>
      <c r="N303">
        <v>1.6930000000000001</v>
      </c>
      <c r="O303">
        <v>1.3460000000000001</v>
      </c>
      <c r="P303">
        <v>1.4</v>
      </c>
      <c r="Q303">
        <v>130</v>
      </c>
      <c r="R303">
        <v>13.757999999999999</v>
      </c>
      <c r="S303">
        <v>996</v>
      </c>
      <c r="T303">
        <v>105.408</v>
      </c>
      <c r="U303">
        <v>62</v>
      </c>
      <c r="V303">
        <v>6.5620000000000003</v>
      </c>
      <c r="W303">
        <v>863</v>
      </c>
      <c r="X303">
        <v>91.331999999999994</v>
      </c>
      <c r="Y303">
        <v>6712215</v>
      </c>
      <c r="Z303">
        <v>76531</v>
      </c>
      <c r="AA303">
        <v>722.44299999999998</v>
      </c>
      <c r="AB303">
        <v>8.2370000000000001</v>
      </c>
      <c r="AC303">
        <v>67327</v>
      </c>
      <c r="AD303">
        <v>7.2460000000000004</v>
      </c>
      <c r="AE303">
        <v>3.3000000000000002E-2</v>
      </c>
      <c r="AF303">
        <v>30.3</v>
      </c>
      <c r="AG303" s="2">
        <v>74</v>
      </c>
      <c r="AH303">
        <v>70</v>
      </c>
      <c r="AI303">
        <v>4</v>
      </c>
      <c r="AJ303">
        <v>118</v>
      </c>
      <c r="AK303">
        <v>7394</v>
      </c>
      <c r="AL303">
        <v>7394</v>
      </c>
      <c r="AM303">
        <v>0.08</v>
      </c>
      <c r="AN303">
        <v>0.08</v>
      </c>
      <c r="AO303">
        <v>0</v>
      </c>
      <c r="AP303">
        <v>0.01</v>
      </c>
      <c r="AQ303">
        <v>783</v>
      </c>
      <c r="AR303">
        <v>7394</v>
      </c>
      <c r="AS303">
        <v>7.8E-2</v>
      </c>
      <c r="AT303">
        <v>71.3</v>
      </c>
      <c r="AU303">
        <v>402.60599999999999</v>
      </c>
      <c r="AV303">
        <v>30.6</v>
      </c>
      <c r="AW303">
        <v>11.733000000000001</v>
      </c>
      <c r="AX303">
        <v>7.359</v>
      </c>
      <c r="AY303">
        <v>33132.32</v>
      </c>
      <c r="AZ303">
        <v>0.5</v>
      </c>
      <c r="BA303">
        <v>93.32</v>
      </c>
      <c r="BB303">
        <v>6.74</v>
      </c>
      <c r="BC303">
        <v>15.4</v>
      </c>
      <c r="BD303">
        <v>35.4</v>
      </c>
      <c r="BE303">
        <v>2.99</v>
      </c>
      <c r="BF303">
        <v>82.97</v>
      </c>
      <c r="BG303">
        <v>0.91900000000000004</v>
      </c>
      <c r="BH303">
        <v>9449000</v>
      </c>
      <c r="BI303">
        <v>367975</v>
      </c>
    </row>
    <row r="304" spans="1:61" x14ac:dyDescent="0.25">
      <c r="A304" t="s">
        <v>61</v>
      </c>
      <c r="B304" t="s">
        <v>62</v>
      </c>
      <c r="C304" t="s">
        <v>63</v>
      </c>
      <c r="D304" s="1">
        <v>44183</v>
      </c>
      <c r="E304">
        <v>2177</v>
      </c>
      <c r="F304">
        <v>2411.857</v>
      </c>
      <c r="G304" s="2">
        <v>3057</v>
      </c>
      <c r="H304">
        <v>7</v>
      </c>
      <c r="I304">
        <v>12.571</v>
      </c>
      <c r="J304">
        <v>39173.669000000002</v>
      </c>
      <c r="K304">
        <v>230.39500000000001</v>
      </c>
      <c r="L304">
        <v>255.25</v>
      </c>
      <c r="M304">
        <v>323.52600000000001</v>
      </c>
      <c r="N304">
        <v>0.74099999999999999</v>
      </c>
      <c r="O304">
        <v>1.33</v>
      </c>
      <c r="P304">
        <v>1.39</v>
      </c>
      <c r="Q304">
        <v>129</v>
      </c>
      <c r="R304">
        <v>13.651999999999999</v>
      </c>
      <c r="S304">
        <v>1017</v>
      </c>
      <c r="T304">
        <v>107.63</v>
      </c>
      <c r="U304">
        <v>63</v>
      </c>
      <c r="V304">
        <v>6.6669999999999998</v>
      </c>
      <c r="W304">
        <v>885</v>
      </c>
      <c r="X304">
        <v>93.661000000000001</v>
      </c>
      <c r="Y304">
        <v>6786215</v>
      </c>
      <c r="Z304">
        <v>74000</v>
      </c>
      <c r="AA304">
        <v>730.40700000000004</v>
      </c>
      <c r="AB304">
        <v>7.9649999999999999</v>
      </c>
      <c r="AC304">
        <v>67374</v>
      </c>
      <c r="AD304">
        <v>7.2519999999999998</v>
      </c>
      <c r="AE304">
        <v>3.5000000000000003E-2</v>
      </c>
      <c r="AF304">
        <v>28.6</v>
      </c>
      <c r="AG304" s="2">
        <v>74</v>
      </c>
      <c r="AH304">
        <v>70</v>
      </c>
      <c r="AI304">
        <v>4</v>
      </c>
      <c r="AJ304">
        <v>118</v>
      </c>
      <c r="AK304">
        <v>7394</v>
      </c>
      <c r="AL304">
        <v>7394</v>
      </c>
      <c r="AM304">
        <v>0.08</v>
      </c>
      <c r="AN304">
        <v>0.08</v>
      </c>
      <c r="AO304">
        <v>0</v>
      </c>
      <c r="AP304">
        <v>0.01</v>
      </c>
      <c r="AQ304">
        <v>783</v>
      </c>
      <c r="AR304">
        <v>7394</v>
      </c>
      <c r="AS304">
        <v>7.8E-2</v>
      </c>
      <c r="AT304">
        <v>71.3</v>
      </c>
      <c r="AU304">
        <v>402.60599999999999</v>
      </c>
      <c r="AV304">
        <v>30.6</v>
      </c>
      <c r="AW304">
        <v>11.733000000000001</v>
      </c>
      <c r="AX304">
        <v>7.359</v>
      </c>
      <c r="AY304">
        <v>33132.32</v>
      </c>
      <c r="AZ304">
        <v>0.5</v>
      </c>
      <c r="BA304">
        <v>93.32</v>
      </c>
      <c r="BB304">
        <v>6.74</v>
      </c>
      <c r="BC304">
        <v>15.4</v>
      </c>
      <c r="BD304">
        <v>35.4</v>
      </c>
      <c r="BE304">
        <v>2.99</v>
      </c>
      <c r="BF304">
        <v>82.97</v>
      </c>
      <c r="BG304">
        <v>0.91900000000000004</v>
      </c>
      <c r="BH304">
        <v>9449000</v>
      </c>
      <c r="BI304">
        <v>370152</v>
      </c>
    </row>
    <row r="305" spans="1:61" x14ac:dyDescent="0.25">
      <c r="A305" t="s">
        <v>61</v>
      </c>
      <c r="B305" t="s">
        <v>62</v>
      </c>
      <c r="C305" t="s">
        <v>63</v>
      </c>
      <c r="D305" s="1">
        <v>44184</v>
      </c>
      <c r="E305">
        <v>2734</v>
      </c>
      <c r="F305">
        <v>2442.857</v>
      </c>
      <c r="G305" s="2">
        <v>3074</v>
      </c>
      <c r="H305">
        <v>17</v>
      </c>
      <c r="I305">
        <v>13</v>
      </c>
      <c r="J305">
        <v>39463.012000000002</v>
      </c>
      <c r="K305">
        <v>289.34300000000002</v>
      </c>
      <c r="L305">
        <v>258.53100000000001</v>
      </c>
      <c r="M305">
        <v>325.32499999999999</v>
      </c>
      <c r="N305">
        <v>1.7989999999999999</v>
      </c>
      <c r="O305">
        <v>1.3759999999999999</v>
      </c>
      <c r="P305">
        <v>1.38</v>
      </c>
      <c r="Q305">
        <v>144</v>
      </c>
      <c r="R305">
        <v>15.24</v>
      </c>
      <c r="S305">
        <v>1041</v>
      </c>
      <c r="T305">
        <v>110.17</v>
      </c>
      <c r="U305">
        <v>71</v>
      </c>
      <c r="V305">
        <v>7.5140000000000002</v>
      </c>
      <c r="W305">
        <v>929</v>
      </c>
      <c r="X305">
        <v>98.316999999999993</v>
      </c>
      <c r="Y305">
        <v>6845705</v>
      </c>
      <c r="Z305">
        <v>59490</v>
      </c>
      <c r="AA305">
        <v>736.81</v>
      </c>
      <c r="AB305">
        <v>6.4029999999999996</v>
      </c>
      <c r="AC305">
        <v>70007</v>
      </c>
      <c r="AD305">
        <v>7.5350000000000001</v>
      </c>
      <c r="AE305">
        <v>3.5000000000000003E-2</v>
      </c>
      <c r="AF305">
        <v>28.6</v>
      </c>
      <c r="AG305" s="2">
        <v>74</v>
      </c>
      <c r="AH305">
        <v>70</v>
      </c>
      <c r="AI305">
        <v>4</v>
      </c>
      <c r="AJ305">
        <v>118</v>
      </c>
      <c r="AK305">
        <v>7394</v>
      </c>
      <c r="AL305">
        <v>7394</v>
      </c>
      <c r="AM305">
        <v>0.08</v>
      </c>
      <c r="AN305">
        <v>0.08</v>
      </c>
      <c r="AO305">
        <v>0</v>
      </c>
      <c r="AP305">
        <v>0.01</v>
      </c>
      <c r="AQ305">
        <v>783</v>
      </c>
      <c r="AR305">
        <v>7394</v>
      </c>
      <c r="AS305">
        <v>7.8E-2</v>
      </c>
      <c r="AT305">
        <v>71.3</v>
      </c>
      <c r="AU305">
        <v>402.60599999999999</v>
      </c>
      <c r="AV305">
        <v>30.6</v>
      </c>
      <c r="AW305">
        <v>11.733000000000001</v>
      </c>
      <c r="AX305">
        <v>7.359</v>
      </c>
      <c r="AY305">
        <v>33132.32</v>
      </c>
      <c r="AZ305">
        <v>0.5</v>
      </c>
      <c r="BA305">
        <v>93.32</v>
      </c>
      <c r="BB305">
        <v>6.74</v>
      </c>
      <c r="BC305">
        <v>15.4</v>
      </c>
      <c r="BD305">
        <v>35.4</v>
      </c>
      <c r="BE305">
        <v>2.99</v>
      </c>
      <c r="BF305">
        <v>82.97</v>
      </c>
      <c r="BG305">
        <v>0.91900000000000004</v>
      </c>
      <c r="BH305">
        <v>9449000</v>
      </c>
      <c r="BI305">
        <v>372886</v>
      </c>
    </row>
    <row r="306" spans="1:61" x14ac:dyDescent="0.25">
      <c r="A306" t="s">
        <v>61</v>
      </c>
      <c r="B306" t="s">
        <v>62</v>
      </c>
      <c r="C306" t="s">
        <v>63</v>
      </c>
      <c r="D306" s="1">
        <v>44185</v>
      </c>
      <c r="E306">
        <v>1874</v>
      </c>
      <c r="F306">
        <v>2512</v>
      </c>
      <c r="G306" s="2">
        <v>3099</v>
      </c>
      <c r="H306">
        <v>25</v>
      </c>
      <c r="I306">
        <v>14.286</v>
      </c>
      <c r="J306">
        <v>39661.339999999997</v>
      </c>
      <c r="K306">
        <v>198.328</v>
      </c>
      <c r="L306">
        <v>265.84800000000001</v>
      </c>
      <c r="M306">
        <v>327.971</v>
      </c>
      <c r="N306">
        <v>2.6459999999999999</v>
      </c>
      <c r="O306">
        <v>1.512</v>
      </c>
      <c r="P306">
        <v>1.38</v>
      </c>
      <c r="Q306">
        <v>146</v>
      </c>
      <c r="R306">
        <v>15.451000000000001</v>
      </c>
      <c r="S306">
        <v>1123</v>
      </c>
      <c r="T306">
        <v>118.849</v>
      </c>
      <c r="U306">
        <v>70</v>
      </c>
      <c r="V306">
        <v>7.4080000000000004</v>
      </c>
      <c r="W306">
        <v>951</v>
      </c>
      <c r="X306">
        <v>100.646</v>
      </c>
      <c r="Y306">
        <v>6912842</v>
      </c>
      <c r="Z306">
        <v>67137</v>
      </c>
      <c r="AA306">
        <v>744.03599999999994</v>
      </c>
      <c r="AB306">
        <v>7.226</v>
      </c>
      <c r="AC306">
        <v>72711</v>
      </c>
      <c r="AD306">
        <v>7.8259999999999996</v>
      </c>
      <c r="AE306">
        <v>3.6999999999999998E-2</v>
      </c>
      <c r="AF306">
        <v>27</v>
      </c>
      <c r="AG306" s="2">
        <v>7468</v>
      </c>
      <c r="AH306">
        <v>7464</v>
      </c>
      <c r="AI306">
        <v>4</v>
      </c>
      <c r="AJ306">
        <v>118</v>
      </c>
      <c r="AK306">
        <v>7394</v>
      </c>
      <c r="AL306">
        <v>7394</v>
      </c>
      <c r="AM306">
        <v>0.08</v>
      </c>
      <c r="AN306">
        <v>0.08</v>
      </c>
      <c r="AO306">
        <v>0</v>
      </c>
      <c r="AP306">
        <v>0.01</v>
      </c>
      <c r="AQ306">
        <v>783</v>
      </c>
      <c r="AR306">
        <v>7394</v>
      </c>
      <c r="AS306">
        <v>7.8E-2</v>
      </c>
      <c r="AT306">
        <v>71.3</v>
      </c>
      <c r="AU306">
        <v>402.60599999999999</v>
      </c>
      <c r="AV306">
        <v>30.6</v>
      </c>
      <c r="AW306">
        <v>11.733000000000001</v>
      </c>
      <c r="AX306">
        <v>7.359</v>
      </c>
      <c r="AY306">
        <v>33132.32</v>
      </c>
      <c r="AZ306">
        <v>0.5</v>
      </c>
      <c r="BA306">
        <v>93.32</v>
      </c>
      <c r="BB306">
        <v>6.74</v>
      </c>
      <c r="BC306">
        <v>15.4</v>
      </c>
      <c r="BD306">
        <v>35.4</v>
      </c>
      <c r="BE306">
        <v>2.99</v>
      </c>
      <c r="BF306">
        <v>82.97</v>
      </c>
      <c r="BG306">
        <v>0.91900000000000004</v>
      </c>
      <c r="BH306">
        <v>9449000</v>
      </c>
      <c r="BI306">
        <v>374760</v>
      </c>
    </row>
    <row r="307" spans="1:61" x14ac:dyDescent="0.25">
      <c r="A307" t="s">
        <v>61</v>
      </c>
      <c r="B307" t="s">
        <v>62</v>
      </c>
      <c r="C307" t="s">
        <v>63</v>
      </c>
      <c r="D307" s="1">
        <v>44186</v>
      </c>
      <c r="E307">
        <v>3499</v>
      </c>
      <c r="F307">
        <v>2679</v>
      </c>
      <c r="G307" s="2">
        <v>3111</v>
      </c>
      <c r="H307">
        <v>12</v>
      </c>
      <c r="I307">
        <v>15.286</v>
      </c>
      <c r="J307">
        <v>40031.644</v>
      </c>
      <c r="K307">
        <v>370.30399999999997</v>
      </c>
      <c r="L307">
        <v>283.52199999999999</v>
      </c>
      <c r="M307">
        <v>329.24099999999999</v>
      </c>
      <c r="N307">
        <v>1.27</v>
      </c>
      <c r="O307">
        <v>1.6180000000000001</v>
      </c>
      <c r="P307">
        <v>1.39</v>
      </c>
      <c r="Q307">
        <v>151</v>
      </c>
      <c r="R307">
        <v>15.981</v>
      </c>
      <c r="S307">
        <v>1136</v>
      </c>
      <c r="T307">
        <v>120.224</v>
      </c>
      <c r="U307">
        <v>73</v>
      </c>
      <c r="V307">
        <v>7.726</v>
      </c>
      <c r="W307">
        <v>948</v>
      </c>
      <c r="X307">
        <v>100.328</v>
      </c>
      <c r="Y307">
        <v>7001803</v>
      </c>
      <c r="Z307">
        <v>88961</v>
      </c>
      <c r="AA307">
        <v>753.61099999999999</v>
      </c>
      <c r="AB307">
        <v>9.5749999999999993</v>
      </c>
      <c r="AC307">
        <v>75331</v>
      </c>
      <c r="AD307">
        <v>8.1080000000000005</v>
      </c>
      <c r="AE307">
        <v>3.7999999999999999E-2</v>
      </c>
      <c r="AF307">
        <v>26.3</v>
      </c>
      <c r="AG307" s="2">
        <v>32391</v>
      </c>
      <c r="AH307">
        <v>32387</v>
      </c>
      <c r="AI307">
        <v>4</v>
      </c>
      <c r="AJ307">
        <v>118</v>
      </c>
      <c r="AK307">
        <v>24923</v>
      </c>
      <c r="AL307">
        <v>16158</v>
      </c>
      <c r="AM307">
        <v>0.34</v>
      </c>
      <c r="AN307">
        <v>0.34</v>
      </c>
      <c r="AO307">
        <v>0</v>
      </c>
      <c r="AP307">
        <v>0.01</v>
      </c>
      <c r="AQ307">
        <v>1710</v>
      </c>
      <c r="AR307">
        <v>16158</v>
      </c>
      <c r="AS307">
        <v>0.17100000000000001</v>
      </c>
      <c r="AT307">
        <v>71.3</v>
      </c>
      <c r="AU307">
        <v>402.60599999999999</v>
      </c>
      <c r="AV307">
        <v>30.6</v>
      </c>
      <c r="AW307">
        <v>11.733000000000001</v>
      </c>
      <c r="AX307">
        <v>7.359</v>
      </c>
      <c r="AY307">
        <v>33132.32</v>
      </c>
      <c r="AZ307">
        <v>0.5</v>
      </c>
      <c r="BA307">
        <v>93.32</v>
      </c>
      <c r="BB307">
        <v>6.74</v>
      </c>
      <c r="BC307">
        <v>15.4</v>
      </c>
      <c r="BD307">
        <v>35.4</v>
      </c>
      <c r="BE307">
        <v>2.99</v>
      </c>
      <c r="BF307">
        <v>82.97</v>
      </c>
      <c r="BG307">
        <v>0.91900000000000004</v>
      </c>
      <c r="BH307">
        <v>9449000</v>
      </c>
      <c r="BI307">
        <v>378259</v>
      </c>
    </row>
    <row r="308" spans="1:61" x14ac:dyDescent="0.25">
      <c r="A308" t="s">
        <v>61</v>
      </c>
      <c r="B308" t="s">
        <v>62</v>
      </c>
      <c r="C308" t="s">
        <v>63</v>
      </c>
      <c r="D308" s="1">
        <v>44187</v>
      </c>
      <c r="E308">
        <v>4228</v>
      </c>
      <c r="F308">
        <v>3122.4290000000001</v>
      </c>
      <c r="G308" s="2">
        <v>3136</v>
      </c>
      <c r="H308">
        <v>25</v>
      </c>
      <c r="I308">
        <v>17.428999999999998</v>
      </c>
      <c r="J308">
        <v>40479.097999999998</v>
      </c>
      <c r="K308">
        <v>447.45499999999998</v>
      </c>
      <c r="L308">
        <v>330.45100000000002</v>
      </c>
      <c r="M308">
        <v>331.887</v>
      </c>
      <c r="N308">
        <v>2.6459999999999999</v>
      </c>
      <c r="O308">
        <v>1.8440000000000001</v>
      </c>
      <c r="P308">
        <v>1.4</v>
      </c>
      <c r="Q308">
        <v>148</v>
      </c>
      <c r="R308">
        <v>15.663</v>
      </c>
      <c r="S308">
        <v>1187</v>
      </c>
      <c r="T308">
        <v>125.622</v>
      </c>
      <c r="U308">
        <v>75</v>
      </c>
      <c r="V308">
        <v>7.9370000000000003</v>
      </c>
      <c r="W308">
        <v>990</v>
      </c>
      <c r="X308">
        <v>104.773</v>
      </c>
      <c r="Y308">
        <v>7091851</v>
      </c>
      <c r="Z308">
        <v>90048</v>
      </c>
      <c r="AA308">
        <v>763.303</v>
      </c>
      <c r="AB308">
        <v>9.6920000000000002</v>
      </c>
      <c r="AC308">
        <v>76697</v>
      </c>
      <c r="AD308">
        <v>8.2550000000000008</v>
      </c>
      <c r="AE308">
        <v>0.04</v>
      </c>
      <c r="AF308">
        <v>25</v>
      </c>
      <c r="AG308" s="2">
        <v>77054</v>
      </c>
      <c r="AH308">
        <v>77050</v>
      </c>
      <c r="AI308">
        <v>4</v>
      </c>
      <c r="AJ308">
        <v>118</v>
      </c>
      <c r="AK308">
        <v>44663</v>
      </c>
      <c r="AL308">
        <v>25660</v>
      </c>
      <c r="AM308">
        <v>0.82</v>
      </c>
      <c r="AN308">
        <v>0.82</v>
      </c>
      <c r="AO308">
        <v>0</v>
      </c>
      <c r="AP308">
        <v>0.01</v>
      </c>
      <c r="AQ308">
        <v>2716</v>
      </c>
      <c r="AR308">
        <v>25660</v>
      </c>
      <c r="AS308">
        <v>0.27200000000000002</v>
      </c>
      <c r="AT308">
        <v>74.069999999999993</v>
      </c>
      <c r="AU308">
        <v>402.60599999999999</v>
      </c>
      <c r="AV308">
        <v>30.6</v>
      </c>
      <c r="AW308">
        <v>11.733000000000001</v>
      </c>
      <c r="AX308">
        <v>7.359</v>
      </c>
      <c r="AY308">
        <v>33132.32</v>
      </c>
      <c r="AZ308">
        <v>0.5</v>
      </c>
      <c r="BA308">
        <v>93.32</v>
      </c>
      <c r="BB308">
        <v>6.74</v>
      </c>
      <c r="BC308">
        <v>15.4</v>
      </c>
      <c r="BD308">
        <v>35.4</v>
      </c>
      <c r="BE308">
        <v>2.99</v>
      </c>
      <c r="BF308">
        <v>82.97</v>
      </c>
      <c r="BG308">
        <v>0.91900000000000004</v>
      </c>
      <c r="BH308">
        <v>9449000</v>
      </c>
      <c r="BI308">
        <v>382487</v>
      </c>
    </row>
    <row r="309" spans="1:61" x14ac:dyDescent="0.25">
      <c r="A309" t="s">
        <v>61</v>
      </c>
      <c r="B309" t="s">
        <v>62</v>
      </c>
      <c r="C309" t="s">
        <v>63</v>
      </c>
      <c r="D309" s="1">
        <v>44188</v>
      </c>
      <c r="E309">
        <v>2535</v>
      </c>
      <c r="F309">
        <v>2854.2860000000001</v>
      </c>
      <c r="G309" s="2">
        <v>3150</v>
      </c>
      <c r="H309">
        <v>14</v>
      </c>
      <c r="I309">
        <v>16.571000000000002</v>
      </c>
      <c r="J309">
        <v>40747.381000000001</v>
      </c>
      <c r="K309">
        <v>268.28199999999998</v>
      </c>
      <c r="L309">
        <v>302.07299999999998</v>
      </c>
      <c r="M309">
        <v>333.36900000000003</v>
      </c>
      <c r="N309">
        <v>1.482</v>
      </c>
      <c r="O309">
        <v>1.754</v>
      </c>
      <c r="P309">
        <v>1.38</v>
      </c>
      <c r="Q309">
        <v>148</v>
      </c>
      <c r="R309">
        <v>15.663</v>
      </c>
      <c r="S309">
        <v>1220</v>
      </c>
      <c r="T309">
        <v>129.114</v>
      </c>
      <c r="U309">
        <v>77</v>
      </c>
      <c r="V309">
        <v>8.1489999999999991</v>
      </c>
      <c r="W309">
        <v>1030</v>
      </c>
      <c r="X309">
        <v>109.006</v>
      </c>
      <c r="Y309">
        <v>7185097</v>
      </c>
      <c r="Z309">
        <v>93246</v>
      </c>
      <c r="AA309">
        <v>773.33900000000006</v>
      </c>
      <c r="AB309">
        <v>10.036</v>
      </c>
      <c r="AC309">
        <v>78488</v>
      </c>
      <c r="AD309">
        <v>8.4480000000000004</v>
      </c>
      <c r="AE309">
        <v>4.2000000000000003E-2</v>
      </c>
      <c r="AF309">
        <v>23.8</v>
      </c>
      <c r="AG309" s="2">
        <v>139969</v>
      </c>
      <c r="AH309">
        <v>139965</v>
      </c>
      <c r="AI309">
        <v>4</v>
      </c>
      <c r="AJ309">
        <v>118</v>
      </c>
      <c r="AK309">
        <v>62915</v>
      </c>
      <c r="AL309">
        <v>34974</v>
      </c>
      <c r="AM309">
        <v>1.48</v>
      </c>
      <c r="AN309">
        <v>1.48</v>
      </c>
      <c r="AO309">
        <v>0</v>
      </c>
      <c r="AP309">
        <v>0.01</v>
      </c>
      <c r="AQ309">
        <v>3701</v>
      </c>
      <c r="AR309">
        <v>34974</v>
      </c>
      <c r="AS309">
        <v>0.37</v>
      </c>
      <c r="AT309">
        <v>74.069999999999993</v>
      </c>
      <c r="AU309">
        <v>402.60599999999999</v>
      </c>
      <c r="AV309">
        <v>30.6</v>
      </c>
      <c r="AW309">
        <v>11.733000000000001</v>
      </c>
      <c r="AX309">
        <v>7.359</v>
      </c>
      <c r="AY309">
        <v>33132.32</v>
      </c>
      <c r="AZ309">
        <v>0.5</v>
      </c>
      <c r="BA309">
        <v>93.32</v>
      </c>
      <c r="BB309">
        <v>6.74</v>
      </c>
      <c r="BC309">
        <v>15.4</v>
      </c>
      <c r="BD309">
        <v>35.4</v>
      </c>
      <c r="BE309">
        <v>2.99</v>
      </c>
      <c r="BF309">
        <v>82.97</v>
      </c>
      <c r="BG309">
        <v>0.91900000000000004</v>
      </c>
      <c r="BH309">
        <v>9449000</v>
      </c>
      <c r="BI309">
        <v>385022</v>
      </c>
    </row>
    <row r="310" spans="1:61" x14ac:dyDescent="0.25">
      <c r="A310" t="s">
        <v>61</v>
      </c>
      <c r="B310" t="s">
        <v>62</v>
      </c>
      <c r="C310" t="s">
        <v>63</v>
      </c>
      <c r="D310" s="1">
        <v>44189</v>
      </c>
      <c r="E310">
        <v>4656</v>
      </c>
      <c r="F310">
        <v>3100.4290000000001</v>
      </c>
      <c r="G310" s="2">
        <v>3171</v>
      </c>
      <c r="H310">
        <v>21</v>
      </c>
      <c r="I310">
        <v>17.286000000000001</v>
      </c>
      <c r="J310">
        <v>41240.131000000001</v>
      </c>
      <c r="K310">
        <v>492.75099999999998</v>
      </c>
      <c r="L310">
        <v>328.12200000000001</v>
      </c>
      <c r="M310">
        <v>335.59100000000001</v>
      </c>
      <c r="N310">
        <v>2.222</v>
      </c>
      <c r="O310">
        <v>1.829</v>
      </c>
      <c r="P310">
        <v>1.41</v>
      </c>
      <c r="Q310">
        <v>153</v>
      </c>
      <c r="R310">
        <v>16.192</v>
      </c>
      <c r="S310">
        <v>1220</v>
      </c>
      <c r="T310">
        <v>129.114</v>
      </c>
      <c r="U310">
        <v>82</v>
      </c>
      <c r="V310">
        <v>8.6780000000000008</v>
      </c>
      <c r="W310">
        <v>1040</v>
      </c>
      <c r="X310">
        <v>110.065</v>
      </c>
      <c r="Y310">
        <v>7278787</v>
      </c>
      <c r="Z310">
        <v>93690</v>
      </c>
      <c r="AA310">
        <v>783.423</v>
      </c>
      <c r="AB310">
        <v>10.084</v>
      </c>
      <c r="AC310">
        <v>80939</v>
      </c>
      <c r="AD310">
        <v>8.7119999999999997</v>
      </c>
      <c r="AE310">
        <v>4.2999999999999997E-2</v>
      </c>
      <c r="AF310">
        <v>23.3</v>
      </c>
      <c r="AG310" s="2">
        <v>213394</v>
      </c>
      <c r="AH310">
        <v>213390</v>
      </c>
      <c r="AI310">
        <v>4</v>
      </c>
      <c r="AJ310">
        <v>118</v>
      </c>
      <c r="AK310">
        <v>73425</v>
      </c>
      <c r="AL310">
        <v>42664</v>
      </c>
      <c r="AM310">
        <v>2.2599999999999998</v>
      </c>
      <c r="AN310">
        <v>2.2599999999999998</v>
      </c>
      <c r="AO310">
        <v>0</v>
      </c>
      <c r="AP310">
        <v>0.01</v>
      </c>
      <c r="AQ310">
        <v>4515</v>
      </c>
      <c r="AR310">
        <v>42664</v>
      </c>
      <c r="AS310">
        <v>0.45200000000000001</v>
      </c>
      <c r="AT310">
        <v>74.069999999999993</v>
      </c>
      <c r="AU310">
        <v>402.60599999999999</v>
      </c>
      <c r="AV310">
        <v>30.6</v>
      </c>
      <c r="AW310">
        <v>11.733000000000001</v>
      </c>
      <c r="AX310">
        <v>7.359</v>
      </c>
      <c r="AY310">
        <v>33132.32</v>
      </c>
      <c r="AZ310">
        <v>0.5</v>
      </c>
      <c r="BA310">
        <v>93.32</v>
      </c>
      <c r="BB310">
        <v>6.74</v>
      </c>
      <c r="BC310">
        <v>15.4</v>
      </c>
      <c r="BD310">
        <v>35.4</v>
      </c>
      <c r="BE310">
        <v>2.99</v>
      </c>
      <c r="BF310">
        <v>82.97</v>
      </c>
      <c r="BG310">
        <v>0.91900000000000004</v>
      </c>
      <c r="BH310">
        <v>9449000</v>
      </c>
      <c r="BI310">
        <v>389678</v>
      </c>
    </row>
    <row r="311" spans="1:61" x14ac:dyDescent="0.25">
      <c r="A311" t="s">
        <v>61</v>
      </c>
      <c r="B311" t="s">
        <v>62</v>
      </c>
      <c r="C311" t="s">
        <v>63</v>
      </c>
      <c r="D311" s="1">
        <v>44190</v>
      </c>
      <c r="E311">
        <v>4713</v>
      </c>
      <c r="F311">
        <v>3462.7139999999999</v>
      </c>
      <c r="G311" s="2">
        <v>3186</v>
      </c>
      <c r="H311">
        <v>15</v>
      </c>
      <c r="I311">
        <v>18.428999999999998</v>
      </c>
      <c r="J311">
        <v>41738.913999999997</v>
      </c>
      <c r="K311">
        <v>498.78300000000002</v>
      </c>
      <c r="L311">
        <v>366.464</v>
      </c>
      <c r="M311">
        <v>337.17899999999997</v>
      </c>
      <c r="N311">
        <v>1.587</v>
      </c>
      <c r="O311">
        <v>1.95</v>
      </c>
      <c r="P311">
        <v>1.42</v>
      </c>
      <c r="Q311">
        <v>174</v>
      </c>
      <c r="R311">
        <v>18.414999999999999</v>
      </c>
      <c r="S311">
        <v>1267</v>
      </c>
      <c r="T311">
        <v>134.08799999999999</v>
      </c>
      <c r="U311">
        <v>95</v>
      </c>
      <c r="V311">
        <v>10.054</v>
      </c>
      <c r="W311">
        <v>1106</v>
      </c>
      <c r="X311">
        <v>117.04900000000001</v>
      </c>
      <c r="Y311">
        <v>7361571</v>
      </c>
      <c r="Z311">
        <v>82784</v>
      </c>
      <c r="AA311">
        <v>792.33399999999995</v>
      </c>
      <c r="AB311">
        <v>8.91</v>
      </c>
      <c r="AC311">
        <v>82194</v>
      </c>
      <c r="AD311">
        <v>8.8469999999999995</v>
      </c>
      <c r="AE311">
        <v>4.3999999999999997E-2</v>
      </c>
      <c r="AF311">
        <v>22.7</v>
      </c>
      <c r="AG311" s="2">
        <v>251908</v>
      </c>
      <c r="AH311">
        <v>251904</v>
      </c>
      <c r="AI311">
        <v>4</v>
      </c>
      <c r="AJ311">
        <v>118</v>
      </c>
      <c r="AK311">
        <v>38514</v>
      </c>
      <c r="AL311">
        <v>41972</v>
      </c>
      <c r="AM311">
        <v>2.67</v>
      </c>
      <c r="AN311">
        <v>2.67</v>
      </c>
      <c r="AO311">
        <v>0</v>
      </c>
      <c r="AP311">
        <v>0.01</v>
      </c>
      <c r="AQ311">
        <v>4442</v>
      </c>
      <c r="AR311">
        <v>41972</v>
      </c>
      <c r="AS311">
        <v>0.44400000000000001</v>
      </c>
      <c r="AT311">
        <v>74.069999999999993</v>
      </c>
      <c r="AU311">
        <v>402.60599999999999</v>
      </c>
      <c r="AV311">
        <v>30.6</v>
      </c>
      <c r="AW311">
        <v>11.733000000000001</v>
      </c>
      <c r="AX311">
        <v>7.359</v>
      </c>
      <c r="AY311">
        <v>33132.32</v>
      </c>
      <c r="AZ311">
        <v>0.5</v>
      </c>
      <c r="BA311">
        <v>93.32</v>
      </c>
      <c r="BB311">
        <v>6.74</v>
      </c>
      <c r="BC311">
        <v>15.4</v>
      </c>
      <c r="BD311">
        <v>35.4</v>
      </c>
      <c r="BE311">
        <v>2.99</v>
      </c>
      <c r="BF311">
        <v>82.97</v>
      </c>
      <c r="BG311">
        <v>0.91900000000000004</v>
      </c>
      <c r="BH311">
        <v>9449000</v>
      </c>
      <c r="BI311">
        <v>394391</v>
      </c>
    </row>
    <row r="312" spans="1:61" x14ac:dyDescent="0.25">
      <c r="A312" t="s">
        <v>61</v>
      </c>
      <c r="B312" t="s">
        <v>62</v>
      </c>
      <c r="C312" t="s">
        <v>63</v>
      </c>
      <c r="D312" s="1">
        <v>44191</v>
      </c>
      <c r="E312">
        <v>4273</v>
      </c>
      <c r="F312">
        <v>3682.5709999999999</v>
      </c>
      <c r="G312" s="2">
        <v>3210</v>
      </c>
      <c r="H312">
        <v>24</v>
      </c>
      <c r="I312">
        <v>19.428999999999998</v>
      </c>
      <c r="J312">
        <v>42191.131000000001</v>
      </c>
      <c r="K312">
        <v>452.21699999999998</v>
      </c>
      <c r="L312">
        <v>389.73099999999999</v>
      </c>
      <c r="M312">
        <v>339.71800000000002</v>
      </c>
      <c r="N312">
        <v>2.54</v>
      </c>
      <c r="O312">
        <v>2.056</v>
      </c>
      <c r="P312">
        <v>1.4</v>
      </c>
      <c r="Q312">
        <v>167</v>
      </c>
      <c r="R312">
        <v>17.673999999999999</v>
      </c>
      <c r="S312">
        <v>1307</v>
      </c>
      <c r="T312">
        <v>138.322</v>
      </c>
      <c r="U312">
        <v>89</v>
      </c>
      <c r="V312">
        <v>9.4190000000000005</v>
      </c>
      <c r="W312">
        <v>1129</v>
      </c>
      <c r="X312">
        <v>119.48399999999999</v>
      </c>
      <c r="Y312">
        <v>7422250</v>
      </c>
      <c r="Z312">
        <v>60679</v>
      </c>
      <c r="AA312">
        <v>798.86400000000003</v>
      </c>
      <c r="AB312">
        <v>6.5309999999999997</v>
      </c>
      <c r="AC312">
        <v>82364</v>
      </c>
      <c r="AD312">
        <v>8.8650000000000002</v>
      </c>
      <c r="AE312">
        <v>4.4999999999999998E-2</v>
      </c>
      <c r="AF312">
        <v>22.2</v>
      </c>
      <c r="AG312" s="2">
        <v>284525</v>
      </c>
      <c r="AH312">
        <v>284521</v>
      </c>
      <c r="AI312">
        <v>4</v>
      </c>
      <c r="AJ312">
        <v>118</v>
      </c>
      <c r="AK312">
        <v>32617</v>
      </c>
      <c r="AL312">
        <v>40636</v>
      </c>
      <c r="AM312">
        <v>3.01</v>
      </c>
      <c r="AN312">
        <v>3.01</v>
      </c>
      <c r="AO312">
        <v>0</v>
      </c>
      <c r="AP312">
        <v>0.01</v>
      </c>
      <c r="AQ312">
        <v>4301</v>
      </c>
      <c r="AR312">
        <v>40636</v>
      </c>
      <c r="AS312">
        <v>0.43</v>
      </c>
      <c r="AT312">
        <v>74.069999999999993</v>
      </c>
      <c r="AU312">
        <v>402.60599999999999</v>
      </c>
      <c r="AV312">
        <v>30.6</v>
      </c>
      <c r="AW312">
        <v>11.733000000000001</v>
      </c>
      <c r="AX312">
        <v>7.359</v>
      </c>
      <c r="AY312">
        <v>33132.32</v>
      </c>
      <c r="AZ312">
        <v>0.5</v>
      </c>
      <c r="BA312">
        <v>93.32</v>
      </c>
      <c r="BB312">
        <v>6.74</v>
      </c>
      <c r="BC312">
        <v>15.4</v>
      </c>
      <c r="BD312">
        <v>35.4</v>
      </c>
      <c r="BE312">
        <v>2.99</v>
      </c>
      <c r="BF312">
        <v>82.97</v>
      </c>
      <c r="BG312">
        <v>0.91900000000000004</v>
      </c>
      <c r="BH312">
        <v>9449000</v>
      </c>
      <c r="BI312">
        <v>398664</v>
      </c>
    </row>
    <row r="313" spans="1:61" x14ac:dyDescent="0.25">
      <c r="A313" t="s">
        <v>61</v>
      </c>
      <c r="B313" t="s">
        <v>62</v>
      </c>
      <c r="C313" t="s">
        <v>63</v>
      </c>
      <c r="D313" s="1">
        <v>44192</v>
      </c>
      <c r="E313">
        <v>2806</v>
      </c>
      <c r="F313">
        <v>3815.7139999999999</v>
      </c>
      <c r="G313" s="2">
        <v>3226</v>
      </c>
      <c r="H313">
        <v>16</v>
      </c>
      <c r="I313">
        <v>18.143000000000001</v>
      </c>
      <c r="J313">
        <v>42488.093999999997</v>
      </c>
      <c r="K313">
        <v>296.96300000000002</v>
      </c>
      <c r="L313">
        <v>403.822</v>
      </c>
      <c r="M313">
        <v>341.41199999999998</v>
      </c>
      <c r="N313">
        <v>1.6930000000000001</v>
      </c>
      <c r="O313">
        <v>1.92</v>
      </c>
      <c r="P313">
        <v>1.39</v>
      </c>
      <c r="Q313">
        <v>184</v>
      </c>
      <c r="R313">
        <v>19.472999999999999</v>
      </c>
      <c r="S313">
        <v>1412</v>
      </c>
      <c r="T313">
        <v>149.434</v>
      </c>
      <c r="U313">
        <v>101</v>
      </c>
      <c r="V313">
        <v>10.689</v>
      </c>
      <c r="W313">
        <v>1173</v>
      </c>
      <c r="X313">
        <v>124.14</v>
      </c>
      <c r="Y313">
        <v>7490542</v>
      </c>
      <c r="Z313">
        <v>68292</v>
      </c>
      <c r="AA313">
        <v>806.21500000000003</v>
      </c>
      <c r="AB313">
        <v>7.35</v>
      </c>
      <c r="AC313">
        <v>82529</v>
      </c>
      <c r="AD313">
        <v>8.8829999999999991</v>
      </c>
      <c r="AE313">
        <v>4.5999999999999999E-2</v>
      </c>
      <c r="AF313">
        <v>21.7</v>
      </c>
      <c r="AG313" s="2">
        <v>389090</v>
      </c>
      <c r="AH313">
        <v>389086</v>
      </c>
      <c r="AI313">
        <v>4</v>
      </c>
      <c r="AJ313">
        <v>118</v>
      </c>
      <c r="AK313">
        <v>104565</v>
      </c>
      <c r="AL313">
        <v>54517</v>
      </c>
      <c r="AM313">
        <v>4.12</v>
      </c>
      <c r="AN313">
        <v>4.12</v>
      </c>
      <c r="AO313">
        <v>0</v>
      </c>
      <c r="AP313">
        <v>0.01</v>
      </c>
      <c r="AQ313">
        <v>5770</v>
      </c>
      <c r="AR313">
        <v>54517</v>
      </c>
      <c r="AS313">
        <v>0.57699999999999996</v>
      </c>
      <c r="AT313">
        <v>82.41</v>
      </c>
      <c r="AU313">
        <v>402.60599999999999</v>
      </c>
      <c r="AV313">
        <v>30.6</v>
      </c>
      <c r="AW313">
        <v>11.733000000000001</v>
      </c>
      <c r="AX313">
        <v>7.359</v>
      </c>
      <c r="AY313">
        <v>33132.32</v>
      </c>
      <c r="AZ313">
        <v>0.5</v>
      </c>
      <c r="BA313">
        <v>93.32</v>
      </c>
      <c r="BB313">
        <v>6.74</v>
      </c>
      <c r="BC313">
        <v>15.4</v>
      </c>
      <c r="BD313">
        <v>35.4</v>
      </c>
      <c r="BE313">
        <v>2.99</v>
      </c>
      <c r="BF313">
        <v>82.97</v>
      </c>
      <c r="BG313">
        <v>0.91900000000000004</v>
      </c>
      <c r="BH313">
        <v>9449000</v>
      </c>
      <c r="BI313">
        <v>401470</v>
      </c>
    </row>
    <row r="314" spans="1:61" x14ac:dyDescent="0.25">
      <c r="A314" t="s">
        <v>61</v>
      </c>
      <c r="B314" t="s">
        <v>62</v>
      </c>
      <c r="C314" t="s">
        <v>63</v>
      </c>
      <c r="D314" s="1">
        <v>44193</v>
      </c>
      <c r="E314">
        <v>5815</v>
      </c>
      <c r="F314">
        <v>4146.5709999999999</v>
      </c>
      <c r="G314" s="2">
        <v>3256</v>
      </c>
      <c r="H314">
        <v>30</v>
      </c>
      <c r="I314">
        <v>20.713999999999999</v>
      </c>
      <c r="J314">
        <v>43103.502999999997</v>
      </c>
      <c r="K314">
        <v>615.40899999999999</v>
      </c>
      <c r="L314">
        <v>438.83699999999999</v>
      </c>
      <c r="M314">
        <v>344.58699999999999</v>
      </c>
      <c r="N314">
        <v>3.1749999999999998</v>
      </c>
      <c r="O314">
        <v>2.1920000000000002</v>
      </c>
      <c r="P314">
        <v>1.38</v>
      </c>
      <c r="Q314">
        <v>186</v>
      </c>
      <c r="R314">
        <v>19.684999999999999</v>
      </c>
      <c r="S314">
        <v>1425</v>
      </c>
      <c r="T314">
        <v>150.81</v>
      </c>
      <c r="U314">
        <v>106</v>
      </c>
      <c r="V314">
        <v>11.218</v>
      </c>
      <c r="W314">
        <v>1214</v>
      </c>
      <c r="X314">
        <v>128.47900000000001</v>
      </c>
      <c r="Y314">
        <v>7588609</v>
      </c>
      <c r="Z314">
        <v>98067</v>
      </c>
      <c r="AA314">
        <v>816.77</v>
      </c>
      <c r="AB314">
        <v>10.555</v>
      </c>
      <c r="AC314">
        <v>83829</v>
      </c>
      <c r="AD314">
        <v>9.0229999999999997</v>
      </c>
      <c r="AE314">
        <v>4.8000000000000001E-2</v>
      </c>
      <c r="AF314">
        <v>20.8</v>
      </c>
      <c r="AG314" s="2">
        <v>524114</v>
      </c>
      <c r="AH314">
        <v>524110</v>
      </c>
      <c r="AI314">
        <v>4</v>
      </c>
      <c r="AJ314">
        <v>118</v>
      </c>
      <c r="AK314">
        <v>135024</v>
      </c>
      <c r="AL314">
        <v>70246</v>
      </c>
      <c r="AM314">
        <v>5.55</v>
      </c>
      <c r="AN314">
        <v>5.55</v>
      </c>
      <c r="AO314">
        <v>0</v>
      </c>
      <c r="AP314">
        <v>0.01</v>
      </c>
      <c r="AQ314">
        <v>7434</v>
      </c>
      <c r="AR314">
        <v>70246</v>
      </c>
      <c r="AS314">
        <v>0.74299999999999999</v>
      </c>
      <c r="AT314">
        <v>82.41</v>
      </c>
      <c r="AU314">
        <v>402.60599999999999</v>
      </c>
      <c r="AV314">
        <v>30.6</v>
      </c>
      <c r="AW314">
        <v>11.733000000000001</v>
      </c>
      <c r="AX314">
        <v>7.359</v>
      </c>
      <c r="AY314">
        <v>33132.32</v>
      </c>
      <c r="AZ314">
        <v>0.5</v>
      </c>
      <c r="BA314">
        <v>93.32</v>
      </c>
      <c r="BB314">
        <v>6.74</v>
      </c>
      <c r="BC314">
        <v>15.4</v>
      </c>
      <c r="BD314">
        <v>35.4</v>
      </c>
      <c r="BE314">
        <v>2.99</v>
      </c>
      <c r="BF314">
        <v>82.97</v>
      </c>
      <c r="BG314">
        <v>0.91900000000000004</v>
      </c>
      <c r="BH314">
        <v>9449000</v>
      </c>
      <c r="BI314">
        <v>407285</v>
      </c>
    </row>
    <row r="315" spans="1:61" x14ac:dyDescent="0.25">
      <c r="A315" t="s">
        <v>61</v>
      </c>
      <c r="B315" t="s">
        <v>62</v>
      </c>
      <c r="C315" t="s">
        <v>63</v>
      </c>
      <c r="D315" s="1">
        <v>44194</v>
      </c>
      <c r="E315">
        <v>5113</v>
      </c>
      <c r="F315">
        <v>4273</v>
      </c>
      <c r="G315" s="2">
        <v>3292</v>
      </c>
      <c r="H315">
        <v>36</v>
      </c>
      <c r="I315">
        <v>22.286000000000001</v>
      </c>
      <c r="J315">
        <v>43644.618000000002</v>
      </c>
      <c r="K315">
        <v>541.11500000000001</v>
      </c>
      <c r="L315">
        <v>452.21699999999998</v>
      </c>
      <c r="M315">
        <v>348.39699999999999</v>
      </c>
      <c r="N315">
        <v>3.81</v>
      </c>
      <c r="O315">
        <v>2.359</v>
      </c>
      <c r="P315">
        <v>1.37</v>
      </c>
      <c r="Q315">
        <v>200</v>
      </c>
      <c r="R315">
        <v>21.166</v>
      </c>
      <c r="S315">
        <v>1433</v>
      </c>
      <c r="T315">
        <v>151.65600000000001</v>
      </c>
      <c r="U315">
        <v>112</v>
      </c>
      <c r="V315">
        <v>11.853</v>
      </c>
      <c r="W315">
        <v>1239</v>
      </c>
      <c r="X315">
        <v>131.125</v>
      </c>
      <c r="Y315">
        <v>7686544</v>
      </c>
      <c r="Z315">
        <v>97935</v>
      </c>
      <c r="AA315">
        <v>827.31100000000004</v>
      </c>
      <c r="AB315">
        <v>10.541</v>
      </c>
      <c r="AC315">
        <v>84956</v>
      </c>
      <c r="AD315">
        <v>9.1440000000000001</v>
      </c>
      <c r="AE315">
        <v>4.9000000000000002E-2</v>
      </c>
      <c r="AF315">
        <v>20.399999999999999</v>
      </c>
      <c r="AG315" s="2">
        <v>680439</v>
      </c>
      <c r="AH315">
        <v>680433</v>
      </c>
      <c r="AI315">
        <v>6</v>
      </c>
      <c r="AJ315">
        <v>118</v>
      </c>
      <c r="AK315">
        <v>156325</v>
      </c>
      <c r="AL315">
        <v>86198</v>
      </c>
      <c r="AM315">
        <v>7.2</v>
      </c>
      <c r="AN315">
        <v>7.2</v>
      </c>
      <c r="AO315">
        <v>0</v>
      </c>
      <c r="AP315">
        <v>0.01</v>
      </c>
      <c r="AQ315">
        <v>9122</v>
      </c>
      <c r="AR315">
        <v>86198</v>
      </c>
      <c r="AS315">
        <v>0.91200000000000003</v>
      </c>
      <c r="AT315">
        <v>82.41</v>
      </c>
      <c r="AU315">
        <v>402.60599999999999</v>
      </c>
      <c r="AV315">
        <v>30.6</v>
      </c>
      <c r="AW315">
        <v>11.733000000000001</v>
      </c>
      <c r="AX315">
        <v>7.359</v>
      </c>
      <c r="AY315">
        <v>33132.32</v>
      </c>
      <c r="AZ315">
        <v>0.5</v>
      </c>
      <c r="BA315">
        <v>93.32</v>
      </c>
      <c r="BB315">
        <v>6.74</v>
      </c>
      <c r="BC315">
        <v>15.4</v>
      </c>
      <c r="BD315">
        <v>35.4</v>
      </c>
      <c r="BE315">
        <v>2.99</v>
      </c>
      <c r="BF315">
        <v>82.97</v>
      </c>
      <c r="BG315">
        <v>0.91900000000000004</v>
      </c>
      <c r="BH315">
        <v>9449000</v>
      </c>
      <c r="BI315">
        <v>412398</v>
      </c>
    </row>
    <row r="316" spans="1:61" x14ac:dyDescent="0.25">
      <c r="A316" t="s">
        <v>61</v>
      </c>
      <c r="B316" t="s">
        <v>62</v>
      </c>
      <c r="C316" t="s">
        <v>63</v>
      </c>
      <c r="D316" s="1">
        <v>44195</v>
      </c>
      <c r="E316">
        <v>4186</v>
      </c>
      <c r="F316">
        <v>4508.857</v>
      </c>
      <c r="G316" s="2">
        <v>3307</v>
      </c>
      <c r="H316">
        <v>15</v>
      </c>
      <c r="I316">
        <v>22.428999999999998</v>
      </c>
      <c r="J316">
        <v>44087.627999999997</v>
      </c>
      <c r="K316">
        <v>443.01</v>
      </c>
      <c r="L316">
        <v>477.178</v>
      </c>
      <c r="M316">
        <v>349.98399999999998</v>
      </c>
      <c r="N316">
        <v>1.587</v>
      </c>
      <c r="O316">
        <v>2.3740000000000001</v>
      </c>
      <c r="P316">
        <v>1.36</v>
      </c>
      <c r="Q316">
        <v>205</v>
      </c>
      <c r="R316">
        <v>21.695</v>
      </c>
      <c r="S316">
        <v>1448</v>
      </c>
      <c r="T316">
        <v>153.244</v>
      </c>
      <c r="U316">
        <v>113</v>
      </c>
      <c r="V316">
        <v>11.959</v>
      </c>
      <c r="W316">
        <v>1264</v>
      </c>
      <c r="X316">
        <v>133.77099999999999</v>
      </c>
      <c r="Y316">
        <v>7788046</v>
      </c>
      <c r="Z316">
        <v>101502</v>
      </c>
      <c r="AA316">
        <v>838.23500000000001</v>
      </c>
      <c r="AB316">
        <v>10.925000000000001</v>
      </c>
      <c r="AC316">
        <v>86136</v>
      </c>
      <c r="AD316">
        <v>9.2710000000000008</v>
      </c>
      <c r="AE316">
        <v>5.1999999999999998E-2</v>
      </c>
      <c r="AF316">
        <v>19.2</v>
      </c>
      <c r="AG316" s="2">
        <v>833608</v>
      </c>
      <c r="AH316">
        <v>833602</v>
      </c>
      <c r="AI316">
        <v>6</v>
      </c>
      <c r="AJ316">
        <v>118</v>
      </c>
      <c r="AK316">
        <v>153169</v>
      </c>
      <c r="AL316">
        <v>99091</v>
      </c>
      <c r="AM316">
        <v>8.82</v>
      </c>
      <c r="AN316">
        <v>8.82</v>
      </c>
      <c r="AO316">
        <v>0</v>
      </c>
      <c r="AP316">
        <v>0.01</v>
      </c>
      <c r="AQ316">
        <v>10487</v>
      </c>
      <c r="AR316">
        <v>99091</v>
      </c>
      <c r="AS316">
        <v>1.0489999999999999</v>
      </c>
      <c r="AT316">
        <v>82.41</v>
      </c>
      <c r="AU316">
        <v>402.60599999999999</v>
      </c>
      <c r="AV316">
        <v>30.6</v>
      </c>
      <c r="AW316">
        <v>11.733000000000001</v>
      </c>
      <c r="AX316">
        <v>7.359</v>
      </c>
      <c r="AY316">
        <v>33132.32</v>
      </c>
      <c r="AZ316">
        <v>0.5</v>
      </c>
      <c r="BA316">
        <v>93.32</v>
      </c>
      <c r="BB316">
        <v>6.74</v>
      </c>
      <c r="BC316">
        <v>15.4</v>
      </c>
      <c r="BD316">
        <v>35.4</v>
      </c>
      <c r="BE316">
        <v>2.99</v>
      </c>
      <c r="BF316">
        <v>82.97</v>
      </c>
      <c r="BG316">
        <v>0.91900000000000004</v>
      </c>
      <c r="BH316">
        <v>9449000</v>
      </c>
      <c r="BI316">
        <v>416584</v>
      </c>
    </row>
    <row r="317" spans="1:61" x14ac:dyDescent="0.25">
      <c r="A317" t="s">
        <v>61</v>
      </c>
      <c r="B317" t="s">
        <v>62</v>
      </c>
      <c r="C317" t="s">
        <v>63</v>
      </c>
      <c r="D317" s="1">
        <v>44196</v>
      </c>
      <c r="E317">
        <v>6678</v>
      </c>
      <c r="F317">
        <v>4797.7139999999999</v>
      </c>
      <c r="G317" s="2">
        <v>3325</v>
      </c>
      <c r="H317">
        <v>18</v>
      </c>
      <c r="I317">
        <v>22</v>
      </c>
      <c r="J317">
        <v>44794.37</v>
      </c>
      <c r="K317">
        <v>706.74099999999999</v>
      </c>
      <c r="L317">
        <v>507.74799999999999</v>
      </c>
      <c r="M317">
        <v>351.88900000000001</v>
      </c>
      <c r="N317">
        <v>1.905</v>
      </c>
      <c r="O317">
        <v>2.3279999999999998</v>
      </c>
      <c r="P317">
        <v>1.37</v>
      </c>
      <c r="Q317">
        <v>221</v>
      </c>
      <c r="R317">
        <v>23.388999999999999</v>
      </c>
      <c r="S317">
        <v>1514</v>
      </c>
      <c r="T317">
        <v>160.22900000000001</v>
      </c>
      <c r="U317">
        <v>121</v>
      </c>
      <c r="V317">
        <v>12.805999999999999</v>
      </c>
      <c r="W317">
        <v>1336</v>
      </c>
      <c r="X317">
        <v>141.39099999999999</v>
      </c>
      <c r="Y317">
        <v>7889431</v>
      </c>
      <c r="Z317">
        <v>101385</v>
      </c>
      <c r="AA317">
        <v>849.14800000000002</v>
      </c>
      <c r="AB317">
        <v>10.912000000000001</v>
      </c>
      <c r="AC317">
        <v>87235</v>
      </c>
      <c r="AD317">
        <v>9.3889999999999993</v>
      </c>
      <c r="AE317">
        <v>5.3999999999999999E-2</v>
      </c>
      <c r="AF317">
        <v>18.5</v>
      </c>
      <c r="AG317" s="2">
        <v>992179</v>
      </c>
      <c r="AH317">
        <v>992173</v>
      </c>
      <c r="AI317">
        <v>6</v>
      </c>
      <c r="AJ317">
        <v>118</v>
      </c>
      <c r="AK317">
        <v>158571</v>
      </c>
      <c r="AL317">
        <v>111255</v>
      </c>
      <c r="AM317">
        <v>10.5</v>
      </c>
      <c r="AN317">
        <v>10.5</v>
      </c>
      <c r="AO317">
        <v>0</v>
      </c>
      <c r="AP317">
        <v>0.01</v>
      </c>
      <c r="AQ317">
        <v>11774</v>
      </c>
      <c r="AR317">
        <v>111255</v>
      </c>
      <c r="AS317">
        <v>1.177</v>
      </c>
      <c r="AT317">
        <v>82.41</v>
      </c>
      <c r="AU317">
        <v>402.60599999999999</v>
      </c>
      <c r="AV317">
        <v>30.6</v>
      </c>
      <c r="AW317">
        <v>11.733000000000001</v>
      </c>
      <c r="AX317">
        <v>7.359</v>
      </c>
      <c r="AY317">
        <v>33132.32</v>
      </c>
      <c r="AZ317">
        <v>0.5</v>
      </c>
      <c r="BA317">
        <v>93.32</v>
      </c>
      <c r="BB317">
        <v>6.74</v>
      </c>
      <c r="BC317">
        <v>15.4</v>
      </c>
      <c r="BD317">
        <v>35.4</v>
      </c>
      <c r="BE317">
        <v>2.99</v>
      </c>
      <c r="BF317">
        <v>82.97</v>
      </c>
      <c r="BG317">
        <v>0.91900000000000004</v>
      </c>
      <c r="BH317">
        <v>9449000</v>
      </c>
      <c r="BI317">
        <v>423262</v>
      </c>
    </row>
    <row r="318" spans="1:61" x14ac:dyDescent="0.25">
      <c r="A318" t="s">
        <v>61</v>
      </c>
      <c r="B318" t="s">
        <v>62</v>
      </c>
      <c r="C318" t="s">
        <v>63</v>
      </c>
      <c r="D318" s="1">
        <v>44197</v>
      </c>
      <c r="E318">
        <v>5248</v>
      </c>
      <c r="F318">
        <v>4874.143</v>
      </c>
      <c r="G318" s="2">
        <v>3356</v>
      </c>
      <c r="H318">
        <v>31</v>
      </c>
      <c r="I318">
        <v>24.286000000000001</v>
      </c>
      <c r="J318">
        <v>45349.771999999997</v>
      </c>
      <c r="K318">
        <v>555.40300000000002</v>
      </c>
      <c r="L318">
        <v>515.83699999999999</v>
      </c>
      <c r="M318">
        <v>355.17</v>
      </c>
      <c r="N318">
        <v>3.2810000000000001</v>
      </c>
      <c r="O318">
        <v>2.57</v>
      </c>
      <c r="P318">
        <v>1.37</v>
      </c>
      <c r="Q318">
        <v>225</v>
      </c>
      <c r="R318">
        <v>23.812000000000001</v>
      </c>
      <c r="S318">
        <v>1542</v>
      </c>
      <c r="T318">
        <v>163.19200000000001</v>
      </c>
      <c r="U318">
        <v>117</v>
      </c>
      <c r="V318">
        <v>12.382</v>
      </c>
      <c r="W318">
        <v>1360</v>
      </c>
      <c r="X318">
        <v>143.93100000000001</v>
      </c>
      <c r="Y318">
        <v>7985356</v>
      </c>
      <c r="Z318">
        <v>95925</v>
      </c>
      <c r="AA318">
        <v>859.47199999999998</v>
      </c>
      <c r="AB318">
        <v>10.324999999999999</v>
      </c>
      <c r="AC318">
        <v>89112</v>
      </c>
      <c r="AD318">
        <v>9.5909999999999993</v>
      </c>
      <c r="AE318">
        <v>5.6000000000000001E-2</v>
      </c>
      <c r="AF318">
        <v>17.899999999999999</v>
      </c>
      <c r="AG318" s="2">
        <v>1063605</v>
      </c>
      <c r="AH318">
        <v>1063599</v>
      </c>
      <c r="AI318">
        <v>6</v>
      </c>
      <c r="AJ318">
        <v>118</v>
      </c>
      <c r="AK318">
        <v>71426</v>
      </c>
      <c r="AL318">
        <v>115957</v>
      </c>
      <c r="AM318">
        <v>11.26</v>
      </c>
      <c r="AN318">
        <v>11.26</v>
      </c>
      <c r="AO318">
        <v>0</v>
      </c>
      <c r="AP318">
        <v>0.01</v>
      </c>
      <c r="AQ318">
        <v>12272</v>
      </c>
      <c r="AR318">
        <v>115956</v>
      </c>
      <c r="AS318">
        <v>1.2270000000000001</v>
      </c>
      <c r="AT318">
        <v>82.41</v>
      </c>
      <c r="AU318">
        <v>402.60599999999999</v>
      </c>
      <c r="AV318">
        <v>30.6</v>
      </c>
      <c r="AW318">
        <v>11.733000000000001</v>
      </c>
      <c r="AX318">
        <v>7.359</v>
      </c>
      <c r="AY318">
        <v>33132.32</v>
      </c>
      <c r="AZ318">
        <v>0.5</v>
      </c>
      <c r="BA318">
        <v>93.32</v>
      </c>
      <c r="BB318">
        <v>6.74</v>
      </c>
      <c r="BC318">
        <v>15.4</v>
      </c>
      <c r="BD318">
        <v>35.4</v>
      </c>
      <c r="BE318">
        <v>2.99</v>
      </c>
      <c r="BF318">
        <v>82.97</v>
      </c>
      <c r="BG318">
        <v>0.91900000000000004</v>
      </c>
      <c r="BH318">
        <v>9449000</v>
      </c>
      <c r="BI318">
        <v>428510</v>
      </c>
    </row>
    <row r="319" spans="1:61" x14ac:dyDescent="0.25">
      <c r="A319" t="s">
        <v>61</v>
      </c>
      <c r="B319" t="s">
        <v>62</v>
      </c>
      <c r="C319" t="s">
        <v>63</v>
      </c>
      <c r="D319" s="1">
        <v>44198</v>
      </c>
      <c r="E319">
        <v>6289</v>
      </c>
      <c r="F319">
        <v>5162.143</v>
      </c>
      <c r="G319" s="2">
        <v>3392</v>
      </c>
      <c r="H319">
        <v>36</v>
      </c>
      <c r="I319">
        <v>26</v>
      </c>
      <c r="J319">
        <v>46015.345999999998</v>
      </c>
      <c r="K319">
        <v>665.57299999999998</v>
      </c>
      <c r="L319">
        <v>546.31600000000003</v>
      </c>
      <c r="M319">
        <v>358.98</v>
      </c>
      <c r="N319">
        <v>3.81</v>
      </c>
      <c r="O319">
        <v>2.7519999999999998</v>
      </c>
      <c r="P319">
        <v>1.37</v>
      </c>
      <c r="Q319">
        <v>219</v>
      </c>
      <c r="R319">
        <v>23.177</v>
      </c>
      <c r="S319">
        <v>1557</v>
      </c>
      <c r="T319">
        <v>164.779</v>
      </c>
      <c r="U319">
        <v>128</v>
      </c>
      <c r="V319">
        <v>13.545999999999999</v>
      </c>
      <c r="W319">
        <v>1374</v>
      </c>
      <c r="X319">
        <v>145.41200000000001</v>
      </c>
      <c r="Y319">
        <v>8061082</v>
      </c>
      <c r="Z319">
        <v>75726</v>
      </c>
      <c r="AA319">
        <v>867.62300000000005</v>
      </c>
      <c r="AB319">
        <v>8.15</v>
      </c>
      <c r="AC319">
        <v>91262</v>
      </c>
      <c r="AD319">
        <v>9.8230000000000004</v>
      </c>
      <c r="AE319">
        <v>5.7000000000000002E-2</v>
      </c>
      <c r="AF319">
        <v>17.5</v>
      </c>
      <c r="AG319" s="2">
        <v>1135344</v>
      </c>
      <c r="AH319">
        <v>1135338</v>
      </c>
      <c r="AI319">
        <v>6</v>
      </c>
      <c r="AJ319">
        <v>118</v>
      </c>
      <c r="AK319">
        <v>71739</v>
      </c>
      <c r="AL319">
        <v>121546</v>
      </c>
      <c r="AM319">
        <v>12.02</v>
      </c>
      <c r="AN319">
        <v>12.02</v>
      </c>
      <c r="AO319">
        <v>0</v>
      </c>
      <c r="AP319">
        <v>0.01</v>
      </c>
      <c r="AQ319">
        <v>12863</v>
      </c>
      <c r="AR319">
        <v>121545</v>
      </c>
      <c r="AS319">
        <v>1.286</v>
      </c>
      <c r="AT319">
        <v>82.41</v>
      </c>
      <c r="AU319">
        <v>402.60599999999999</v>
      </c>
      <c r="AV319">
        <v>30.6</v>
      </c>
      <c r="AW319">
        <v>11.733000000000001</v>
      </c>
      <c r="AX319">
        <v>7.359</v>
      </c>
      <c r="AY319">
        <v>33132.32</v>
      </c>
      <c r="AZ319">
        <v>0.5</v>
      </c>
      <c r="BA319">
        <v>93.32</v>
      </c>
      <c r="BB319">
        <v>6.74</v>
      </c>
      <c r="BC319">
        <v>15.4</v>
      </c>
      <c r="BD319">
        <v>35.4</v>
      </c>
      <c r="BE319">
        <v>2.99</v>
      </c>
      <c r="BF319">
        <v>82.97</v>
      </c>
      <c r="BG319">
        <v>0.91900000000000004</v>
      </c>
      <c r="BH319">
        <v>9449000</v>
      </c>
      <c r="BI319">
        <v>434799</v>
      </c>
    </row>
    <row r="320" spans="1:61" x14ac:dyDescent="0.25">
      <c r="A320" t="s">
        <v>61</v>
      </c>
      <c r="B320" t="s">
        <v>62</v>
      </c>
      <c r="C320" t="s">
        <v>63</v>
      </c>
      <c r="D320" s="1">
        <v>44199</v>
      </c>
      <c r="E320">
        <v>6743</v>
      </c>
      <c r="F320">
        <v>5724.5709999999999</v>
      </c>
      <c r="G320" s="2">
        <v>3416</v>
      </c>
      <c r="H320">
        <v>24</v>
      </c>
      <c r="I320">
        <v>27.143000000000001</v>
      </c>
      <c r="J320">
        <v>46728.966</v>
      </c>
      <c r="K320">
        <v>713.62</v>
      </c>
      <c r="L320">
        <v>605.83900000000006</v>
      </c>
      <c r="M320">
        <v>361.52</v>
      </c>
      <c r="N320">
        <v>2.54</v>
      </c>
      <c r="O320">
        <v>2.8730000000000002</v>
      </c>
      <c r="P320">
        <v>1.36</v>
      </c>
      <c r="Q320">
        <v>255</v>
      </c>
      <c r="R320">
        <v>26.986999999999998</v>
      </c>
      <c r="S320">
        <v>1740</v>
      </c>
      <c r="T320">
        <v>184.14599999999999</v>
      </c>
      <c r="U320">
        <v>135</v>
      </c>
      <c r="V320">
        <v>14.287000000000001</v>
      </c>
      <c r="W320">
        <v>1458</v>
      </c>
      <c r="X320">
        <v>154.30199999999999</v>
      </c>
      <c r="Y320">
        <v>8137910</v>
      </c>
      <c r="Z320">
        <v>76828</v>
      </c>
      <c r="AA320">
        <v>875.89200000000005</v>
      </c>
      <c r="AB320">
        <v>8.2690000000000001</v>
      </c>
      <c r="AC320">
        <v>92481</v>
      </c>
      <c r="AD320">
        <v>9.9540000000000006</v>
      </c>
      <c r="AE320">
        <v>5.8999999999999997E-2</v>
      </c>
      <c r="AF320">
        <v>16.899999999999999</v>
      </c>
      <c r="AG320" s="2">
        <v>1285099</v>
      </c>
      <c r="AH320">
        <v>1285093</v>
      </c>
      <c r="AI320">
        <v>6</v>
      </c>
      <c r="AJ320">
        <v>118</v>
      </c>
      <c r="AK320">
        <v>149755</v>
      </c>
      <c r="AL320">
        <v>128001</v>
      </c>
      <c r="AM320">
        <v>13.6</v>
      </c>
      <c r="AN320">
        <v>13.6</v>
      </c>
      <c r="AO320">
        <v>0</v>
      </c>
      <c r="AP320">
        <v>0.01</v>
      </c>
      <c r="AQ320">
        <v>13547</v>
      </c>
      <c r="AR320">
        <v>128001</v>
      </c>
      <c r="AS320">
        <v>1.355</v>
      </c>
      <c r="AT320">
        <v>82.41</v>
      </c>
      <c r="AU320">
        <v>402.60599999999999</v>
      </c>
      <c r="AV320">
        <v>30.6</v>
      </c>
      <c r="AW320">
        <v>11.733000000000001</v>
      </c>
      <c r="AX320">
        <v>7.359</v>
      </c>
      <c r="AY320">
        <v>33132.32</v>
      </c>
      <c r="AZ320">
        <v>0.5</v>
      </c>
      <c r="BA320">
        <v>93.32</v>
      </c>
      <c r="BB320">
        <v>6.74</v>
      </c>
      <c r="BC320">
        <v>15.4</v>
      </c>
      <c r="BD320">
        <v>35.4</v>
      </c>
      <c r="BE320">
        <v>2.99</v>
      </c>
      <c r="BF320">
        <v>82.97</v>
      </c>
      <c r="BG320">
        <v>0.91900000000000004</v>
      </c>
      <c r="BH320">
        <v>9449000</v>
      </c>
      <c r="BI320">
        <v>441542</v>
      </c>
    </row>
    <row r="321" spans="1:61" x14ac:dyDescent="0.25">
      <c r="A321" t="s">
        <v>61</v>
      </c>
      <c r="B321" t="s">
        <v>62</v>
      </c>
      <c r="C321" t="s">
        <v>63</v>
      </c>
      <c r="D321" s="1">
        <v>44200</v>
      </c>
      <c r="E321">
        <v>6631</v>
      </c>
      <c r="F321">
        <v>5841.143</v>
      </c>
      <c r="G321" s="2">
        <v>3445</v>
      </c>
      <c r="H321">
        <v>29</v>
      </c>
      <c r="I321">
        <v>27</v>
      </c>
      <c r="J321">
        <v>47430.733</v>
      </c>
      <c r="K321">
        <v>701.76700000000005</v>
      </c>
      <c r="L321">
        <v>618.17600000000004</v>
      </c>
      <c r="M321">
        <v>364.589</v>
      </c>
      <c r="N321">
        <v>3.069</v>
      </c>
      <c r="O321">
        <v>2.8570000000000002</v>
      </c>
      <c r="P321">
        <v>1.33</v>
      </c>
      <c r="Q321">
        <v>260</v>
      </c>
      <c r="R321">
        <v>27.515999999999998</v>
      </c>
      <c r="S321">
        <v>1807</v>
      </c>
      <c r="T321">
        <v>191.23699999999999</v>
      </c>
      <c r="U321">
        <v>142</v>
      </c>
      <c r="V321">
        <v>15.028</v>
      </c>
      <c r="W321">
        <v>1538</v>
      </c>
      <c r="X321">
        <v>162.76900000000001</v>
      </c>
      <c r="Y321">
        <v>8246214</v>
      </c>
      <c r="Z321">
        <v>108304</v>
      </c>
      <c r="AA321">
        <v>887.54899999999998</v>
      </c>
      <c r="AB321">
        <v>11.657</v>
      </c>
      <c r="AC321">
        <v>93944</v>
      </c>
      <c r="AD321">
        <v>10.111000000000001</v>
      </c>
      <c r="AE321">
        <v>6.3E-2</v>
      </c>
      <c r="AF321">
        <v>15.9</v>
      </c>
      <c r="AG321" s="2">
        <v>1437290</v>
      </c>
      <c r="AH321">
        <v>1437283</v>
      </c>
      <c r="AI321">
        <v>7</v>
      </c>
      <c r="AJ321">
        <v>118</v>
      </c>
      <c r="AK321">
        <v>152191</v>
      </c>
      <c r="AL321">
        <v>130454</v>
      </c>
      <c r="AM321">
        <v>15.21</v>
      </c>
      <c r="AN321">
        <v>15.21</v>
      </c>
      <c r="AO321">
        <v>0</v>
      </c>
      <c r="AP321">
        <v>0.01</v>
      </c>
      <c r="AQ321">
        <v>13806</v>
      </c>
      <c r="AR321">
        <v>130453</v>
      </c>
      <c r="AS321">
        <v>1.381</v>
      </c>
      <c r="AT321">
        <v>82.41</v>
      </c>
      <c r="AU321">
        <v>402.60599999999999</v>
      </c>
      <c r="AV321">
        <v>30.6</v>
      </c>
      <c r="AW321">
        <v>11.733000000000001</v>
      </c>
      <c r="AX321">
        <v>7.359</v>
      </c>
      <c r="AY321">
        <v>33132.32</v>
      </c>
      <c r="AZ321">
        <v>0.5</v>
      </c>
      <c r="BA321">
        <v>93.32</v>
      </c>
      <c r="BB321">
        <v>6.74</v>
      </c>
      <c r="BC321">
        <v>15.4</v>
      </c>
      <c r="BD321">
        <v>35.4</v>
      </c>
      <c r="BE321">
        <v>2.99</v>
      </c>
      <c r="BF321">
        <v>82.97</v>
      </c>
      <c r="BG321">
        <v>0.91900000000000004</v>
      </c>
      <c r="BH321">
        <v>9449000</v>
      </c>
      <c r="BI321">
        <v>448173</v>
      </c>
    </row>
    <row r="322" spans="1:61" x14ac:dyDescent="0.25">
      <c r="A322" t="s">
        <v>61</v>
      </c>
      <c r="B322" t="s">
        <v>62</v>
      </c>
      <c r="C322" t="s">
        <v>63</v>
      </c>
      <c r="D322" s="1">
        <v>44201</v>
      </c>
      <c r="E322">
        <v>7966</v>
      </c>
      <c r="F322">
        <v>6248.7139999999999</v>
      </c>
      <c r="G322" s="2">
        <v>3496</v>
      </c>
      <c r="H322">
        <v>51</v>
      </c>
      <c r="I322">
        <v>29.143000000000001</v>
      </c>
      <c r="J322">
        <v>48273.786</v>
      </c>
      <c r="K322">
        <v>843.05200000000002</v>
      </c>
      <c r="L322">
        <v>661.31</v>
      </c>
      <c r="M322">
        <v>369.98599999999999</v>
      </c>
      <c r="N322">
        <v>5.3970000000000002</v>
      </c>
      <c r="O322">
        <v>3.0840000000000001</v>
      </c>
      <c r="P322">
        <v>1.31</v>
      </c>
      <c r="Q322">
        <v>273</v>
      </c>
      <c r="R322">
        <v>28.891999999999999</v>
      </c>
      <c r="S322">
        <v>1866</v>
      </c>
      <c r="T322">
        <v>197.48099999999999</v>
      </c>
      <c r="U322">
        <v>143</v>
      </c>
      <c r="V322">
        <v>15.134</v>
      </c>
      <c r="W322">
        <v>1621</v>
      </c>
      <c r="X322">
        <v>171.553</v>
      </c>
      <c r="Y322">
        <v>8360467</v>
      </c>
      <c r="Z322">
        <v>114253</v>
      </c>
      <c r="AA322">
        <v>899.846</v>
      </c>
      <c r="AB322">
        <v>12.297000000000001</v>
      </c>
      <c r="AC322">
        <v>96275</v>
      </c>
      <c r="AD322">
        <v>10.362</v>
      </c>
      <c r="AE322">
        <v>6.5000000000000002E-2</v>
      </c>
      <c r="AF322">
        <v>15.4</v>
      </c>
      <c r="AG322" s="2">
        <v>1562497</v>
      </c>
      <c r="AH322">
        <v>1562486</v>
      </c>
      <c r="AI322">
        <v>11</v>
      </c>
      <c r="AJ322">
        <v>118</v>
      </c>
      <c r="AK322">
        <v>125207</v>
      </c>
      <c r="AL322">
        <v>126008</v>
      </c>
      <c r="AM322">
        <v>16.54</v>
      </c>
      <c r="AN322">
        <v>16.54</v>
      </c>
      <c r="AO322">
        <v>0</v>
      </c>
      <c r="AP322">
        <v>0.01</v>
      </c>
      <c r="AQ322">
        <v>13336</v>
      </c>
      <c r="AR322">
        <v>126008</v>
      </c>
      <c r="AS322">
        <v>1.3340000000000001</v>
      </c>
      <c r="AT322">
        <v>82.41</v>
      </c>
      <c r="AU322">
        <v>402.60599999999999</v>
      </c>
      <c r="AV322">
        <v>30.6</v>
      </c>
      <c r="AW322">
        <v>11.733000000000001</v>
      </c>
      <c r="AX322">
        <v>7.359</v>
      </c>
      <c r="AY322">
        <v>33132.32</v>
      </c>
      <c r="AZ322">
        <v>0.5</v>
      </c>
      <c r="BA322">
        <v>93.32</v>
      </c>
      <c r="BB322">
        <v>6.74</v>
      </c>
      <c r="BC322">
        <v>15.4</v>
      </c>
      <c r="BD322">
        <v>35.4</v>
      </c>
      <c r="BE322">
        <v>2.99</v>
      </c>
      <c r="BF322">
        <v>82.97</v>
      </c>
      <c r="BG322">
        <v>0.91900000000000004</v>
      </c>
      <c r="BH322">
        <v>9449000</v>
      </c>
      <c r="BI322">
        <v>456139</v>
      </c>
    </row>
    <row r="323" spans="1:61" x14ac:dyDescent="0.25">
      <c r="A323" t="s">
        <v>61</v>
      </c>
      <c r="B323" t="s">
        <v>62</v>
      </c>
      <c r="C323" t="s">
        <v>63</v>
      </c>
      <c r="D323" s="1">
        <v>44202</v>
      </c>
      <c r="E323">
        <v>7309</v>
      </c>
      <c r="F323">
        <v>6694.857</v>
      </c>
      <c r="G323" s="2">
        <v>3529</v>
      </c>
      <c r="H323">
        <v>33</v>
      </c>
      <c r="I323">
        <v>31.713999999999999</v>
      </c>
      <c r="J323">
        <v>49047.307000000001</v>
      </c>
      <c r="K323">
        <v>773.52099999999996</v>
      </c>
      <c r="L323">
        <v>708.52499999999998</v>
      </c>
      <c r="M323">
        <v>373.47899999999998</v>
      </c>
      <c r="N323">
        <v>3.492</v>
      </c>
      <c r="O323">
        <v>3.3559999999999999</v>
      </c>
      <c r="P323">
        <v>1.29</v>
      </c>
      <c r="Q323">
        <v>273</v>
      </c>
      <c r="R323">
        <v>28.891999999999999</v>
      </c>
      <c r="S323">
        <v>1908</v>
      </c>
      <c r="T323">
        <v>201.92599999999999</v>
      </c>
      <c r="U323">
        <v>152</v>
      </c>
      <c r="V323">
        <v>16.085999999999999</v>
      </c>
      <c r="W323">
        <v>1711</v>
      </c>
      <c r="X323">
        <v>181.077</v>
      </c>
      <c r="Y323">
        <v>8477553</v>
      </c>
      <c r="Z323">
        <v>117086</v>
      </c>
      <c r="AA323">
        <v>912.44799999999998</v>
      </c>
      <c r="AB323">
        <v>12.602</v>
      </c>
      <c r="AC323">
        <v>98501</v>
      </c>
      <c r="AD323">
        <v>10.602</v>
      </c>
      <c r="AE323">
        <v>6.6000000000000003E-2</v>
      </c>
      <c r="AF323">
        <v>15.2</v>
      </c>
      <c r="AG323" s="2">
        <v>1665859</v>
      </c>
      <c r="AH323">
        <v>1665846</v>
      </c>
      <c r="AI323">
        <v>13</v>
      </c>
      <c r="AJ323">
        <v>118</v>
      </c>
      <c r="AK323">
        <v>103362</v>
      </c>
      <c r="AL323">
        <v>118893</v>
      </c>
      <c r="AM323">
        <v>17.63</v>
      </c>
      <c r="AN323">
        <v>17.63</v>
      </c>
      <c r="AO323">
        <v>0</v>
      </c>
      <c r="AP323">
        <v>0.01</v>
      </c>
      <c r="AQ323">
        <v>12583</v>
      </c>
      <c r="AR323">
        <v>118892</v>
      </c>
      <c r="AS323">
        <v>1.258</v>
      </c>
      <c r="AT323">
        <v>82.41</v>
      </c>
      <c r="AU323">
        <v>402.60599999999999</v>
      </c>
      <c r="AV323">
        <v>30.6</v>
      </c>
      <c r="AW323">
        <v>11.733000000000001</v>
      </c>
      <c r="AX323">
        <v>7.359</v>
      </c>
      <c r="AY323">
        <v>33132.32</v>
      </c>
      <c r="AZ323">
        <v>0.5</v>
      </c>
      <c r="BA323">
        <v>93.32</v>
      </c>
      <c r="BB323">
        <v>6.74</v>
      </c>
      <c r="BC323">
        <v>15.4</v>
      </c>
      <c r="BD323">
        <v>35.4</v>
      </c>
      <c r="BE323">
        <v>2.99</v>
      </c>
      <c r="BF323">
        <v>82.97</v>
      </c>
      <c r="BG323">
        <v>0.91900000000000004</v>
      </c>
      <c r="BH323">
        <v>9449000</v>
      </c>
      <c r="BI323">
        <v>463448</v>
      </c>
    </row>
    <row r="324" spans="1:61" x14ac:dyDescent="0.25">
      <c r="A324" t="s">
        <v>61</v>
      </c>
      <c r="B324" t="s">
        <v>62</v>
      </c>
      <c r="C324" t="s">
        <v>63</v>
      </c>
      <c r="D324" s="1">
        <v>44203</v>
      </c>
      <c r="E324">
        <v>7600</v>
      </c>
      <c r="F324">
        <v>6826.5709999999999</v>
      </c>
      <c r="G324" s="2">
        <v>3552</v>
      </c>
      <c r="H324">
        <v>23</v>
      </c>
      <c r="I324">
        <v>32.429000000000002</v>
      </c>
      <c r="J324">
        <v>49851.625</v>
      </c>
      <c r="K324">
        <v>804.31799999999998</v>
      </c>
      <c r="L324">
        <v>722.46500000000003</v>
      </c>
      <c r="M324">
        <v>375.91300000000001</v>
      </c>
      <c r="N324">
        <v>2.4340000000000002</v>
      </c>
      <c r="O324">
        <v>3.4319999999999999</v>
      </c>
      <c r="P324">
        <v>1.27</v>
      </c>
      <c r="Q324">
        <v>280</v>
      </c>
      <c r="R324">
        <v>29.632999999999999</v>
      </c>
      <c r="S324">
        <v>1965</v>
      </c>
      <c r="T324">
        <v>207.959</v>
      </c>
      <c r="U324">
        <v>159</v>
      </c>
      <c r="V324">
        <v>16.827000000000002</v>
      </c>
      <c r="W324">
        <v>1753</v>
      </c>
      <c r="X324">
        <v>185.52199999999999</v>
      </c>
      <c r="Y324">
        <v>8591762</v>
      </c>
      <c r="Z324">
        <v>114209</v>
      </c>
      <c r="AA324">
        <v>924.74</v>
      </c>
      <c r="AB324">
        <v>12.292</v>
      </c>
      <c r="AC324">
        <v>100333</v>
      </c>
      <c r="AD324">
        <v>10.798999999999999</v>
      </c>
      <c r="AE324">
        <v>6.8000000000000005E-2</v>
      </c>
      <c r="AF324">
        <v>14.7</v>
      </c>
      <c r="AG324" s="2">
        <v>1781914</v>
      </c>
      <c r="AH324">
        <v>1781892</v>
      </c>
      <c r="AI324">
        <v>22</v>
      </c>
      <c r="AJ324">
        <v>118</v>
      </c>
      <c r="AK324">
        <v>116055</v>
      </c>
      <c r="AL324">
        <v>112819</v>
      </c>
      <c r="AM324">
        <v>18.86</v>
      </c>
      <c r="AN324">
        <v>18.86</v>
      </c>
      <c r="AO324">
        <v>0</v>
      </c>
      <c r="AP324">
        <v>0.01</v>
      </c>
      <c r="AQ324">
        <v>11940</v>
      </c>
      <c r="AR324">
        <v>112817</v>
      </c>
      <c r="AS324">
        <v>1.194</v>
      </c>
      <c r="AT324">
        <v>85.19</v>
      </c>
      <c r="AU324">
        <v>402.60599999999999</v>
      </c>
      <c r="AV324">
        <v>30.6</v>
      </c>
      <c r="AW324">
        <v>11.733000000000001</v>
      </c>
      <c r="AX324">
        <v>7.359</v>
      </c>
      <c r="AY324">
        <v>33132.32</v>
      </c>
      <c r="AZ324">
        <v>0.5</v>
      </c>
      <c r="BA324">
        <v>93.32</v>
      </c>
      <c r="BB324">
        <v>6.74</v>
      </c>
      <c r="BC324">
        <v>15.4</v>
      </c>
      <c r="BD324">
        <v>35.4</v>
      </c>
      <c r="BE324">
        <v>2.99</v>
      </c>
      <c r="BF324">
        <v>82.97</v>
      </c>
      <c r="BG324">
        <v>0.91900000000000004</v>
      </c>
      <c r="BH324">
        <v>9449000</v>
      </c>
      <c r="BI324">
        <v>471048</v>
      </c>
    </row>
    <row r="325" spans="1:61" x14ac:dyDescent="0.25">
      <c r="A325" t="s">
        <v>61</v>
      </c>
      <c r="B325" t="s">
        <v>62</v>
      </c>
      <c r="C325" t="s">
        <v>63</v>
      </c>
      <c r="D325" s="1">
        <v>44204</v>
      </c>
      <c r="E325">
        <v>6309</v>
      </c>
      <c r="F325">
        <v>6978.143</v>
      </c>
      <c r="G325" s="2">
        <v>3596</v>
      </c>
      <c r="H325">
        <v>44</v>
      </c>
      <c r="I325">
        <v>34.286000000000001</v>
      </c>
      <c r="J325">
        <v>50519.313999999998</v>
      </c>
      <c r="K325">
        <v>667.69</v>
      </c>
      <c r="L325">
        <v>738.50599999999997</v>
      </c>
      <c r="M325">
        <v>380.56900000000002</v>
      </c>
      <c r="N325">
        <v>4.657</v>
      </c>
      <c r="O325">
        <v>3.629</v>
      </c>
      <c r="P325">
        <v>1.26</v>
      </c>
      <c r="Q325">
        <v>292</v>
      </c>
      <c r="R325">
        <v>30.902999999999999</v>
      </c>
      <c r="S325">
        <v>1981</v>
      </c>
      <c r="T325">
        <v>209.65199999999999</v>
      </c>
      <c r="U325">
        <v>157</v>
      </c>
      <c r="V325">
        <v>16.616</v>
      </c>
      <c r="W325">
        <v>1798</v>
      </c>
      <c r="X325">
        <v>190.285</v>
      </c>
      <c r="Y325">
        <v>8706114</v>
      </c>
      <c r="Z325">
        <v>114352</v>
      </c>
      <c r="AA325">
        <v>937.048</v>
      </c>
      <c r="AB325">
        <v>12.308</v>
      </c>
      <c r="AC325">
        <v>102965</v>
      </c>
      <c r="AD325">
        <v>11.082000000000001</v>
      </c>
      <c r="AE325">
        <v>6.9000000000000006E-2</v>
      </c>
      <c r="AF325">
        <v>14.5</v>
      </c>
      <c r="AG325" s="2">
        <v>1848371</v>
      </c>
      <c r="AH325">
        <v>1848345</v>
      </c>
      <c r="AI325">
        <v>26</v>
      </c>
      <c r="AJ325">
        <v>118</v>
      </c>
      <c r="AK325">
        <v>66457</v>
      </c>
      <c r="AL325">
        <v>112109</v>
      </c>
      <c r="AM325">
        <v>19.559999999999999</v>
      </c>
      <c r="AN325">
        <v>19.559999999999999</v>
      </c>
      <c r="AO325">
        <v>0</v>
      </c>
      <c r="AP325">
        <v>0.01</v>
      </c>
      <c r="AQ325">
        <v>11865</v>
      </c>
      <c r="AR325">
        <v>112107</v>
      </c>
      <c r="AS325">
        <v>1.1859999999999999</v>
      </c>
      <c r="AT325">
        <v>85.19</v>
      </c>
      <c r="AU325">
        <v>402.60599999999999</v>
      </c>
      <c r="AV325">
        <v>30.6</v>
      </c>
      <c r="AW325">
        <v>11.733000000000001</v>
      </c>
      <c r="AX325">
        <v>7.359</v>
      </c>
      <c r="AY325">
        <v>33132.32</v>
      </c>
      <c r="AZ325">
        <v>0.5</v>
      </c>
      <c r="BA325">
        <v>93.32</v>
      </c>
      <c r="BB325">
        <v>6.74</v>
      </c>
      <c r="BC325">
        <v>15.4</v>
      </c>
      <c r="BD325">
        <v>35.4</v>
      </c>
      <c r="BE325">
        <v>2.99</v>
      </c>
      <c r="BF325">
        <v>82.97</v>
      </c>
      <c r="BG325">
        <v>0.91900000000000004</v>
      </c>
      <c r="BH325">
        <v>9449000</v>
      </c>
      <c r="BI325">
        <v>477357</v>
      </c>
    </row>
    <row r="326" spans="1:61" x14ac:dyDescent="0.25">
      <c r="A326" t="s">
        <v>61</v>
      </c>
      <c r="B326" t="s">
        <v>62</v>
      </c>
      <c r="C326" t="s">
        <v>63</v>
      </c>
      <c r="D326" s="1">
        <v>44205</v>
      </c>
      <c r="E326">
        <v>8077</v>
      </c>
      <c r="F326">
        <v>7233.5709999999999</v>
      </c>
      <c r="G326" s="2">
        <v>3645</v>
      </c>
      <c r="H326">
        <v>49</v>
      </c>
      <c r="I326">
        <v>36.143000000000001</v>
      </c>
      <c r="J326">
        <v>51374.114000000001</v>
      </c>
      <c r="K326">
        <v>854.79899999999998</v>
      </c>
      <c r="L326">
        <v>765.53800000000001</v>
      </c>
      <c r="M326">
        <v>385.755</v>
      </c>
      <c r="N326">
        <v>5.1859999999999999</v>
      </c>
      <c r="O326">
        <v>3.8250000000000002</v>
      </c>
      <c r="P326">
        <v>1.25</v>
      </c>
      <c r="Q326">
        <v>296</v>
      </c>
      <c r="R326">
        <v>31.326000000000001</v>
      </c>
      <c r="S326">
        <v>2003</v>
      </c>
      <c r="T326">
        <v>211.98</v>
      </c>
      <c r="U326">
        <v>159</v>
      </c>
      <c r="V326">
        <v>16.827000000000002</v>
      </c>
      <c r="W326">
        <v>1856</v>
      </c>
      <c r="X326">
        <v>196.423</v>
      </c>
      <c r="Y326">
        <v>8783876</v>
      </c>
      <c r="Z326">
        <v>77762</v>
      </c>
      <c r="AA326">
        <v>945.41800000000001</v>
      </c>
      <c r="AB326">
        <v>8.3699999999999992</v>
      </c>
      <c r="AC326">
        <v>103256</v>
      </c>
      <c r="AD326">
        <v>11.114000000000001</v>
      </c>
      <c r="AE326">
        <v>7.0000000000000007E-2</v>
      </c>
      <c r="AF326">
        <v>14.3</v>
      </c>
      <c r="AG326" s="2">
        <v>1892940</v>
      </c>
      <c r="AH326">
        <v>1892890</v>
      </c>
      <c r="AI326">
        <v>50</v>
      </c>
      <c r="AJ326">
        <v>118</v>
      </c>
      <c r="AK326">
        <v>44569</v>
      </c>
      <c r="AL326">
        <v>108228</v>
      </c>
      <c r="AM326">
        <v>20.03</v>
      </c>
      <c r="AN326">
        <v>20.03</v>
      </c>
      <c r="AO326">
        <v>0</v>
      </c>
      <c r="AP326">
        <v>0.01</v>
      </c>
      <c r="AQ326">
        <v>11454</v>
      </c>
      <c r="AR326">
        <v>108222</v>
      </c>
      <c r="AS326">
        <v>1.145</v>
      </c>
      <c r="AT326">
        <v>85.19</v>
      </c>
      <c r="AU326">
        <v>402.60599999999999</v>
      </c>
      <c r="AV326">
        <v>30.6</v>
      </c>
      <c r="AW326">
        <v>11.733000000000001</v>
      </c>
      <c r="AX326">
        <v>7.359</v>
      </c>
      <c r="AY326">
        <v>33132.32</v>
      </c>
      <c r="AZ326">
        <v>0.5</v>
      </c>
      <c r="BA326">
        <v>93.32</v>
      </c>
      <c r="BB326">
        <v>6.74</v>
      </c>
      <c r="BC326">
        <v>15.4</v>
      </c>
      <c r="BD326">
        <v>35.4</v>
      </c>
      <c r="BE326">
        <v>2.99</v>
      </c>
      <c r="BF326">
        <v>82.97</v>
      </c>
      <c r="BG326">
        <v>0.91900000000000004</v>
      </c>
      <c r="BH326">
        <v>9449000</v>
      </c>
      <c r="BI326">
        <v>485434</v>
      </c>
    </row>
    <row r="327" spans="1:61" x14ac:dyDescent="0.25">
      <c r="A327" t="s">
        <v>61</v>
      </c>
      <c r="B327" t="s">
        <v>62</v>
      </c>
      <c r="C327" t="s">
        <v>63</v>
      </c>
      <c r="D327" s="1">
        <v>44206</v>
      </c>
      <c r="E327">
        <v>5885</v>
      </c>
      <c r="F327">
        <v>7111</v>
      </c>
      <c r="G327" s="2">
        <v>3671</v>
      </c>
      <c r="H327">
        <v>26</v>
      </c>
      <c r="I327">
        <v>36.429000000000002</v>
      </c>
      <c r="J327">
        <v>51996.930999999997</v>
      </c>
      <c r="K327">
        <v>622.81700000000001</v>
      </c>
      <c r="L327">
        <v>752.56600000000003</v>
      </c>
      <c r="M327">
        <v>388.50700000000001</v>
      </c>
      <c r="N327">
        <v>2.7519999999999998</v>
      </c>
      <c r="O327">
        <v>3.855</v>
      </c>
      <c r="P327">
        <v>1.23</v>
      </c>
      <c r="Q327">
        <v>303</v>
      </c>
      <c r="R327">
        <v>32.067</v>
      </c>
      <c r="S327">
        <v>2198</v>
      </c>
      <c r="T327">
        <v>232.61699999999999</v>
      </c>
      <c r="U327">
        <v>152</v>
      </c>
      <c r="V327">
        <v>16.085999999999999</v>
      </c>
      <c r="W327">
        <v>1900</v>
      </c>
      <c r="X327">
        <v>201.07900000000001</v>
      </c>
      <c r="Y327">
        <v>8877628</v>
      </c>
      <c r="Z327">
        <v>93752</v>
      </c>
      <c r="AA327">
        <v>955.50800000000004</v>
      </c>
      <c r="AB327">
        <v>10.090999999999999</v>
      </c>
      <c r="AC327">
        <v>105674</v>
      </c>
      <c r="AD327">
        <v>11.374000000000001</v>
      </c>
      <c r="AE327">
        <v>7.0999999999999994E-2</v>
      </c>
      <c r="AF327">
        <v>14.1</v>
      </c>
      <c r="AG327" s="2">
        <v>1936587</v>
      </c>
      <c r="AH327">
        <v>1930537</v>
      </c>
      <c r="AI327">
        <v>6050</v>
      </c>
      <c r="AJ327">
        <v>118</v>
      </c>
      <c r="AK327">
        <v>43647</v>
      </c>
      <c r="AL327">
        <v>93070</v>
      </c>
      <c r="AM327">
        <v>20.5</v>
      </c>
      <c r="AN327">
        <v>20.43</v>
      </c>
      <c r="AO327">
        <v>0.06</v>
      </c>
      <c r="AP327">
        <v>0.01</v>
      </c>
      <c r="AQ327">
        <v>9850</v>
      </c>
      <c r="AR327">
        <v>92206</v>
      </c>
      <c r="AS327">
        <v>0.97599999999999998</v>
      </c>
      <c r="AT327">
        <v>85.19</v>
      </c>
      <c r="AU327">
        <v>402.60599999999999</v>
      </c>
      <c r="AV327">
        <v>30.6</v>
      </c>
      <c r="AW327">
        <v>11.733000000000001</v>
      </c>
      <c r="AX327">
        <v>7.359</v>
      </c>
      <c r="AY327">
        <v>33132.32</v>
      </c>
      <c r="AZ327">
        <v>0.5</v>
      </c>
      <c r="BA327">
        <v>93.32</v>
      </c>
      <c r="BB327">
        <v>6.74</v>
      </c>
      <c r="BC327">
        <v>15.4</v>
      </c>
      <c r="BD327">
        <v>35.4</v>
      </c>
      <c r="BE327">
        <v>2.99</v>
      </c>
      <c r="BF327">
        <v>82.97</v>
      </c>
      <c r="BG327">
        <v>0.91900000000000004</v>
      </c>
      <c r="BH327">
        <v>9449000</v>
      </c>
      <c r="BI327">
        <v>491319</v>
      </c>
    </row>
    <row r="328" spans="1:61" x14ac:dyDescent="0.25">
      <c r="A328" t="s">
        <v>61</v>
      </c>
      <c r="B328" t="s">
        <v>62</v>
      </c>
      <c r="C328" t="s">
        <v>63</v>
      </c>
      <c r="D328" s="1">
        <v>44207</v>
      </c>
      <c r="E328">
        <v>9754</v>
      </c>
      <c r="F328">
        <v>7557.143</v>
      </c>
      <c r="G328" s="2">
        <v>3704</v>
      </c>
      <c r="H328">
        <v>33</v>
      </c>
      <c r="I328">
        <v>37</v>
      </c>
      <c r="J328">
        <v>53029.209000000003</v>
      </c>
      <c r="K328">
        <v>1032.279</v>
      </c>
      <c r="L328">
        <v>799.78200000000004</v>
      </c>
      <c r="M328">
        <v>391.99900000000002</v>
      </c>
      <c r="N328">
        <v>3.492</v>
      </c>
      <c r="O328">
        <v>3.9159999999999999</v>
      </c>
      <c r="P328">
        <v>1.22</v>
      </c>
      <c r="Q328">
        <v>318</v>
      </c>
      <c r="R328">
        <v>33.654000000000003</v>
      </c>
      <c r="S328">
        <v>2232</v>
      </c>
      <c r="T328">
        <v>236.215</v>
      </c>
      <c r="U328">
        <v>155</v>
      </c>
      <c r="V328">
        <v>16.404</v>
      </c>
      <c r="W328">
        <v>1927</v>
      </c>
      <c r="X328">
        <v>203.93700000000001</v>
      </c>
      <c r="Y328">
        <v>8999083</v>
      </c>
      <c r="Z328">
        <v>121455</v>
      </c>
      <c r="AA328">
        <v>968.58100000000002</v>
      </c>
      <c r="AB328">
        <v>13.071999999999999</v>
      </c>
      <c r="AC328">
        <v>107553</v>
      </c>
      <c r="AD328">
        <v>11.576000000000001</v>
      </c>
      <c r="AE328">
        <v>7.0999999999999994E-2</v>
      </c>
      <c r="AF328">
        <v>14.1</v>
      </c>
      <c r="AG328" s="2">
        <v>1977023</v>
      </c>
      <c r="AH328">
        <v>1951709</v>
      </c>
      <c r="AI328">
        <v>25314</v>
      </c>
      <c r="AJ328">
        <v>118</v>
      </c>
      <c r="AK328">
        <v>40436</v>
      </c>
      <c r="AL328">
        <v>77105</v>
      </c>
      <c r="AM328">
        <v>20.92</v>
      </c>
      <c r="AN328">
        <v>20.66</v>
      </c>
      <c r="AO328">
        <v>0.27</v>
      </c>
      <c r="AP328">
        <v>0.01</v>
      </c>
      <c r="AQ328">
        <v>8160</v>
      </c>
      <c r="AR328">
        <v>73489</v>
      </c>
      <c r="AS328">
        <v>0.77800000000000002</v>
      </c>
      <c r="AT328">
        <v>85.19</v>
      </c>
      <c r="AU328">
        <v>402.60599999999999</v>
      </c>
      <c r="AV328">
        <v>30.6</v>
      </c>
      <c r="AW328">
        <v>11.733000000000001</v>
      </c>
      <c r="AX328">
        <v>7.359</v>
      </c>
      <c r="AY328">
        <v>33132.32</v>
      </c>
      <c r="AZ328">
        <v>0.5</v>
      </c>
      <c r="BA328">
        <v>93.32</v>
      </c>
      <c r="BB328">
        <v>6.74</v>
      </c>
      <c r="BC328">
        <v>15.4</v>
      </c>
      <c r="BD328">
        <v>35.4</v>
      </c>
      <c r="BE328">
        <v>2.99</v>
      </c>
      <c r="BF328">
        <v>82.97</v>
      </c>
      <c r="BG328">
        <v>0.91900000000000004</v>
      </c>
      <c r="BH328">
        <v>9449000</v>
      </c>
      <c r="BI328">
        <v>501073</v>
      </c>
    </row>
    <row r="329" spans="1:61" x14ac:dyDescent="0.25">
      <c r="A329" t="s">
        <v>61</v>
      </c>
      <c r="B329" t="s">
        <v>62</v>
      </c>
      <c r="C329" t="s">
        <v>63</v>
      </c>
      <c r="D329" s="1">
        <v>44208</v>
      </c>
      <c r="E329">
        <v>8990</v>
      </c>
      <c r="F329">
        <v>7703.4290000000001</v>
      </c>
      <c r="G329" s="2">
        <v>3771</v>
      </c>
      <c r="H329">
        <v>67</v>
      </c>
      <c r="I329">
        <v>39.286000000000001</v>
      </c>
      <c r="J329">
        <v>53980.633000000002</v>
      </c>
      <c r="K329">
        <v>951.423</v>
      </c>
      <c r="L329">
        <v>815.26400000000001</v>
      </c>
      <c r="M329">
        <v>399.09</v>
      </c>
      <c r="N329">
        <v>7.0910000000000002</v>
      </c>
      <c r="O329">
        <v>4.1580000000000004</v>
      </c>
      <c r="P329">
        <v>1.19</v>
      </c>
      <c r="Q329">
        <v>313</v>
      </c>
      <c r="R329">
        <v>33.125</v>
      </c>
      <c r="S329">
        <v>2242</v>
      </c>
      <c r="T329">
        <v>237.274</v>
      </c>
      <c r="U329">
        <v>152</v>
      </c>
      <c r="V329">
        <v>16.085999999999999</v>
      </c>
      <c r="W329">
        <v>1922</v>
      </c>
      <c r="X329">
        <v>203.40799999999999</v>
      </c>
      <c r="Y329">
        <v>9116516</v>
      </c>
      <c r="Z329">
        <v>117433</v>
      </c>
      <c r="AA329">
        <v>981.22</v>
      </c>
      <c r="AB329">
        <v>12.638999999999999</v>
      </c>
      <c r="AC329">
        <v>108007</v>
      </c>
      <c r="AD329">
        <v>11.625</v>
      </c>
      <c r="AE329">
        <v>7.2999999999999995E-2</v>
      </c>
      <c r="AF329">
        <v>13.7</v>
      </c>
      <c r="AG329" s="2">
        <v>2036766</v>
      </c>
      <c r="AH329">
        <v>1975780</v>
      </c>
      <c r="AI329">
        <v>60986</v>
      </c>
      <c r="AJ329">
        <v>118</v>
      </c>
      <c r="AK329">
        <v>59743</v>
      </c>
      <c r="AL329">
        <v>67753</v>
      </c>
      <c r="AM329">
        <v>21.56</v>
      </c>
      <c r="AN329">
        <v>20.91</v>
      </c>
      <c r="AO329">
        <v>0.65</v>
      </c>
      <c r="AP329">
        <v>0.01</v>
      </c>
      <c r="AQ329">
        <v>7170</v>
      </c>
      <c r="AR329">
        <v>59042</v>
      </c>
      <c r="AS329">
        <v>0.625</v>
      </c>
      <c r="AT329">
        <v>85.19</v>
      </c>
      <c r="AU329">
        <v>402.60599999999999</v>
      </c>
      <c r="AV329">
        <v>30.6</v>
      </c>
      <c r="AW329">
        <v>11.733000000000001</v>
      </c>
      <c r="AX329">
        <v>7.359</v>
      </c>
      <c r="AY329">
        <v>33132.32</v>
      </c>
      <c r="AZ329">
        <v>0.5</v>
      </c>
      <c r="BA329">
        <v>93.32</v>
      </c>
      <c r="BB329">
        <v>6.74</v>
      </c>
      <c r="BC329">
        <v>15.4</v>
      </c>
      <c r="BD329">
        <v>35.4</v>
      </c>
      <c r="BE329">
        <v>2.99</v>
      </c>
      <c r="BF329">
        <v>82.97</v>
      </c>
      <c r="BG329">
        <v>0.91900000000000004</v>
      </c>
      <c r="BH329">
        <v>9449000</v>
      </c>
      <c r="BI329">
        <v>510063</v>
      </c>
    </row>
    <row r="330" spans="1:61" x14ac:dyDescent="0.25">
      <c r="A330" t="s">
        <v>61</v>
      </c>
      <c r="B330" t="s">
        <v>62</v>
      </c>
      <c r="C330" t="s">
        <v>63</v>
      </c>
      <c r="D330" s="1">
        <v>44209</v>
      </c>
      <c r="E330">
        <v>9997</v>
      </c>
      <c r="F330">
        <v>8087.4290000000001</v>
      </c>
      <c r="G330" s="2">
        <v>3817</v>
      </c>
      <c r="H330">
        <v>46</v>
      </c>
      <c r="I330">
        <v>41.143000000000001</v>
      </c>
      <c r="J330">
        <v>55038.627999999997</v>
      </c>
      <c r="K330">
        <v>1057.9960000000001</v>
      </c>
      <c r="L330">
        <v>855.90300000000002</v>
      </c>
      <c r="M330">
        <v>403.95800000000003</v>
      </c>
      <c r="N330">
        <v>4.8680000000000003</v>
      </c>
      <c r="O330">
        <v>4.3540000000000001</v>
      </c>
      <c r="P330">
        <v>1.17</v>
      </c>
      <c r="Q330">
        <v>317</v>
      </c>
      <c r="R330">
        <v>33.548999999999999</v>
      </c>
      <c r="S330">
        <v>2251</v>
      </c>
      <c r="T330">
        <v>238.226</v>
      </c>
      <c r="U330">
        <v>162</v>
      </c>
      <c r="V330">
        <v>17.145</v>
      </c>
      <c r="W330">
        <v>1933</v>
      </c>
      <c r="X330">
        <v>204.572</v>
      </c>
      <c r="Y330">
        <v>9235230</v>
      </c>
      <c r="Z330">
        <v>118714</v>
      </c>
      <c r="AA330">
        <v>993.99699999999996</v>
      </c>
      <c r="AB330">
        <v>12.776999999999999</v>
      </c>
      <c r="AC330">
        <v>108240</v>
      </c>
      <c r="AD330">
        <v>11.65</v>
      </c>
      <c r="AE330">
        <v>7.3999999999999996E-2</v>
      </c>
      <c r="AF330">
        <v>13.5</v>
      </c>
      <c r="AG330" s="2">
        <v>2145708</v>
      </c>
      <c r="AH330">
        <v>2027848</v>
      </c>
      <c r="AI330">
        <v>117860</v>
      </c>
      <c r="AJ330">
        <v>118</v>
      </c>
      <c r="AK330">
        <v>108942</v>
      </c>
      <c r="AL330">
        <v>68550</v>
      </c>
      <c r="AM330">
        <v>22.71</v>
      </c>
      <c r="AN330">
        <v>21.46</v>
      </c>
      <c r="AO330">
        <v>1.25</v>
      </c>
      <c r="AP330">
        <v>0.01</v>
      </c>
      <c r="AQ330">
        <v>7255</v>
      </c>
      <c r="AR330">
        <v>51715</v>
      </c>
      <c r="AS330">
        <v>0.54700000000000004</v>
      </c>
      <c r="AT330">
        <v>85.19</v>
      </c>
      <c r="AU330">
        <v>402.60599999999999</v>
      </c>
      <c r="AV330">
        <v>30.6</v>
      </c>
      <c r="AW330">
        <v>11.733000000000001</v>
      </c>
      <c r="AX330">
        <v>7.359</v>
      </c>
      <c r="AY330">
        <v>33132.32</v>
      </c>
      <c r="AZ330">
        <v>0.5</v>
      </c>
      <c r="BA330">
        <v>93.32</v>
      </c>
      <c r="BB330">
        <v>6.74</v>
      </c>
      <c r="BC330">
        <v>15.4</v>
      </c>
      <c r="BD330">
        <v>35.4</v>
      </c>
      <c r="BE330">
        <v>2.99</v>
      </c>
      <c r="BF330">
        <v>82.97</v>
      </c>
      <c r="BG330">
        <v>0.91900000000000004</v>
      </c>
      <c r="BH330">
        <v>9449000</v>
      </c>
      <c r="BI330">
        <v>520060</v>
      </c>
    </row>
    <row r="331" spans="1:61" x14ac:dyDescent="0.25">
      <c r="A331" t="s">
        <v>61</v>
      </c>
      <c r="B331" t="s">
        <v>62</v>
      </c>
      <c r="C331" t="s">
        <v>63</v>
      </c>
      <c r="D331" s="1">
        <v>44210</v>
      </c>
      <c r="E331">
        <v>9754</v>
      </c>
      <c r="F331">
        <v>8395.143</v>
      </c>
      <c r="G331" s="2">
        <v>3870</v>
      </c>
      <c r="H331">
        <v>53</v>
      </c>
      <c r="I331">
        <v>45.429000000000002</v>
      </c>
      <c r="J331">
        <v>56070.906999999999</v>
      </c>
      <c r="K331">
        <v>1032.279</v>
      </c>
      <c r="L331">
        <v>888.46900000000005</v>
      </c>
      <c r="M331">
        <v>409.56700000000001</v>
      </c>
      <c r="N331">
        <v>5.609</v>
      </c>
      <c r="O331">
        <v>4.8079999999999998</v>
      </c>
      <c r="P331">
        <v>1.1399999999999999</v>
      </c>
      <c r="Q331">
        <v>329</v>
      </c>
      <c r="R331">
        <v>34.817999999999998</v>
      </c>
      <c r="S331">
        <v>2270</v>
      </c>
      <c r="T331">
        <v>240.23699999999999</v>
      </c>
      <c r="U331">
        <v>160</v>
      </c>
      <c r="V331">
        <v>16.933</v>
      </c>
      <c r="W331">
        <v>1940</v>
      </c>
      <c r="X331">
        <v>205.31299999999999</v>
      </c>
      <c r="Y331">
        <v>9356264</v>
      </c>
      <c r="Z331">
        <v>121034</v>
      </c>
      <c r="AA331">
        <v>1007.024</v>
      </c>
      <c r="AB331">
        <v>13.026999999999999</v>
      </c>
      <c r="AC331">
        <v>109215</v>
      </c>
      <c r="AD331">
        <v>11.755000000000001</v>
      </c>
      <c r="AE331">
        <v>7.5999999999999998E-2</v>
      </c>
      <c r="AF331">
        <v>13.2</v>
      </c>
      <c r="AG331" s="2">
        <v>2271014</v>
      </c>
      <c r="AH331">
        <v>2084320</v>
      </c>
      <c r="AI331">
        <v>186694</v>
      </c>
      <c r="AJ331">
        <v>118</v>
      </c>
      <c r="AK331">
        <v>125306</v>
      </c>
      <c r="AL331">
        <v>69871</v>
      </c>
      <c r="AM331">
        <v>24.03</v>
      </c>
      <c r="AN331">
        <v>22.06</v>
      </c>
      <c r="AO331">
        <v>1.98</v>
      </c>
      <c r="AP331">
        <v>0.01</v>
      </c>
      <c r="AQ331">
        <v>7395</v>
      </c>
      <c r="AR331">
        <v>43204</v>
      </c>
      <c r="AS331">
        <v>0.45700000000000002</v>
      </c>
      <c r="AT331">
        <v>85.19</v>
      </c>
      <c r="AU331">
        <v>402.60599999999999</v>
      </c>
      <c r="AV331">
        <v>30.6</v>
      </c>
      <c r="AW331">
        <v>11.733000000000001</v>
      </c>
      <c r="AX331">
        <v>7.359</v>
      </c>
      <c r="AY331">
        <v>33132.32</v>
      </c>
      <c r="AZ331">
        <v>0.5</v>
      </c>
      <c r="BA331">
        <v>93.32</v>
      </c>
      <c r="BB331">
        <v>6.74</v>
      </c>
      <c r="BC331">
        <v>15.4</v>
      </c>
      <c r="BD331">
        <v>35.4</v>
      </c>
      <c r="BE331">
        <v>2.99</v>
      </c>
      <c r="BF331">
        <v>82.97</v>
      </c>
      <c r="BG331">
        <v>0.91900000000000004</v>
      </c>
      <c r="BH331">
        <v>9449000</v>
      </c>
      <c r="BI331">
        <v>529814</v>
      </c>
    </row>
    <row r="332" spans="1:61" x14ac:dyDescent="0.25">
      <c r="A332" t="s">
        <v>61</v>
      </c>
      <c r="B332" t="s">
        <v>62</v>
      </c>
      <c r="C332" t="s">
        <v>63</v>
      </c>
      <c r="D332" s="1">
        <v>44211</v>
      </c>
      <c r="E332">
        <v>5235</v>
      </c>
      <c r="F332">
        <v>8241.7139999999999</v>
      </c>
      <c r="G332" s="2">
        <v>3910</v>
      </c>
      <c r="H332">
        <v>40</v>
      </c>
      <c r="I332">
        <v>44.856999999999999</v>
      </c>
      <c r="J332">
        <v>56624.934000000001</v>
      </c>
      <c r="K332">
        <v>554.02700000000004</v>
      </c>
      <c r="L332">
        <v>872.23099999999999</v>
      </c>
      <c r="M332">
        <v>413.8</v>
      </c>
      <c r="N332">
        <v>4.2329999999999997</v>
      </c>
      <c r="O332">
        <v>4.7469999999999999</v>
      </c>
      <c r="P332">
        <v>1.1100000000000001</v>
      </c>
      <c r="Q332">
        <v>324</v>
      </c>
      <c r="R332">
        <v>34.289000000000001</v>
      </c>
      <c r="S332">
        <v>2294</v>
      </c>
      <c r="T332">
        <v>242.77699999999999</v>
      </c>
      <c r="U332">
        <v>170</v>
      </c>
      <c r="V332">
        <v>17.991</v>
      </c>
      <c r="W332">
        <v>1962</v>
      </c>
      <c r="X332">
        <v>207.64099999999999</v>
      </c>
      <c r="Y332">
        <v>9455693</v>
      </c>
      <c r="Z332">
        <v>99429</v>
      </c>
      <c r="AA332">
        <v>1017.726</v>
      </c>
      <c r="AB332">
        <v>10.702</v>
      </c>
      <c r="AC332">
        <v>107083</v>
      </c>
      <c r="AD332">
        <v>11.525</v>
      </c>
      <c r="AE332">
        <v>7.8E-2</v>
      </c>
      <c r="AF332">
        <v>12.8</v>
      </c>
      <c r="AG332" s="2">
        <v>2337726</v>
      </c>
      <c r="AH332">
        <v>2115093</v>
      </c>
      <c r="AI332">
        <v>222633</v>
      </c>
      <c r="AJ332">
        <v>118</v>
      </c>
      <c r="AK332">
        <v>66712</v>
      </c>
      <c r="AL332">
        <v>69908</v>
      </c>
      <c r="AM332">
        <v>24.74</v>
      </c>
      <c r="AN332">
        <v>22.38</v>
      </c>
      <c r="AO332">
        <v>2.36</v>
      </c>
      <c r="AP332">
        <v>0.01</v>
      </c>
      <c r="AQ332">
        <v>7398</v>
      </c>
      <c r="AR332">
        <v>38107</v>
      </c>
      <c r="AS332">
        <v>0.40300000000000002</v>
      </c>
      <c r="AT332">
        <v>85.19</v>
      </c>
      <c r="AU332">
        <v>402.60599999999999</v>
      </c>
      <c r="AV332">
        <v>30.6</v>
      </c>
      <c r="AW332">
        <v>11.733000000000001</v>
      </c>
      <c r="AX332">
        <v>7.359</v>
      </c>
      <c r="AY332">
        <v>33132.32</v>
      </c>
      <c r="AZ332">
        <v>0.5</v>
      </c>
      <c r="BA332">
        <v>93.32</v>
      </c>
      <c r="BB332">
        <v>6.74</v>
      </c>
      <c r="BC332">
        <v>15.4</v>
      </c>
      <c r="BD332">
        <v>35.4</v>
      </c>
      <c r="BE332">
        <v>2.99</v>
      </c>
      <c r="BF332">
        <v>82.97</v>
      </c>
      <c r="BG332">
        <v>0.91900000000000004</v>
      </c>
      <c r="BH332">
        <v>9449000</v>
      </c>
      <c r="BI332">
        <v>535049</v>
      </c>
    </row>
    <row r="333" spans="1:61" x14ac:dyDescent="0.25">
      <c r="A333" t="s">
        <v>61</v>
      </c>
      <c r="B333" t="s">
        <v>62</v>
      </c>
      <c r="C333" t="s">
        <v>63</v>
      </c>
      <c r="D333" s="1">
        <v>44212</v>
      </c>
      <c r="E333">
        <v>8450</v>
      </c>
      <c r="F333">
        <v>8295</v>
      </c>
      <c r="G333" s="2">
        <v>3959</v>
      </c>
      <c r="H333">
        <v>49</v>
      </c>
      <c r="I333">
        <v>44.856999999999999</v>
      </c>
      <c r="J333">
        <v>57519.207999999999</v>
      </c>
      <c r="K333">
        <v>894.27499999999998</v>
      </c>
      <c r="L333">
        <v>877.87099999999998</v>
      </c>
      <c r="M333">
        <v>418.98599999999999</v>
      </c>
      <c r="N333">
        <v>5.1859999999999999</v>
      </c>
      <c r="O333">
        <v>4.7469999999999999</v>
      </c>
      <c r="P333">
        <v>1.0900000000000001</v>
      </c>
      <c r="Q333">
        <v>316</v>
      </c>
      <c r="R333">
        <v>33.442999999999998</v>
      </c>
      <c r="S333">
        <v>2280</v>
      </c>
      <c r="T333">
        <v>241.29499999999999</v>
      </c>
      <c r="U333">
        <v>174</v>
      </c>
      <c r="V333">
        <v>18.414999999999999</v>
      </c>
      <c r="W333">
        <v>1963</v>
      </c>
      <c r="X333">
        <v>207.74700000000001</v>
      </c>
      <c r="Y333">
        <v>9524659</v>
      </c>
      <c r="Z333">
        <v>68966</v>
      </c>
      <c r="AA333">
        <v>1025.1489999999999</v>
      </c>
      <c r="AB333">
        <v>7.423</v>
      </c>
      <c r="AC333">
        <v>105826</v>
      </c>
      <c r="AD333">
        <v>11.39</v>
      </c>
      <c r="AE333">
        <v>7.9000000000000001E-2</v>
      </c>
      <c r="AF333">
        <v>12.7</v>
      </c>
      <c r="AG333" s="2">
        <v>2393210</v>
      </c>
      <c r="AH333">
        <v>2144571</v>
      </c>
      <c r="AI333">
        <v>248639</v>
      </c>
      <c r="AJ333">
        <v>118</v>
      </c>
      <c r="AK333">
        <v>55484</v>
      </c>
      <c r="AL333">
        <v>71467</v>
      </c>
      <c r="AM333">
        <v>25.33</v>
      </c>
      <c r="AN333">
        <v>22.7</v>
      </c>
      <c r="AO333">
        <v>2.63</v>
      </c>
      <c r="AP333">
        <v>0.01</v>
      </c>
      <c r="AQ333">
        <v>7563</v>
      </c>
      <c r="AR333">
        <v>35954</v>
      </c>
      <c r="AS333">
        <v>0.38100000000000001</v>
      </c>
      <c r="AT333">
        <v>85.19</v>
      </c>
      <c r="AU333">
        <v>402.60599999999999</v>
      </c>
      <c r="AV333">
        <v>30.6</v>
      </c>
      <c r="AW333">
        <v>11.733000000000001</v>
      </c>
      <c r="AX333">
        <v>7.359</v>
      </c>
      <c r="AY333">
        <v>33132.32</v>
      </c>
      <c r="AZ333">
        <v>0.5</v>
      </c>
      <c r="BA333">
        <v>93.32</v>
      </c>
      <c r="BB333">
        <v>6.74</v>
      </c>
      <c r="BC333">
        <v>15.4</v>
      </c>
      <c r="BD333">
        <v>35.4</v>
      </c>
      <c r="BE333">
        <v>2.99</v>
      </c>
      <c r="BF333">
        <v>82.97</v>
      </c>
      <c r="BG333">
        <v>0.91900000000000004</v>
      </c>
      <c r="BH333">
        <v>9449000</v>
      </c>
      <c r="BI333">
        <v>543499</v>
      </c>
    </row>
    <row r="334" spans="1:61" x14ac:dyDescent="0.25">
      <c r="A334" t="s">
        <v>61</v>
      </c>
      <c r="B334" t="s">
        <v>62</v>
      </c>
      <c r="C334" t="s">
        <v>63</v>
      </c>
      <c r="D334" s="1">
        <v>44213</v>
      </c>
      <c r="E334">
        <v>8190</v>
      </c>
      <c r="F334">
        <v>8624.2860000000001</v>
      </c>
      <c r="G334" s="2">
        <v>4005</v>
      </c>
      <c r="H334">
        <v>46</v>
      </c>
      <c r="I334">
        <v>47.713999999999999</v>
      </c>
      <c r="J334">
        <v>58385.966999999997</v>
      </c>
      <c r="K334">
        <v>866.75800000000004</v>
      </c>
      <c r="L334">
        <v>912.71900000000005</v>
      </c>
      <c r="M334">
        <v>423.85399999999998</v>
      </c>
      <c r="N334">
        <v>4.8680000000000003</v>
      </c>
      <c r="O334">
        <v>5.05</v>
      </c>
      <c r="P334">
        <v>1.07</v>
      </c>
      <c r="Q334">
        <v>343</v>
      </c>
      <c r="R334">
        <v>36.299999999999997</v>
      </c>
      <c r="S334">
        <v>2480</v>
      </c>
      <c r="T334">
        <v>262.46199999999999</v>
      </c>
      <c r="U334">
        <v>176</v>
      </c>
      <c r="V334">
        <v>18.626000000000001</v>
      </c>
      <c r="W334">
        <v>1985</v>
      </c>
      <c r="X334">
        <v>210.07499999999999</v>
      </c>
      <c r="Y334">
        <v>9586445</v>
      </c>
      <c r="Z334">
        <v>61786</v>
      </c>
      <c r="AA334">
        <v>1031.799</v>
      </c>
      <c r="AB334">
        <v>6.65</v>
      </c>
      <c r="AC334">
        <v>101260</v>
      </c>
      <c r="AD334">
        <v>10.898999999999999</v>
      </c>
      <c r="AE334">
        <v>0.08</v>
      </c>
      <c r="AF334">
        <v>12.5</v>
      </c>
      <c r="AG334" s="2">
        <v>2546232</v>
      </c>
      <c r="AH334">
        <v>2213001</v>
      </c>
      <c r="AI334">
        <v>333231</v>
      </c>
      <c r="AJ334">
        <v>118</v>
      </c>
      <c r="AK334">
        <v>153022</v>
      </c>
      <c r="AL334">
        <v>87092</v>
      </c>
      <c r="AM334">
        <v>26.95</v>
      </c>
      <c r="AN334">
        <v>23.42</v>
      </c>
      <c r="AO334">
        <v>3.53</v>
      </c>
      <c r="AP334">
        <v>0.01</v>
      </c>
      <c r="AQ334">
        <v>9217</v>
      </c>
      <c r="AR334">
        <v>40352</v>
      </c>
      <c r="AS334">
        <v>0.42699999999999999</v>
      </c>
      <c r="AT334">
        <v>85.19</v>
      </c>
      <c r="AU334">
        <v>402.60599999999999</v>
      </c>
      <c r="AV334">
        <v>30.6</v>
      </c>
      <c r="AW334">
        <v>11.733000000000001</v>
      </c>
      <c r="AX334">
        <v>7.359</v>
      </c>
      <c r="AY334">
        <v>33132.32</v>
      </c>
      <c r="AZ334">
        <v>0.5</v>
      </c>
      <c r="BA334">
        <v>93.32</v>
      </c>
      <c r="BB334">
        <v>6.74</v>
      </c>
      <c r="BC334">
        <v>15.4</v>
      </c>
      <c r="BD334">
        <v>35.4</v>
      </c>
      <c r="BE334">
        <v>2.99</v>
      </c>
      <c r="BF334">
        <v>82.97</v>
      </c>
      <c r="BG334">
        <v>0.91900000000000004</v>
      </c>
      <c r="BH334">
        <v>9449000</v>
      </c>
      <c r="BI334">
        <v>551689</v>
      </c>
    </row>
    <row r="335" spans="1:61" x14ac:dyDescent="0.25">
      <c r="A335" t="s">
        <v>61</v>
      </c>
      <c r="B335" t="s">
        <v>62</v>
      </c>
      <c r="C335" t="s">
        <v>63</v>
      </c>
      <c r="D335" s="1">
        <v>44214</v>
      </c>
      <c r="E335">
        <v>6560</v>
      </c>
      <c r="F335">
        <v>8168</v>
      </c>
      <c r="G335" s="2">
        <v>4044</v>
      </c>
      <c r="H335">
        <v>39</v>
      </c>
      <c r="I335">
        <v>48.570999999999998</v>
      </c>
      <c r="J335">
        <v>59080.22</v>
      </c>
      <c r="K335">
        <v>694.25300000000004</v>
      </c>
      <c r="L335">
        <v>864.43</v>
      </c>
      <c r="M335">
        <v>427.98200000000003</v>
      </c>
      <c r="N335">
        <v>4.1269999999999998</v>
      </c>
      <c r="O335">
        <v>5.14</v>
      </c>
      <c r="P335">
        <v>1.03</v>
      </c>
      <c r="Q335">
        <v>345</v>
      </c>
      <c r="R335">
        <v>36.512</v>
      </c>
      <c r="S335">
        <v>2419</v>
      </c>
      <c r="T335">
        <v>256.00599999999997</v>
      </c>
      <c r="U335">
        <v>181</v>
      </c>
      <c r="V335">
        <v>19.155000000000001</v>
      </c>
      <c r="W335">
        <v>1973</v>
      </c>
      <c r="X335">
        <v>208.80500000000001</v>
      </c>
      <c r="Y335">
        <v>9685717</v>
      </c>
      <c r="Z335">
        <v>99272</v>
      </c>
      <c r="AA335">
        <v>1042.4839999999999</v>
      </c>
      <c r="AB335">
        <v>10.685</v>
      </c>
      <c r="AC335">
        <v>98091</v>
      </c>
      <c r="AD335">
        <v>10.558</v>
      </c>
      <c r="AE335">
        <v>8.4000000000000005E-2</v>
      </c>
      <c r="AF335">
        <v>11.9</v>
      </c>
      <c r="AG335" s="2">
        <v>2736471</v>
      </c>
      <c r="AH335">
        <v>2282813</v>
      </c>
      <c r="AI335">
        <v>453658</v>
      </c>
      <c r="AJ335">
        <v>118</v>
      </c>
      <c r="AK335">
        <v>190239</v>
      </c>
      <c r="AL335">
        <v>108493</v>
      </c>
      <c r="AM335">
        <v>28.96</v>
      </c>
      <c r="AN335">
        <v>24.16</v>
      </c>
      <c r="AO335">
        <v>4.8</v>
      </c>
      <c r="AP335">
        <v>0.01</v>
      </c>
      <c r="AQ335">
        <v>11482</v>
      </c>
      <c r="AR335">
        <v>47301</v>
      </c>
      <c r="AS335">
        <v>0.501</v>
      </c>
      <c r="AT335">
        <v>85.19</v>
      </c>
      <c r="AU335">
        <v>402.60599999999999</v>
      </c>
      <c r="AV335">
        <v>30.6</v>
      </c>
      <c r="AW335">
        <v>11.733000000000001</v>
      </c>
      <c r="AX335">
        <v>7.359</v>
      </c>
      <c r="AY335">
        <v>33132.32</v>
      </c>
      <c r="AZ335">
        <v>0.5</v>
      </c>
      <c r="BA335">
        <v>93.32</v>
      </c>
      <c r="BB335">
        <v>6.74</v>
      </c>
      <c r="BC335">
        <v>15.4</v>
      </c>
      <c r="BD335">
        <v>35.4</v>
      </c>
      <c r="BE335">
        <v>2.99</v>
      </c>
      <c r="BF335">
        <v>82.97</v>
      </c>
      <c r="BG335">
        <v>0.91900000000000004</v>
      </c>
      <c r="BH335">
        <v>9449000</v>
      </c>
      <c r="BI335">
        <v>558249</v>
      </c>
    </row>
    <row r="336" spans="1:61" x14ac:dyDescent="0.25">
      <c r="A336" t="s">
        <v>61</v>
      </c>
      <c r="B336" t="s">
        <v>62</v>
      </c>
      <c r="C336" t="s">
        <v>63</v>
      </c>
      <c r="D336" s="1">
        <v>44215</v>
      </c>
      <c r="E336">
        <v>7380</v>
      </c>
      <c r="F336">
        <v>7938</v>
      </c>
      <c r="G336" s="2">
        <v>4080</v>
      </c>
      <c r="H336">
        <v>36</v>
      </c>
      <c r="I336">
        <v>44.143000000000001</v>
      </c>
      <c r="J336">
        <v>59861.254999999997</v>
      </c>
      <c r="K336">
        <v>781.03499999999997</v>
      </c>
      <c r="L336">
        <v>840.08900000000006</v>
      </c>
      <c r="M336">
        <v>431.79199999999997</v>
      </c>
      <c r="N336">
        <v>3.81</v>
      </c>
      <c r="O336">
        <v>4.6719999999999997</v>
      </c>
      <c r="P336">
        <v>1.01</v>
      </c>
      <c r="Q336">
        <v>364</v>
      </c>
      <c r="R336">
        <v>38.523000000000003</v>
      </c>
      <c r="S336">
        <v>2373</v>
      </c>
      <c r="T336">
        <v>251.13800000000001</v>
      </c>
      <c r="U336">
        <v>197</v>
      </c>
      <c r="V336">
        <v>20.849</v>
      </c>
      <c r="W336">
        <v>1979</v>
      </c>
      <c r="X336">
        <v>209.44</v>
      </c>
      <c r="Y336">
        <v>9779498</v>
      </c>
      <c r="Z336">
        <v>93781</v>
      </c>
      <c r="AA336">
        <v>1052.578</v>
      </c>
      <c r="AB336">
        <v>10.093999999999999</v>
      </c>
      <c r="AC336">
        <v>94712</v>
      </c>
      <c r="AD336">
        <v>10.194000000000001</v>
      </c>
      <c r="AE336">
        <v>8.5999999999999993E-2</v>
      </c>
      <c r="AF336">
        <v>11.6</v>
      </c>
      <c r="AG336" s="2">
        <v>2947196</v>
      </c>
      <c r="AH336">
        <v>2355702</v>
      </c>
      <c r="AI336">
        <v>591494</v>
      </c>
      <c r="AJ336">
        <v>118</v>
      </c>
      <c r="AK336">
        <v>210725</v>
      </c>
      <c r="AL336">
        <v>130061</v>
      </c>
      <c r="AM336">
        <v>31.19</v>
      </c>
      <c r="AN336">
        <v>24.93</v>
      </c>
      <c r="AO336">
        <v>6.26</v>
      </c>
      <c r="AP336">
        <v>0.01</v>
      </c>
      <c r="AQ336">
        <v>13765</v>
      </c>
      <c r="AR336">
        <v>54275</v>
      </c>
      <c r="AS336">
        <v>0.57399999999999995</v>
      </c>
      <c r="AT336">
        <v>85.19</v>
      </c>
      <c r="AU336">
        <v>402.60599999999999</v>
      </c>
      <c r="AV336">
        <v>30.6</v>
      </c>
      <c r="AW336">
        <v>11.733000000000001</v>
      </c>
      <c r="AX336">
        <v>7.359</v>
      </c>
      <c r="AY336">
        <v>33132.32</v>
      </c>
      <c r="AZ336">
        <v>0.5</v>
      </c>
      <c r="BA336">
        <v>93.32</v>
      </c>
      <c r="BB336">
        <v>6.74</v>
      </c>
      <c r="BC336">
        <v>15.4</v>
      </c>
      <c r="BD336">
        <v>35.4</v>
      </c>
      <c r="BE336">
        <v>2.99</v>
      </c>
      <c r="BF336">
        <v>82.97</v>
      </c>
      <c r="BG336">
        <v>0.91900000000000004</v>
      </c>
      <c r="BH336">
        <v>9449000</v>
      </c>
      <c r="BI336">
        <v>565629</v>
      </c>
    </row>
    <row r="337" spans="1:61" x14ac:dyDescent="0.25">
      <c r="A337" t="s">
        <v>61</v>
      </c>
      <c r="B337" t="s">
        <v>62</v>
      </c>
      <c r="C337" t="s">
        <v>63</v>
      </c>
      <c r="D337" s="1">
        <v>44216</v>
      </c>
      <c r="E337">
        <v>10213</v>
      </c>
      <c r="F337">
        <v>7968.857</v>
      </c>
      <c r="G337" s="2">
        <v>4181</v>
      </c>
      <c r="H337">
        <v>101</v>
      </c>
      <c r="I337">
        <v>52</v>
      </c>
      <c r="J337">
        <v>60942.11</v>
      </c>
      <c r="K337">
        <v>1080.855</v>
      </c>
      <c r="L337">
        <v>843.35500000000002</v>
      </c>
      <c r="M337">
        <v>442.48099999999999</v>
      </c>
      <c r="N337">
        <v>10.689</v>
      </c>
      <c r="O337">
        <v>5.5030000000000001</v>
      </c>
      <c r="P337">
        <v>0.99</v>
      </c>
      <c r="Q337">
        <v>374</v>
      </c>
      <c r="R337">
        <v>39.581000000000003</v>
      </c>
      <c r="S337">
        <v>2323</v>
      </c>
      <c r="T337">
        <v>245.846</v>
      </c>
      <c r="U337">
        <v>191</v>
      </c>
      <c r="V337">
        <v>20.213999999999999</v>
      </c>
      <c r="W337">
        <v>1951</v>
      </c>
      <c r="X337">
        <v>206.477</v>
      </c>
      <c r="Y337">
        <v>9869515</v>
      </c>
      <c r="Z337">
        <v>90017</v>
      </c>
      <c r="AA337">
        <v>1062.2660000000001</v>
      </c>
      <c r="AB337">
        <v>9.6890000000000001</v>
      </c>
      <c r="AC337">
        <v>90612</v>
      </c>
      <c r="AD337">
        <v>9.7530000000000001</v>
      </c>
      <c r="AE337">
        <v>8.7999999999999995E-2</v>
      </c>
      <c r="AF337">
        <v>11.4</v>
      </c>
      <c r="AG337" s="2">
        <v>3167860</v>
      </c>
      <c r="AH337">
        <v>2432610</v>
      </c>
      <c r="AI337">
        <v>735250</v>
      </c>
      <c r="AJ337">
        <v>118</v>
      </c>
      <c r="AK337">
        <v>220664</v>
      </c>
      <c r="AL337">
        <v>146022</v>
      </c>
      <c r="AM337">
        <v>33.53</v>
      </c>
      <c r="AN337">
        <v>25.74</v>
      </c>
      <c r="AO337">
        <v>7.78</v>
      </c>
      <c r="AP337">
        <v>0.01</v>
      </c>
      <c r="AQ337">
        <v>15454</v>
      </c>
      <c r="AR337">
        <v>57823</v>
      </c>
      <c r="AS337">
        <v>0.61199999999999999</v>
      </c>
      <c r="AT337">
        <v>85.19</v>
      </c>
      <c r="AU337">
        <v>402.60599999999999</v>
      </c>
      <c r="AV337">
        <v>30.6</v>
      </c>
      <c r="AW337">
        <v>11.733000000000001</v>
      </c>
      <c r="AX337">
        <v>7.359</v>
      </c>
      <c r="AY337">
        <v>33132.32</v>
      </c>
      <c r="AZ337">
        <v>0.5</v>
      </c>
      <c r="BA337">
        <v>93.32</v>
      </c>
      <c r="BB337">
        <v>6.74</v>
      </c>
      <c r="BC337">
        <v>15.4</v>
      </c>
      <c r="BD337">
        <v>35.4</v>
      </c>
      <c r="BE337">
        <v>2.99</v>
      </c>
      <c r="BF337">
        <v>82.97</v>
      </c>
      <c r="BG337">
        <v>0.91900000000000004</v>
      </c>
      <c r="BH337">
        <v>9449000</v>
      </c>
      <c r="BI337">
        <v>575842</v>
      </c>
    </row>
    <row r="338" spans="1:61" x14ac:dyDescent="0.25">
      <c r="A338" t="s">
        <v>61</v>
      </c>
      <c r="B338" t="s">
        <v>62</v>
      </c>
      <c r="C338" t="s">
        <v>63</v>
      </c>
      <c r="D338" s="1">
        <v>44217</v>
      </c>
      <c r="E338">
        <v>7027</v>
      </c>
      <c r="F338">
        <v>7579.2860000000001</v>
      </c>
      <c r="G338" s="2">
        <v>4245</v>
      </c>
      <c r="H338">
        <v>64</v>
      </c>
      <c r="I338">
        <v>53.570999999999998</v>
      </c>
      <c r="J338">
        <v>61685.786999999997</v>
      </c>
      <c r="K338">
        <v>743.67700000000002</v>
      </c>
      <c r="L338">
        <v>802.12599999999998</v>
      </c>
      <c r="M338">
        <v>449.25400000000002</v>
      </c>
      <c r="N338">
        <v>6.7729999999999997</v>
      </c>
      <c r="O338">
        <v>5.67</v>
      </c>
      <c r="P338">
        <v>0.97</v>
      </c>
      <c r="Q338">
        <v>387</v>
      </c>
      <c r="R338">
        <v>40.957000000000001</v>
      </c>
      <c r="S338">
        <v>2273</v>
      </c>
      <c r="T338">
        <v>240.55500000000001</v>
      </c>
      <c r="U338">
        <v>193</v>
      </c>
      <c r="V338">
        <v>20.425000000000001</v>
      </c>
      <c r="W338">
        <v>1943</v>
      </c>
      <c r="X338">
        <v>205.63</v>
      </c>
      <c r="Y338">
        <v>9949641</v>
      </c>
      <c r="Z338">
        <v>80126</v>
      </c>
      <c r="AA338">
        <v>1070.8900000000001</v>
      </c>
      <c r="AB338">
        <v>8.6240000000000006</v>
      </c>
      <c r="AC338">
        <v>84768</v>
      </c>
      <c r="AD338">
        <v>9.1240000000000006</v>
      </c>
      <c r="AE338">
        <v>0.09</v>
      </c>
      <c r="AF338">
        <v>11.1</v>
      </c>
      <c r="AG338" s="2">
        <v>3402310</v>
      </c>
      <c r="AH338">
        <v>2502607</v>
      </c>
      <c r="AI338">
        <v>899703</v>
      </c>
      <c r="AJ338">
        <v>118</v>
      </c>
      <c r="AK338">
        <v>234450</v>
      </c>
      <c r="AL338">
        <v>161614</v>
      </c>
      <c r="AM338">
        <v>36.01</v>
      </c>
      <c r="AN338">
        <v>26.49</v>
      </c>
      <c r="AO338">
        <v>9.52</v>
      </c>
      <c r="AP338">
        <v>0.01</v>
      </c>
      <c r="AQ338">
        <v>17104</v>
      </c>
      <c r="AR338">
        <v>59755</v>
      </c>
      <c r="AS338">
        <v>0.63200000000000001</v>
      </c>
      <c r="AT338">
        <v>85.19</v>
      </c>
      <c r="AU338">
        <v>402.60599999999999</v>
      </c>
      <c r="AV338">
        <v>30.6</v>
      </c>
      <c r="AW338">
        <v>11.733000000000001</v>
      </c>
      <c r="AX338">
        <v>7.359</v>
      </c>
      <c r="AY338">
        <v>33132.32</v>
      </c>
      <c r="AZ338">
        <v>0.5</v>
      </c>
      <c r="BA338">
        <v>93.32</v>
      </c>
      <c r="BB338">
        <v>6.74</v>
      </c>
      <c r="BC338">
        <v>15.4</v>
      </c>
      <c r="BD338">
        <v>35.4</v>
      </c>
      <c r="BE338">
        <v>2.99</v>
      </c>
      <c r="BF338">
        <v>82.97</v>
      </c>
      <c r="BG338">
        <v>0.91900000000000004</v>
      </c>
      <c r="BH338">
        <v>9449000</v>
      </c>
      <c r="BI338">
        <v>582869</v>
      </c>
    </row>
    <row r="339" spans="1:61" x14ac:dyDescent="0.25">
      <c r="A339" t="s">
        <v>61</v>
      </c>
      <c r="B339" t="s">
        <v>62</v>
      </c>
      <c r="C339" t="s">
        <v>63</v>
      </c>
      <c r="D339" s="1">
        <v>44218</v>
      </c>
      <c r="E339">
        <v>6159</v>
      </c>
      <c r="F339">
        <v>7711.2860000000001</v>
      </c>
      <c r="G339" s="2">
        <v>4266</v>
      </c>
      <c r="H339">
        <v>21</v>
      </c>
      <c r="I339">
        <v>50.856999999999999</v>
      </c>
      <c r="J339">
        <v>62337.601999999999</v>
      </c>
      <c r="K339">
        <v>651.81500000000005</v>
      </c>
      <c r="L339">
        <v>816.09500000000003</v>
      </c>
      <c r="M339">
        <v>451.476</v>
      </c>
      <c r="N339">
        <v>2.222</v>
      </c>
      <c r="O339">
        <v>5.3819999999999997</v>
      </c>
      <c r="P339">
        <v>0.96</v>
      </c>
      <c r="Q339">
        <v>395</v>
      </c>
      <c r="R339">
        <v>41.802999999999997</v>
      </c>
      <c r="S339">
        <v>2233</v>
      </c>
      <c r="T339">
        <v>236.321</v>
      </c>
      <c r="U339">
        <v>193</v>
      </c>
      <c r="V339">
        <v>20.425000000000001</v>
      </c>
      <c r="W339">
        <v>1911</v>
      </c>
      <c r="X339">
        <v>202.244</v>
      </c>
      <c r="Y339">
        <v>10033290</v>
      </c>
      <c r="Z339">
        <v>83649</v>
      </c>
      <c r="AA339">
        <v>1079.893</v>
      </c>
      <c r="AB339">
        <v>9.0030000000000001</v>
      </c>
      <c r="AC339">
        <v>82514</v>
      </c>
      <c r="AD339">
        <v>8.8810000000000002</v>
      </c>
      <c r="AE339">
        <v>9.0999999999999998E-2</v>
      </c>
      <c r="AF339">
        <v>11</v>
      </c>
      <c r="AG339" s="2">
        <v>3511360</v>
      </c>
      <c r="AH339">
        <v>2540529</v>
      </c>
      <c r="AI339">
        <v>970831</v>
      </c>
      <c r="AJ339">
        <v>118</v>
      </c>
      <c r="AK339">
        <v>109050</v>
      </c>
      <c r="AL339">
        <v>167662</v>
      </c>
      <c r="AM339">
        <v>37.159999999999997</v>
      </c>
      <c r="AN339">
        <v>26.89</v>
      </c>
      <c r="AO339">
        <v>10.27</v>
      </c>
      <c r="AP339">
        <v>0.01</v>
      </c>
      <c r="AQ339">
        <v>17744</v>
      </c>
      <c r="AR339">
        <v>60777</v>
      </c>
      <c r="AS339">
        <v>0.64300000000000002</v>
      </c>
      <c r="AT339">
        <v>85.19</v>
      </c>
      <c r="AU339">
        <v>402.60599999999999</v>
      </c>
      <c r="AV339">
        <v>30.6</v>
      </c>
      <c r="AW339">
        <v>11.733000000000001</v>
      </c>
      <c r="AX339">
        <v>7.359</v>
      </c>
      <c r="AY339">
        <v>33132.32</v>
      </c>
      <c r="AZ339">
        <v>0.5</v>
      </c>
      <c r="BA339">
        <v>93.32</v>
      </c>
      <c r="BB339">
        <v>6.74</v>
      </c>
      <c r="BC339">
        <v>15.4</v>
      </c>
      <c r="BD339">
        <v>35.4</v>
      </c>
      <c r="BE339">
        <v>2.99</v>
      </c>
      <c r="BF339">
        <v>82.97</v>
      </c>
      <c r="BG339">
        <v>0.91900000000000004</v>
      </c>
      <c r="BH339">
        <v>9449000</v>
      </c>
      <c r="BI339">
        <v>589028</v>
      </c>
    </row>
    <row r="340" spans="1:61" x14ac:dyDescent="0.25">
      <c r="A340" t="s">
        <v>61</v>
      </c>
      <c r="B340" t="s">
        <v>62</v>
      </c>
      <c r="C340" t="s">
        <v>63</v>
      </c>
      <c r="D340" s="1">
        <v>44219</v>
      </c>
      <c r="E340">
        <v>4933</v>
      </c>
      <c r="F340">
        <v>7208.857</v>
      </c>
      <c r="G340" s="2">
        <v>4341</v>
      </c>
      <c r="H340">
        <v>75</v>
      </c>
      <c r="I340">
        <v>54.570999999999998</v>
      </c>
      <c r="J340">
        <v>62859.667999999998</v>
      </c>
      <c r="K340">
        <v>522.06600000000003</v>
      </c>
      <c r="L340">
        <v>762.923</v>
      </c>
      <c r="M340">
        <v>459.41399999999999</v>
      </c>
      <c r="N340">
        <v>7.9370000000000003</v>
      </c>
      <c r="O340">
        <v>5.7750000000000004</v>
      </c>
      <c r="P340">
        <v>0.95</v>
      </c>
      <c r="Q340">
        <v>406</v>
      </c>
      <c r="R340">
        <v>42.968000000000004</v>
      </c>
      <c r="S340">
        <v>2195</v>
      </c>
      <c r="T340">
        <v>232.3</v>
      </c>
      <c r="U340">
        <v>190</v>
      </c>
      <c r="V340">
        <v>20.108000000000001</v>
      </c>
      <c r="W340">
        <v>1904</v>
      </c>
      <c r="X340">
        <v>201.50299999999999</v>
      </c>
      <c r="Y340">
        <v>10063482</v>
      </c>
      <c r="Z340">
        <v>30192</v>
      </c>
      <c r="AA340">
        <v>1083.143</v>
      </c>
      <c r="AB340">
        <v>3.25</v>
      </c>
      <c r="AC340">
        <v>76975</v>
      </c>
      <c r="AD340">
        <v>8.2850000000000001</v>
      </c>
      <c r="AE340">
        <v>9.2999999999999999E-2</v>
      </c>
      <c r="AF340">
        <v>10.8</v>
      </c>
      <c r="AG340" s="2">
        <v>3604915</v>
      </c>
      <c r="AH340">
        <v>2580493</v>
      </c>
      <c r="AI340">
        <v>1024422</v>
      </c>
      <c r="AJ340">
        <v>118</v>
      </c>
      <c r="AK340">
        <v>93555</v>
      </c>
      <c r="AL340">
        <v>173101</v>
      </c>
      <c r="AM340">
        <v>38.15</v>
      </c>
      <c r="AN340">
        <v>27.31</v>
      </c>
      <c r="AO340">
        <v>10.84</v>
      </c>
      <c r="AP340">
        <v>0.01</v>
      </c>
      <c r="AQ340">
        <v>18320</v>
      </c>
      <c r="AR340">
        <v>62275</v>
      </c>
      <c r="AS340">
        <v>0.65900000000000003</v>
      </c>
      <c r="AT340">
        <v>85.19</v>
      </c>
      <c r="AU340">
        <v>402.60599999999999</v>
      </c>
      <c r="AV340">
        <v>30.6</v>
      </c>
      <c r="AW340">
        <v>11.733000000000001</v>
      </c>
      <c r="AX340">
        <v>7.359</v>
      </c>
      <c r="AY340">
        <v>33132.32</v>
      </c>
      <c r="AZ340">
        <v>0.5</v>
      </c>
      <c r="BA340">
        <v>93.32</v>
      </c>
      <c r="BB340">
        <v>6.74</v>
      </c>
      <c r="BC340">
        <v>15.4</v>
      </c>
      <c r="BD340">
        <v>35.4</v>
      </c>
      <c r="BE340">
        <v>2.99</v>
      </c>
      <c r="BF340">
        <v>82.97</v>
      </c>
      <c r="BG340">
        <v>0.91900000000000004</v>
      </c>
      <c r="BH340">
        <v>9449000</v>
      </c>
      <c r="BI340">
        <v>593961</v>
      </c>
    </row>
    <row r="341" spans="1:61" x14ac:dyDescent="0.25">
      <c r="A341" t="s">
        <v>61</v>
      </c>
      <c r="B341" t="s">
        <v>62</v>
      </c>
      <c r="C341" t="s">
        <v>63</v>
      </c>
      <c r="D341" s="1">
        <v>44220</v>
      </c>
      <c r="E341">
        <v>3442</v>
      </c>
      <c r="F341">
        <v>6530.5709999999999</v>
      </c>
      <c r="G341" s="2">
        <v>4419</v>
      </c>
      <c r="H341">
        <v>78</v>
      </c>
      <c r="I341">
        <v>59.143000000000001</v>
      </c>
      <c r="J341">
        <v>63223.938999999998</v>
      </c>
      <c r="K341">
        <v>364.27100000000002</v>
      </c>
      <c r="L341">
        <v>691.13900000000001</v>
      </c>
      <c r="M341">
        <v>467.66899999999998</v>
      </c>
      <c r="N341">
        <v>8.2550000000000008</v>
      </c>
      <c r="O341">
        <v>6.2590000000000003</v>
      </c>
      <c r="P341">
        <v>0.94</v>
      </c>
      <c r="Q341">
        <v>396</v>
      </c>
      <c r="R341">
        <v>41.908999999999999</v>
      </c>
      <c r="S341">
        <v>2315</v>
      </c>
      <c r="T341">
        <v>244.999</v>
      </c>
      <c r="U341">
        <v>202</v>
      </c>
      <c r="V341">
        <v>21.378</v>
      </c>
      <c r="W341">
        <v>1847</v>
      </c>
      <c r="X341">
        <v>195.47</v>
      </c>
      <c r="Y341">
        <v>10116442</v>
      </c>
      <c r="Z341">
        <v>52960</v>
      </c>
      <c r="AA341">
        <v>1088.8430000000001</v>
      </c>
      <c r="AB341">
        <v>5.7</v>
      </c>
      <c r="AC341">
        <v>75714</v>
      </c>
      <c r="AD341">
        <v>8.1489999999999991</v>
      </c>
      <c r="AE341">
        <v>9.2999999999999999E-2</v>
      </c>
      <c r="AF341">
        <v>10.8</v>
      </c>
      <c r="AG341" s="2">
        <v>3814754</v>
      </c>
      <c r="AH341">
        <v>2649635</v>
      </c>
      <c r="AI341">
        <v>1165119</v>
      </c>
      <c r="AJ341">
        <v>118</v>
      </c>
      <c r="AK341">
        <v>209839</v>
      </c>
      <c r="AL341">
        <v>181217</v>
      </c>
      <c r="AM341">
        <v>40.369999999999997</v>
      </c>
      <c r="AN341">
        <v>28.04</v>
      </c>
      <c r="AO341">
        <v>12.33</v>
      </c>
      <c r="AP341">
        <v>0.01</v>
      </c>
      <c r="AQ341">
        <v>19178</v>
      </c>
      <c r="AR341">
        <v>62376</v>
      </c>
      <c r="AS341">
        <v>0.66</v>
      </c>
      <c r="AT341">
        <v>85.19</v>
      </c>
      <c r="AU341">
        <v>402.60599999999999</v>
      </c>
      <c r="AV341">
        <v>30.6</v>
      </c>
      <c r="AW341">
        <v>11.733000000000001</v>
      </c>
      <c r="AX341">
        <v>7.359</v>
      </c>
      <c r="AY341">
        <v>33132.32</v>
      </c>
      <c r="AZ341">
        <v>0.5</v>
      </c>
      <c r="BA341">
        <v>93.32</v>
      </c>
      <c r="BB341">
        <v>6.74</v>
      </c>
      <c r="BC341">
        <v>15.4</v>
      </c>
      <c r="BD341">
        <v>35.4</v>
      </c>
      <c r="BE341">
        <v>2.99</v>
      </c>
      <c r="BF341">
        <v>82.97</v>
      </c>
      <c r="BG341">
        <v>0.91900000000000004</v>
      </c>
      <c r="BH341">
        <v>9449000</v>
      </c>
      <c r="BI341">
        <v>597403</v>
      </c>
    </row>
    <row r="342" spans="1:61" x14ac:dyDescent="0.25">
      <c r="A342" t="s">
        <v>61</v>
      </c>
      <c r="B342" t="s">
        <v>62</v>
      </c>
      <c r="C342" t="s">
        <v>63</v>
      </c>
      <c r="D342" s="1">
        <v>44221</v>
      </c>
      <c r="E342">
        <v>3666</v>
      </c>
      <c r="F342">
        <v>6117.143</v>
      </c>
      <c r="G342" s="2">
        <v>4498</v>
      </c>
      <c r="H342">
        <v>79</v>
      </c>
      <c r="I342">
        <v>64.856999999999999</v>
      </c>
      <c r="J342">
        <v>63611.917000000001</v>
      </c>
      <c r="K342">
        <v>387.97800000000001</v>
      </c>
      <c r="L342">
        <v>647.38499999999999</v>
      </c>
      <c r="M342">
        <v>476.029</v>
      </c>
      <c r="N342">
        <v>8.3610000000000007</v>
      </c>
      <c r="O342">
        <v>6.8639999999999999</v>
      </c>
      <c r="P342">
        <v>0.95</v>
      </c>
      <c r="Q342">
        <v>392</v>
      </c>
      <c r="R342">
        <v>41.485999999999997</v>
      </c>
      <c r="S342">
        <v>2276</v>
      </c>
      <c r="T342">
        <v>240.87200000000001</v>
      </c>
      <c r="U342">
        <v>193</v>
      </c>
      <c r="V342">
        <v>20.425000000000001</v>
      </c>
      <c r="W342">
        <v>1820</v>
      </c>
      <c r="X342">
        <v>192.613</v>
      </c>
      <c r="Y342">
        <v>10204612</v>
      </c>
      <c r="Z342">
        <v>88170</v>
      </c>
      <c r="AA342">
        <v>1098.3330000000001</v>
      </c>
      <c r="AB342">
        <v>9.49</v>
      </c>
      <c r="AC342">
        <v>74128</v>
      </c>
      <c r="AD342">
        <v>7.9779999999999998</v>
      </c>
      <c r="AE342">
        <v>9.1999999999999998E-2</v>
      </c>
      <c r="AF342">
        <v>10.9</v>
      </c>
      <c r="AG342" s="2">
        <v>4035207</v>
      </c>
      <c r="AH342">
        <v>2730577</v>
      </c>
      <c r="AI342">
        <v>1304630</v>
      </c>
      <c r="AJ342">
        <v>118</v>
      </c>
      <c r="AK342">
        <v>220453</v>
      </c>
      <c r="AL342">
        <v>185534</v>
      </c>
      <c r="AM342">
        <v>42.71</v>
      </c>
      <c r="AN342">
        <v>28.9</v>
      </c>
      <c r="AO342">
        <v>13.81</v>
      </c>
      <c r="AP342">
        <v>0.01</v>
      </c>
      <c r="AQ342">
        <v>19635</v>
      </c>
      <c r="AR342">
        <v>63966</v>
      </c>
      <c r="AS342">
        <v>0.67700000000000005</v>
      </c>
      <c r="AT342">
        <v>85.19</v>
      </c>
      <c r="AU342">
        <v>402.60599999999999</v>
      </c>
      <c r="AV342">
        <v>30.6</v>
      </c>
      <c r="AW342">
        <v>11.733000000000001</v>
      </c>
      <c r="AX342">
        <v>7.359</v>
      </c>
      <c r="AY342">
        <v>33132.32</v>
      </c>
      <c r="AZ342">
        <v>0.5</v>
      </c>
      <c r="BA342">
        <v>93.32</v>
      </c>
      <c r="BB342">
        <v>6.74</v>
      </c>
      <c r="BC342">
        <v>15.4</v>
      </c>
      <c r="BD342">
        <v>35.4</v>
      </c>
      <c r="BE342">
        <v>2.99</v>
      </c>
      <c r="BF342">
        <v>82.97</v>
      </c>
      <c r="BG342">
        <v>0.91900000000000004</v>
      </c>
      <c r="BH342">
        <v>9449000</v>
      </c>
      <c r="BI342">
        <v>601069</v>
      </c>
    </row>
    <row r="343" spans="1:61" x14ac:dyDescent="0.25">
      <c r="A343" t="s">
        <v>61</v>
      </c>
      <c r="B343" t="s">
        <v>62</v>
      </c>
      <c r="C343" t="s">
        <v>63</v>
      </c>
      <c r="D343" s="1">
        <v>44222</v>
      </c>
      <c r="E343">
        <v>8587</v>
      </c>
      <c r="F343">
        <v>6289.5709999999999</v>
      </c>
      <c r="G343" s="2">
        <v>4513</v>
      </c>
      <c r="H343">
        <v>15</v>
      </c>
      <c r="I343">
        <v>61.856999999999999</v>
      </c>
      <c r="J343">
        <v>64520.69</v>
      </c>
      <c r="K343">
        <v>908.77300000000002</v>
      </c>
      <c r="L343">
        <v>665.63400000000001</v>
      </c>
      <c r="M343">
        <v>477.61700000000002</v>
      </c>
      <c r="N343">
        <v>1.587</v>
      </c>
      <c r="O343">
        <v>6.5460000000000003</v>
      </c>
      <c r="P343">
        <v>0.98</v>
      </c>
      <c r="Q343">
        <v>401</v>
      </c>
      <c r="R343">
        <v>42.438000000000002</v>
      </c>
      <c r="S343">
        <v>2203</v>
      </c>
      <c r="T343">
        <v>233.14599999999999</v>
      </c>
      <c r="U343">
        <v>187</v>
      </c>
      <c r="V343">
        <v>19.79</v>
      </c>
      <c r="W343">
        <v>1799</v>
      </c>
      <c r="X343">
        <v>190.39099999999999</v>
      </c>
      <c r="Y343">
        <v>10286089</v>
      </c>
      <c r="Z343">
        <v>81477</v>
      </c>
      <c r="AA343">
        <v>1107.1020000000001</v>
      </c>
      <c r="AB343">
        <v>8.7690000000000001</v>
      </c>
      <c r="AC343">
        <v>72370</v>
      </c>
      <c r="AD343">
        <v>7.7889999999999997</v>
      </c>
      <c r="AE343">
        <v>9.2999999999999999E-2</v>
      </c>
      <c r="AF343">
        <v>10.8</v>
      </c>
      <c r="AG343" s="2">
        <v>4240361</v>
      </c>
      <c r="AH343">
        <v>2809299</v>
      </c>
      <c r="AI343">
        <v>1431062</v>
      </c>
      <c r="AJ343">
        <v>118</v>
      </c>
      <c r="AK343">
        <v>205154</v>
      </c>
      <c r="AL343">
        <v>184738</v>
      </c>
      <c r="AM343">
        <v>44.88</v>
      </c>
      <c r="AN343">
        <v>29.73</v>
      </c>
      <c r="AO343">
        <v>15.15</v>
      </c>
      <c r="AP343">
        <v>0.01</v>
      </c>
      <c r="AQ343">
        <v>19551</v>
      </c>
      <c r="AR343">
        <v>64800</v>
      </c>
      <c r="AS343">
        <v>0.68600000000000005</v>
      </c>
      <c r="AT343">
        <v>85.19</v>
      </c>
      <c r="AU343">
        <v>402.60599999999999</v>
      </c>
      <c r="AV343">
        <v>30.6</v>
      </c>
      <c r="AW343">
        <v>11.733000000000001</v>
      </c>
      <c r="AX343">
        <v>7.359</v>
      </c>
      <c r="AY343">
        <v>33132.32</v>
      </c>
      <c r="AZ343">
        <v>0.5</v>
      </c>
      <c r="BA343">
        <v>93.32</v>
      </c>
      <c r="BB343">
        <v>6.74</v>
      </c>
      <c r="BC343">
        <v>15.4</v>
      </c>
      <c r="BD343">
        <v>35.4</v>
      </c>
      <c r="BE343">
        <v>2.99</v>
      </c>
      <c r="BF343">
        <v>82.97</v>
      </c>
      <c r="BG343">
        <v>0.91900000000000004</v>
      </c>
      <c r="BH343">
        <v>9449000</v>
      </c>
      <c r="BI343">
        <v>609656</v>
      </c>
    </row>
    <row r="344" spans="1:61" x14ac:dyDescent="0.25">
      <c r="A344" t="s">
        <v>61</v>
      </c>
      <c r="B344" t="s">
        <v>62</v>
      </c>
      <c r="C344" t="s">
        <v>63</v>
      </c>
      <c r="D344" s="1">
        <v>44223</v>
      </c>
      <c r="E344">
        <v>11934</v>
      </c>
      <c r="F344">
        <v>6535.4290000000001</v>
      </c>
      <c r="G344" s="2">
        <v>4605</v>
      </c>
      <c r="H344">
        <v>92</v>
      </c>
      <c r="I344">
        <v>60.570999999999998</v>
      </c>
      <c r="J344">
        <v>65783.680999999997</v>
      </c>
      <c r="K344">
        <v>1262.991</v>
      </c>
      <c r="L344">
        <v>691.65300000000002</v>
      </c>
      <c r="M344">
        <v>487.35300000000001</v>
      </c>
      <c r="N344">
        <v>9.7360000000000007</v>
      </c>
      <c r="O344">
        <v>6.41</v>
      </c>
      <c r="P344">
        <v>0.99</v>
      </c>
      <c r="Q344">
        <v>395</v>
      </c>
      <c r="R344">
        <v>41.802999999999997</v>
      </c>
      <c r="S344">
        <v>2149</v>
      </c>
      <c r="T344">
        <v>227.43100000000001</v>
      </c>
      <c r="U344">
        <v>184</v>
      </c>
      <c r="V344">
        <v>19.472999999999999</v>
      </c>
      <c r="W344">
        <v>1774</v>
      </c>
      <c r="X344">
        <v>187.745</v>
      </c>
      <c r="Y344">
        <v>10369551</v>
      </c>
      <c r="Z344">
        <v>83462</v>
      </c>
      <c r="AA344">
        <v>1116.086</v>
      </c>
      <c r="AB344">
        <v>8.9830000000000005</v>
      </c>
      <c r="AC344">
        <v>71434</v>
      </c>
      <c r="AD344">
        <v>7.6890000000000001</v>
      </c>
      <c r="AE344">
        <v>9.2999999999999999E-2</v>
      </c>
      <c r="AF344">
        <v>10.8</v>
      </c>
      <c r="AG344" s="2">
        <v>4443393</v>
      </c>
      <c r="AH344">
        <v>2887268</v>
      </c>
      <c r="AI344">
        <v>1556125</v>
      </c>
      <c r="AJ344">
        <v>118</v>
      </c>
      <c r="AK344">
        <v>203032</v>
      </c>
      <c r="AL344">
        <v>182219</v>
      </c>
      <c r="AM344">
        <v>47.03</v>
      </c>
      <c r="AN344">
        <v>30.56</v>
      </c>
      <c r="AO344">
        <v>16.47</v>
      </c>
      <c r="AP344">
        <v>0.01</v>
      </c>
      <c r="AQ344">
        <v>19284</v>
      </c>
      <c r="AR344">
        <v>64951</v>
      </c>
      <c r="AS344">
        <v>0.68700000000000006</v>
      </c>
      <c r="AT344">
        <v>85.19</v>
      </c>
      <c r="AU344">
        <v>402.60599999999999</v>
      </c>
      <c r="AV344">
        <v>30.6</v>
      </c>
      <c r="AW344">
        <v>11.733000000000001</v>
      </c>
      <c r="AX344">
        <v>7.359</v>
      </c>
      <c r="AY344">
        <v>33132.32</v>
      </c>
      <c r="AZ344">
        <v>0.5</v>
      </c>
      <c r="BA344">
        <v>93.32</v>
      </c>
      <c r="BB344">
        <v>6.74</v>
      </c>
      <c r="BC344">
        <v>15.4</v>
      </c>
      <c r="BD344">
        <v>35.4</v>
      </c>
      <c r="BE344">
        <v>2.99</v>
      </c>
      <c r="BF344">
        <v>82.97</v>
      </c>
      <c r="BG344">
        <v>0.91900000000000004</v>
      </c>
      <c r="BH344">
        <v>9449000</v>
      </c>
      <c r="BI344">
        <v>621590</v>
      </c>
    </row>
    <row r="345" spans="1:61" x14ac:dyDescent="0.25">
      <c r="A345" t="s">
        <v>61</v>
      </c>
      <c r="B345" t="s">
        <v>62</v>
      </c>
      <c r="C345" t="s">
        <v>63</v>
      </c>
      <c r="D345" s="1">
        <v>44224</v>
      </c>
      <c r="E345">
        <v>7305</v>
      </c>
      <c r="F345">
        <v>6575.143</v>
      </c>
      <c r="G345" s="2">
        <v>4669</v>
      </c>
      <c r="H345">
        <v>64</v>
      </c>
      <c r="I345">
        <v>60.570999999999998</v>
      </c>
      <c r="J345">
        <v>66556.778000000006</v>
      </c>
      <c r="K345">
        <v>773.09799999999996</v>
      </c>
      <c r="L345">
        <v>695.85599999999999</v>
      </c>
      <c r="M345">
        <v>494.12599999999998</v>
      </c>
      <c r="N345">
        <v>6.7729999999999997</v>
      </c>
      <c r="O345">
        <v>6.41</v>
      </c>
      <c r="P345">
        <v>0.99</v>
      </c>
      <c r="Q345">
        <v>401</v>
      </c>
      <c r="R345">
        <v>42.438000000000002</v>
      </c>
      <c r="S345">
        <v>2126</v>
      </c>
      <c r="T345">
        <v>224.99700000000001</v>
      </c>
      <c r="U345">
        <v>185</v>
      </c>
      <c r="V345">
        <v>19.579000000000001</v>
      </c>
      <c r="W345">
        <v>1740</v>
      </c>
      <c r="X345">
        <v>184.14599999999999</v>
      </c>
      <c r="Y345">
        <v>10445972</v>
      </c>
      <c r="Z345">
        <v>76421</v>
      </c>
      <c r="AA345">
        <v>1124.3109999999999</v>
      </c>
      <c r="AB345">
        <v>8.2249999999999996</v>
      </c>
      <c r="AC345">
        <v>70904</v>
      </c>
      <c r="AD345">
        <v>7.6310000000000002</v>
      </c>
      <c r="AE345">
        <v>9.2999999999999999E-2</v>
      </c>
      <c r="AF345">
        <v>10.8</v>
      </c>
      <c r="AG345" s="2">
        <v>4653574</v>
      </c>
      <c r="AH345">
        <v>2966834</v>
      </c>
      <c r="AI345">
        <v>1686740</v>
      </c>
      <c r="AJ345">
        <v>118</v>
      </c>
      <c r="AK345">
        <v>210181</v>
      </c>
      <c r="AL345">
        <v>178752</v>
      </c>
      <c r="AM345">
        <v>49.25</v>
      </c>
      <c r="AN345">
        <v>31.4</v>
      </c>
      <c r="AO345">
        <v>17.850000000000001</v>
      </c>
      <c r="AP345">
        <v>0.01</v>
      </c>
      <c r="AQ345">
        <v>18918</v>
      </c>
      <c r="AR345">
        <v>66318</v>
      </c>
      <c r="AS345">
        <v>0.70199999999999996</v>
      </c>
      <c r="AT345">
        <v>85.19</v>
      </c>
      <c r="AU345">
        <v>402.60599999999999</v>
      </c>
      <c r="AV345">
        <v>30.6</v>
      </c>
      <c r="AW345">
        <v>11.733000000000001</v>
      </c>
      <c r="AX345">
        <v>7.359</v>
      </c>
      <c r="AY345">
        <v>33132.32</v>
      </c>
      <c r="AZ345">
        <v>0.5</v>
      </c>
      <c r="BA345">
        <v>93.32</v>
      </c>
      <c r="BB345">
        <v>6.74</v>
      </c>
      <c r="BC345">
        <v>15.4</v>
      </c>
      <c r="BD345">
        <v>35.4</v>
      </c>
      <c r="BE345">
        <v>2.99</v>
      </c>
      <c r="BF345">
        <v>82.97</v>
      </c>
      <c r="BG345">
        <v>0.91900000000000004</v>
      </c>
      <c r="BH345">
        <v>9449000</v>
      </c>
      <c r="BI345">
        <v>628895</v>
      </c>
    </row>
    <row r="346" spans="1:61" x14ac:dyDescent="0.25">
      <c r="A346" t="s">
        <v>61</v>
      </c>
      <c r="B346" t="s">
        <v>62</v>
      </c>
      <c r="C346" t="s">
        <v>63</v>
      </c>
      <c r="D346" s="1">
        <v>44225</v>
      </c>
      <c r="E346">
        <v>5096</v>
      </c>
      <c r="F346">
        <v>6423.2860000000001</v>
      </c>
      <c r="G346" s="2">
        <v>4700</v>
      </c>
      <c r="H346">
        <v>31</v>
      </c>
      <c r="I346">
        <v>62</v>
      </c>
      <c r="J346">
        <v>67096.095000000001</v>
      </c>
      <c r="K346">
        <v>539.31600000000003</v>
      </c>
      <c r="L346">
        <v>679.78499999999997</v>
      </c>
      <c r="M346">
        <v>497.40699999999998</v>
      </c>
      <c r="N346">
        <v>3.2810000000000001</v>
      </c>
      <c r="O346">
        <v>6.5620000000000003</v>
      </c>
      <c r="P346">
        <v>0.98</v>
      </c>
      <c r="Q346">
        <v>420</v>
      </c>
      <c r="R346">
        <v>44.448999999999998</v>
      </c>
      <c r="S346">
        <v>2094</v>
      </c>
      <c r="T346">
        <v>221.61099999999999</v>
      </c>
      <c r="U346">
        <v>184</v>
      </c>
      <c r="V346">
        <v>19.472999999999999</v>
      </c>
      <c r="W346">
        <v>1692</v>
      </c>
      <c r="X346">
        <v>179.06700000000001</v>
      </c>
      <c r="Y346">
        <v>10517701</v>
      </c>
      <c r="Z346">
        <v>71729</v>
      </c>
      <c r="AA346">
        <v>1132.0309999999999</v>
      </c>
      <c r="AB346">
        <v>7.72</v>
      </c>
      <c r="AC346">
        <v>69202</v>
      </c>
      <c r="AD346">
        <v>7.4480000000000004</v>
      </c>
      <c r="AE346">
        <v>9.4E-2</v>
      </c>
      <c r="AF346">
        <v>10.6</v>
      </c>
      <c r="AG346" s="2">
        <v>4755062</v>
      </c>
      <c r="AH346">
        <v>3003534</v>
      </c>
      <c r="AI346">
        <v>1751528</v>
      </c>
      <c r="AJ346">
        <v>118</v>
      </c>
      <c r="AK346">
        <v>101488</v>
      </c>
      <c r="AL346">
        <v>177672</v>
      </c>
      <c r="AM346">
        <v>50.32</v>
      </c>
      <c r="AN346">
        <v>31.79</v>
      </c>
      <c r="AO346">
        <v>18.54</v>
      </c>
      <c r="AP346">
        <v>0.01</v>
      </c>
      <c r="AQ346">
        <v>18803</v>
      </c>
      <c r="AR346">
        <v>66144</v>
      </c>
      <c r="AS346">
        <v>0.7</v>
      </c>
      <c r="AT346">
        <v>85.19</v>
      </c>
      <c r="AU346">
        <v>402.60599999999999</v>
      </c>
      <c r="AV346">
        <v>30.6</v>
      </c>
      <c r="AW346">
        <v>11.733000000000001</v>
      </c>
      <c r="AX346">
        <v>7.359</v>
      </c>
      <c r="AY346">
        <v>33132.32</v>
      </c>
      <c r="AZ346">
        <v>0.5</v>
      </c>
      <c r="BA346">
        <v>93.32</v>
      </c>
      <c r="BB346">
        <v>6.74</v>
      </c>
      <c r="BC346">
        <v>15.4</v>
      </c>
      <c r="BD346">
        <v>35.4</v>
      </c>
      <c r="BE346">
        <v>2.99</v>
      </c>
      <c r="BF346">
        <v>82.97</v>
      </c>
      <c r="BG346">
        <v>0.91900000000000004</v>
      </c>
      <c r="BH346">
        <v>9449000</v>
      </c>
      <c r="BI346">
        <v>633991</v>
      </c>
    </row>
    <row r="347" spans="1:61" x14ac:dyDescent="0.25">
      <c r="A347" t="s">
        <v>61</v>
      </c>
      <c r="B347" t="s">
        <v>62</v>
      </c>
      <c r="C347" t="s">
        <v>63</v>
      </c>
      <c r="D347" s="1">
        <v>44226</v>
      </c>
      <c r="E347">
        <v>4798</v>
      </c>
      <c r="F347">
        <v>6404</v>
      </c>
      <c r="G347" s="2">
        <v>4738</v>
      </c>
      <c r="H347">
        <v>38</v>
      </c>
      <c r="I347">
        <v>56.713999999999999</v>
      </c>
      <c r="J347">
        <v>67603.873000000007</v>
      </c>
      <c r="K347">
        <v>507.779</v>
      </c>
      <c r="L347">
        <v>677.74400000000003</v>
      </c>
      <c r="M347">
        <v>501.42899999999997</v>
      </c>
      <c r="N347">
        <v>4.0220000000000002</v>
      </c>
      <c r="O347">
        <v>6.0019999999999998</v>
      </c>
      <c r="P347">
        <v>0.97</v>
      </c>
      <c r="Q347">
        <v>388</v>
      </c>
      <c r="R347">
        <v>41.063000000000002</v>
      </c>
      <c r="S347">
        <v>2039</v>
      </c>
      <c r="T347">
        <v>215.79</v>
      </c>
      <c r="U347">
        <v>174</v>
      </c>
      <c r="V347">
        <v>18.414999999999999</v>
      </c>
      <c r="W347">
        <v>1637</v>
      </c>
      <c r="X347">
        <v>173.24600000000001</v>
      </c>
      <c r="Y347">
        <v>10543753</v>
      </c>
      <c r="Z347">
        <v>26052</v>
      </c>
      <c r="AA347">
        <v>1134.835</v>
      </c>
      <c r="AB347">
        <v>2.8039999999999998</v>
      </c>
      <c r="AC347">
        <v>68610</v>
      </c>
      <c r="AD347">
        <v>7.3849999999999998</v>
      </c>
      <c r="AE347">
        <v>9.5000000000000001E-2</v>
      </c>
      <c r="AF347">
        <v>10.5</v>
      </c>
      <c r="AG347" s="2">
        <v>4832215</v>
      </c>
      <c r="AH347">
        <v>3037926</v>
      </c>
      <c r="AI347">
        <v>1794289</v>
      </c>
      <c r="AJ347">
        <v>118</v>
      </c>
      <c r="AK347">
        <v>77153</v>
      </c>
      <c r="AL347">
        <v>175329</v>
      </c>
      <c r="AM347">
        <v>51.14</v>
      </c>
      <c r="AN347">
        <v>32.15</v>
      </c>
      <c r="AO347">
        <v>18.989999999999998</v>
      </c>
      <c r="AP347">
        <v>0.01</v>
      </c>
      <c r="AQ347">
        <v>18555</v>
      </c>
      <c r="AR347">
        <v>65348</v>
      </c>
      <c r="AS347">
        <v>0.69199999999999995</v>
      </c>
      <c r="AT347">
        <v>85.19</v>
      </c>
      <c r="AU347">
        <v>402.60599999999999</v>
      </c>
      <c r="AV347">
        <v>30.6</v>
      </c>
      <c r="AW347">
        <v>11.733000000000001</v>
      </c>
      <c r="AX347">
        <v>7.359</v>
      </c>
      <c r="AY347">
        <v>33132.32</v>
      </c>
      <c r="AZ347">
        <v>0.5</v>
      </c>
      <c r="BA347">
        <v>93.32</v>
      </c>
      <c r="BB347">
        <v>6.74</v>
      </c>
      <c r="BC347">
        <v>15.4</v>
      </c>
      <c r="BD347">
        <v>35.4</v>
      </c>
      <c r="BE347">
        <v>2.99</v>
      </c>
      <c r="BF347">
        <v>82.97</v>
      </c>
      <c r="BG347">
        <v>0.91900000000000004</v>
      </c>
      <c r="BH347">
        <v>9449000</v>
      </c>
      <c r="BI347">
        <v>638789</v>
      </c>
    </row>
    <row r="348" spans="1:61" x14ac:dyDescent="0.25">
      <c r="A348" t="s">
        <v>61</v>
      </c>
      <c r="B348" t="s">
        <v>62</v>
      </c>
      <c r="C348" t="s">
        <v>63</v>
      </c>
      <c r="D348" s="1">
        <v>44227</v>
      </c>
      <c r="E348">
        <v>4646</v>
      </c>
      <c r="F348">
        <v>6576</v>
      </c>
      <c r="G348" s="2">
        <v>4796</v>
      </c>
      <c r="H348">
        <v>58</v>
      </c>
      <c r="I348">
        <v>53.856999999999999</v>
      </c>
      <c r="J348">
        <v>68095.566000000006</v>
      </c>
      <c r="K348">
        <v>491.69200000000001</v>
      </c>
      <c r="L348">
        <v>695.947</v>
      </c>
      <c r="M348">
        <v>507.56700000000001</v>
      </c>
      <c r="N348">
        <v>6.1379999999999999</v>
      </c>
      <c r="O348">
        <v>5.7</v>
      </c>
      <c r="P348">
        <v>0.97</v>
      </c>
      <c r="Q348">
        <v>394</v>
      </c>
      <c r="R348">
        <v>41.698</v>
      </c>
      <c r="S348">
        <v>2175</v>
      </c>
      <c r="T348">
        <v>230.18299999999999</v>
      </c>
      <c r="U348">
        <v>157</v>
      </c>
      <c r="V348">
        <v>16.616</v>
      </c>
      <c r="W348">
        <v>1614</v>
      </c>
      <c r="X348">
        <v>170.81200000000001</v>
      </c>
      <c r="Y348">
        <v>10597151</v>
      </c>
      <c r="Z348">
        <v>53398</v>
      </c>
      <c r="AA348">
        <v>1140.5820000000001</v>
      </c>
      <c r="AB348">
        <v>5.7469999999999999</v>
      </c>
      <c r="AC348">
        <v>68673</v>
      </c>
      <c r="AD348">
        <v>7.391</v>
      </c>
      <c r="AE348">
        <v>9.6000000000000002E-2</v>
      </c>
      <c r="AF348">
        <v>10.4</v>
      </c>
      <c r="AG348" s="2">
        <v>4965040</v>
      </c>
      <c r="AH348">
        <v>3111254</v>
      </c>
      <c r="AI348">
        <v>1853786</v>
      </c>
      <c r="AJ348">
        <v>118</v>
      </c>
      <c r="AK348">
        <v>132825</v>
      </c>
      <c r="AL348">
        <v>164327</v>
      </c>
      <c r="AM348">
        <v>52.55</v>
      </c>
      <c r="AN348">
        <v>32.93</v>
      </c>
      <c r="AO348">
        <v>19.62</v>
      </c>
      <c r="AP348">
        <v>0.01</v>
      </c>
      <c r="AQ348">
        <v>17391</v>
      </c>
      <c r="AR348">
        <v>65946</v>
      </c>
      <c r="AS348">
        <v>0.69799999999999995</v>
      </c>
      <c r="AT348">
        <v>87.04</v>
      </c>
      <c r="AU348">
        <v>402.60599999999999</v>
      </c>
      <c r="AV348">
        <v>30.6</v>
      </c>
      <c r="AW348">
        <v>11.733000000000001</v>
      </c>
      <c r="AX348">
        <v>7.359</v>
      </c>
      <c r="AY348">
        <v>33132.32</v>
      </c>
      <c r="AZ348">
        <v>0.5</v>
      </c>
      <c r="BA348">
        <v>93.32</v>
      </c>
      <c r="BB348">
        <v>6.74</v>
      </c>
      <c r="BC348">
        <v>15.4</v>
      </c>
      <c r="BD348">
        <v>35.4</v>
      </c>
      <c r="BE348">
        <v>2.99</v>
      </c>
      <c r="BF348">
        <v>82.97</v>
      </c>
      <c r="BG348">
        <v>0.91900000000000004</v>
      </c>
      <c r="BH348">
        <v>9449000</v>
      </c>
      <c r="BI348">
        <v>643435</v>
      </c>
    </row>
    <row r="349" spans="1:61" x14ac:dyDescent="0.25">
      <c r="A349" t="s">
        <v>61</v>
      </c>
      <c r="B349" t="s">
        <v>62</v>
      </c>
      <c r="C349" t="s">
        <v>63</v>
      </c>
      <c r="D349" s="1">
        <v>44228</v>
      </c>
      <c r="E349">
        <v>8811</v>
      </c>
      <c r="F349">
        <v>7311</v>
      </c>
      <c r="G349" s="2">
        <v>4816</v>
      </c>
      <c r="H349">
        <v>20</v>
      </c>
      <c r="I349">
        <v>45.429000000000002</v>
      </c>
      <c r="J349">
        <v>69028.044999999998</v>
      </c>
      <c r="K349">
        <v>932.48</v>
      </c>
      <c r="L349">
        <v>773.73299999999995</v>
      </c>
      <c r="M349">
        <v>509.68400000000003</v>
      </c>
      <c r="N349">
        <v>2.117</v>
      </c>
      <c r="O349">
        <v>4.8079999999999998</v>
      </c>
      <c r="P349">
        <v>0.98</v>
      </c>
      <c r="Q349">
        <v>398</v>
      </c>
      <c r="R349">
        <v>42.121000000000002</v>
      </c>
      <c r="S349">
        <v>2198</v>
      </c>
      <c r="T349">
        <v>232.61699999999999</v>
      </c>
      <c r="U349">
        <v>161</v>
      </c>
      <c r="V349">
        <v>17.039000000000001</v>
      </c>
      <c r="W349">
        <v>1628</v>
      </c>
      <c r="X349">
        <v>172.29300000000001</v>
      </c>
      <c r="Y349">
        <v>10686984</v>
      </c>
      <c r="Z349">
        <v>89833</v>
      </c>
      <c r="AA349">
        <v>1150.251</v>
      </c>
      <c r="AB349">
        <v>9.6690000000000005</v>
      </c>
      <c r="AC349">
        <v>68910</v>
      </c>
      <c r="AD349">
        <v>7.4169999999999998</v>
      </c>
      <c r="AE349">
        <v>9.6000000000000002E-2</v>
      </c>
      <c r="AF349">
        <v>10.4</v>
      </c>
      <c r="AG349" s="2">
        <v>5082892</v>
      </c>
      <c r="AH349">
        <v>3193753</v>
      </c>
      <c r="AI349">
        <v>1889139</v>
      </c>
      <c r="AJ349">
        <v>118</v>
      </c>
      <c r="AK349">
        <v>117852</v>
      </c>
      <c r="AL349">
        <v>149669</v>
      </c>
      <c r="AM349">
        <v>53.79</v>
      </c>
      <c r="AN349">
        <v>33.799999999999997</v>
      </c>
      <c r="AO349">
        <v>19.989999999999998</v>
      </c>
      <c r="AP349">
        <v>0.01</v>
      </c>
      <c r="AQ349">
        <v>15840</v>
      </c>
      <c r="AR349">
        <v>66168</v>
      </c>
      <c r="AS349">
        <v>0.7</v>
      </c>
      <c r="AT349">
        <v>87.04</v>
      </c>
      <c r="AU349">
        <v>402.60599999999999</v>
      </c>
      <c r="AV349">
        <v>30.6</v>
      </c>
      <c r="AW349">
        <v>11.733000000000001</v>
      </c>
      <c r="AX349">
        <v>7.359</v>
      </c>
      <c r="AY349">
        <v>33132.32</v>
      </c>
      <c r="AZ349">
        <v>0.5</v>
      </c>
      <c r="BA349">
        <v>93.32</v>
      </c>
      <c r="BB349">
        <v>6.74</v>
      </c>
      <c r="BC349">
        <v>15.4</v>
      </c>
      <c r="BD349">
        <v>35.4</v>
      </c>
      <c r="BE349">
        <v>2.99</v>
      </c>
      <c r="BF349">
        <v>82.97</v>
      </c>
      <c r="BG349">
        <v>0.91900000000000004</v>
      </c>
      <c r="BH349">
        <v>9449000</v>
      </c>
      <c r="BI349">
        <v>652246</v>
      </c>
    </row>
    <row r="350" spans="1:61" x14ac:dyDescent="0.25">
      <c r="A350" t="s">
        <v>61</v>
      </c>
      <c r="B350" t="s">
        <v>62</v>
      </c>
      <c r="C350" t="s">
        <v>63</v>
      </c>
      <c r="D350" s="1">
        <v>44229</v>
      </c>
      <c r="E350">
        <v>7732</v>
      </c>
      <c r="F350">
        <v>7188.857</v>
      </c>
      <c r="G350" s="2">
        <v>4887</v>
      </c>
      <c r="H350">
        <v>71</v>
      </c>
      <c r="I350">
        <v>53.429000000000002</v>
      </c>
      <c r="J350">
        <v>69846.332999999999</v>
      </c>
      <c r="K350">
        <v>818.28800000000001</v>
      </c>
      <c r="L350">
        <v>760.80600000000004</v>
      </c>
      <c r="M350">
        <v>517.19799999999998</v>
      </c>
      <c r="N350">
        <v>7.5140000000000002</v>
      </c>
      <c r="O350">
        <v>5.6539999999999999</v>
      </c>
      <c r="P350">
        <v>0.96</v>
      </c>
      <c r="Q350">
        <v>412</v>
      </c>
      <c r="R350">
        <v>43.601999999999997</v>
      </c>
      <c r="S350">
        <v>2174</v>
      </c>
      <c r="T350">
        <v>230.077</v>
      </c>
      <c r="U350">
        <v>163</v>
      </c>
      <c r="V350">
        <v>17.251000000000001</v>
      </c>
      <c r="W350">
        <v>1615</v>
      </c>
      <c r="X350">
        <v>170.91800000000001</v>
      </c>
      <c r="Y350">
        <v>10773185</v>
      </c>
      <c r="Z350">
        <v>86201</v>
      </c>
      <c r="AA350">
        <v>1159.529</v>
      </c>
      <c r="AB350">
        <v>9.2780000000000005</v>
      </c>
      <c r="AC350">
        <v>69585</v>
      </c>
      <c r="AD350">
        <v>7.49</v>
      </c>
      <c r="AE350">
        <v>9.6000000000000002E-2</v>
      </c>
      <c r="AF350">
        <v>10.4</v>
      </c>
      <c r="AG350" s="2">
        <v>5184053</v>
      </c>
      <c r="AH350">
        <v>3263845</v>
      </c>
      <c r="AI350">
        <v>1920208</v>
      </c>
      <c r="AJ350">
        <v>118</v>
      </c>
      <c r="AK350">
        <v>101161</v>
      </c>
      <c r="AL350">
        <v>134813</v>
      </c>
      <c r="AM350">
        <v>54.86</v>
      </c>
      <c r="AN350">
        <v>34.54</v>
      </c>
      <c r="AO350">
        <v>20.32</v>
      </c>
      <c r="AP350">
        <v>0.01</v>
      </c>
      <c r="AQ350">
        <v>14267</v>
      </c>
      <c r="AR350">
        <v>64935</v>
      </c>
      <c r="AS350">
        <v>0.68700000000000006</v>
      </c>
      <c r="AT350">
        <v>87.04</v>
      </c>
      <c r="AU350">
        <v>402.60599999999999</v>
      </c>
      <c r="AV350">
        <v>30.6</v>
      </c>
      <c r="AW350">
        <v>11.733000000000001</v>
      </c>
      <c r="AX350">
        <v>7.359</v>
      </c>
      <c r="AY350">
        <v>33132.32</v>
      </c>
      <c r="AZ350">
        <v>0.5</v>
      </c>
      <c r="BA350">
        <v>93.32</v>
      </c>
      <c r="BB350">
        <v>6.74</v>
      </c>
      <c r="BC350">
        <v>15.4</v>
      </c>
      <c r="BD350">
        <v>35.4</v>
      </c>
      <c r="BE350">
        <v>2.99</v>
      </c>
      <c r="BF350">
        <v>82.97</v>
      </c>
      <c r="BG350">
        <v>0.91900000000000004</v>
      </c>
      <c r="BH350">
        <v>9449000</v>
      </c>
      <c r="BI350">
        <v>659978</v>
      </c>
    </row>
    <row r="351" spans="1:61" x14ac:dyDescent="0.25">
      <c r="A351" t="s">
        <v>61</v>
      </c>
      <c r="B351" t="s">
        <v>62</v>
      </c>
      <c r="C351" t="s">
        <v>63</v>
      </c>
      <c r="D351" s="1">
        <v>44230</v>
      </c>
      <c r="E351">
        <v>8896</v>
      </c>
      <c r="F351">
        <v>6754.857</v>
      </c>
      <c r="G351" s="2">
        <v>4948</v>
      </c>
      <c r="H351">
        <v>61</v>
      </c>
      <c r="I351">
        <v>49</v>
      </c>
      <c r="J351">
        <v>70787.808000000005</v>
      </c>
      <c r="K351">
        <v>941.47500000000002</v>
      </c>
      <c r="L351">
        <v>714.875</v>
      </c>
      <c r="M351">
        <v>523.65300000000002</v>
      </c>
      <c r="N351">
        <v>6.4560000000000004</v>
      </c>
      <c r="O351">
        <v>5.1859999999999999</v>
      </c>
      <c r="P351">
        <v>0.95</v>
      </c>
      <c r="Q351">
        <v>402</v>
      </c>
      <c r="R351">
        <v>42.543999999999997</v>
      </c>
      <c r="S351">
        <v>2129</v>
      </c>
      <c r="T351">
        <v>225.315</v>
      </c>
      <c r="U351">
        <v>161</v>
      </c>
      <c r="V351">
        <v>17.039000000000001</v>
      </c>
      <c r="W351">
        <v>1631</v>
      </c>
      <c r="X351">
        <v>172.61099999999999</v>
      </c>
      <c r="Y351">
        <v>10857238</v>
      </c>
      <c r="Z351">
        <v>84053</v>
      </c>
      <c r="AA351">
        <v>1168.576</v>
      </c>
      <c r="AB351">
        <v>9.0470000000000006</v>
      </c>
      <c r="AC351">
        <v>69670</v>
      </c>
      <c r="AD351">
        <v>7.4989999999999997</v>
      </c>
      <c r="AE351">
        <v>9.5000000000000001E-2</v>
      </c>
      <c r="AF351">
        <v>10.5</v>
      </c>
      <c r="AG351" s="2">
        <v>5295796</v>
      </c>
      <c r="AH351">
        <v>3324151</v>
      </c>
      <c r="AI351">
        <v>1971645</v>
      </c>
      <c r="AJ351">
        <v>118</v>
      </c>
      <c r="AK351">
        <v>111743</v>
      </c>
      <c r="AL351">
        <v>121772</v>
      </c>
      <c r="AM351">
        <v>56.05</v>
      </c>
      <c r="AN351">
        <v>35.18</v>
      </c>
      <c r="AO351">
        <v>20.87</v>
      </c>
      <c r="AP351">
        <v>0.01</v>
      </c>
      <c r="AQ351">
        <v>12887</v>
      </c>
      <c r="AR351">
        <v>62412</v>
      </c>
      <c r="AS351">
        <v>0.66100000000000003</v>
      </c>
      <c r="AT351">
        <v>87.04</v>
      </c>
      <c r="AU351">
        <v>402.60599999999999</v>
      </c>
      <c r="AV351">
        <v>30.6</v>
      </c>
      <c r="AW351">
        <v>11.733000000000001</v>
      </c>
      <c r="AX351">
        <v>7.359</v>
      </c>
      <c r="AY351">
        <v>33132.32</v>
      </c>
      <c r="AZ351">
        <v>0.5</v>
      </c>
      <c r="BA351">
        <v>93.32</v>
      </c>
      <c r="BB351">
        <v>6.74</v>
      </c>
      <c r="BC351">
        <v>15.4</v>
      </c>
      <c r="BD351">
        <v>35.4</v>
      </c>
      <c r="BE351">
        <v>2.99</v>
      </c>
      <c r="BF351">
        <v>82.97</v>
      </c>
      <c r="BG351">
        <v>0.91900000000000004</v>
      </c>
      <c r="BH351">
        <v>9449000</v>
      </c>
      <c r="BI351">
        <v>668874</v>
      </c>
    </row>
    <row r="352" spans="1:61" x14ac:dyDescent="0.25">
      <c r="A352" t="s">
        <v>61</v>
      </c>
      <c r="B352" t="s">
        <v>62</v>
      </c>
      <c r="C352" t="s">
        <v>63</v>
      </c>
      <c r="D352" s="1">
        <v>44231</v>
      </c>
      <c r="E352">
        <v>6744</v>
      </c>
      <c r="F352">
        <v>6674.7139999999999</v>
      </c>
      <c r="G352" s="2">
        <v>5001</v>
      </c>
      <c r="H352">
        <v>53</v>
      </c>
      <c r="I352">
        <v>47.429000000000002</v>
      </c>
      <c r="J352">
        <v>71501.535000000003</v>
      </c>
      <c r="K352">
        <v>713.726</v>
      </c>
      <c r="L352">
        <v>706.39400000000001</v>
      </c>
      <c r="M352">
        <v>529.26199999999994</v>
      </c>
      <c r="N352">
        <v>5.609</v>
      </c>
      <c r="O352">
        <v>5.0190000000000001</v>
      </c>
      <c r="P352">
        <v>0.94</v>
      </c>
      <c r="Q352">
        <v>393</v>
      </c>
      <c r="R352">
        <v>41.591999999999999</v>
      </c>
      <c r="S352">
        <v>2073</v>
      </c>
      <c r="T352">
        <v>219.38800000000001</v>
      </c>
      <c r="U352">
        <v>162</v>
      </c>
      <c r="V352">
        <v>17.145</v>
      </c>
      <c r="W352">
        <v>1623</v>
      </c>
      <c r="X352">
        <v>171.76400000000001</v>
      </c>
      <c r="Y352">
        <v>10939199</v>
      </c>
      <c r="Z352">
        <v>81961</v>
      </c>
      <c r="AA352">
        <v>1177.3969999999999</v>
      </c>
      <c r="AB352">
        <v>8.8219999999999992</v>
      </c>
      <c r="AC352">
        <v>70461</v>
      </c>
      <c r="AD352">
        <v>7.5839999999999996</v>
      </c>
      <c r="AE352">
        <v>9.4E-2</v>
      </c>
      <c r="AF352">
        <v>10.6</v>
      </c>
      <c r="AG352" s="2">
        <v>5426514</v>
      </c>
      <c r="AH352">
        <v>3396775</v>
      </c>
      <c r="AI352">
        <v>2029739</v>
      </c>
      <c r="AJ352">
        <v>118</v>
      </c>
      <c r="AK352">
        <v>130718</v>
      </c>
      <c r="AL352">
        <v>110420</v>
      </c>
      <c r="AM352">
        <v>57.43</v>
      </c>
      <c r="AN352">
        <v>35.950000000000003</v>
      </c>
      <c r="AO352">
        <v>21.48</v>
      </c>
      <c r="AP352">
        <v>0.01</v>
      </c>
      <c r="AQ352">
        <v>11686</v>
      </c>
      <c r="AR352">
        <v>61420</v>
      </c>
      <c r="AS352">
        <v>0.65</v>
      </c>
      <c r="AT352">
        <v>87.04</v>
      </c>
      <c r="AU352">
        <v>402.60599999999999</v>
      </c>
      <c r="AV352">
        <v>30.6</v>
      </c>
      <c r="AW352">
        <v>11.733000000000001</v>
      </c>
      <c r="AX352">
        <v>7.359</v>
      </c>
      <c r="AY352">
        <v>33132.32</v>
      </c>
      <c r="AZ352">
        <v>0.5</v>
      </c>
      <c r="BA352">
        <v>93.32</v>
      </c>
      <c r="BB352">
        <v>6.74</v>
      </c>
      <c r="BC352">
        <v>15.4</v>
      </c>
      <c r="BD352">
        <v>35.4</v>
      </c>
      <c r="BE352">
        <v>2.99</v>
      </c>
      <c r="BF352">
        <v>82.97</v>
      </c>
      <c r="BG352">
        <v>0.91900000000000004</v>
      </c>
      <c r="BH352">
        <v>9449000</v>
      </c>
      <c r="BI352">
        <v>675618</v>
      </c>
    </row>
    <row r="353" spans="1:61" x14ac:dyDescent="0.25">
      <c r="A353" t="s">
        <v>61</v>
      </c>
      <c r="B353" t="s">
        <v>62</v>
      </c>
      <c r="C353" t="s">
        <v>63</v>
      </c>
      <c r="D353" s="1">
        <v>44232</v>
      </c>
      <c r="E353">
        <v>5238</v>
      </c>
      <c r="F353">
        <v>6695</v>
      </c>
      <c r="G353" s="2">
        <v>5020</v>
      </c>
      <c r="H353">
        <v>19</v>
      </c>
      <c r="I353">
        <v>45.713999999999999</v>
      </c>
      <c r="J353">
        <v>72055.879000000001</v>
      </c>
      <c r="K353">
        <v>554.34400000000005</v>
      </c>
      <c r="L353">
        <v>708.54100000000005</v>
      </c>
      <c r="M353">
        <v>531.27300000000002</v>
      </c>
      <c r="N353">
        <v>2.0110000000000001</v>
      </c>
      <c r="O353">
        <v>4.8380000000000001</v>
      </c>
      <c r="P353">
        <v>0.92</v>
      </c>
      <c r="Q353">
        <v>393</v>
      </c>
      <c r="R353">
        <v>41.591999999999999</v>
      </c>
      <c r="S353">
        <v>1987</v>
      </c>
      <c r="T353">
        <v>210.28700000000001</v>
      </c>
      <c r="U353">
        <v>159</v>
      </c>
      <c r="V353">
        <v>16.827000000000002</v>
      </c>
      <c r="W353">
        <v>1626</v>
      </c>
      <c r="X353">
        <v>172.08199999999999</v>
      </c>
      <c r="Y353">
        <v>11020962</v>
      </c>
      <c r="Z353">
        <v>81763</v>
      </c>
      <c r="AA353">
        <v>1186.1980000000001</v>
      </c>
      <c r="AB353">
        <v>8.8000000000000007</v>
      </c>
      <c r="AC353">
        <v>71894</v>
      </c>
      <c r="AD353">
        <v>7.7380000000000004</v>
      </c>
      <c r="AE353">
        <v>9.1999999999999998E-2</v>
      </c>
      <c r="AF353">
        <v>10.9</v>
      </c>
      <c r="AG353" s="2">
        <v>5489257</v>
      </c>
      <c r="AH353">
        <v>3430716</v>
      </c>
      <c r="AI353">
        <v>2058541</v>
      </c>
      <c r="AJ353">
        <v>118</v>
      </c>
      <c r="AK353">
        <v>62743</v>
      </c>
      <c r="AL353">
        <v>104885</v>
      </c>
      <c r="AM353">
        <v>58.09</v>
      </c>
      <c r="AN353">
        <v>36.31</v>
      </c>
      <c r="AO353">
        <v>21.79</v>
      </c>
      <c r="AP353">
        <v>0.01</v>
      </c>
      <c r="AQ353">
        <v>11100</v>
      </c>
      <c r="AR353">
        <v>61026</v>
      </c>
      <c r="AS353">
        <v>0.64600000000000002</v>
      </c>
      <c r="AT353">
        <v>87.04</v>
      </c>
      <c r="AU353">
        <v>402.60599999999999</v>
      </c>
      <c r="AV353">
        <v>30.6</v>
      </c>
      <c r="AW353">
        <v>11.733000000000001</v>
      </c>
      <c r="AX353">
        <v>7.359</v>
      </c>
      <c r="AY353">
        <v>33132.32</v>
      </c>
      <c r="AZ353">
        <v>0.5</v>
      </c>
      <c r="BA353">
        <v>93.32</v>
      </c>
      <c r="BB353">
        <v>6.74</v>
      </c>
      <c r="BC353">
        <v>15.4</v>
      </c>
      <c r="BD353">
        <v>35.4</v>
      </c>
      <c r="BE353">
        <v>2.99</v>
      </c>
      <c r="BF353">
        <v>82.97</v>
      </c>
      <c r="BG353">
        <v>0.91900000000000004</v>
      </c>
      <c r="BH353">
        <v>9449000</v>
      </c>
      <c r="BI353">
        <v>680856</v>
      </c>
    </row>
    <row r="354" spans="1:61" x14ac:dyDescent="0.25">
      <c r="A354" t="s">
        <v>61</v>
      </c>
      <c r="B354" t="s">
        <v>62</v>
      </c>
      <c r="C354" t="s">
        <v>63</v>
      </c>
      <c r="D354" s="1">
        <v>44233</v>
      </c>
      <c r="E354">
        <v>4727</v>
      </c>
      <c r="F354">
        <v>6684.857</v>
      </c>
      <c r="G354" s="2">
        <v>5071</v>
      </c>
      <c r="H354">
        <v>51</v>
      </c>
      <c r="I354">
        <v>47.570999999999998</v>
      </c>
      <c r="J354">
        <v>72556.144</v>
      </c>
      <c r="K354">
        <v>500.26499999999999</v>
      </c>
      <c r="L354">
        <v>707.46699999999998</v>
      </c>
      <c r="M354">
        <v>536.67100000000005</v>
      </c>
      <c r="N354">
        <v>5.3970000000000002</v>
      </c>
      <c r="O354">
        <v>5.0350000000000001</v>
      </c>
      <c r="P354">
        <v>0.91</v>
      </c>
      <c r="Q354">
        <v>408</v>
      </c>
      <c r="R354">
        <v>43.179000000000002</v>
      </c>
      <c r="S354">
        <v>1955</v>
      </c>
      <c r="T354">
        <v>206.9</v>
      </c>
      <c r="U354">
        <v>167</v>
      </c>
      <c r="V354">
        <v>17.673999999999999</v>
      </c>
      <c r="W354">
        <v>1659</v>
      </c>
      <c r="X354">
        <v>175.57400000000001</v>
      </c>
      <c r="Y354">
        <v>11049170</v>
      </c>
      <c r="Z354">
        <v>28208</v>
      </c>
      <c r="AA354">
        <v>1189.2339999999999</v>
      </c>
      <c r="AB354">
        <v>3.036</v>
      </c>
      <c r="AC354">
        <v>72202</v>
      </c>
      <c r="AD354">
        <v>7.7709999999999999</v>
      </c>
      <c r="AE354">
        <v>9.0999999999999998E-2</v>
      </c>
      <c r="AF354">
        <v>11</v>
      </c>
      <c r="AG354" s="2">
        <v>5533105</v>
      </c>
      <c r="AH354">
        <v>3452336</v>
      </c>
      <c r="AI354">
        <v>2080769</v>
      </c>
      <c r="AJ354">
        <v>118</v>
      </c>
      <c r="AK354">
        <v>43848</v>
      </c>
      <c r="AL354">
        <v>100127</v>
      </c>
      <c r="AM354">
        <v>58.56</v>
      </c>
      <c r="AN354">
        <v>36.54</v>
      </c>
      <c r="AO354">
        <v>22.02</v>
      </c>
      <c r="AP354">
        <v>0.01</v>
      </c>
      <c r="AQ354">
        <v>10597</v>
      </c>
      <c r="AR354">
        <v>59201</v>
      </c>
      <c r="AS354">
        <v>0.627</v>
      </c>
      <c r="AT354">
        <v>87.04</v>
      </c>
      <c r="AU354">
        <v>402.60599999999999</v>
      </c>
      <c r="AV354">
        <v>30.6</v>
      </c>
      <c r="AW354">
        <v>11.733000000000001</v>
      </c>
      <c r="AX354">
        <v>7.359</v>
      </c>
      <c r="AY354">
        <v>33132.32</v>
      </c>
      <c r="AZ354">
        <v>0.5</v>
      </c>
      <c r="BA354">
        <v>93.32</v>
      </c>
      <c r="BB354">
        <v>6.74</v>
      </c>
      <c r="BC354">
        <v>15.4</v>
      </c>
      <c r="BD354">
        <v>35.4</v>
      </c>
      <c r="BE354">
        <v>2.99</v>
      </c>
      <c r="BF354">
        <v>82.97</v>
      </c>
      <c r="BG354">
        <v>0.91900000000000004</v>
      </c>
      <c r="BH354">
        <v>9449000</v>
      </c>
      <c r="BI354">
        <v>685583</v>
      </c>
    </row>
    <row r="355" spans="1:61" x14ac:dyDescent="0.25">
      <c r="A355" t="s">
        <v>61</v>
      </c>
      <c r="B355" t="s">
        <v>62</v>
      </c>
      <c r="C355" t="s">
        <v>63</v>
      </c>
      <c r="D355" s="1">
        <v>44234</v>
      </c>
      <c r="E355">
        <v>6518</v>
      </c>
      <c r="F355">
        <v>6952.2860000000001</v>
      </c>
      <c r="G355" s="2">
        <v>5121</v>
      </c>
      <c r="H355">
        <v>50</v>
      </c>
      <c r="I355">
        <v>46.429000000000002</v>
      </c>
      <c r="J355">
        <v>73245.952000000005</v>
      </c>
      <c r="K355">
        <v>689.80799999999999</v>
      </c>
      <c r="L355">
        <v>735.76900000000001</v>
      </c>
      <c r="M355">
        <v>541.96199999999999</v>
      </c>
      <c r="N355">
        <v>5.2919999999999998</v>
      </c>
      <c r="O355">
        <v>4.9139999999999997</v>
      </c>
      <c r="P355">
        <v>0.89</v>
      </c>
      <c r="Q355">
        <v>410</v>
      </c>
      <c r="R355">
        <v>43.390999999999998</v>
      </c>
      <c r="S355">
        <v>2066</v>
      </c>
      <c r="T355">
        <v>218.64699999999999</v>
      </c>
      <c r="U355">
        <v>165</v>
      </c>
      <c r="V355">
        <v>17.462</v>
      </c>
      <c r="W355">
        <v>1644</v>
      </c>
      <c r="X355">
        <v>173.98699999999999</v>
      </c>
      <c r="Y355">
        <v>11101489</v>
      </c>
      <c r="Z355">
        <v>52319</v>
      </c>
      <c r="AA355">
        <v>1194.865</v>
      </c>
      <c r="AB355">
        <v>5.6310000000000002</v>
      </c>
      <c r="AC355">
        <v>72048</v>
      </c>
      <c r="AD355">
        <v>7.7549999999999999</v>
      </c>
      <c r="AE355">
        <v>0.09</v>
      </c>
      <c r="AF355">
        <v>11.1</v>
      </c>
      <c r="AG355" s="2">
        <v>5655911</v>
      </c>
      <c r="AH355">
        <v>3506413</v>
      </c>
      <c r="AI355">
        <v>2149498</v>
      </c>
      <c r="AJ355">
        <v>118</v>
      </c>
      <c r="AK355">
        <v>122806</v>
      </c>
      <c r="AL355">
        <v>98696</v>
      </c>
      <c r="AM355">
        <v>59.86</v>
      </c>
      <c r="AN355">
        <v>37.11</v>
      </c>
      <c r="AO355">
        <v>22.75</v>
      </c>
      <c r="AP355">
        <v>0.01</v>
      </c>
      <c r="AQ355">
        <v>10445</v>
      </c>
      <c r="AR355">
        <v>56451</v>
      </c>
      <c r="AS355">
        <v>0.59699999999999998</v>
      </c>
      <c r="AT355">
        <v>64.81</v>
      </c>
      <c r="AU355">
        <v>402.60599999999999</v>
      </c>
      <c r="AV355">
        <v>30.6</v>
      </c>
      <c r="AW355">
        <v>11.733000000000001</v>
      </c>
      <c r="AX355">
        <v>7.359</v>
      </c>
      <c r="AY355">
        <v>33132.32</v>
      </c>
      <c r="AZ355">
        <v>0.5</v>
      </c>
      <c r="BA355">
        <v>93.32</v>
      </c>
      <c r="BB355">
        <v>6.74</v>
      </c>
      <c r="BC355">
        <v>15.4</v>
      </c>
      <c r="BD355">
        <v>35.4</v>
      </c>
      <c r="BE355">
        <v>2.99</v>
      </c>
      <c r="BF355">
        <v>82.97</v>
      </c>
      <c r="BG355">
        <v>0.91900000000000004</v>
      </c>
      <c r="BH355">
        <v>9449000</v>
      </c>
      <c r="BI355">
        <v>692101</v>
      </c>
    </row>
    <row r="356" spans="1:61" x14ac:dyDescent="0.25">
      <c r="A356" t="s">
        <v>61</v>
      </c>
      <c r="B356" t="s">
        <v>62</v>
      </c>
      <c r="C356" t="s">
        <v>63</v>
      </c>
      <c r="D356" s="1">
        <v>44235</v>
      </c>
      <c r="E356">
        <v>4427</v>
      </c>
      <c r="F356">
        <v>6326</v>
      </c>
      <c r="G356" s="2">
        <v>5171</v>
      </c>
      <c r="H356">
        <v>50</v>
      </c>
      <c r="I356">
        <v>50.713999999999999</v>
      </c>
      <c r="J356">
        <v>73714.467000000004</v>
      </c>
      <c r="K356">
        <v>468.51499999999999</v>
      </c>
      <c r="L356">
        <v>669.48900000000003</v>
      </c>
      <c r="M356">
        <v>547.25400000000002</v>
      </c>
      <c r="N356">
        <v>5.2919999999999998</v>
      </c>
      <c r="O356">
        <v>5.367</v>
      </c>
      <c r="P356">
        <v>0.87</v>
      </c>
      <c r="Q356">
        <v>404</v>
      </c>
      <c r="R356">
        <v>42.756</v>
      </c>
      <c r="S356">
        <v>2079</v>
      </c>
      <c r="T356">
        <v>220.023</v>
      </c>
      <c r="U356">
        <v>156</v>
      </c>
      <c r="V356">
        <v>16.510000000000002</v>
      </c>
      <c r="W356">
        <v>1617</v>
      </c>
      <c r="X356">
        <v>171.12899999999999</v>
      </c>
      <c r="Y356">
        <v>11190391</v>
      </c>
      <c r="Z356">
        <v>88902</v>
      </c>
      <c r="AA356">
        <v>1204.433</v>
      </c>
      <c r="AB356">
        <v>9.5690000000000008</v>
      </c>
      <c r="AC356">
        <v>71915</v>
      </c>
      <c r="AD356">
        <v>7.74</v>
      </c>
      <c r="AE356">
        <v>8.7999999999999995E-2</v>
      </c>
      <c r="AF356">
        <v>11.4</v>
      </c>
      <c r="AG356" s="2">
        <v>5780006</v>
      </c>
      <c r="AH356">
        <v>3565046</v>
      </c>
      <c r="AI356">
        <v>2214960</v>
      </c>
      <c r="AJ356">
        <v>118</v>
      </c>
      <c r="AK356">
        <v>124095</v>
      </c>
      <c r="AL356">
        <v>99588</v>
      </c>
      <c r="AM356">
        <v>61.17</v>
      </c>
      <c r="AN356">
        <v>37.729999999999997</v>
      </c>
      <c r="AO356">
        <v>23.44</v>
      </c>
      <c r="AP356">
        <v>0.01</v>
      </c>
      <c r="AQ356">
        <v>10540</v>
      </c>
      <c r="AR356">
        <v>53042</v>
      </c>
      <c r="AS356">
        <v>0.56100000000000005</v>
      </c>
      <c r="AT356">
        <v>64.81</v>
      </c>
      <c r="AU356">
        <v>402.60599999999999</v>
      </c>
      <c r="AV356">
        <v>30.6</v>
      </c>
      <c r="AW356">
        <v>11.733000000000001</v>
      </c>
      <c r="AX356">
        <v>7.359</v>
      </c>
      <c r="AY356">
        <v>33132.32</v>
      </c>
      <c r="AZ356">
        <v>0.5</v>
      </c>
      <c r="BA356">
        <v>93.32</v>
      </c>
      <c r="BB356">
        <v>6.74</v>
      </c>
      <c r="BC356">
        <v>15.4</v>
      </c>
      <c r="BD356">
        <v>35.4</v>
      </c>
      <c r="BE356">
        <v>2.99</v>
      </c>
      <c r="BF356">
        <v>82.97</v>
      </c>
      <c r="BG356">
        <v>0.91900000000000004</v>
      </c>
      <c r="BH356">
        <v>9449000</v>
      </c>
      <c r="BI356">
        <v>696528</v>
      </c>
    </row>
    <row r="357" spans="1:61" x14ac:dyDescent="0.25">
      <c r="A357" t="s">
        <v>61</v>
      </c>
      <c r="B357" t="s">
        <v>62</v>
      </c>
      <c r="C357" t="s">
        <v>63</v>
      </c>
      <c r="D357" s="1">
        <v>44236</v>
      </c>
      <c r="E357">
        <v>7191</v>
      </c>
      <c r="F357">
        <v>6248.7139999999999</v>
      </c>
      <c r="G357" s="2">
        <v>5216</v>
      </c>
      <c r="H357">
        <v>45</v>
      </c>
      <c r="I357">
        <v>47</v>
      </c>
      <c r="J357">
        <v>74475.5</v>
      </c>
      <c r="K357">
        <v>761.03300000000002</v>
      </c>
      <c r="L357">
        <v>661.31</v>
      </c>
      <c r="M357">
        <v>552.01599999999996</v>
      </c>
      <c r="N357">
        <v>4.7619999999999996</v>
      </c>
      <c r="O357">
        <v>4.9740000000000002</v>
      </c>
      <c r="P357">
        <v>0.86</v>
      </c>
      <c r="Q357">
        <v>388</v>
      </c>
      <c r="R357">
        <v>41.063000000000002</v>
      </c>
      <c r="S357">
        <v>1972</v>
      </c>
      <c r="T357">
        <v>208.69900000000001</v>
      </c>
      <c r="U357">
        <v>150</v>
      </c>
      <c r="V357">
        <v>15.875</v>
      </c>
      <c r="W357">
        <v>1555</v>
      </c>
      <c r="X357">
        <v>164.56800000000001</v>
      </c>
      <c r="Y357">
        <v>11268994</v>
      </c>
      <c r="Z357">
        <v>78603</v>
      </c>
      <c r="AA357">
        <v>1212.894</v>
      </c>
      <c r="AB357">
        <v>8.4600000000000009</v>
      </c>
      <c r="AC357">
        <v>70830</v>
      </c>
      <c r="AD357">
        <v>7.6239999999999997</v>
      </c>
      <c r="AE357">
        <v>8.5999999999999993E-2</v>
      </c>
      <c r="AF357">
        <v>11.6</v>
      </c>
      <c r="AG357" s="2">
        <v>5913921</v>
      </c>
      <c r="AH357">
        <v>3631391</v>
      </c>
      <c r="AI357">
        <v>2282530</v>
      </c>
      <c r="AJ357">
        <v>118</v>
      </c>
      <c r="AK357">
        <v>133915</v>
      </c>
      <c r="AL357">
        <v>104267</v>
      </c>
      <c r="AM357">
        <v>62.59</v>
      </c>
      <c r="AN357">
        <v>38.43</v>
      </c>
      <c r="AO357">
        <v>24.16</v>
      </c>
      <c r="AP357">
        <v>0.01</v>
      </c>
      <c r="AQ357">
        <v>11035</v>
      </c>
      <c r="AR357">
        <v>52507</v>
      </c>
      <c r="AS357">
        <v>0.55600000000000005</v>
      </c>
      <c r="AT357">
        <v>64.81</v>
      </c>
      <c r="AU357">
        <v>402.60599999999999</v>
      </c>
      <c r="AV357">
        <v>30.6</v>
      </c>
      <c r="AW357">
        <v>11.733000000000001</v>
      </c>
      <c r="AX357">
        <v>7.359</v>
      </c>
      <c r="AY357">
        <v>33132.32</v>
      </c>
      <c r="AZ357">
        <v>0.5</v>
      </c>
      <c r="BA357">
        <v>93.32</v>
      </c>
      <c r="BB357">
        <v>6.74</v>
      </c>
      <c r="BC357">
        <v>15.4</v>
      </c>
      <c r="BD357">
        <v>35.4</v>
      </c>
      <c r="BE357">
        <v>2.99</v>
      </c>
      <c r="BF357">
        <v>82.97</v>
      </c>
      <c r="BG357">
        <v>0.91900000000000004</v>
      </c>
      <c r="BH357">
        <v>9449000</v>
      </c>
      <c r="BI357">
        <v>703719</v>
      </c>
    </row>
    <row r="358" spans="1:61" x14ac:dyDescent="0.25">
      <c r="A358" t="s">
        <v>61</v>
      </c>
      <c r="B358" t="s">
        <v>62</v>
      </c>
      <c r="C358" t="s">
        <v>63</v>
      </c>
      <c r="D358" s="1">
        <v>44237</v>
      </c>
      <c r="E358">
        <v>6010</v>
      </c>
      <c r="F358">
        <v>5836.4290000000001</v>
      </c>
      <c r="G358" s="2">
        <v>5257</v>
      </c>
      <c r="H358">
        <v>41</v>
      </c>
      <c r="I358">
        <v>44.143000000000001</v>
      </c>
      <c r="J358">
        <v>75111.546000000002</v>
      </c>
      <c r="K358">
        <v>636.04600000000005</v>
      </c>
      <c r="L358">
        <v>617.67700000000002</v>
      </c>
      <c r="M358">
        <v>556.35500000000002</v>
      </c>
      <c r="N358">
        <v>4.3390000000000004</v>
      </c>
      <c r="O358">
        <v>4.6719999999999997</v>
      </c>
      <c r="P358">
        <v>0.84</v>
      </c>
      <c r="Q358">
        <v>389</v>
      </c>
      <c r="R358">
        <v>41.167999999999999</v>
      </c>
      <c r="S358">
        <v>1933</v>
      </c>
      <c r="T358">
        <v>204.572</v>
      </c>
      <c r="U358">
        <v>142</v>
      </c>
      <c r="V358">
        <v>15.028</v>
      </c>
      <c r="W358">
        <v>1535</v>
      </c>
      <c r="X358">
        <v>162.45099999999999</v>
      </c>
      <c r="Y358">
        <v>11344398</v>
      </c>
      <c r="Z358">
        <v>75404</v>
      </c>
      <c r="AA358">
        <v>1221.009</v>
      </c>
      <c r="AB358">
        <v>8.1159999999999997</v>
      </c>
      <c r="AC358">
        <v>69594</v>
      </c>
      <c r="AD358">
        <v>7.49</v>
      </c>
      <c r="AE358">
        <v>8.4000000000000005E-2</v>
      </c>
      <c r="AF358">
        <v>11.9</v>
      </c>
      <c r="AG358" s="2">
        <v>6056790</v>
      </c>
      <c r="AH358">
        <v>3701954</v>
      </c>
      <c r="AI358">
        <v>2354836</v>
      </c>
      <c r="AJ358">
        <v>118</v>
      </c>
      <c r="AK358">
        <v>142869</v>
      </c>
      <c r="AL358">
        <v>108713</v>
      </c>
      <c r="AM358">
        <v>64.099999999999994</v>
      </c>
      <c r="AN358">
        <v>39.18</v>
      </c>
      <c r="AO358">
        <v>24.92</v>
      </c>
      <c r="AP358">
        <v>0.01</v>
      </c>
      <c r="AQ358">
        <v>11505</v>
      </c>
      <c r="AR358">
        <v>53972</v>
      </c>
      <c r="AS358">
        <v>0.57099999999999995</v>
      </c>
      <c r="AT358">
        <v>64.81</v>
      </c>
      <c r="AU358">
        <v>402.60599999999999</v>
      </c>
      <c r="AV358">
        <v>30.6</v>
      </c>
      <c r="AW358">
        <v>11.733000000000001</v>
      </c>
      <c r="AX358">
        <v>7.359</v>
      </c>
      <c r="AY358">
        <v>33132.32</v>
      </c>
      <c r="AZ358">
        <v>0.5</v>
      </c>
      <c r="BA358">
        <v>93.32</v>
      </c>
      <c r="BB358">
        <v>6.74</v>
      </c>
      <c r="BC358">
        <v>15.4</v>
      </c>
      <c r="BD358">
        <v>35.4</v>
      </c>
      <c r="BE358">
        <v>2.99</v>
      </c>
      <c r="BF358">
        <v>82.97</v>
      </c>
      <c r="BG358">
        <v>0.91900000000000004</v>
      </c>
      <c r="BH358">
        <v>9449000</v>
      </c>
      <c r="BI358">
        <v>709729</v>
      </c>
    </row>
    <row r="359" spans="1:61" x14ac:dyDescent="0.25">
      <c r="A359" t="s">
        <v>61</v>
      </c>
      <c r="B359" t="s">
        <v>62</v>
      </c>
      <c r="C359" t="s">
        <v>63</v>
      </c>
      <c r="D359" s="1">
        <v>44238</v>
      </c>
      <c r="E359">
        <v>5083</v>
      </c>
      <c r="F359">
        <v>5599.143</v>
      </c>
      <c r="G359" s="2">
        <v>5283</v>
      </c>
      <c r="H359">
        <v>26</v>
      </c>
      <c r="I359">
        <v>40.286000000000001</v>
      </c>
      <c r="J359">
        <v>75649.486999999994</v>
      </c>
      <c r="K359">
        <v>537.94100000000003</v>
      </c>
      <c r="L359">
        <v>592.56500000000005</v>
      </c>
      <c r="M359">
        <v>559.10699999999997</v>
      </c>
      <c r="N359">
        <v>2.7519999999999998</v>
      </c>
      <c r="O359">
        <v>4.2629999999999999</v>
      </c>
      <c r="P359">
        <v>0.83</v>
      </c>
      <c r="Q359">
        <v>374</v>
      </c>
      <c r="R359">
        <v>39.581000000000003</v>
      </c>
      <c r="S359">
        <v>1872</v>
      </c>
      <c r="T359">
        <v>198.11600000000001</v>
      </c>
      <c r="U359">
        <v>135</v>
      </c>
      <c r="V359">
        <v>14.287000000000001</v>
      </c>
      <c r="W359">
        <v>1507</v>
      </c>
      <c r="X359">
        <v>159.488</v>
      </c>
      <c r="Y359">
        <v>11418903</v>
      </c>
      <c r="Z359">
        <v>74505</v>
      </c>
      <c r="AA359">
        <v>1229.028</v>
      </c>
      <c r="AB359">
        <v>8.0190000000000001</v>
      </c>
      <c r="AC359">
        <v>68529</v>
      </c>
      <c r="AD359">
        <v>7.3760000000000003</v>
      </c>
      <c r="AE359">
        <v>8.1000000000000003E-2</v>
      </c>
      <c r="AF359">
        <v>12.3</v>
      </c>
      <c r="AG359" s="2">
        <v>6210053</v>
      </c>
      <c r="AH359">
        <v>3783114</v>
      </c>
      <c r="AI359">
        <v>2426939</v>
      </c>
      <c r="AJ359">
        <v>118</v>
      </c>
      <c r="AK359">
        <v>153263</v>
      </c>
      <c r="AL359">
        <v>111934</v>
      </c>
      <c r="AM359">
        <v>65.72</v>
      </c>
      <c r="AN359">
        <v>40.04</v>
      </c>
      <c r="AO359">
        <v>25.68</v>
      </c>
      <c r="AP359">
        <v>0.01</v>
      </c>
      <c r="AQ359">
        <v>11846</v>
      </c>
      <c r="AR359">
        <v>55191</v>
      </c>
      <c r="AS359">
        <v>0.58399999999999996</v>
      </c>
      <c r="AT359">
        <v>62.96</v>
      </c>
      <c r="AU359">
        <v>402.60599999999999</v>
      </c>
      <c r="AV359">
        <v>30.6</v>
      </c>
      <c r="AW359">
        <v>11.733000000000001</v>
      </c>
      <c r="AX359">
        <v>7.359</v>
      </c>
      <c r="AY359">
        <v>33132.32</v>
      </c>
      <c r="AZ359">
        <v>0.5</v>
      </c>
      <c r="BA359">
        <v>93.32</v>
      </c>
      <c r="BB359">
        <v>6.74</v>
      </c>
      <c r="BC359">
        <v>15.4</v>
      </c>
      <c r="BD359">
        <v>35.4</v>
      </c>
      <c r="BE359">
        <v>2.99</v>
      </c>
      <c r="BF359">
        <v>82.97</v>
      </c>
      <c r="BG359">
        <v>0.91900000000000004</v>
      </c>
      <c r="BH359">
        <v>9449000</v>
      </c>
      <c r="BI359">
        <v>714812</v>
      </c>
    </row>
    <row r="360" spans="1:61" x14ac:dyDescent="0.25">
      <c r="A360" t="s">
        <v>61</v>
      </c>
      <c r="B360" t="s">
        <v>62</v>
      </c>
      <c r="C360" t="s">
        <v>63</v>
      </c>
      <c r="D360" s="1">
        <v>44239</v>
      </c>
      <c r="E360">
        <v>3934</v>
      </c>
      <c r="F360">
        <v>5412.857</v>
      </c>
      <c r="G360" s="2">
        <v>5304</v>
      </c>
      <c r="H360">
        <v>21</v>
      </c>
      <c r="I360">
        <v>40.570999999999998</v>
      </c>
      <c r="J360">
        <v>76065.827000000005</v>
      </c>
      <c r="K360">
        <v>416.34</v>
      </c>
      <c r="L360">
        <v>572.85</v>
      </c>
      <c r="M360">
        <v>561.32899999999995</v>
      </c>
      <c r="N360">
        <v>2.222</v>
      </c>
      <c r="O360">
        <v>4.2939999999999996</v>
      </c>
      <c r="P360">
        <v>0.82</v>
      </c>
      <c r="Q360">
        <v>364</v>
      </c>
      <c r="R360">
        <v>38.523000000000003</v>
      </c>
      <c r="S360">
        <v>1779</v>
      </c>
      <c r="T360">
        <v>188.274</v>
      </c>
      <c r="U360">
        <v>129</v>
      </c>
      <c r="V360">
        <v>13.651999999999999</v>
      </c>
      <c r="W360">
        <v>1472</v>
      </c>
      <c r="X360">
        <v>155.78399999999999</v>
      </c>
      <c r="Y360">
        <v>11483209</v>
      </c>
      <c r="Z360">
        <v>64306</v>
      </c>
      <c r="AA360">
        <v>1235.95</v>
      </c>
      <c r="AB360">
        <v>6.9210000000000003</v>
      </c>
      <c r="AC360">
        <v>66035</v>
      </c>
      <c r="AD360">
        <v>7.1070000000000002</v>
      </c>
      <c r="AE360">
        <v>7.9000000000000001E-2</v>
      </c>
      <c r="AF360">
        <v>12.7</v>
      </c>
      <c r="AG360" s="2">
        <v>6286742</v>
      </c>
      <c r="AH360">
        <v>3822212</v>
      </c>
      <c r="AI360">
        <v>2464530</v>
      </c>
      <c r="AJ360">
        <v>118</v>
      </c>
      <c r="AK360">
        <v>76689</v>
      </c>
      <c r="AL360">
        <v>113926</v>
      </c>
      <c r="AM360">
        <v>66.53</v>
      </c>
      <c r="AN360">
        <v>40.450000000000003</v>
      </c>
      <c r="AO360">
        <v>26.08</v>
      </c>
      <c r="AP360">
        <v>0.01</v>
      </c>
      <c r="AQ360">
        <v>12057</v>
      </c>
      <c r="AR360">
        <v>55928</v>
      </c>
      <c r="AS360">
        <v>0.59199999999999997</v>
      </c>
      <c r="AT360">
        <v>62.96</v>
      </c>
      <c r="AU360">
        <v>402.60599999999999</v>
      </c>
      <c r="AV360">
        <v>30.6</v>
      </c>
      <c r="AW360">
        <v>11.733000000000001</v>
      </c>
      <c r="AX360">
        <v>7.359</v>
      </c>
      <c r="AY360">
        <v>33132.32</v>
      </c>
      <c r="AZ360">
        <v>0.5</v>
      </c>
      <c r="BA360">
        <v>93.32</v>
      </c>
      <c r="BB360">
        <v>6.74</v>
      </c>
      <c r="BC360">
        <v>15.4</v>
      </c>
      <c r="BD360">
        <v>35.4</v>
      </c>
      <c r="BE360">
        <v>2.99</v>
      </c>
      <c r="BF360">
        <v>82.97</v>
      </c>
      <c r="BG360">
        <v>0.91900000000000004</v>
      </c>
      <c r="BH360">
        <v>9449000</v>
      </c>
      <c r="BI360">
        <v>718746</v>
      </c>
    </row>
    <row r="361" spans="1:61" x14ac:dyDescent="0.25">
      <c r="A361" t="s">
        <v>61</v>
      </c>
      <c r="B361" t="s">
        <v>62</v>
      </c>
      <c r="C361" t="s">
        <v>63</v>
      </c>
      <c r="D361" s="1">
        <v>44240</v>
      </c>
      <c r="E361">
        <v>3100</v>
      </c>
      <c r="F361">
        <v>5180.4290000000001</v>
      </c>
      <c r="G361" s="2">
        <v>5351</v>
      </c>
      <c r="H361">
        <v>47</v>
      </c>
      <c r="I361">
        <v>40</v>
      </c>
      <c r="J361">
        <v>76393.903999999995</v>
      </c>
      <c r="K361">
        <v>328.077</v>
      </c>
      <c r="L361">
        <v>548.25199999999995</v>
      </c>
      <c r="M361">
        <v>566.303</v>
      </c>
      <c r="N361">
        <v>4.9740000000000002</v>
      </c>
      <c r="O361">
        <v>4.2329999999999997</v>
      </c>
      <c r="P361">
        <v>0.81</v>
      </c>
      <c r="Q361">
        <v>375</v>
      </c>
      <c r="R361">
        <v>39.686999999999998</v>
      </c>
      <c r="S361">
        <v>1760</v>
      </c>
      <c r="T361">
        <v>186.26300000000001</v>
      </c>
      <c r="U361">
        <v>126</v>
      </c>
      <c r="V361">
        <v>13.335000000000001</v>
      </c>
      <c r="W361">
        <v>1432</v>
      </c>
      <c r="X361">
        <v>151.55000000000001</v>
      </c>
      <c r="Y361">
        <v>11507422</v>
      </c>
      <c r="Z361">
        <v>24213</v>
      </c>
      <c r="AA361">
        <v>1238.556</v>
      </c>
      <c r="AB361">
        <v>2.6059999999999999</v>
      </c>
      <c r="AC361">
        <v>65465</v>
      </c>
      <c r="AD361">
        <v>7.0460000000000003</v>
      </c>
      <c r="AE361">
        <v>7.8E-2</v>
      </c>
      <c r="AF361">
        <v>12.8</v>
      </c>
      <c r="AG361" s="2">
        <v>6344644</v>
      </c>
      <c r="AH361">
        <v>3849674</v>
      </c>
      <c r="AI361">
        <v>2494970</v>
      </c>
      <c r="AJ361">
        <v>118</v>
      </c>
      <c r="AK361">
        <v>57902</v>
      </c>
      <c r="AL361">
        <v>115934</v>
      </c>
      <c r="AM361">
        <v>67.150000000000006</v>
      </c>
      <c r="AN361">
        <v>40.74</v>
      </c>
      <c r="AO361">
        <v>26.4</v>
      </c>
      <c r="AP361">
        <v>0.01</v>
      </c>
      <c r="AQ361">
        <v>12269</v>
      </c>
      <c r="AR361">
        <v>56763</v>
      </c>
      <c r="AS361">
        <v>0.60099999999999998</v>
      </c>
      <c r="AT361">
        <v>62.96</v>
      </c>
      <c r="AU361">
        <v>402.60599999999999</v>
      </c>
      <c r="AV361">
        <v>30.6</v>
      </c>
      <c r="AW361">
        <v>11.733000000000001</v>
      </c>
      <c r="AX361">
        <v>7.359</v>
      </c>
      <c r="AY361">
        <v>33132.32</v>
      </c>
      <c r="AZ361">
        <v>0.5</v>
      </c>
      <c r="BA361">
        <v>93.32</v>
      </c>
      <c r="BB361">
        <v>6.74</v>
      </c>
      <c r="BC361">
        <v>15.4</v>
      </c>
      <c r="BD361">
        <v>35.4</v>
      </c>
      <c r="BE361">
        <v>2.99</v>
      </c>
      <c r="BF361">
        <v>82.97</v>
      </c>
      <c r="BG361">
        <v>0.91900000000000004</v>
      </c>
      <c r="BH361">
        <v>9449000</v>
      </c>
      <c r="BI361">
        <v>721846</v>
      </c>
    </row>
    <row r="362" spans="1:61" x14ac:dyDescent="0.25">
      <c r="A362" t="s">
        <v>61</v>
      </c>
      <c r="B362" t="s">
        <v>62</v>
      </c>
      <c r="C362" t="s">
        <v>63</v>
      </c>
      <c r="D362" s="1">
        <v>44241</v>
      </c>
      <c r="E362">
        <v>2534</v>
      </c>
      <c r="F362">
        <v>4611.2860000000001</v>
      </c>
      <c r="G362" s="2">
        <v>5388</v>
      </c>
      <c r="H362">
        <v>37</v>
      </c>
      <c r="I362">
        <v>38.143000000000001</v>
      </c>
      <c r="J362">
        <v>76662.081000000006</v>
      </c>
      <c r="K362">
        <v>268.17700000000002</v>
      </c>
      <c r="L362">
        <v>488.01799999999997</v>
      </c>
      <c r="M362">
        <v>570.21900000000005</v>
      </c>
      <c r="N362">
        <v>3.9159999999999999</v>
      </c>
      <c r="O362">
        <v>4.0369999999999999</v>
      </c>
      <c r="P362">
        <v>0.8</v>
      </c>
      <c r="Q362">
        <v>362</v>
      </c>
      <c r="R362">
        <v>38.311</v>
      </c>
      <c r="S362">
        <v>1841</v>
      </c>
      <c r="T362">
        <v>194.83500000000001</v>
      </c>
      <c r="U362">
        <v>127</v>
      </c>
      <c r="V362">
        <v>13.441000000000001</v>
      </c>
      <c r="W362">
        <v>1391</v>
      </c>
      <c r="X362">
        <v>147.21100000000001</v>
      </c>
      <c r="Y362">
        <v>11553217</v>
      </c>
      <c r="Z362">
        <v>45795</v>
      </c>
      <c r="AA362">
        <v>1243.4849999999999</v>
      </c>
      <c r="AB362">
        <v>4.9290000000000003</v>
      </c>
      <c r="AC362">
        <v>64533</v>
      </c>
      <c r="AD362">
        <v>6.9459999999999997</v>
      </c>
      <c r="AE362">
        <v>7.6999999999999999E-2</v>
      </c>
      <c r="AF362">
        <v>13</v>
      </c>
      <c r="AG362" s="2">
        <v>6488634</v>
      </c>
      <c r="AH362">
        <v>3924585</v>
      </c>
      <c r="AI362">
        <v>2564049</v>
      </c>
      <c r="AJ362">
        <v>118</v>
      </c>
      <c r="AK362">
        <v>143990</v>
      </c>
      <c r="AL362">
        <v>118960</v>
      </c>
      <c r="AM362">
        <v>68.67</v>
      </c>
      <c r="AN362">
        <v>41.53</v>
      </c>
      <c r="AO362">
        <v>27.14</v>
      </c>
      <c r="AP362">
        <v>0.01</v>
      </c>
      <c r="AQ362">
        <v>12590</v>
      </c>
      <c r="AR362">
        <v>59739</v>
      </c>
      <c r="AS362">
        <v>0.63200000000000001</v>
      </c>
      <c r="AT362">
        <v>62.96</v>
      </c>
      <c r="AU362">
        <v>402.60599999999999</v>
      </c>
      <c r="AV362">
        <v>30.6</v>
      </c>
      <c r="AW362">
        <v>11.733000000000001</v>
      </c>
      <c r="AX362">
        <v>7.359</v>
      </c>
      <c r="AY362">
        <v>33132.32</v>
      </c>
      <c r="AZ362">
        <v>0.5</v>
      </c>
      <c r="BA362">
        <v>93.32</v>
      </c>
      <c r="BB362">
        <v>6.74</v>
      </c>
      <c r="BC362">
        <v>15.4</v>
      </c>
      <c r="BD362">
        <v>35.4</v>
      </c>
      <c r="BE362">
        <v>2.99</v>
      </c>
      <c r="BF362">
        <v>82.97</v>
      </c>
      <c r="BG362">
        <v>0.91900000000000004</v>
      </c>
      <c r="BH362">
        <v>9449000</v>
      </c>
      <c r="BI362">
        <v>724380</v>
      </c>
    </row>
    <row r="363" spans="1:61" x14ac:dyDescent="0.25">
      <c r="A363" t="s">
        <v>61</v>
      </c>
      <c r="B363" t="s">
        <v>62</v>
      </c>
      <c r="C363" t="s">
        <v>63</v>
      </c>
      <c r="D363" s="1">
        <v>44242</v>
      </c>
      <c r="E363">
        <v>5913</v>
      </c>
      <c r="F363">
        <v>4823.5709999999999</v>
      </c>
      <c r="G363" s="2">
        <v>5414</v>
      </c>
      <c r="H363">
        <v>26</v>
      </c>
      <c r="I363">
        <v>34.713999999999999</v>
      </c>
      <c r="J363">
        <v>77287.861000000004</v>
      </c>
      <c r="K363">
        <v>625.78099999999995</v>
      </c>
      <c r="L363">
        <v>510.48500000000001</v>
      </c>
      <c r="M363">
        <v>572.971</v>
      </c>
      <c r="N363">
        <v>2.7519999999999998</v>
      </c>
      <c r="O363">
        <v>3.6739999999999999</v>
      </c>
      <c r="P363">
        <v>0.8</v>
      </c>
      <c r="Q363">
        <v>373</v>
      </c>
      <c r="R363">
        <v>39.475000000000001</v>
      </c>
      <c r="S363">
        <v>1846</v>
      </c>
      <c r="T363">
        <v>195.36500000000001</v>
      </c>
      <c r="U363">
        <v>130</v>
      </c>
      <c r="V363">
        <v>13.757999999999999</v>
      </c>
      <c r="W363">
        <v>1356</v>
      </c>
      <c r="X363">
        <v>143.50700000000001</v>
      </c>
      <c r="Y363">
        <v>11622143</v>
      </c>
      <c r="Z363">
        <v>68926</v>
      </c>
      <c r="AA363">
        <v>1250.903</v>
      </c>
      <c r="AB363">
        <v>7.4189999999999996</v>
      </c>
      <c r="AC363">
        <v>61679</v>
      </c>
      <c r="AD363">
        <v>6.6390000000000002</v>
      </c>
      <c r="AE363">
        <v>7.4999999999999997E-2</v>
      </c>
      <c r="AF363">
        <v>13.3</v>
      </c>
      <c r="AG363" s="2">
        <v>6645891</v>
      </c>
      <c r="AH363">
        <v>4006125</v>
      </c>
      <c r="AI363">
        <v>2639766</v>
      </c>
      <c r="AJ363">
        <v>118</v>
      </c>
      <c r="AK363">
        <v>157257</v>
      </c>
      <c r="AL363">
        <v>123698</v>
      </c>
      <c r="AM363">
        <v>70.33</v>
      </c>
      <c r="AN363">
        <v>42.4</v>
      </c>
      <c r="AO363">
        <v>27.94</v>
      </c>
      <c r="AP363">
        <v>0.01</v>
      </c>
      <c r="AQ363">
        <v>13091</v>
      </c>
      <c r="AR363">
        <v>63011</v>
      </c>
      <c r="AS363">
        <v>0.66700000000000004</v>
      </c>
      <c r="AT363">
        <v>62.96</v>
      </c>
      <c r="AU363">
        <v>402.60599999999999</v>
      </c>
      <c r="AV363">
        <v>30.6</v>
      </c>
      <c r="AW363">
        <v>11.733000000000001</v>
      </c>
      <c r="AX363">
        <v>7.359</v>
      </c>
      <c r="AY363">
        <v>33132.32</v>
      </c>
      <c r="AZ363">
        <v>0.5</v>
      </c>
      <c r="BA363">
        <v>93.32</v>
      </c>
      <c r="BB363">
        <v>6.74</v>
      </c>
      <c r="BC363">
        <v>15.4</v>
      </c>
      <c r="BD363">
        <v>35.4</v>
      </c>
      <c r="BE363">
        <v>2.99</v>
      </c>
      <c r="BF363">
        <v>82.97</v>
      </c>
      <c r="BG363">
        <v>0.91900000000000004</v>
      </c>
      <c r="BH363">
        <v>9449000</v>
      </c>
      <c r="BI363">
        <v>730293</v>
      </c>
    </row>
    <row r="364" spans="1:61" x14ac:dyDescent="0.25">
      <c r="A364" t="s">
        <v>61</v>
      </c>
      <c r="B364" t="s">
        <v>62</v>
      </c>
      <c r="C364" t="s">
        <v>63</v>
      </c>
      <c r="D364" s="1">
        <v>44243</v>
      </c>
      <c r="E364">
        <v>4282</v>
      </c>
      <c r="F364">
        <v>4408</v>
      </c>
      <c r="G364" s="2">
        <v>5441</v>
      </c>
      <c r="H364">
        <v>27</v>
      </c>
      <c r="I364">
        <v>32.143000000000001</v>
      </c>
      <c r="J364">
        <v>77741.031000000003</v>
      </c>
      <c r="K364">
        <v>453.17</v>
      </c>
      <c r="L364">
        <v>466.50400000000002</v>
      </c>
      <c r="M364">
        <v>575.82799999999997</v>
      </c>
      <c r="N364">
        <v>2.8570000000000002</v>
      </c>
      <c r="O364">
        <v>3.4020000000000001</v>
      </c>
      <c r="P364">
        <v>0.79</v>
      </c>
      <c r="Q364">
        <v>349</v>
      </c>
      <c r="R364">
        <v>36.935000000000002</v>
      </c>
      <c r="S364">
        <v>1786</v>
      </c>
      <c r="T364">
        <v>189.01499999999999</v>
      </c>
      <c r="U364">
        <v>115</v>
      </c>
      <c r="V364">
        <v>12.170999999999999</v>
      </c>
      <c r="W364">
        <v>1358</v>
      </c>
      <c r="X364">
        <v>143.71899999999999</v>
      </c>
      <c r="Y364">
        <v>11693584</v>
      </c>
      <c r="Z364">
        <v>71441</v>
      </c>
      <c r="AA364">
        <v>1258.5930000000001</v>
      </c>
      <c r="AB364">
        <v>7.6890000000000001</v>
      </c>
      <c r="AC364">
        <v>60656</v>
      </c>
      <c r="AD364">
        <v>6.5279999999999996</v>
      </c>
      <c r="AE364">
        <v>7.1999999999999995E-2</v>
      </c>
      <c r="AF364">
        <v>13.9</v>
      </c>
      <c r="AG364" s="2">
        <v>6807595</v>
      </c>
      <c r="AH364">
        <v>4089538</v>
      </c>
      <c r="AI364">
        <v>2718057</v>
      </c>
      <c r="AJ364">
        <v>118</v>
      </c>
      <c r="AK364">
        <v>161704</v>
      </c>
      <c r="AL364">
        <v>127668</v>
      </c>
      <c r="AM364">
        <v>72.05</v>
      </c>
      <c r="AN364">
        <v>43.28</v>
      </c>
      <c r="AO364">
        <v>28.77</v>
      </c>
      <c r="AP364">
        <v>0.01</v>
      </c>
      <c r="AQ364">
        <v>13511</v>
      </c>
      <c r="AR364">
        <v>65450</v>
      </c>
      <c r="AS364">
        <v>0.69299999999999995</v>
      </c>
      <c r="AT364">
        <v>62.96</v>
      </c>
      <c r="AU364">
        <v>402.60599999999999</v>
      </c>
      <c r="AV364">
        <v>30.6</v>
      </c>
      <c r="AW364">
        <v>11.733000000000001</v>
      </c>
      <c r="AX364">
        <v>7.359</v>
      </c>
      <c r="AY364">
        <v>33132.32</v>
      </c>
      <c r="AZ364">
        <v>0.5</v>
      </c>
      <c r="BA364">
        <v>93.32</v>
      </c>
      <c r="BB364">
        <v>6.74</v>
      </c>
      <c r="BC364">
        <v>15.4</v>
      </c>
      <c r="BD364">
        <v>35.4</v>
      </c>
      <c r="BE364">
        <v>2.99</v>
      </c>
      <c r="BF364">
        <v>82.97</v>
      </c>
      <c r="BG364">
        <v>0.91900000000000004</v>
      </c>
      <c r="BH364">
        <v>9449000</v>
      </c>
      <c r="BI364">
        <v>734575</v>
      </c>
    </row>
    <row r="365" spans="1:61" x14ac:dyDescent="0.25">
      <c r="A365" t="s">
        <v>61</v>
      </c>
      <c r="B365" t="s">
        <v>62</v>
      </c>
      <c r="C365" t="s">
        <v>63</v>
      </c>
      <c r="D365" s="1">
        <v>44244</v>
      </c>
      <c r="E365">
        <v>4054</v>
      </c>
      <c r="F365">
        <v>4128.5709999999999</v>
      </c>
      <c r="G365" s="2">
        <v>5473</v>
      </c>
      <c r="H365">
        <v>32</v>
      </c>
      <c r="I365">
        <v>30.856999999999999</v>
      </c>
      <c r="J365">
        <v>78170.070999999996</v>
      </c>
      <c r="K365">
        <v>429.04</v>
      </c>
      <c r="L365">
        <v>436.93200000000002</v>
      </c>
      <c r="M365">
        <v>579.21500000000003</v>
      </c>
      <c r="N365">
        <v>3.387</v>
      </c>
      <c r="O365">
        <v>3.266</v>
      </c>
      <c r="P365">
        <v>0.79</v>
      </c>
      <c r="Q365">
        <v>357</v>
      </c>
      <c r="R365">
        <v>37.781999999999996</v>
      </c>
      <c r="S365">
        <v>1725</v>
      </c>
      <c r="T365">
        <v>182.559</v>
      </c>
      <c r="U365">
        <v>123</v>
      </c>
      <c r="V365">
        <v>13.016999999999999</v>
      </c>
      <c r="W365">
        <v>1306</v>
      </c>
      <c r="X365">
        <v>138.21600000000001</v>
      </c>
      <c r="Y365">
        <v>11756358</v>
      </c>
      <c r="Z365">
        <v>62774</v>
      </c>
      <c r="AA365">
        <v>1265.3489999999999</v>
      </c>
      <c r="AB365">
        <v>6.7560000000000002</v>
      </c>
      <c r="AC365">
        <v>58851</v>
      </c>
      <c r="AD365">
        <v>6.3339999999999996</v>
      </c>
      <c r="AE365">
        <v>7.0999999999999994E-2</v>
      </c>
      <c r="AF365">
        <v>14.1</v>
      </c>
      <c r="AG365" s="2">
        <v>6945208</v>
      </c>
      <c r="AH365">
        <v>4151515</v>
      </c>
      <c r="AI365">
        <v>2793693</v>
      </c>
      <c r="AJ365">
        <v>118</v>
      </c>
      <c r="AK365">
        <v>137613</v>
      </c>
      <c r="AL365">
        <v>126917</v>
      </c>
      <c r="AM365">
        <v>73.5</v>
      </c>
      <c r="AN365">
        <v>43.94</v>
      </c>
      <c r="AO365">
        <v>29.57</v>
      </c>
      <c r="AP365">
        <v>0.01</v>
      </c>
      <c r="AQ365">
        <v>13432</v>
      </c>
      <c r="AR365">
        <v>64223</v>
      </c>
      <c r="AS365">
        <v>0.68</v>
      </c>
      <c r="AT365">
        <v>62.96</v>
      </c>
      <c r="AU365">
        <v>402.60599999999999</v>
      </c>
      <c r="AV365">
        <v>30.6</v>
      </c>
      <c r="AW365">
        <v>11.733000000000001</v>
      </c>
      <c r="AX365">
        <v>7.359</v>
      </c>
      <c r="AY365">
        <v>33132.32</v>
      </c>
      <c r="AZ365">
        <v>0.5</v>
      </c>
      <c r="BA365">
        <v>93.32</v>
      </c>
      <c r="BB365">
        <v>6.74</v>
      </c>
      <c r="BC365">
        <v>15.4</v>
      </c>
      <c r="BD365">
        <v>35.4</v>
      </c>
      <c r="BE365">
        <v>2.99</v>
      </c>
      <c r="BF365">
        <v>82.97</v>
      </c>
      <c r="BG365">
        <v>0.91900000000000004</v>
      </c>
      <c r="BH365">
        <v>9449000</v>
      </c>
      <c r="BI365">
        <v>738629</v>
      </c>
    </row>
    <row r="366" spans="1:61" x14ac:dyDescent="0.25">
      <c r="A366" t="s">
        <v>61</v>
      </c>
      <c r="B366" t="s">
        <v>62</v>
      </c>
      <c r="C366" t="s">
        <v>63</v>
      </c>
      <c r="D366" s="1">
        <v>44245</v>
      </c>
      <c r="E366">
        <v>3305</v>
      </c>
      <c r="F366">
        <v>3874.5709999999999</v>
      </c>
      <c r="G366" s="2">
        <v>5509</v>
      </c>
      <c r="H366">
        <v>36</v>
      </c>
      <c r="I366">
        <v>32.286000000000001</v>
      </c>
      <c r="J366">
        <v>78519.842999999993</v>
      </c>
      <c r="K366">
        <v>349.77199999999999</v>
      </c>
      <c r="L366">
        <v>410.05099999999999</v>
      </c>
      <c r="M366">
        <v>583.02499999999998</v>
      </c>
      <c r="N366">
        <v>3.81</v>
      </c>
      <c r="O366">
        <v>3.4169999999999998</v>
      </c>
      <c r="P366">
        <v>0.79</v>
      </c>
      <c r="Q366">
        <v>334</v>
      </c>
      <c r="R366">
        <v>35.347999999999999</v>
      </c>
      <c r="S366">
        <v>1694</v>
      </c>
      <c r="T366">
        <v>179.27799999999999</v>
      </c>
      <c r="U366">
        <v>117</v>
      </c>
      <c r="V366">
        <v>12.382</v>
      </c>
      <c r="W366">
        <v>1256</v>
      </c>
      <c r="X366">
        <v>132.92400000000001</v>
      </c>
      <c r="Y366">
        <v>11807087</v>
      </c>
      <c r="Z366">
        <v>50729</v>
      </c>
      <c r="AA366">
        <v>1270.809</v>
      </c>
      <c r="AB366">
        <v>5.46</v>
      </c>
      <c r="AC366">
        <v>55455</v>
      </c>
      <c r="AD366">
        <v>5.9690000000000003</v>
      </c>
      <c r="AE366">
        <v>7.0000000000000007E-2</v>
      </c>
      <c r="AF366">
        <v>14.3</v>
      </c>
      <c r="AG366" s="2">
        <v>7094094</v>
      </c>
      <c r="AH366">
        <v>4220667</v>
      </c>
      <c r="AI366">
        <v>2873427</v>
      </c>
      <c r="AJ366">
        <v>118</v>
      </c>
      <c r="AK366">
        <v>148886</v>
      </c>
      <c r="AL366">
        <v>126292</v>
      </c>
      <c r="AM366">
        <v>75.08</v>
      </c>
      <c r="AN366">
        <v>44.67</v>
      </c>
      <c r="AO366">
        <v>30.41</v>
      </c>
      <c r="AP366">
        <v>0.01</v>
      </c>
      <c r="AQ366">
        <v>13366</v>
      </c>
      <c r="AR366">
        <v>62508</v>
      </c>
      <c r="AS366">
        <v>0.66200000000000003</v>
      </c>
      <c r="AT366">
        <v>62.96</v>
      </c>
      <c r="AU366">
        <v>402.60599999999999</v>
      </c>
      <c r="AV366">
        <v>30.6</v>
      </c>
      <c r="AW366">
        <v>11.733000000000001</v>
      </c>
      <c r="AX366">
        <v>7.359</v>
      </c>
      <c r="AY366">
        <v>33132.32</v>
      </c>
      <c r="AZ366">
        <v>0.5</v>
      </c>
      <c r="BA366">
        <v>93.32</v>
      </c>
      <c r="BB366">
        <v>6.74</v>
      </c>
      <c r="BC366">
        <v>15.4</v>
      </c>
      <c r="BD366">
        <v>35.4</v>
      </c>
      <c r="BE366">
        <v>2.99</v>
      </c>
      <c r="BF366">
        <v>82.97</v>
      </c>
      <c r="BG366">
        <v>0.91900000000000004</v>
      </c>
      <c r="BH366">
        <v>9449000</v>
      </c>
      <c r="BI366">
        <v>741934</v>
      </c>
    </row>
    <row r="367" spans="1:61" x14ac:dyDescent="0.25">
      <c r="A367" t="s">
        <v>61</v>
      </c>
      <c r="B367" t="s">
        <v>62</v>
      </c>
      <c r="C367" t="s">
        <v>63</v>
      </c>
      <c r="D367" s="1">
        <v>44246</v>
      </c>
      <c r="E367">
        <v>2579</v>
      </c>
      <c r="F367">
        <v>3681</v>
      </c>
      <c r="G367" s="2">
        <v>5526</v>
      </c>
      <c r="H367">
        <v>17</v>
      </c>
      <c r="I367">
        <v>31.713999999999999</v>
      </c>
      <c r="J367">
        <v>78792.782000000007</v>
      </c>
      <c r="K367">
        <v>272.93900000000002</v>
      </c>
      <c r="L367">
        <v>389.565</v>
      </c>
      <c r="M367">
        <v>584.82399999999996</v>
      </c>
      <c r="N367">
        <v>1.7989999999999999</v>
      </c>
      <c r="O367">
        <v>3.3559999999999999</v>
      </c>
      <c r="P367">
        <v>0.81</v>
      </c>
      <c r="Q367">
        <v>344</v>
      </c>
      <c r="R367">
        <v>36.405999999999999</v>
      </c>
      <c r="S367">
        <v>1593</v>
      </c>
      <c r="T367">
        <v>168.589</v>
      </c>
      <c r="U367">
        <v>116</v>
      </c>
      <c r="V367">
        <v>12.276</v>
      </c>
      <c r="W367">
        <v>1225</v>
      </c>
      <c r="X367">
        <v>129.643</v>
      </c>
      <c r="Y367">
        <v>11868110</v>
      </c>
      <c r="Z367">
        <v>61023</v>
      </c>
      <c r="AA367">
        <v>1277.377</v>
      </c>
      <c r="AB367">
        <v>6.5679999999999996</v>
      </c>
      <c r="AC367">
        <v>54986</v>
      </c>
      <c r="AD367">
        <v>5.9180000000000001</v>
      </c>
      <c r="AE367">
        <v>6.9000000000000006E-2</v>
      </c>
      <c r="AF367">
        <v>14.5</v>
      </c>
      <c r="AG367" s="2">
        <v>7171923</v>
      </c>
      <c r="AH367">
        <v>4260338</v>
      </c>
      <c r="AI367">
        <v>2911585</v>
      </c>
      <c r="AJ367">
        <v>118</v>
      </c>
      <c r="AK367">
        <v>77829</v>
      </c>
      <c r="AL367">
        <v>126454</v>
      </c>
      <c r="AM367">
        <v>75.900000000000006</v>
      </c>
      <c r="AN367">
        <v>45.09</v>
      </c>
      <c r="AO367">
        <v>30.81</v>
      </c>
      <c r="AP367">
        <v>0.01</v>
      </c>
      <c r="AQ367">
        <v>13383</v>
      </c>
      <c r="AR367">
        <v>62589</v>
      </c>
      <c r="AS367">
        <v>0.66200000000000003</v>
      </c>
      <c r="AT367">
        <v>62.96</v>
      </c>
      <c r="AU367">
        <v>402.60599999999999</v>
      </c>
      <c r="AV367">
        <v>30.6</v>
      </c>
      <c r="AW367">
        <v>11.733000000000001</v>
      </c>
      <c r="AX367">
        <v>7.359</v>
      </c>
      <c r="AY367">
        <v>33132.32</v>
      </c>
      <c r="AZ367">
        <v>0.5</v>
      </c>
      <c r="BA367">
        <v>93.32</v>
      </c>
      <c r="BB367">
        <v>6.74</v>
      </c>
      <c r="BC367">
        <v>15.4</v>
      </c>
      <c r="BD367">
        <v>35.4</v>
      </c>
      <c r="BE367">
        <v>2.99</v>
      </c>
      <c r="BF367">
        <v>82.97</v>
      </c>
      <c r="BG367">
        <v>0.91900000000000004</v>
      </c>
      <c r="BH367">
        <v>9449000</v>
      </c>
      <c r="BI367">
        <v>744513</v>
      </c>
    </row>
    <row r="368" spans="1:61" x14ac:dyDescent="0.25">
      <c r="A368" t="s">
        <v>61</v>
      </c>
      <c r="B368" t="s">
        <v>62</v>
      </c>
      <c r="C368" t="s">
        <v>63</v>
      </c>
      <c r="D368" s="1">
        <v>44247</v>
      </c>
      <c r="E368">
        <v>0</v>
      </c>
      <c r="F368">
        <v>3238.143</v>
      </c>
      <c r="G368" s="2">
        <v>5526</v>
      </c>
      <c r="H368">
        <v>0</v>
      </c>
      <c r="I368">
        <v>25</v>
      </c>
      <c r="J368">
        <v>78792.782000000007</v>
      </c>
      <c r="K368">
        <v>0</v>
      </c>
      <c r="L368">
        <v>342.697</v>
      </c>
      <c r="M368">
        <v>584.82399999999996</v>
      </c>
      <c r="N368">
        <v>0</v>
      </c>
      <c r="O368">
        <v>2.6459999999999999</v>
      </c>
      <c r="P368">
        <v>0.83</v>
      </c>
      <c r="Q368">
        <v>325</v>
      </c>
      <c r="R368">
        <v>34.395000000000003</v>
      </c>
      <c r="S368">
        <v>1543</v>
      </c>
      <c r="T368">
        <v>163.298</v>
      </c>
      <c r="U368">
        <v>101</v>
      </c>
      <c r="V368">
        <v>10.689</v>
      </c>
      <c r="W368">
        <v>1198</v>
      </c>
      <c r="X368">
        <v>126.786</v>
      </c>
      <c r="Y368">
        <v>11886740</v>
      </c>
      <c r="Z368">
        <v>18630</v>
      </c>
      <c r="AA368">
        <v>1279.3820000000001</v>
      </c>
      <c r="AB368">
        <v>2.0049999999999999</v>
      </c>
      <c r="AC368">
        <v>54188</v>
      </c>
      <c r="AD368">
        <v>5.8319999999999999</v>
      </c>
      <c r="AE368">
        <v>6.8000000000000005E-2</v>
      </c>
      <c r="AF368">
        <v>14.7</v>
      </c>
      <c r="AG368" s="2">
        <v>7232296</v>
      </c>
      <c r="AH368">
        <v>4291988</v>
      </c>
      <c r="AI368">
        <v>2940308</v>
      </c>
      <c r="AJ368">
        <v>118</v>
      </c>
      <c r="AK368">
        <v>60373</v>
      </c>
      <c r="AL368">
        <v>126807</v>
      </c>
      <c r="AM368">
        <v>76.540000000000006</v>
      </c>
      <c r="AN368">
        <v>45.42</v>
      </c>
      <c r="AO368">
        <v>31.12</v>
      </c>
      <c r="AP368">
        <v>0.01</v>
      </c>
      <c r="AQ368">
        <v>13420</v>
      </c>
      <c r="AR368">
        <v>63188</v>
      </c>
      <c r="AS368">
        <v>0.66900000000000004</v>
      </c>
      <c r="AT368">
        <v>62.96</v>
      </c>
      <c r="AU368">
        <v>402.60599999999999</v>
      </c>
      <c r="AV368">
        <v>30.6</v>
      </c>
      <c r="AW368">
        <v>11.733000000000001</v>
      </c>
      <c r="AX368">
        <v>7.359</v>
      </c>
      <c r="AY368">
        <v>33132.32</v>
      </c>
      <c r="AZ368">
        <v>0.5</v>
      </c>
      <c r="BA368">
        <v>93.32</v>
      </c>
      <c r="BB368">
        <v>6.74</v>
      </c>
      <c r="BC368">
        <v>15.4</v>
      </c>
      <c r="BD368">
        <v>35.4</v>
      </c>
      <c r="BE368">
        <v>2.99</v>
      </c>
      <c r="BF368">
        <v>82.97</v>
      </c>
      <c r="BG368">
        <v>0.91900000000000004</v>
      </c>
      <c r="BH368">
        <v>9449000</v>
      </c>
      <c r="BI368">
        <v>744513</v>
      </c>
    </row>
    <row r="369" spans="1:61" x14ac:dyDescent="0.25">
      <c r="A369" t="s">
        <v>61</v>
      </c>
      <c r="B369" t="s">
        <v>62</v>
      </c>
      <c r="C369" t="s">
        <v>63</v>
      </c>
      <c r="D369" s="1">
        <v>44248</v>
      </c>
      <c r="E369">
        <v>5530</v>
      </c>
      <c r="F369">
        <v>3666.143</v>
      </c>
      <c r="G369" s="2">
        <v>5577</v>
      </c>
      <c r="H369">
        <v>51</v>
      </c>
      <c r="I369">
        <v>27</v>
      </c>
      <c r="J369">
        <v>79378.028999999995</v>
      </c>
      <c r="K369">
        <v>585.24699999999996</v>
      </c>
      <c r="L369">
        <v>387.99299999999999</v>
      </c>
      <c r="M369">
        <v>590.221</v>
      </c>
      <c r="N369">
        <v>5.3970000000000002</v>
      </c>
      <c r="O369">
        <v>2.8570000000000002</v>
      </c>
      <c r="P369">
        <v>0.88</v>
      </c>
      <c r="Q369">
        <v>320</v>
      </c>
      <c r="R369">
        <v>33.866</v>
      </c>
      <c r="S369">
        <v>1632</v>
      </c>
      <c r="T369">
        <v>172.71700000000001</v>
      </c>
      <c r="U369">
        <v>96</v>
      </c>
      <c r="V369">
        <v>10.16</v>
      </c>
      <c r="W369">
        <v>1165</v>
      </c>
      <c r="X369">
        <v>123.29300000000001</v>
      </c>
      <c r="Y369">
        <v>11935156</v>
      </c>
      <c r="Z369">
        <v>48416</v>
      </c>
      <c r="AA369">
        <v>1284.5930000000001</v>
      </c>
      <c r="AB369">
        <v>5.2110000000000003</v>
      </c>
      <c r="AC369">
        <v>54563</v>
      </c>
      <c r="AD369">
        <v>5.8730000000000002</v>
      </c>
      <c r="AE369">
        <v>6.7000000000000004E-2</v>
      </c>
      <c r="AF369">
        <v>14.9</v>
      </c>
      <c r="AG369" s="2">
        <v>7390170</v>
      </c>
      <c r="AH369">
        <v>4371419</v>
      </c>
      <c r="AI369">
        <v>3018751</v>
      </c>
      <c r="AJ369">
        <v>118</v>
      </c>
      <c r="AK369">
        <v>157874</v>
      </c>
      <c r="AL369">
        <v>128791</v>
      </c>
      <c r="AM369">
        <v>78.209999999999994</v>
      </c>
      <c r="AN369">
        <v>46.26</v>
      </c>
      <c r="AO369">
        <v>31.95</v>
      </c>
      <c r="AP369">
        <v>0.01</v>
      </c>
      <c r="AQ369">
        <v>13630</v>
      </c>
      <c r="AR369">
        <v>63833</v>
      </c>
      <c r="AS369">
        <v>0.67600000000000005</v>
      </c>
      <c r="AT369">
        <v>62.96</v>
      </c>
      <c r="AU369">
        <v>402.60599999999999</v>
      </c>
      <c r="AV369">
        <v>30.6</v>
      </c>
      <c r="AW369">
        <v>11.733000000000001</v>
      </c>
      <c r="AX369">
        <v>7.359</v>
      </c>
      <c r="AY369">
        <v>33132.32</v>
      </c>
      <c r="AZ369">
        <v>0.5</v>
      </c>
      <c r="BA369">
        <v>93.32</v>
      </c>
      <c r="BB369">
        <v>6.74</v>
      </c>
      <c r="BC369">
        <v>15.4</v>
      </c>
      <c r="BD369">
        <v>35.4</v>
      </c>
      <c r="BE369">
        <v>2.99</v>
      </c>
      <c r="BF369">
        <v>82.97</v>
      </c>
      <c r="BG369">
        <v>0.91900000000000004</v>
      </c>
      <c r="BH369">
        <v>9449000</v>
      </c>
      <c r="BI369">
        <v>750043</v>
      </c>
    </row>
    <row r="370" spans="1:61" x14ac:dyDescent="0.25">
      <c r="A370" t="s">
        <v>61</v>
      </c>
      <c r="B370" t="s">
        <v>62</v>
      </c>
      <c r="C370" t="s">
        <v>63</v>
      </c>
      <c r="D370" s="1">
        <v>44249</v>
      </c>
      <c r="E370">
        <v>4955</v>
      </c>
      <c r="F370">
        <v>3529.2860000000001</v>
      </c>
      <c r="G370" s="2">
        <v>5596</v>
      </c>
      <c r="H370">
        <v>19</v>
      </c>
      <c r="I370">
        <v>26</v>
      </c>
      <c r="J370">
        <v>79902.423999999999</v>
      </c>
      <c r="K370">
        <v>524.39400000000001</v>
      </c>
      <c r="L370">
        <v>373.50900000000001</v>
      </c>
      <c r="M370">
        <v>592.23199999999997</v>
      </c>
      <c r="N370">
        <v>2.0110000000000001</v>
      </c>
      <c r="O370">
        <v>2.7519999999999998</v>
      </c>
      <c r="P370">
        <v>0.89</v>
      </c>
      <c r="Q370">
        <v>320</v>
      </c>
      <c r="R370">
        <v>33.866</v>
      </c>
      <c r="S370">
        <v>1575</v>
      </c>
      <c r="T370">
        <v>166.684</v>
      </c>
      <c r="U370">
        <v>92</v>
      </c>
      <c r="V370">
        <v>9.7360000000000007</v>
      </c>
      <c r="W370">
        <v>1136</v>
      </c>
      <c r="X370">
        <v>120.224</v>
      </c>
      <c r="Y370">
        <v>12002165</v>
      </c>
      <c r="Z370">
        <v>67009</v>
      </c>
      <c r="AA370">
        <v>1291.806</v>
      </c>
      <c r="AB370">
        <v>7.2119999999999997</v>
      </c>
      <c r="AC370">
        <v>54289</v>
      </c>
      <c r="AD370">
        <v>5.843</v>
      </c>
      <c r="AE370">
        <v>6.6000000000000003E-2</v>
      </c>
      <c r="AF370">
        <v>15.2</v>
      </c>
      <c r="AG370" s="2">
        <v>7555815</v>
      </c>
      <c r="AH370">
        <v>4456474</v>
      </c>
      <c r="AI370">
        <v>3099341</v>
      </c>
      <c r="AJ370">
        <v>118</v>
      </c>
      <c r="AK370">
        <v>165645</v>
      </c>
      <c r="AL370">
        <v>129989</v>
      </c>
      <c r="AM370">
        <v>79.959999999999994</v>
      </c>
      <c r="AN370">
        <v>47.16</v>
      </c>
      <c r="AO370">
        <v>32.799999999999997</v>
      </c>
      <c r="AP370">
        <v>0.01</v>
      </c>
      <c r="AQ370">
        <v>13757</v>
      </c>
      <c r="AR370">
        <v>64336</v>
      </c>
      <c r="AS370">
        <v>0.68100000000000005</v>
      </c>
      <c r="AT370">
        <v>62.96</v>
      </c>
      <c r="AU370">
        <v>402.60599999999999</v>
      </c>
      <c r="AV370">
        <v>30.6</v>
      </c>
      <c r="AW370">
        <v>11.733000000000001</v>
      </c>
      <c r="AX370">
        <v>7.359</v>
      </c>
      <c r="AY370">
        <v>33132.32</v>
      </c>
      <c r="AZ370">
        <v>0.5</v>
      </c>
      <c r="BA370">
        <v>93.32</v>
      </c>
      <c r="BB370">
        <v>6.74</v>
      </c>
      <c r="BC370">
        <v>15.4</v>
      </c>
      <c r="BD370">
        <v>35.4</v>
      </c>
      <c r="BE370">
        <v>2.99</v>
      </c>
      <c r="BF370">
        <v>82.97</v>
      </c>
      <c r="BG370">
        <v>0.91900000000000004</v>
      </c>
      <c r="BH370">
        <v>9449000</v>
      </c>
      <c r="BI370">
        <v>754998</v>
      </c>
    </row>
    <row r="371" spans="1:61" x14ac:dyDescent="0.25">
      <c r="A371" t="s">
        <v>61</v>
      </c>
      <c r="B371" t="s">
        <v>62</v>
      </c>
      <c r="C371" t="s">
        <v>63</v>
      </c>
      <c r="D371" s="1">
        <v>44250</v>
      </c>
      <c r="E371">
        <v>4574</v>
      </c>
      <c r="F371">
        <v>3571</v>
      </c>
      <c r="G371" s="2">
        <v>5634</v>
      </c>
      <c r="H371">
        <v>38</v>
      </c>
      <c r="I371">
        <v>27.571000000000002</v>
      </c>
      <c r="J371">
        <v>80386.495999999999</v>
      </c>
      <c r="K371">
        <v>484.072</v>
      </c>
      <c r="L371">
        <v>377.92399999999998</v>
      </c>
      <c r="M371">
        <v>596.25400000000002</v>
      </c>
      <c r="N371">
        <v>4.0220000000000002</v>
      </c>
      <c r="O371">
        <v>2.9180000000000001</v>
      </c>
      <c r="P371">
        <v>0.89</v>
      </c>
      <c r="Q371">
        <v>305</v>
      </c>
      <c r="R371">
        <v>32.279000000000003</v>
      </c>
      <c r="S371">
        <v>1546</v>
      </c>
      <c r="T371">
        <v>163.61500000000001</v>
      </c>
      <c r="U371">
        <v>95</v>
      </c>
      <c r="V371">
        <v>10.054</v>
      </c>
      <c r="W371">
        <v>1133</v>
      </c>
      <c r="X371">
        <v>119.907</v>
      </c>
      <c r="Y371">
        <v>12071645</v>
      </c>
      <c r="Z371">
        <v>69480</v>
      </c>
      <c r="AA371">
        <v>1299.2840000000001</v>
      </c>
      <c r="AB371">
        <v>7.4779999999999998</v>
      </c>
      <c r="AC371">
        <v>54009</v>
      </c>
      <c r="AD371">
        <v>5.8129999999999997</v>
      </c>
      <c r="AE371">
        <v>6.6000000000000003E-2</v>
      </c>
      <c r="AF371">
        <v>15.2</v>
      </c>
      <c r="AG371" s="2">
        <v>7703615</v>
      </c>
      <c r="AH371">
        <v>4533795</v>
      </c>
      <c r="AI371">
        <v>3169820</v>
      </c>
      <c r="AJ371">
        <v>118</v>
      </c>
      <c r="AK371">
        <v>147800</v>
      </c>
      <c r="AL371">
        <v>128003</v>
      </c>
      <c r="AM371">
        <v>81.53</v>
      </c>
      <c r="AN371">
        <v>47.98</v>
      </c>
      <c r="AO371">
        <v>33.549999999999997</v>
      </c>
      <c r="AP371">
        <v>0.01</v>
      </c>
      <c r="AQ371">
        <v>13547</v>
      </c>
      <c r="AR371">
        <v>63465</v>
      </c>
      <c r="AS371">
        <v>0.67200000000000004</v>
      </c>
      <c r="AT371">
        <v>62.96</v>
      </c>
      <c r="AU371">
        <v>402.60599999999999</v>
      </c>
      <c r="AV371">
        <v>30.6</v>
      </c>
      <c r="AW371">
        <v>11.733000000000001</v>
      </c>
      <c r="AX371">
        <v>7.359</v>
      </c>
      <c r="AY371">
        <v>33132.32</v>
      </c>
      <c r="AZ371">
        <v>0.5</v>
      </c>
      <c r="BA371">
        <v>93.32</v>
      </c>
      <c r="BB371">
        <v>6.74</v>
      </c>
      <c r="BC371">
        <v>15.4</v>
      </c>
      <c r="BD371">
        <v>35.4</v>
      </c>
      <c r="BE371">
        <v>2.99</v>
      </c>
      <c r="BF371">
        <v>82.97</v>
      </c>
      <c r="BG371">
        <v>0.91900000000000004</v>
      </c>
      <c r="BH371">
        <v>9449000</v>
      </c>
      <c r="BI371">
        <v>759572</v>
      </c>
    </row>
    <row r="372" spans="1:61" x14ac:dyDescent="0.25">
      <c r="A372" t="s">
        <v>61</v>
      </c>
      <c r="B372" t="s">
        <v>62</v>
      </c>
      <c r="C372" t="s">
        <v>63</v>
      </c>
      <c r="D372" s="1">
        <v>44251</v>
      </c>
      <c r="E372">
        <v>4184</v>
      </c>
      <c r="F372">
        <v>3589.5709999999999</v>
      </c>
      <c r="G372" s="2">
        <v>5660</v>
      </c>
      <c r="H372">
        <v>26</v>
      </c>
      <c r="I372">
        <v>26.713999999999999</v>
      </c>
      <c r="J372">
        <v>80829.293999999994</v>
      </c>
      <c r="K372">
        <v>442.798</v>
      </c>
      <c r="L372">
        <v>379.88900000000001</v>
      </c>
      <c r="M372">
        <v>599.005</v>
      </c>
      <c r="N372">
        <v>2.7519999999999998</v>
      </c>
      <c r="O372">
        <v>2.827</v>
      </c>
      <c r="P372">
        <v>0.89</v>
      </c>
      <c r="Q372">
        <v>296</v>
      </c>
      <c r="R372">
        <v>31.326000000000001</v>
      </c>
      <c r="S372">
        <v>1501</v>
      </c>
      <c r="T372">
        <v>158.85300000000001</v>
      </c>
      <c r="U372">
        <v>87</v>
      </c>
      <c r="V372">
        <v>9.2070000000000007</v>
      </c>
      <c r="W372">
        <v>1122</v>
      </c>
      <c r="X372">
        <v>118.74299999999999</v>
      </c>
      <c r="Y372">
        <v>12144281</v>
      </c>
      <c r="Z372">
        <v>72636</v>
      </c>
      <c r="AA372">
        <v>1307.1020000000001</v>
      </c>
      <c r="AB372">
        <v>7.8179999999999996</v>
      </c>
      <c r="AC372">
        <v>55418</v>
      </c>
      <c r="AD372">
        <v>5.9649999999999999</v>
      </c>
      <c r="AE372">
        <v>6.5000000000000002E-2</v>
      </c>
      <c r="AF372">
        <v>15.4</v>
      </c>
      <c r="AG372" s="2">
        <v>7827819</v>
      </c>
      <c r="AH372">
        <v>4594859</v>
      </c>
      <c r="AI372">
        <v>3232960</v>
      </c>
      <c r="AJ372">
        <v>118</v>
      </c>
      <c r="AK372">
        <v>124204</v>
      </c>
      <c r="AL372">
        <v>126087</v>
      </c>
      <c r="AM372">
        <v>82.84</v>
      </c>
      <c r="AN372">
        <v>48.63</v>
      </c>
      <c r="AO372">
        <v>34.21</v>
      </c>
      <c r="AP372">
        <v>0.01</v>
      </c>
      <c r="AQ372">
        <v>13344</v>
      </c>
      <c r="AR372">
        <v>63335</v>
      </c>
      <c r="AS372">
        <v>0.67</v>
      </c>
      <c r="AT372">
        <v>62.96</v>
      </c>
      <c r="AU372">
        <v>402.60599999999999</v>
      </c>
      <c r="AV372">
        <v>30.6</v>
      </c>
      <c r="AW372">
        <v>11.733000000000001</v>
      </c>
      <c r="AX372">
        <v>7.359</v>
      </c>
      <c r="AY372">
        <v>33132.32</v>
      </c>
      <c r="AZ372">
        <v>0.5</v>
      </c>
      <c r="BA372">
        <v>93.32</v>
      </c>
      <c r="BB372">
        <v>6.74</v>
      </c>
      <c r="BC372">
        <v>15.4</v>
      </c>
      <c r="BD372">
        <v>35.4</v>
      </c>
      <c r="BE372">
        <v>2.99</v>
      </c>
      <c r="BF372">
        <v>82.97</v>
      </c>
      <c r="BG372">
        <v>0.91900000000000004</v>
      </c>
      <c r="BH372">
        <v>9449000</v>
      </c>
      <c r="BI372">
        <v>763756</v>
      </c>
    </row>
    <row r="373" spans="1:61" x14ac:dyDescent="0.25">
      <c r="A373" t="s">
        <v>61</v>
      </c>
      <c r="B373" t="s">
        <v>62</v>
      </c>
      <c r="C373" t="s">
        <v>63</v>
      </c>
      <c r="D373" s="1">
        <v>44252</v>
      </c>
      <c r="E373">
        <v>3970</v>
      </c>
      <c r="F373">
        <v>3684.5709999999999</v>
      </c>
      <c r="G373" s="2">
        <v>5687</v>
      </c>
      <c r="H373">
        <v>27</v>
      </c>
      <c r="I373">
        <v>25.428999999999998</v>
      </c>
      <c r="J373">
        <v>81249.444000000003</v>
      </c>
      <c r="K373">
        <v>420.15</v>
      </c>
      <c r="L373">
        <v>389.94299999999998</v>
      </c>
      <c r="M373">
        <v>601.86300000000006</v>
      </c>
      <c r="N373">
        <v>2.8570000000000002</v>
      </c>
      <c r="O373">
        <v>2.6909999999999998</v>
      </c>
      <c r="P373">
        <v>0.89</v>
      </c>
      <c r="Q373">
        <v>293</v>
      </c>
      <c r="R373">
        <v>31.009</v>
      </c>
      <c r="S373">
        <v>1456</v>
      </c>
      <c r="T373">
        <v>154.09</v>
      </c>
      <c r="U373">
        <v>85</v>
      </c>
      <c r="V373">
        <v>8.9960000000000004</v>
      </c>
      <c r="W373">
        <v>1137</v>
      </c>
      <c r="X373">
        <v>120.33</v>
      </c>
      <c r="Y373">
        <v>12212473</v>
      </c>
      <c r="Z373">
        <v>68192</v>
      </c>
      <c r="AA373">
        <v>1314.441</v>
      </c>
      <c r="AB373">
        <v>7.34</v>
      </c>
      <c r="AC373">
        <v>57912</v>
      </c>
      <c r="AD373">
        <v>6.2329999999999997</v>
      </c>
      <c r="AE373">
        <v>6.3E-2</v>
      </c>
      <c r="AF373">
        <v>15.9</v>
      </c>
      <c r="AG373" s="2">
        <v>7944344</v>
      </c>
      <c r="AH373">
        <v>4646584</v>
      </c>
      <c r="AI373">
        <v>3297760</v>
      </c>
      <c r="AJ373">
        <v>118</v>
      </c>
      <c r="AK373">
        <v>116525</v>
      </c>
      <c r="AL373">
        <v>121464</v>
      </c>
      <c r="AM373">
        <v>84.08</v>
      </c>
      <c r="AN373">
        <v>49.18</v>
      </c>
      <c r="AO373">
        <v>34.9</v>
      </c>
      <c r="AP373">
        <v>0.01</v>
      </c>
      <c r="AQ373">
        <v>12855</v>
      </c>
      <c r="AR373">
        <v>60845</v>
      </c>
      <c r="AS373">
        <v>0.64400000000000002</v>
      </c>
      <c r="AT373">
        <v>78.7</v>
      </c>
      <c r="AU373">
        <v>402.60599999999999</v>
      </c>
      <c r="AV373">
        <v>30.6</v>
      </c>
      <c r="AW373">
        <v>11.733000000000001</v>
      </c>
      <c r="AX373">
        <v>7.359</v>
      </c>
      <c r="AY373">
        <v>33132.32</v>
      </c>
      <c r="AZ373">
        <v>0.5</v>
      </c>
      <c r="BA373">
        <v>93.32</v>
      </c>
      <c r="BB373">
        <v>6.74</v>
      </c>
      <c r="BC373">
        <v>15.4</v>
      </c>
      <c r="BD373">
        <v>35.4</v>
      </c>
      <c r="BE373">
        <v>2.99</v>
      </c>
      <c r="BF373">
        <v>82.97</v>
      </c>
      <c r="BG373">
        <v>0.91900000000000004</v>
      </c>
      <c r="BH373">
        <v>9449000</v>
      </c>
      <c r="BI373">
        <v>767726</v>
      </c>
    </row>
    <row r="374" spans="1:61" x14ac:dyDescent="0.25">
      <c r="A374" t="s">
        <v>61</v>
      </c>
      <c r="B374" t="s">
        <v>62</v>
      </c>
      <c r="C374" t="s">
        <v>63</v>
      </c>
      <c r="D374" s="1">
        <v>44253</v>
      </c>
      <c r="E374">
        <v>3054</v>
      </c>
      <c r="F374">
        <v>3752.4290000000001</v>
      </c>
      <c r="G374" s="2">
        <v>5697</v>
      </c>
      <c r="H374">
        <v>10</v>
      </c>
      <c r="I374">
        <v>24.428999999999998</v>
      </c>
      <c r="J374">
        <v>81572.653000000006</v>
      </c>
      <c r="K374">
        <v>323.209</v>
      </c>
      <c r="L374">
        <v>397.12400000000002</v>
      </c>
      <c r="M374">
        <v>602.92100000000005</v>
      </c>
      <c r="N374">
        <v>1.0580000000000001</v>
      </c>
      <c r="O374">
        <v>2.585</v>
      </c>
      <c r="P374">
        <v>0.9</v>
      </c>
      <c r="Q374">
        <v>294</v>
      </c>
      <c r="R374">
        <v>31.114000000000001</v>
      </c>
      <c r="S374">
        <v>1399</v>
      </c>
      <c r="T374">
        <v>148.05799999999999</v>
      </c>
      <c r="U374">
        <v>78</v>
      </c>
      <c r="V374">
        <v>8.2550000000000008</v>
      </c>
      <c r="W374">
        <v>1149</v>
      </c>
      <c r="X374">
        <v>121.6</v>
      </c>
      <c r="Y374">
        <v>12276615</v>
      </c>
      <c r="Z374">
        <v>64142</v>
      </c>
      <c r="AA374">
        <v>1321.345</v>
      </c>
      <c r="AB374">
        <v>6.9039999999999999</v>
      </c>
      <c r="AC374">
        <v>58358</v>
      </c>
      <c r="AD374">
        <v>6.2809999999999997</v>
      </c>
      <c r="AE374">
        <v>6.3E-2</v>
      </c>
      <c r="AF374">
        <v>15.9</v>
      </c>
      <c r="AG374" s="2">
        <v>8002291</v>
      </c>
      <c r="AH374">
        <v>4672493</v>
      </c>
      <c r="AI374">
        <v>3329798</v>
      </c>
      <c r="AJ374">
        <v>118</v>
      </c>
      <c r="AK374">
        <v>57947</v>
      </c>
      <c r="AL374">
        <v>118624</v>
      </c>
      <c r="AM374">
        <v>84.69</v>
      </c>
      <c r="AN374">
        <v>49.45</v>
      </c>
      <c r="AO374">
        <v>35.24</v>
      </c>
      <c r="AP374">
        <v>0.01</v>
      </c>
      <c r="AQ374">
        <v>12554</v>
      </c>
      <c r="AR374">
        <v>58879</v>
      </c>
      <c r="AS374">
        <v>0.623</v>
      </c>
      <c r="AT374">
        <v>78.7</v>
      </c>
      <c r="AU374">
        <v>402.60599999999999</v>
      </c>
      <c r="AV374">
        <v>30.6</v>
      </c>
      <c r="AW374">
        <v>11.733000000000001</v>
      </c>
      <c r="AX374">
        <v>7.359</v>
      </c>
      <c r="AY374">
        <v>33132.32</v>
      </c>
      <c r="AZ374">
        <v>0.5</v>
      </c>
      <c r="BA374">
        <v>93.32</v>
      </c>
      <c r="BB374">
        <v>6.74</v>
      </c>
      <c r="BC374">
        <v>15.4</v>
      </c>
      <c r="BD374">
        <v>35.4</v>
      </c>
      <c r="BE374">
        <v>2.99</v>
      </c>
      <c r="BF374">
        <v>82.97</v>
      </c>
      <c r="BG374">
        <v>0.91900000000000004</v>
      </c>
      <c r="BH374">
        <v>9449000</v>
      </c>
      <c r="BI374">
        <v>770780</v>
      </c>
    </row>
    <row r="375" spans="1:61" x14ac:dyDescent="0.25">
      <c r="A375" t="s">
        <v>61</v>
      </c>
      <c r="B375" t="s">
        <v>62</v>
      </c>
      <c r="C375" t="s">
        <v>63</v>
      </c>
      <c r="D375" s="1">
        <v>44254</v>
      </c>
      <c r="E375">
        <v>2555</v>
      </c>
      <c r="F375">
        <v>4117.4290000000001</v>
      </c>
      <c r="G375" s="2">
        <v>5732</v>
      </c>
      <c r="H375">
        <v>35</v>
      </c>
      <c r="I375">
        <v>29.428999999999998</v>
      </c>
      <c r="J375">
        <v>81843.051999999996</v>
      </c>
      <c r="K375">
        <v>270.399</v>
      </c>
      <c r="L375">
        <v>435.75299999999999</v>
      </c>
      <c r="M375">
        <v>606.625</v>
      </c>
      <c r="N375">
        <v>3.7040000000000002</v>
      </c>
      <c r="O375">
        <v>3.1139999999999999</v>
      </c>
      <c r="P375">
        <v>0.9</v>
      </c>
      <c r="Q375">
        <v>293</v>
      </c>
      <c r="R375">
        <v>31.009</v>
      </c>
      <c r="S375">
        <v>1418</v>
      </c>
      <c r="T375">
        <v>150.06899999999999</v>
      </c>
      <c r="U375">
        <v>87</v>
      </c>
      <c r="V375">
        <v>9.2070000000000007</v>
      </c>
      <c r="W375">
        <v>1169</v>
      </c>
      <c r="X375">
        <v>123.717</v>
      </c>
      <c r="Y375">
        <v>12300222</v>
      </c>
      <c r="Z375">
        <v>23607</v>
      </c>
      <c r="AA375">
        <v>1323.886</v>
      </c>
      <c r="AB375">
        <v>2.5409999999999999</v>
      </c>
      <c r="AC375">
        <v>59069</v>
      </c>
      <c r="AD375">
        <v>6.3579999999999997</v>
      </c>
      <c r="AE375">
        <v>6.2E-2</v>
      </c>
      <c r="AF375">
        <v>16.100000000000001</v>
      </c>
      <c r="AG375" s="2">
        <v>8041834</v>
      </c>
      <c r="AH375">
        <v>4690841</v>
      </c>
      <c r="AI375">
        <v>3350993</v>
      </c>
      <c r="AJ375">
        <v>118</v>
      </c>
      <c r="AK375">
        <v>39543</v>
      </c>
      <c r="AL375">
        <v>115648</v>
      </c>
      <c r="AM375">
        <v>85.11</v>
      </c>
      <c r="AN375">
        <v>49.64</v>
      </c>
      <c r="AO375">
        <v>35.46</v>
      </c>
      <c r="AP375">
        <v>0.01</v>
      </c>
      <c r="AQ375">
        <v>12239</v>
      </c>
      <c r="AR375">
        <v>56979</v>
      </c>
      <c r="AS375">
        <v>0.60299999999999998</v>
      </c>
      <c r="AT375">
        <v>78.7</v>
      </c>
      <c r="AU375">
        <v>402.60599999999999</v>
      </c>
      <c r="AV375">
        <v>30.6</v>
      </c>
      <c r="AW375">
        <v>11.733000000000001</v>
      </c>
      <c r="AX375">
        <v>7.359</v>
      </c>
      <c r="AY375">
        <v>33132.32</v>
      </c>
      <c r="AZ375">
        <v>0.5</v>
      </c>
      <c r="BA375">
        <v>93.32</v>
      </c>
      <c r="BB375">
        <v>6.74</v>
      </c>
      <c r="BC375">
        <v>15.4</v>
      </c>
      <c r="BD375">
        <v>35.4</v>
      </c>
      <c r="BE375">
        <v>2.99</v>
      </c>
      <c r="BF375">
        <v>82.97</v>
      </c>
      <c r="BG375">
        <v>0.91900000000000004</v>
      </c>
      <c r="BH375">
        <v>9449000</v>
      </c>
      <c r="BI375">
        <v>773335</v>
      </c>
    </row>
    <row r="376" spans="1:61" x14ac:dyDescent="0.25">
      <c r="A376" t="s">
        <v>61</v>
      </c>
      <c r="B376" t="s">
        <v>62</v>
      </c>
      <c r="C376" t="s">
        <v>63</v>
      </c>
      <c r="D376" s="1">
        <v>44255</v>
      </c>
      <c r="E376">
        <v>2472</v>
      </c>
      <c r="F376">
        <v>3680.5709999999999</v>
      </c>
      <c r="G376" s="2">
        <v>5752</v>
      </c>
      <c r="H376">
        <v>20</v>
      </c>
      <c r="I376">
        <v>25</v>
      </c>
      <c r="J376">
        <v>82104.667000000001</v>
      </c>
      <c r="K376">
        <v>261.61500000000001</v>
      </c>
      <c r="L376">
        <v>389.52</v>
      </c>
      <c r="M376">
        <v>608.74199999999996</v>
      </c>
      <c r="N376">
        <v>2.117</v>
      </c>
      <c r="O376">
        <v>2.6459999999999999</v>
      </c>
      <c r="P376">
        <v>0.9</v>
      </c>
      <c r="Q376">
        <v>283</v>
      </c>
      <c r="R376">
        <v>29.95</v>
      </c>
      <c r="S376">
        <v>1497</v>
      </c>
      <c r="T376">
        <v>158.429</v>
      </c>
      <c r="U376">
        <v>95</v>
      </c>
      <c r="V376">
        <v>10.054</v>
      </c>
      <c r="W376">
        <v>1167</v>
      </c>
      <c r="X376">
        <v>123.505</v>
      </c>
      <c r="Y376">
        <v>12352818</v>
      </c>
      <c r="Z376">
        <v>52596</v>
      </c>
      <c r="AA376">
        <v>1329.547</v>
      </c>
      <c r="AB376">
        <v>5.6609999999999996</v>
      </c>
      <c r="AC376">
        <v>59666</v>
      </c>
      <c r="AD376">
        <v>6.4219999999999997</v>
      </c>
      <c r="AE376">
        <v>6.2E-2</v>
      </c>
      <c r="AF376">
        <v>16.100000000000001</v>
      </c>
      <c r="AG376" s="2">
        <v>8138064</v>
      </c>
      <c r="AH376">
        <v>4731200</v>
      </c>
      <c r="AI376">
        <v>3406864</v>
      </c>
      <c r="AJ376">
        <v>118</v>
      </c>
      <c r="AK376">
        <v>96230</v>
      </c>
      <c r="AL376">
        <v>106842</v>
      </c>
      <c r="AM376">
        <v>86.13</v>
      </c>
      <c r="AN376">
        <v>50.07</v>
      </c>
      <c r="AO376">
        <v>36.06</v>
      </c>
      <c r="AP376">
        <v>0.01</v>
      </c>
      <c r="AQ376">
        <v>11307</v>
      </c>
      <c r="AR376">
        <v>51397</v>
      </c>
      <c r="AS376">
        <v>0.54400000000000004</v>
      </c>
      <c r="AT376">
        <v>62.96</v>
      </c>
      <c r="AU376">
        <v>402.60599999999999</v>
      </c>
      <c r="AV376">
        <v>30.6</v>
      </c>
      <c r="AW376">
        <v>11.733000000000001</v>
      </c>
      <c r="AX376">
        <v>7.359</v>
      </c>
      <c r="AY376">
        <v>33132.32</v>
      </c>
      <c r="AZ376">
        <v>0.5</v>
      </c>
      <c r="BA376">
        <v>93.32</v>
      </c>
      <c r="BB376">
        <v>6.74</v>
      </c>
      <c r="BC376">
        <v>15.4</v>
      </c>
      <c r="BD376">
        <v>35.4</v>
      </c>
      <c r="BE376">
        <v>2.99</v>
      </c>
      <c r="BF376">
        <v>82.97</v>
      </c>
      <c r="BG376">
        <v>0.91900000000000004</v>
      </c>
      <c r="BH376">
        <v>9449000</v>
      </c>
      <c r="BI376">
        <v>775807</v>
      </c>
    </row>
    <row r="377" spans="1:61" x14ac:dyDescent="0.25">
      <c r="A377" t="s">
        <v>61</v>
      </c>
      <c r="B377" t="s">
        <v>62</v>
      </c>
      <c r="C377" t="s">
        <v>63</v>
      </c>
      <c r="D377" s="1">
        <v>44256</v>
      </c>
      <c r="E377">
        <v>4151</v>
      </c>
      <c r="F377">
        <v>3565.7139999999999</v>
      </c>
      <c r="G377" s="2">
        <v>5760</v>
      </c>
      <c r="H377">
        <v>8</v>
      </c>
      <c r="I377">
        <v>23.428999999999998</v>
      </c>
      <c r="J377">
        <v>82543.972999999998</v>
      </c>
      <c r="K377">
        <v>439.30599999999998</v>
      </c>
      <c r="L377">
        <v>377.36399999999998</v>
      </c>
      <c r="M377">
        <v>609.58799999999997</v>
      </c>
      <c r="N377">
        <v>0.84699999999999998</v>
      </c>
      <c r="O377">
        <v>2.4790000000000001</v>
      </c>
      <c r="P377">
        <v>0.91</v>
      </c>
      <c r="Q377">
        <v>267</v>
      </c>
      <c r="R377">
        <v>28.257000000000001</v>
      </c>
      <c r="S377">
        <v>1496</v>
      </c>
      <c r="T377">
        <v>158.32400000000001</v>
      </c>
      <c r="U377">
        <v>95</v>
      </c>
      <c r="V377">
        <v>10.054</v>
      </c>
      <c r="W377">
        <v>1167</v>
      </c>
      <c r="X377">
        <v>123.505</v>
      </c>
      <c r="Y377">
        <v>12439978</v>
      </c>
      <c r="Z377">
        <v>87160</v>
      </c>
      <c r="AA377">
        <v>1338.9280000000001</v>
      </c>
      <c r="AB377">
        <v>9.3810000000000002</v>
      </c>
      <c r="AC377">
        <v>62545</v>
      </c>
      <c r="AD377">
        <v>6.7320000000000002</v>
      </c>
      <c r="AE377">
        <v>5.8999999999999997E-2</v>
      </c>
      <c r="AF377">
        <v>16.899999999999999</v>
      </c>
      <c r="AG377" s="2">
        <v>8245238</v>
      </c>
      <c r="AH377">
        <v>4776940</v>
      </c>
      <c r="AI377">
        <v>3468298</v>
      </c>
      <c r="AJ377">
        <v>118</v>
      </c>
      <c r="AK377">
        <v>107174</v>
      </c>
      <c r="AL377">
        <v>98489</v>
      </c>
      <c r="AM377">
        <v>87.26</v>
      </c>
      <c r="AN377">
        <v>50.55</v>
      </c>
      <c r="AO377">
        <v>36.71</v>
      </c>
      <c r="AP377">
        <v>0.01</v>
      </c>
      <c r="AQ377">
        <v>10423</v>
      </c>
      <c r="AR377">
        <v>45781</v>
      </c>
      <c r="AS377">
        <v>0.48499999999999999</v>
      </c>
      <c r="AT377">
        <v>62.96</v>
      </c>
      <c r="AU377">
        <v>402.60599999999999</v>
      </c>
      <c r="AV377">
        <v>30.6</v>
      </c>
      <c r="AW377">
        <v>11.733000000000001</v>
      </c>
      <c r="AX377">
        <v>7.359</v>
      </c>
      <c r="AY377">
        <v>33132.32</v>
      </c>
      <c r="AZ377">
        <v>0.5</v>
      </c>
      <c r="BA377">
        <v>93.32</v>
      </c>
      <c r="BB377">
        <v>6.74</v>
      </c>
      <c r="BC377">
        <v>15.4</v>
      </c>
      <c r="BD377">
        <v>35.4</v>
      </c>
      <c r="BE377">
        <v>2.99</v>
      </c>
      <c r="BF377">
        <v>82.97</v>
      </c>
      <c r="BG377">
        <v>0.91900000000000004</v>
      </c>
      <c r="BH377">
        <v>9449000</v>
      </c>
      <c r="BI377">
        <v>779958</v>
      </c>
    </row>
    <row r="378" spans="1:61" x14ac:dyDescent="0.25">
      <c r="A378" t="s">
        <v>61</v>
      </c>
      <c r="B378" t="s">
        <v>62</v>
      </c>
      <c r="C378" t="s">
        <v>63</v>
      </c>
      <c r="D378" s="1">
        <v>44257</v>
      </c>
      <c r="E378">
        <v>5260</v>
      </c>
      <c r="F378">
        <v>3663.7139999999999</v>
      </c>
      <c r="G378" s="2">
        <v>5790</v>
      </c>
      <c r="H378">
        <v>30</v>
      </c>
      <c r="I378">
        <v>22.286000000000001</v>
      </c>
      <c r="J378">
        <v>83100.645999999993</v>
      </c>
      <c r="K378">
        <v>556.673</v>
      </c>
      <c r="L378">
        <v>387.73599999999999</v>
      </c>
      <c r="M378">
        <v>612.76300000000003</v>
      </c>
      <c r="N378">
        <v>3.1749999999999998</v>
      </c>
      <c r="O378">
        <v>2.359</v>
      </c>
      <c r="P378">
        <v>0.92</v>
      </c>
      <c r="Q378">
        <v>259</v>
      </c>
      <c r="R378">
        <v>27.41</v>
      </c>
      <c r="S378">
        <v>1454</v>
      </c>
      <c r="T378">
        <v>153.87899999999999</v>
      </c>
      <c r="U378">
        <v>91</v>
      </c>
      <c r="V378">
        <v>9.6310000000000002</v>
      </c>
      <c r="W378">
        <v>1143</v>
      </c>
      <c r="X378">
        <v>120.965</v>
      </c>
      <c r="Y378">
        <v>12528173</v>
      </c>
      <c r="Z378">
        <v>88195</v>
      </c>
      <c r="AA378">
        <v>1348.42</v>
      </c>
      <c r="AB378">
        <v>9.4930000000000003</v>
      </c>
      <c r="AC378">
        <v>65218</v>
      </c>
      <c r="AD378">
        <v>7.0190000000000001</v>
      </c>
      <c r="AE378">
        <v>5.6000000000000001E-2</v>
      </c>
      <c r="AF378">
        <v>17.899999999999999</v>
      </c>
      <c r="AG378" s="2">
        <v>8351227</v>
      </c>
      <c r="AH378">
        <v>4818135</v>
      </c>
      <c r="AI378">
        <v>3533092</v>
      </c>
      <c r="AJ378">
        <v>118</v>
      </c>
      <c r="AK378">
        <v>105989</v>
      </c>
      <c r="AL378">
        <v>92516</v>
      </c>
      <c r="AM378">
        <v>88.38</v>
      </c>
      <c r="AN378">
        <v>50.99</v>
      </c>
      <c r="AO378">
        <v>37.39</v>
      </c>
      <c r="AP378">
        <v>0.01</v>
      </c>
      <c r="AQ378">
        <v>9791</v>
      </c>
      <c r="AR378">
        <v>40620</v>
      </c>
      <c r="AS378">
        <v>0.43</v>
      </c>
      <c r="AT378">
        <v>62.96</v>
      </c>
      <c r="AU378">
        <v>402.60599999999999</v>
      </c>
      <c r="AV378">
        <v>30.6</v>
      </c>
      <c r="AW378">
        <v>11.733000000000001</v>
      </c>
      <c r="AX378">
        <v>7.359</v>
      </c>
      <c r="AY378">
        <v>33132.32</v>
      </c>
      <c r="AZ378">
        <v>0.5</v>
      </c>
      <c r="BA378">
        <v>93.32</v>
      </c>
      <c r="BB378">
        <v>6.74</v>
      </c>
      <c r="BC378">
        <v>15.4</v>
      </c>
      <c r="BD378">
        <v>35.4</v>
      </c>
      <c r="BE378">
        <v>2.99</v>
      </c>
      <c r="BF378">
        <v>82.97</v>
      </c>
      <c r="BG378">
        <v>0.91900000000000004</v>
      </c>
      <c r="BH378">
        <v>9449000</v>
      </c>
      <c r="BI378">
        <v>785218</v>
      </c>
    </row>
    <row r="379" spans="1:61" x14ac:dyDescent="0.25">
      <c r="A379" t="s">
        <v>61</v>
      </c>
      <c r="B379" t="s">
        <v>62</v>
      </c>
      <c r="C379" t="s">
        <v>63</v>
      </c>
      <c r="D379" s="1">
        <v>44258</v>
      </c>
      <c r="E379">
        <v>4267</v>
      </c>
      <c r="F379">
        <v>3675.5709999999999</v>
      </c>
      <c r="G379" s="2">
        <v>5803</v>
      </c>
      <c r="H379">
        <v>13</v>
      </c>
      <c r="I379">
        <v>20.428999999999998</v>
      </c>
      <c r="J379">
        <v>83552.228000000003</v>
      </c>
      <c r="K379">
        <v>451.58199999999999</v>
      </c>
      <c r="L379">
        <v>388.99099999999999</v>
      </c>
      <c r="M379">
        <v>614.13900000000001</v>
      </c>
      <c r="N379">
        <v>1.3759999999999999</v>
      </c>
      <c r="O379">
        <v>2.1619999999999999</v>
      </c>
      <c r="P379">
        <v>0.9</v>
      </c>
      <c r="Q379">
        <v>253</v>
      </c>
      <c r="R379">
        <v>26.774999999999999</v>
      </c>
      <c r="S379">
        <v>1403</v>
      </c>
      <c r="T379">
        <v>148.48099999999999</v>
      </c>
      <c r="U379">
        <v>85</v>
      </c>
      <c r="V379">
        <v>8.9960000000000004</v>
      </c>
      <c r="W379">
        <v>1108</v>
      </c>
      <c r="X379">
        <v>117.261</v>
      </c>
      <c r="Y379">
        <v>12619389</v>
      </c>
      <c r="Z379">
        <v>91216</v>
      </c>
      <c r="AA379">
        <v>1358.2380000000001</v>
      </c>
      <c r="AB379">
        <v>9.8179999999999996</v>
      </c>
      <c r="AC379">
        <v>67873</v>
      </c>
      <c r="AD379">
        <v>7.3049999999999997</v>
      </c>
      <c r="AE379">
        <v>5.5E-2</v>
      </c>
      <c r="AF379">
        <v>18.2</v>
      </c>
      <c r="AG379" s="2">
        <v>8460033</v>
      </c>
      <c r="AH379">
        <v>4860155</v>
      </c>
      <c r="AI379">
        <v>3599878</v>
      </c>
      <c r="AJ379">
        <v>118</v>
      </c>
      <c r="AK379">
        <v>108806</v>
      </c>
      <c r="AL379">
        <v>90316</v>
      </c>
      <c r="AM379">
        <v>89.53</v>
      </c>
      <c r="AN379">
        <v>51.44</v>
      </c>
      <c r="AO379">
        <v>38.1</v>
      </c>
      <c r="AP379">
        <v>0.01</v>
      </c>
      <c r="AQ379">
        <v>9558</v>
      </c>
      <c r="AR379">
        <v>37899</v>
      </c>
      <c r="AS379">
        <v>0.40100000000000002</v>
      </c>
      <c r="AT379">
        <v>62.96</v>
      </c>
      <c r="AU379">
        <v>402.60599999999999</v>
      </c>
      <c r="AV379">
        <v>30.6</v>
      </c>
      <c r="AW379">
        <v>11.733000000000001</v>
      </c>
      <c r="AX379">
        <v>7.359</v>
      </c>
      <c r="AY379">
        <v>33132.32</v>
      </c>
      <c r="AZ379">
        <v>0.5</v>
      </c>
      <c r="BA379">
        <v>93.32</v>
      </c>
      <c r="BB379">
        <v>6.74</v>
      </c>
      <c r="BC379">
        <v>15.4</v>
      </c>
      <c r="BD379">
        <v>35.4</v>
      </c>
      <c r="BE379">
        <v>2.99</v>
      </c>
      <c r="BF379">
        <v>82.97</v>
      </c>
      <c r="BG379">
        <v>0.91900000000000004</v>
      </c>
      <c r="BH379">
        <v>9449000</v>
      </c>
      <c r="BI379">
        <v>789485</v>
      </c>
    </row>
    <row r="380" spans="1:61" x14ac:dyDescent="0.25">
      <c r="A380" t="s">
        <v>61</v>
      </c>
      <c r="B380" t="s">
        <v>62</v>
      </c>
      <c r="C380" t="s">
        <v>63</v>
      </c>
      <c r="D380" s="1">
        <v>44259</v>
      </c>
      <c r="E380">
        <v>3922</v>
      </c>
      <c r="F380">
        <v>3668.7139999999999</v>
      </c>
      <c r="G380" s="2">
        <v>5822</v>
      </c>
      <c r="H380">
        <v>19</v>
      </c>
      <c r="I380">
        <v>19.286000000000001</v>
      </c>
      <c r="J380">
        <v>83967.297999999995</v>
      </c>
      <c r="K380">
        <v>415.07</v>
      </c>
      <c r="L380">
        <v>388.26499999999999</v>
      </c>
      <c r="M380">
        <v>616.15</v>
      </c>
      <c r="N380">
        <v>2.0110000000000001</v>
      </c>
      <c r="O380">
        <v>2.0409999999999999</v>
      </c>
      <c r="P380">
        <v>0.89</v>
      </c>
      <c r="Q380">
        <v>258</v>
      </c>
      <c r="R380">
        <v>27.303999999999998</v>
      </c>
      <c r="S380">
        <v>1399</v>
      </c>
      <c r="T380">
        <v>148.05799999999999</v>
      </c>
      <c r="U380">
        <v>80</v>
      </c>
      <c r="V380">
        <v>8.4670000000000005</v>
      </c>
      <c r="W380">
        <v>1117</v>
      </c>
      <c r="X380">
        <v>118.214</v>
      </c>
      <c r="Y380">
        <v>12706584</v>
      </c>
      <c r="Z380">
        <v>87195</v>
      </c>
      <c r="AA380">
        <v>1367.623</v>
      </c>
      <c r="AB380">
        <v>9.3849999999999998</v>
      </c>
      <c r="AC380">
        <v>70587</v>
      </c>
      <c r="AD380">
        <v>7.5970000000000004</v>
      </c>
      <c r="AE380">
        <v>5.1999999999999998E-2</v>
      </c>
      <c r="AF380">
        <v>19.2</v>
      </c>
      <c r="AG380" s="2">
        <v>8578859</v>
      </c>
      <c r="AH380">
        <v>4899866</v>
      </c>
      <c r="AI380">
        <v>3678993</v>
      </c>
      <c r="AJ380">
        <v>118</v>
      </c>
      <c r="AK380">
        <v>118826</v>
      </c>
      <c r="AL380">
        <v>90645</v>
      </c>
      <c r="AM380">
        <v>90.79</v>
      </c>
      <c r="AN380">
        <v>51.86</v>
      </c>
      <c r="AO380">
        <v>38.94</v>
      </c>
      <c r="AP380">
        <v>0.01</v>
      </c>
      <c r="AQ380">
        <v>9593</v>
      </c>
      <c r="AR380">
        <v>36183</v>
      </c>
      <c r="AS380">
        <v>0.38300000000000001</v>
      </c>
      <c r="AT380">
        <v>62.96</v>
      </c>
      <c r="AU380">
        <v>402.60599999999999</v>
      </c>
      <c r="AV380">
        <v>30.6</v>
      </c>
      <c r="AW380">
        <v>11.733000000000001</v>
      </c>
      <c r="AX380">
        <v>7.359</v>
      </c>
      <c r="AY380">
        <v>33132.32</v>
      </c>
      <c r="AZ380">
        <v>0.5</v>
      </c>
      <c r="BA380">
        <v>93.32</v>
      </c>
      <c r="BB380">
        <v>6.74</v>
      </c>
      <c r="BC380">
        <v>15.4</v>
      </c>
      <c r="BD380">
        <v>35.4</v>
      </c>
      <c r="BE380">
        <v>2.99</v>
      </c>
      <c r="BF380">
        <v>82.97</v>
      </c>
      <c r="BG380">
        <v>0.91900000000000004</v>
      </c>
      <c r="BH380">
        <v>9449000</v>
      </c>
      <c r="BI380">
        <v>793407</v>
      </c>
    </row>
    <row r="381" spans="1:61" x14ac:dyDescent="0.25">
      <c r="A381" t="s">
        <v>61</v>
      </c>
      <c r="B381" t="s">
        <v>62</v>
      </c>
      <c r="C381" t="s">
        <v>63</v>
      </c>
      <c r="D381" s="1">
        <v>44260</v>
      </c>
      <c r="E381">
        <v>3058</v>
      </c>
      <c r="F381">
        <v>3669.2860000000001</v>
      </c>
      <c r="G381" s="2">
        <v>5834</v>
      </c>
      <c r="H381">
        <v>12</v>
      </c>
      <c r="I381">
        <v>19.571000000000002</v>
      </c>
      <c r="J381">
        <v>84290.93</v>
      </c>
      <c r="K381">
        <v>323.63200000000001</v>
      </c>
      <c r="L381">
        <v>388.32499999999999</v>
      </c>
      <c r="M381">
        <v>617.41999999999996</v>
      </c>
      <c r="N381">
        <v>1.27</v>
      </c>
      <c r="O381">
        <v>2.0710000000000002</v>
      </c>
      <c r="P381">
        <v>0.87</v>
      </c>
      <c r="Q381">
        <v>258</v>
      </c>
      <c r="R381">
        <v>27.303999999999998</v>
      </c>
      <c r="S381">
        <v>1324</v>
      </c>
      <c r="T381">
        <v>140.12100000000001</v>
      </c>
      <c r="U381">
        <v>89</v>
      </c>
      <c r="V381">
        <v>9.4190000000000005</v>
      </c>
      <c r="W381">
        <v>1097</v>
      </c>
      <c r="X381">
        <v>116.09699999999999</v>
      </c>
      <c r="Y381">
        <v>12804680</v>
      </c>
      <c r="Z381">
        <v>98096</v>
      </c>
      <c r="AA381">
        <v>1378.181</v>
      </c>
      <c r="AB381">
        <v>10.558</v>
      </c>
      <c r="AC381">
        <v>75438</v>
      </c>
      <c r="AD381">
        <v>8.1189999999999998</v>
      </c>
      <c r="AE381">
        <v>4.9000000000000002E-2</v>
      </c>
      <c r="AF381">
        <v>20.399999999999999</v>
      </c>
      <c r="AG381" s="2">
        <v>8636682</v>
      </c>
      <c r="AH381">
        <v>4917226</v>
      </c>
      <c r="AI381">
        <v>3719456</v>
      </c>
      <c r="AJ381">
        <v>118</v>
      </c>
      <c r="AK381">
        <v>57823</v>
      </c>
      <c r="AL381">
        <v>90627</v>
      </c>
      <c r="AM381">
        <v>91.4</v>
      </c>
      <c r="AN381">
        <v>52.04</v>
      </c>
      <c r="AO381">
        <v>39.36</v>
      </c>
      <c r="AP381">
        <v>0.01</v>
      </c>
      <c r="AQ381">
        <v>9591</v>
      </c>
      <c r="AR381">
        <v>34962</v>
      </c>
      <c r="AS381">
        <v>0.37</v>
      </c>
      <c r="AT381">
        <v>62.96</v>
      </c>
      <c r="AU381">
        <v>402.60599999999999</v>
      </c>
      <c r="AV381">
        <v>30.6</v>
      </c>
      <c r="AW381">
        <v>11.733000000000001</v>
      </c>
      <c r="AX381">
        <v>7.359</v>
      </c>
      <c r="AY381">
        <v>33132.32</v>
      </c>
      <c r="AZ381">
        <v>0.5</v>
      </c>
      <c r="BA381">
        <v>93.32</v>
      </c>
      <c r="BB381">
        <v>6.74</v>
      </c>
      <c r="BC381">
        <v>15.4</v>
      </c>
      <c r="BD381">
        <v>35.4</v>
      </c>
      <c r="BE381">
        <v>2.99</v>
      </c>
      <c r="BF381">
        <v>82.97</v>
      </c>
      <c r="BG381">
        <v>0.91900000000000004</v>
      </c>
      <c r="BH381">
        <v>9449000</v>
      </c>
      <c r="BI381">
        <v>796465</v>
      </c>
    </row>
    <row r="382" spans="1:61" x14ac:dyDescent="0.25">
      <c r="A382" t="s">
        <v>61</v>
      </c>
      <c r="B382" t="s">
        <v>62</v>
      </c>
      <c r="C382" t="s">
        <v>63</v>
      </c>
      <c r="D382" s="1">
        <v>44261</v>
      </c>
      <c r="E382">
        <v>3262</v>
      </c>
      <c r="F382">
        <v>3770.2860000000001</v>
      </c>
      <c r="G382" s="2">
        <v>5856</v>
      </c>
      <c r="H382">
        <v>22</v>
      </c>
      <c r="I382">
        <v>17.713999999999999</v>
      </c>
      <c r="J382">
        <v>84636.152000000002</v>
      </c>
      <c r="K382">
        <v>345.22199999999998</v>
      </c>
      <c r="L382">
        <v>399.01400000000001</v>
      </c>
      <c r="M382">
        <v>619.74800000000005</v>
      </c>
      <c r="N382">
        <v>2.3279999999999998</v>
      </c>
      <c r="O382">
        <v>1.875</v>
      </c>
      <c r="P382">
        <v>0.85</v>
      </c>
      <c r="Q382">
        <v>262</v>
      </c>
      <c r="R382">
        <v>27.728000000000002</v>
      </c>
      <c r="S382">
        <v>1275</v>
      </c>
      <c r="T382">
        <v>134.935</v>
      </c>
      <c r="U382">
        <v>88</v>
      </c>
      <c r="V382">
        <v>9.3130000000000006</v>
      </c>
      <c r="W382">
        <v>1072</v>
      </c>
      <c r="X382">
        <v>113.45099999999999</v>
      </c>
      <c r="Y382">
        <v>12844529</v>
      </c>
      <c r="Z382">
        <v>39849</v>
      </c>
      <c r="AA382">
        <v>1382.47</v>
      </c>
      <c r="AB382">
        <v>4.2889999999999997</v>
      </c>
      <c r="AC382">
        <v>77758</v>
      </c>
      <c r="AD382">
        <v>8.3689999999999998</v>
      </c>
      <c r="AE382">
        <v>4.8000000000000001E-2</v>
      </c>
      <c r="AF382">
        <v>20.8</v>
      </c>
      <c r="AG382" s="2">
        <v>8672745</v>
      </c>
      <c r="AH382">
        <v>4927944</v>
      </c>
      <c r="AI382">
        <v>3744801</v>
      </c>
      <c r="AJ382">
        <v>118</v>
      </c>
      <c r="AK382">
        <v>36063</v>
      </c>
      <c r="AL382">
        <v>90130</v>
      </c>
      <c r="AM382">
        <v>91.78</v>
      </c>
      <c r="AN382">
        <v>52.15</v>
      </c>
      <c r="AO382">
        <v>39.630000000000003</v>
      </c>
      <c r="AP382">
        <v>0.01</v>
      </c>
      <c r="AQ382">
        <v>9539</v>
      </c>
      <c r="AR382">
        <v>33872</v>
      </c>
      <c r="AS382">
        <v>0.35799999999999998</v>
      </c>
      <c r="AT382">
        <v>62.96</v>
      </c>
      <c r="AU382">
        <v>402.60599999999999</v>
      </c>
      <c r="AV382">
        <v>30.6</v>
      </c>
      <c r="AW382">
        <v>11.733000000000001</v>
      </c>
      <c r="AX382">
        <v>7.359</v>
      </c>
      <c r="AY382">
        <v>33132.32</v>
      </c>
      <c r="AZ382">
        <v>0.5</v>
      </c>
      <c r="BA382">
        <v>93.32</v>
      </c>
      <c r="BB382">
        <v>6.74</v>
      </c>
      <c r="BC382">
        <v>15.4</v>
      </c>
      <c r="BD382">
        <v>35.4</v>
      </c>
      <c r="BE382">
        <v>2.99</v>
      </c>
      <c r="BF382">
        <v>82.97</v>
      </c>
      <c r="BG382">
        <v>0.91900000000000004</v>
      </c>
      <c r="BH382">
        <v>9449000</v>
      </c>
      <c r="BI382">
        <v>799727</v>
      </c>
    </row>
    <row r="383" spans="1:61" x14ac:dyDescent="0.25">
      <c r="A383" t="s">
        <v>61</v>
      </c>
      <c r="B383" t="s">
        <v>62</v>
      </c>
      <c r="C383" t="s">
        <v>63</v>
      </c>
      <c r="D383" s="1">
        <v>44262</v>
      </c>
      <c r="E383">
        <v>1848</v>
      </c>
      <c r="F383">
        <v>3681.143</v>
      </c>
      <c r="G383" s="2">
        <v>5891</v>
      </c>
      <c r="H383">
        <v>35</v>
      </c>
      <c r="I383">
        <v>19.856999999999999</v>
      </c>
      <c r="J383">
        <v>84831.728000000003</v>
      </c>
      <c r="K383">
        <v>195.57599999999999</v>
      </c>
      <c r="L383">
        <v>389.58</v>
      </c>
      <c r="M383">
        <v>623.452</v>
      </c>
      <c r="N383">
        <v>3.7040000000000002</v>
      </c>
      <c r="O383">
        <v>2.1019999999999999</v>
      </c>
      <c r="P383">
        <v>0.82</v>
      </c>
      <c r="Q383">
        <v>264</v>
      </c>
      <c r="R383">
        <v>27.939</v>
      </c>
      <c r="S383">
        <v>1350</v>
      </c>
      <c r="T383">
        <v>142.87200000000001</v>
      </c>
      <c r="U383">
        <v>81</v>
      </c>
      <c r="V383">
        <v>8.5719999999999992</v>
      </c>
      <c r="W383">
        <v>1061</v>
      </c>
      <c r="X383">
        <v>112.28700000000001</v>
      </c>
      <c r="Y383">
        <v>12904916</v>
      </c>
      <c r="Z383">
        <v>60387</v>
      </c>
      <c r="AA383">
        <v>1388.97</v>
      </c>
      <c r="AB383">
        <v>6.5</v>
      </c>
      <c r="AC383">
        <v>78871</v>
      </c>
      <c r="AD383">
        <v>8.4890000000000008</v>
      </c>
      <c r="AE383">
        <v>4.5999999999999999E-2</v>
      </c>
      <c r="AF383">
        <v>21.7</v>
      </c>
      <c r="AG383" s="2">
        <v>8776739</v>
      </c>
      <c r="AH383">
        <v>4959096</v>
      </c>
      <c r="AI383">
        <v>3817643</v>
      </c>
      <c r="AJ383">
        <v>118</v>
      </c>
      <c r="AK383">
        <v>103994</v>
      </c>
      <c r="AL383">
        <v>91239</v>
      </c>
      <c r="AM383">
        <v>92.89</v>
      </c>
      <c r="AN383">
        <v>52.48</v>
      </c>
      <c r="AO383">
        <v>40.4</v>
      </c>
      <c r="AP383">
        <v>0.01</v>
      </c>
      <c r="AQ383">
        <v>9656</v>
      </c>
      <c r="AR383">
        <v>32557</v>
      </c>
      <c r="AS383">
        <v>0.34499999999999997</v>
      </c>
      <c r="AT383">
        <v>60.19</v>
      </c>
      <c r="AU383">
        <v>402.60599999999999</v>
      </c>
      <c r="AV383">
        <v>30.6</v>
      </c>
      <c r="AW383">
        <v>11.733000000000001</v>
      </c>
      <c r="AX383">
        <v>7.359</v>
      </c>
      <c r="AY383">
        <v>33132.32</v>
      </c>
      <c r="AZ383">
        <v>0.5</v>
      </c>
      <c r="BA383">
        <v>93.32</v>
      </c>
      <c r="BB383">
        <v>6.74</v>
      </c>
      <c r="BC383">
        <v>15.4</v>
      </c>
      <c r="BD383">
        <v>35.4</v>
      </c>
      <c r="BE383">
        <v>2.99</v>
      </c>
      <c r="BF383">
        <v>82.97</v>
      </c>
      <c r="BG383">
        <v>0.91900000000000004</v>
      </c>
      <c r="BH383">
        <v>9449000</v>
      </c>
      <c r="BI383">
        <v>801575</v>
      </c>
    </row>
    <row r="384" spans="1:61" x14ac:dyDescent="0.25">
      <c r="A384" t="s">
        <v>61</v>
      </c>
      <c r="B384" t="s">
        <v>62</v>
      </c>
      <c r="C384" t="s">
        <v>63</v>
      </c>
      <c r="D384" s="1">
        <v>44263</v>
      </c>
      <c r="E384">
        <v>3541</v>
      </c>
      <c r="F384">
        <v>3594</v>
      </c>
      <c r="G384" s="2">
        <v>5917</v>
      </c>
      <c r="H384">
        <v>26</v>
      </c>
      <c r="I384">
        <v>22.428999999999998</v>
      </c>
      <c r="J384">
        <v>85206.476999999999</v>
      </c>
      <c r="K384">
        <v>374.74900000000002</v>
      </c>
      <c r="L384">
        <v>380.358</v>
      </c>
      <c r="M384">
        <v>626.20399999999995</v>
      </c>
      <c r="N384">
        <v>2.7519999999999998</v>
      </c>
      <c r="O384">
        <v>2.3740000000000001</v>
      </c>
      <c r="P384">
        <v>0.8</v>
      </c>
      <c r="Q384">
        <v>263</v>
      </c>
      <c r="R384">
        <v>27.834</v>
      </c>
      <c r="S384">
        <v>1365</v>
      </c>
      <c r="T384">
        <v>144.46</v>
      </c>
      <c r="U384">
        <v>77</v>
      </c>
      <c r="V384">
        <v>8.1489999999999991</v>
      </c>
      <c r="W384">
        <v>1036</v>
      </c>
      <c r="X384">
        <v>109.64100000000001</v>
      </c>
      <c r="Y384">
        <v>12997214</v>
      </c>
      <c r="Z384">
        <v>92298</v>
      </c>
      <c r="AA384">
        <v>1398.904</v>
      </c>
      <c r="AB384">
        <v>9.9339999999999993</v>
      </c>
      <c r="AC384">
        <v>79605</v>
      </c>
      <c r="AD384">
        <v>8.5679999999999996</v>
      </c>
      <c r="AE384">
        <v>4.3999999999999997E-2</v>
      </c>
      <c r="AF384">
        <v>22.7</v>
      </c>
      <c r="AG384" s="2">
        <v>8877412</v>
      </c>
      <c r="AH384">
        <v>4986478</v>
      </c>
      <c r="AI384">
        <v>3890934</v>
      </c>
      <c r="AJ384">
        <v>118</v>
      </c>
      <c r="AK384">
        <v>100673</v>
      </c>
      <c r="AL384">
        <v>90311</v>
      </c>
      <c r="AM384">
        <v>93.95</v>
      </c>
      <c r="AN384">
        <v>52.77</v>
      </c>
      <c r="AO384">
        <v>41.18</v>
      </c>
      <c r="AP384">
        <v>0.01</v>
      </c>
      <c r="AQ384">
        <v>9558</v>
      </c>
      <c r="AR384">
        <v>29934</v>
      </c>
      <c r="AS384">
        <v>0.317</v>
      </c>
      <c r="AT384">
        <v>60.19</v>
      </c>
      <c r="AU384">
        <v>402.60599999999999</v>
      </c>
      <c r="AV384">
        <v>30.6</v>
      </c>
      <c r="AW384">
        <v>11.733000000000001</v>
      </c>
      <c r="AX384">
        <v>7.359</v>
      </c>
      <c r="AY384">
        <v>33132.32</v>
      </c>
      <c r="AZ384">
        <v>0.5</v>
      </c>
      <c r="BA384">
        <v>93.32</v>
      </c>
      <c r="BB384">
        <v>6.74</v>
      </c>
      <c r="BC384">
        <v>15.4</v>
      </c>
      <c r="BD384">
        <v>35.4</v>
      </c>
      <c r="BE384">
        <v>2.99</v>
      </c>
      <c r="BF384">
        <v>82.97</v>
      </c>
      <c r="BG384">
        <v>0.91900000000000004</v>
      </c>
      <c r="BH384">
        <v>9449000</v>
      </c>
      <c r="BI384">
        <v>805116</v>
      </c>
    </row>
    <row r="385" spans="1:61" x14ac:dyDescent="0.25">
      <c r="A385" t="s">
        <v>61</v>
      </c>
      <c r="B385" t="s">
        <v>62</v>
      </c>
      <c r="C385" t="s">
        <v>63</v>
      </c>
      <c r="D385" s="1">
        <v>44264</v>
      </c>
      <c r="E385">
        <v>3146</v>
      </c>
      <c r="F385">
        <v>3292</v>
      </c>
      <c r="G385" s="2">
        <v>5933</v>
      </c>
      <c r="H385">
        <v>16</v>
      </c>
      <c r="I385">
        <v>20.428999999999998</v>
      </c>
      <c r="J385">
        <v>85539.422000000006</v>
      </c>
      <c r="K385">
        <v>332.94499999999999</v>
      </c>
      <c r="L385">
        <v>348.39699999999999</v>
      </c>
      <c r="M385">
        <v>627.89700000000005</v>
      </c>
      <c r="N385">
        <v>1.6930000000000001</v>
      </c>
      <c r="O385">
        <v>2.1619999999999999</v>
      </c>
      <c r="P385">
        <v>0.78</v>
      </c>
      <c r="Q385">
        <v>253</v>
      </c>
      <c r="R385">
        <v>26.774999999999999</v>
      </c>
      <c r="S385">
        <v>1290</v>
      </c>
      <c r="T385">
        <v>136.52199999999999</v>
      </c>
      <c r="U385">
        <v>76</v>
      </c>
      <c r="V385">
        <v>8.0429999999999993</v>
      </c>
      <c r="W385">
        <v>1003</v>
      </c>
      <c r="X385">
        <v>106.149</v>
      </c>
      <c r="Y385">
        <v>13084796</v>
      </c>
      <c r="Z385">
        <v>87582</v>
      </c>
      <c r="AA385">
        <v>1408.33</v>
      </c>
      <c r="AB385">
        <v>9.4269999999999996</v>
      </c>
      <c r="AC385">
        <v>79518</v>
      </c>
      <c r="AD385">
        <v>8.5589999999999993</v>
      </c>
      <c r="AE385">
        <v>4.2000000000000003E-2</v>
      </c>
      <c r="AF385">
        <v>23.8</v>
      </c>
      <c r="AG385" s="2">
        <v>8980761</v>
      </c>
      <c r="AH385">
        <v>5013231</v>
      </c>
      <c r="AI385">
        <v>3967530</v>
      </c>
      <c r="AJ385">
        <v>118</v>
      </c>
      <c r="AK385">
        <v>103349</v>
      </c>
      <c r="AL385">
        <v>89933</v>
      </c>
      <c r="AM385">
        <v>95.04</v>
      </c>
      <c r="AN385">
        <v>53.06</v>
      </c>
      <c r="AO385">
        <v>41.99</v>
      </c>
      <c r="AP385">
        <v>0.01</v>
      </c>
      <c r="AQ385">
        <v>9518</v>
      </c>
      <c r="AR385">
        <v>27871</v>
      </c>
      <c r="AS385">
        <v>0.29499999999999998</v>
      </c>
      <c r="AT385">
        <v>60.19</v>
      </c>
      <c r="AU385">
        <v>402.60599999999999</v>
      </c>
      <c r="AV385">
        <v>30.6</v>
      </c>
      <c r="AW385">
        <v>11.733000000000001</v>
      </c>
      <c r="AX385">
        <v>7.359</v>
      </c>
      <c r="AY385">
        <v>33132.32</v>
      </c>
      <c r="AZ385">
        <v>0.5</v>
      </c>
      <c r="BA385">
        <v>93.32</v>
      </c>
      <c r="BB385">
        <v>6.74</v>
      </c>
      <c r="BC385">
        <v>15.4</v>
      </c>
      <c r="BD385">
        <v>35.4</v>
      </c>
      <c r="BE385">
        <v>2.99</v>
      </c>
      <c r="BF385">
        <v>82.97</v>
      </c>
      <c r="BG385">
        <v>0.91900000000000004</v>
      </c>
      <c r="BH385">
        <v>9449000</v>
      </c>
      <c r="BI385">
        <v>808262</v>
      </c>
    </row>
    <row r="386" spans="1:61" x14ac:dyDescent="0.25">
      <c r="A386" t="s">
        <v>61</v>
      </c>
      <c r="B386" t="s">
        <v>62</v>
      </c>
      <c r="C386" t="s">
        <v>63</v>
      </c>
      <c r="D386" s="1">
        <v>44265</v>
      </c>
      <c r="E386">
        <v>3230</v>
      </c>
      <c r="F386">
        <v>3143.857</v>
      </c>
      <c r="G386" s="2">
        <v>5950</v>
      </c>
      <c r="H386">
        <v>17</v>
      </c>
      <c r="I386">
        <v>21</v>
      </c>
      <c r="J386">
        <v>85881.256999999998</v>
      </c>
      <c r="K386">
        <v>341.83499999999998</v>
      </c>
      <c r="L386">
        <v>332.71899999999999</v>
      </c>
      <c r="M386">
        <v>629.69600000000003</v>
      </c>
      <c r="N386">
        <v>1.7989999999999999</v>
      </c>
      <c r="O386">
        <v>2.222</v>
      </c>
      <c r="P386">
        <v>0.75</v>
      </c>
      <c r="Q386">
        <v>245</v>
      </c>
      <c r="R386">
        <v>25.928999999999998</v>
      </c>
      <c r="S386">
        <v>1273</v>
      </c>
      <c r="T386">
        <v>134.72300000000001</v>
      </c>
      <c r="U386">
        <v>74</v>
      </c>
      <c r="V386">
        <v>7.8319999999999999</v>
      </c>
      <c r="W386">
        <v>999</v>
      </c>
      <c r="X386">
        <v>105.72499999999999</v>
      </c>
      <c r="Y386">
        <v>13176000</v>
      </c>
      <c r="Z386">
        <v>91204</v>
      </c>
      <c r="AA386">
        <v>1418.1469999999999</v>
      </c>
      <c r="AB386">
        <v>9.8160000000000007</v>
      </c>
      <c r="AC386">
        <v>79516</v>
      </c>
      <c r="AD386">
        <v>8.5579999999999998</v>
      </c>
      <c r="AE386">
        <v>3.7999999999999999E-2</v>
      </c>
      <c r="AF386">
        <v>26.3</v>
      </c>
      <c r="AG386" s="2">
        <v>9062807</v>
      </c>
      <c r="AH386">
        <v>5036596</v>
      </c>
      <c r="AI386">
        <v>4026211</v>
      </c>
      <c r="AJ386">
        <v>118</v>
      </c>
      <c r="AK386">
        <v>82046</v>
      </c>
      <c r="AL386">
        <v>86111</v>
      </c>
      <c r="AM386">
        <v>95.91</v>
      </c>
      <c r="AN386">
        <v>53.3</v>
      </c>
      <c r="AO386">
        <v>42.61</v>
      </c>
      <c r="AP386">
        <v>0.01</v>
      </c>
      <c r="AQ386">
        <v>9113</v>
      </c>
      <c r="AR386">
        <v>25206</v>
      </c>
      <c r="AS386">
        <v>0.26700000000000002</v>
      </c>
      <c r="AT386">
        <v>60.19</v>
      </c>
      <c r="AU386">
        <v>402.60599999999999</v>
      </c>
      <c r="AV386">
        <v>30.6</v>
      </c>
      <c r="AW386">
        <v>11.733000000000001</v>
      </c>
      <c r="AX386">
        <v>7.359</v>
      </c>
      <c r="AY386">
        <v>33132.32</v>
      </c>
      <c r="AZ386">
        <v>0.5</v>
      </c>
      <c r="BA386">
        <v>93.32</v>
      </c>
      <c r="BB386">
        <v>6.74</v>
      </c>
      <c r="BC386">
        <v>15.4</v>
      </c>
      <c r="BD386">
        <v>35.4</v>
      </c>
      <c r="BE386">
        <v>2.99</v>
      </c>
      <c r="BF386">
        <v>82.97</v>
      </c>
      <c r="BG386">
        <v>0.91900000000000004</v>
      </c>
      <c r="BH386">
        <v>9449000</v>
      </c>
      <c r="BI386">
        <v>811492</v>
      </c>
    </row>
    <row r="387" spans="1:61" x14ac:dyDescent="0.25">
      <c r="A387" t="s">
        <v>61</v>
      </c>
      <c r="B387" t="s">
        <v>62</v>
      </c>
      <c r="C387" t="s">
        <v>63</v>
      </c>
      <c r="D387" s="1">
        <v>44266</v>
      </c>
      <c r="E387">
        <v>2758</v>
      </c>
      <c r="F387">
        <v>2977.5709999999999</v>
      </c>
      <c r="G387" s="2">
        <v>5967</v>
      </c>
      <c r="H387">
        <v>17</v>
      </c>
      <c r="I387">
        <v>20.713999999999999</v>
      </c>
      <c r="J387">
        <v>86173.14</v>
      </c>
      <c r="K387">
        <v>291.88299999999998</v>
      </c>
      <c r="L387">
        <v>315.12</v>
      </c>
      <c r="M387">
        <v>631.495</v>
      </c>
      <c r="N387">
        <v>1.7989999999999999</v>
      </c>
      <c r="O387">
        <v>2.1920000000000002</v>
      </c>
      <c r="P387">
        <v>0.73</v>
      </c>
      <c r="Q387">
        <v>253</v>
      </c>
      <c r="R387">
        <v>26.774999999999999</v>
      </c>
      <c r="S387">
        <v>1220</v>
      </c>
      <c r="T387">
        <v>129.114</v>
      </c>
      <c r="U387">
        <v>75</v>
      </c>
      <c r="V387">
        <v>7.9370000000000003</v>
      </c>
      <c r="W387">
        <v>941</v>
      </c>
      <c r="X387">
        <v>99.587000000000003</v>
      </c>
      <c r="Y387">
        <v>13254877</v>
      </c>
      <c r="Z387">
        <v>78877</v>
      </c>
      <c r="AA387">
        <v>1426.636</v>
      </c>
      <c r="AB387">
        <v>8.49</v>
      </c>
      <c r="AC387">
        <v>78328</v>
      </c>
      <c r="AD387">
        <v>8.4309999999999992</v>
      </c>
      <c r="AE387">
        <v>3.6999999999999998E-2</v>
      </c>
      <c r="AF387">
        <v>27</v>
      </c>
      <c r="AG387" s="2">
        <v>9155193</v>
      </c>
      <c r="AH387">
        <v>5059892</v>
      </c>
      <c r="AI387">
        <v>4095301</v>
      </c>
      <c r="AJ387">
        <v>118</v>
      </c>
      <c r="AK387">
        <v>92386</v>
      </c>
      <c r="AL387">
        <v>82333</v>
      </c>
      <c r="AM387">
        <v>96.89</v>
      </c>
      <c r="AN387">
        <v>53.55</v>
      </c>
      <c r="AO387">
        <v>43.34</v>
      </c>
      <c r="AP387">
        <v>0.01</v>
      </c>
      <c r="AQ387">
        <v>8713</v>
      </c>
      <c r="AR387">
        <v>22861</v>
      </c>
      <c r="AS387">
        <v>0.24199999999999999</v>
      </c>
      <c r="AT387">
        <v>60.19</v>
      </c>
      <c r="AU387">
        <v>402.60599999999999</v>
      </c>
      <c r="AV387">
        <v>30.6</v>
      </c>
      <c r="AW387">
        <v>11.733000000000001</v>
      </c>
      <c r="AX387">
        <v>7.359</v>
      </c>
      <c r="AY387">
        <v>33132.32</v>
      </c>
      <c r="AZ387">
        <v>0.5</v>
      </c>
      <c r="BA387">
        <v>93.32</v>
      </c>
      <c r="BB387">
        <v>6.74</v>
      </c>
      <c r="BC387">
        <v>15.4</v>
      </c>
      <c r="BD387">
        <v>35.4</v>
      </c>
      <c r="BE387">
        <v>2.99</v>
      </c>
      <c r="BF387">
        <v>82.97</v>
      </c>
      <c r="BG387">
        <v>0.91900000000000004</v>
      </c>
      <c r="BH387">
        <v>9449000</v>
      </c>
      <c r="BI387">
        <v>814250</v>
      </c>
    </row>
    <row r="388" spans="1:61" x14ac:dyDescent="0.25">
      <c r="A388" t="s">
        <v>61</v>
      </c>
      <c r="B388" t="s">
        <v>62</v>
      </c>
      <c r="C388" t="s">
        <v>63</v>
      </c>
      <c r="D388" s="1">
        <v>44267</v>
      </c>
      <c r="E388">
        <v>1948</v>
      </c>
      <c r="F388">
        <v>2819</v>
      </c>
      <c r="G388" s="2">
        <v>5980</v>
      </c>
      <c r="H388">
        <v>13</v>
      </c>
      <c r="I388">
        <v>20.856999999999999</v>
      </c>
      <c r="J388">
        <v>86379.298999999999</v>
      </c>
      <c r="K388">
        <v>206.15899999999999</v>
      </c>
      <c r="L388">
        <v>298.33800000000002</v>
      </c>
      <c r="M388">
        <v>632.87099999999998</v>
      </c>
      <c r="N388">
        <v>1.3759999999999999</v>
      </c>
      <c r="O388">
        <v>2.2069999999999999</v>
      </c>
      <c r="P388">
        <v>0.7</v>
      </c>
      <c r="Q388">
        <v>254</v>
      </c>
      <c r="R388">
        <v>26.881</v>
      </c>
      <c r="S388">
        <v>1170</v>
      </c>
      <c r="T388">
        <v>123.82299999999999</v>
      </c>
      <c r="U388">
        <v>75</v>
      </c>
      <c r="V388">
        <v>7.9370000000000003</v>
      </c>
      <c r="W388">
        <v>908</v>
      </c>
      <c r="X388">
        <v>96.094999999999999</v>
      </c>
      <c r="Y388">
        <v>13335958</v>
      </c>
      <c r="Z388">
        <v>81081</v>
      </c>
      <c r="AA388">
        <v>1435.3630000000001</v>
      </c>
      <c r="AB388">
        <v>8.7270000000000003</v>
      </c>
      <c r="AC388">
        <v>75897</v>
      </c>
      <c r="AD388">
        <v>8.1690000000000005</v>
      </c>
      <c r="AE388">
        <v>3.5999999999999997E-2</v>
      </c>
      <c r="AF388">
        <v>27.8</v>
      </c>
      <c r="AG388" s="2">
        <v>9207899</v>
      </c>
      <c r="AH388">
        <v>5071186</v>
      </c>
      <c r="AI388">
        <v>4136713</v>
      </c>
      <c r="AJ388">
        <v>118</v>
      </c>
      <c r="AK388">
        <v>52706</v>
      </c>
      <c r="AL388">
        <v>81602</v>
      </c>
      <c r="AM388">
        <v>97.45</v>
      </c>
      <c r="AN388">
        <v>53.67</v>
      </c>
      <c r="AO388">
        <v>43.78</v>
      </c>
      <c r="AP388">
        <v>0.01</v>
      </c>
      <c r="AQ388">
        <v>8636</v>
      </c>
      <c r="AR388">
        <v>21994</v>
      </c>
      <c r="AS388">
        <v>0.23300000000000001</v>
      </c>
      <c r="AT388">
        <v>60.19</v>
      </c>
      <c r="AU388">
        <v>402.60599999999999</v>
      </c>
      <c r="AV388">
        <v>30.6</v>
      </c>
      <c r="AW388">
        <v>11.733000000000001</v>
      </c>
      <c r="AX388">
        <v>7.359</v>
      </c>
      <c r="AY388">
        <v>33132.32</v>
      </c>
      <c r="AZ388">
        <v>0.5</v>
      </c>
      <c r="BA388">
        <v>93.32</v>
      </c>
      <c r="BB388">
        <v>6.74</v>
      </c>
      <c r="BC388">
        <v>15.4</v>
      </c>
      <c r="BD388">
        <v>35.4</v>
      </c>
      <c r="BE388">
        <v>2.99</v>
      </c>
      <c r="BF388">
        <v>82.97</v>
      </c>
      <c r="BG388">
        <v>0.91900000000000004</v>
      </c>
      <c r="BH388">
        <v>9449000</v>
      </c>
      <c r="BI388">
        <v>816198</v>
      </c>
    </row>
    <row r="389" spans="1:61" x14ac:dyDescent="0.25">
      <c r="A389" t="s">
        <v>61</v>
      </c>
      <c r="B389" t="s">
        <v>62</v>
      </c>
      <c r="C389" t="s">
        <v>63</v>
      </c>
      <c r="D389" s="1">
        <v>44268</v>
      </c>
      <c r="E389">
        <v>1601</v>
      </c>
      <c r="F389">
        <v>2581.7139999999999</v>
      </c>
      <c r="G389" s="2">
        <v>5988</v>
      </c>
      <c r="H389">
        <v>8</v>
      </c>
      <c r="I389">
        <v>18.856999999999999</v>
      </c>
      <c r="J389">
        <v>86548.735000000001</v>
      </c>
      <c r="K389">
        <v>169.43600000000001</v>
      </c>
      <c r="L389">
        <v>273.226</v>
      </c>
      <c r="M389">
        <v>633.71799999999996</v>
      </c>
      <c r="N389">
        <v>0.84699999999999998</v>
      </c>
      <c r="O389">
        <v>1.996</v>
      </c>
      <c r="P389">
        <v>0.67</v>
      </c>
      <c r="Q389">
        <v>258</v>
      </c>
      <c r="R389">
        <v>27.303999999999998</v>
      </c>
      <c r="S389">
        <v>1156</v>
      </c>
      <c r="T389">
        <v>122.34099999999999</v>
      </c>
      <c r="U389">
        <v>73</v>
      </c>
      <c r="V389">
        <v>7.726</v>
      </c>
      <c r="W389">
        <v>896</v>
      </c>
      <c r="X389">
        <v>94.825000000000003</v>
      </c>
      <c r="Y389">
        <v>13362322</v>
      </c>
      <c r="Z389">
        <v>26364</v>
      </c>
      <c r="AA389">
        <v>1438.201</v>
      </c>
      <c r="AB389">
        <v>2.8380000000000001</v>
      </c>
      <c r="AC389">
        <v>73970</v>
      </c>
      <c r="AD389">
        <v>7.9610000000000003</v>
      </c>
      <c r="AE389">
        <v>3.5000000000000003E-2</v>
      </c>
      <c r="AF389">
        <v>28.6</v>
      </c>
      <c r="AG389" s="2">
        <v>9241087</v>
      </c>
      <c r="AH389">
        <v>5079135</v>
      </c>
      <c r="AI389">
        <v>4161952</v>
      </c>
      <c r="AJ389">
        <v>118</v>
      </c>
      <c r="AK389">
        <v>33188</v>
      </c>
      <c r="AL389">
        <v>81192</v>
      </c>
      <c r="AM389">
        <v>97.8</v>
      </c>
      <c r="AN389">
        <v>53.75</v>
      </c>
      <c r="AO389">
        <v>44.05</v>
      </c>
      <c r="AP389">
        <v>0.01</v>
      </c>
      <c r="AQ389">
        <v>8593</v>
      </c>
      <c r="AR389">
        <v>21599</v>
      </c>
      <c r="AS389">
        <v>0.22900000000000001</v>
      </c>
      <c r="AT389">
        <v>60.19</v>
      </c>
      <c r="AU389">
        <v>402.60599999999999</v>
      </c>
      <c r="AV389">
        <v>30.6</v>
      </c>
      <c r="AW389">
        <v>11.733000000000001</v>
      </c>
      <c r="AX389">
        <v>7.359</v>
      </c>
      <c r="AY389">
        <v>33132.32</v>
      </c>
      <c r="AZ389">
        <v>0.5</v>
      </c>
      <c r="BA389">
        <v>93.32</v>
      </c>
      <c r="BB389">
        <v>6.74</v>
      </c>
      <c r="BC389">
        <v>15.4</v>
      </c>
      <c r="BD389">
        <v>35.4</v>
      </c>
      <c r="BE389">
        <v>2.99</v>
      </c>
      <c r="BF389">
        <v>82.97</v>
      </c>
      <c r="BG389">
        <v>0.91900000000000004</v>
      </c>
      <c r="BH389">
        <v>9449000</v>
      </c>
      <c r="BI389">
        <v>817799</v>
      </c>
    </row>
    <row r="390" spans="1:61" x14ac:dyDescent="0.25">
      <c r="A390" t="s">
        <v>61</v>
      </c>
      <c r="B390" t="s">
        <v>62</v>
      </c>
      <c r="C390" t="s">
        <v>63</v>
      </c>
      <c r="D390" s="1">
        <v>44269</v>
      </c>
      <c r="E390">
        <v>1178</v>
      </c>
      <c r="F390">
        <v>2486</v>
      </c>
      <c r="G390" s="2">
        <v>6011</v>
      </c>
      <c r="H390">
        <v>23</v>
      </c>
      <c r="I390">
        <v>17.143000000000001</v>
      </c>
      <c r="J390">
        <v>86673.404999999999</v>
      </c>
      <c r="K390">
        <v>124.669</v>
      </c>
      <c r="L390">
        <v>263.09699999999998</v>
      </c>
      <c r="M390">
        <v>636.15200000000004</v>
      </c>
      <c r="N390">
        <v>2.4340000000000002</v>
      </c>
      <c r="O390">
        <v>1.8140000000000001</v>
      </c>
      <c r="P390">
        <v>0.64</v>
      </c>
      <c r="Q390">
        <v>269</v>
      </c>
      <c r="R390">
        <v>28.469000000000001</v>
      </c>
      <c r="S390">
        <v>1207</v>
      </c>
      <c r="T390">
        <v>127.738</v>
      </c>
      <c r="U390">
        <v>77</v>
      </c>
      <c r="V390">
        <v>8.1489999999999991</v>
      </c>
      <c r="W390">
        <v>858</v>
      </c>
      <c r="X390">
        <v>90.802999999999997</v>
      </c>
      <c r="Y390">
        <v>13416387</v>
      </c>
      <c r="Z390">
        <v>54065</v>
      </c>
      <c r="AA390">
        <v>1444.02</v>
      </c>
      <c r="AB390">
        <v>5.819</v>
      </c>
      <c r="AC390">
        <v>73067</v>
      </c>
      <c r="AD390">
        <v>7.8639999999999999</v>
      </c>
      <c r="AE390">
        <v>3.3000000000000002E-2</v>
      </c>
      <c r="AF390">
        <v>30.3</v>
      </c>
      <c r="AG390" s="2">
        <v>9336005</v>
      </c>
      <c r="AH390">
        <v>5100119</v>
      </c>
      <c r="AI390">
        <v>4235886</v>
      </c>
      <c r="AJ390">
        <v>118</v>
      </c>
      <c r="AK390">
        <v>94918</v>
      </c>
      <c r="AL390">
        <v>79895</v>
      </c>
      <c r="AM390">
        <v>98.8</v>
      </c>
      <c r="AN390">
        <v>53.98</v>
      </c>
      <c r="AO390">
        <v>44.83</v>
      </c>
      <c r="AP390">
        <v>0.01</v>
      </c>
      <c r="AQ390">
        <v>8455</v>
      </c>
      <c r="AR390">
        <v>20146</v>
      </c>
      <c r="AS390">
        <v>0.21299999999999999</v>
      </c>
      <c r="AT390">
        <v>60.19</v>
      </c>
      <c r="AU390">
        <v>402.60599999999999</v>
      </c>
      <c r="AV390">
        <v>30.6</v>
      </c>
      <c r="AW390">
        <v>11.733000000000001</v>
      </c>
      <c r="AX390">
        <v>7.359</v>
      </c>
      <c r="AY390">
        <v>33132.32</v>
      </c>
      <c r="AZ390">
        <v>0.5</v>
      </c>
      <c r="BA390">
        <v>93.32</v>
      </c>
      <c r="BB390">
        <v>6.74</v>
      </c>
      <c r="BC390">
        <v>15.4</v>
      </c>
      <c r="BD390">
        <v>35.4</v>
      </c>
      <c r="BE390">
        <v>2.99</v>
      </c>
      <c r="BF390">
        <v>82.97</v>
      </c>
      <c r="BG390">
        <v>0.91900000000000004</v>
      </c>
      <c r="BH390">
        <v>9449000</v>
      </c>
      <c r="BI390">
        <v>818977</v>
      </c>
    </row>
    <row r="391" spans="1:61" x14ac:dyDescent="0.25">
      <c r="A391" t="s">
        <v>61</v>
      </c>
      <c r="B391" t="s">
        <v>62</v>
      </c>
      <c r="C391" t="s">
        <v>63</v>
      </c>
      <c r="D391" s="1">
        <v>44270</v>
      </c>
      <c r="E391">
        <v>1936</v>
      </c>
      <c r="F391">
        <v>2256.7139999999999</v>
      </c>
      <c r="G391" s="2">
        <v>6030</v>
      </c>
      <c r="H391">
        <v>19</v>
      </c>
      <c r="I391">
        <v>16.143000000000001</v>
      </c>
      <c r="J391">
        <v>86878.293999999994</v>
      </c>
      <c r="K391">
        <v>204.88900000000001</v>
      </c>
      <c r="L391">
        <v>238.83099999999999</v>
      </c>
      <c r="M391">
        <v>638.16300000000001</v>
      </c>
      <c r="N391">
        <v>2.0110000000000001</v>
      </c>
      <c r="O391">
        <v>1.708</v>
      </c>
      <c r="P391">
        <v>0.62</v>
      </c>
      <c r="Q391">
        <v>255</v>
      </c>
      <c r="R391">
        <v>26.986999999999998</v>
      </c>
      <c r="S391">
        <v>1169</v>
      </c>
      <c r="T391">
        <v>123.717</v>
      </c>
      <c r="U391">
        <v>73</v>
      </c>
      <c r="V391">
        <v>7.726</v>
      </c>
      <c r="W391">
        <v>812</v>
      </c>
      <c r="X391">
        <v>85.935000000000002</v>
      </c>
      <c r="Y391">
        <v>13496742</v>
      </c>
      <c r="Z391">
        <v>80355</v>
      </c>
      <c r="AA391">
        <v>1452.6679999999999</v>
      </c>
      <c r="AB391">
        <v>8.6489999999999991</v>
      </c>
      <c r="AC391">
        <v>71361</v>
      </c>
      <c r="AD391">
        <v>7.681</v>
      </c>
      <c r="AE391">
        <v>3.1E-2</v>
      </c>
      <c r="AF391">
        <v>32.299999999999997</v>
      </c>
      <c r="AG391" s="2">
        <v>9434423</v>
      </c>
      <c r="AH391">
        <v>5120259</v>
      </c>
      <c r="AI391">
        <v>4314164</v>
      </c>
      <c r="AJ391">
        <v>118</v>
      </c>
      <c r="AK391">
        <v>98418</v>
      </c>
      <c r="AL391">
        <v>79573</v>
      </c>
      <c r="AM391">
        <v>99.85</v>
      </c>
      <c r="AN391">
        <v>54.19</v>
      </c>
      <c r="AO391">
        <v>45.66</v>
      </c>
      <c r="AP391">
        <v>0.01</v>
      </c>
      <c r="AQ391">
        <v>8421</v>
      </c>
      <c r="AR391">
        <v>19112</v>
      </c>
      <c r="AS391">
        <v>0.20200000000000001</v>
      </c>
      <c r="AT391">
        <v>60.19</v>
      </c>
      <c r="AU391">
        <v>402.60599999999999</v>
      </c>
      <c r="AV391">
        <v>30.6</v>
      </c>
      <c r="AW391">
        <v>11.733000000000001</v>
      </c>
      <c r="AX391">
        <v>7.359</v>
      </c>
      <c r="AY391">
        <v>33132.32</v>
      </c>
      <c r="AZ391">
        <v>0.5</v>
      </c>
      <c r="BA391">
        <v>93.32</v>
      </c>
      <c r="BB391">
        <v>6.74</v>
      </c>
      <c r="BC391">
        <v>15.4</v>
      </c>
      <c r="BD391">
        <v>35.4</v>
      </c>
      <c r="BE391">
        <v>2.99</v>
      </c>
      <c r="BF391">
        <v>82.97</v>
      </c>
      <c r="BG391">
        <v>0.91900000000000004</v>
      </c>
      <c r="BH391">
        <v>9449000</v>
      </c>
      <c r="BI391">
        <v>820913</v>
      </c>
    </row>
    <row r="392" spans="1:61" x14ac:dyDescent="0.25">
      <c r="A392" t="s">
        <v>61</v>
      </c>
      <c r="B392" t="s">
        <v>62</v>
      </c>
      <c r="C392" t="s">
        <v>63</v>
      </c>
      <c r="D392" s="1">
        <v>44271</v>
      </c>
      <c r="E392">
        <v>1790</v>
      </c>
      <c r="F392">
        <v>2063</v>
      </c>
      <c r="G392" s="2">
        <v>6048</v>
      </c>
      <c r="H392">
        <v>18</v>
      </c>
      <c r="I392">
        <v>16.428999999999998</v>
      </c>
      <c r="J392">
        <v>87067.732000000004</v>
      </c>
      <c r="K392">
        <v>189.43799999999999</v>
      </c>
      <c r="L392">
        <v>218.33</v>
      </c>
      <c r="M392">
        <v>640.06799999999998</v>
      </c>
      <c r="N392">
        <v>1.905</v>
      </c>
      <c r="O392">
        <v>1.7390000000000001</v>
      </c>
      <c r="P392">
        <v>0.59</v>
      </c>
      <c r="Q392">
        <v>269</v>
      </c>
      <c r="R392">
        <v>28.469000000000001</v>
      </c>
      <c r="S392">
        <v>1098</v>
      </c>
      <c r="T392">
        <v>116.203</v>
      </c>
      <c r="U392">
        <v>72</v>
      </c>
      <c r="V392">
        <v>7.62</v>
      </c>
      <c r="W392">
        <v>772</v>
      </c>
      <c r="X392">
        <v>81.701999999999998</v>
      </c>
      <c r="Y392">
        <v>13564284</v>
      </c>
      <c r="Z392">
        <v>67542</v>
      </c>
      <c r="AA392">
        <v>1459.9380000000001</v>
      </c>
      <c r="AB392">
        <v>7.27</v>
      </c>
      <c r="AC392">
        <v>68498</v>
      </c>
      <c r="AD392">
        <v>7.3730000000000002</v>
      </c>
      <c r="AE392">
        <v>2.9000000000000001E-2</v>
      </c>
      <c r="AF392">
        <v>34.5</v>
      </c>
      <c r="AG392" s="2">
        <v>9524648</v>
      </c>
      <c r="AH392">
        <v>5139010</v>
      </c>
      <c r="AI392">
        <v>4385638</v>
      </c>
      <c r="AJ392">
        <v>118</v>
      </c>
      <c r="AK392">
        <v>90225</v>
      </c>
      <c r="AL392">
        <v>77698</v>
      </c>
      <c r="AM392">
        <v>100.8</v>
      </c>
      <c r="AN392">
        <v>54.39</v>
      </c>
      <c r="AO392">
        <v>46.41</v>
      </c>
      <c r="AP392">
        <v>0.01</v>
      </c>
      <c r="AQ392">
        <v>8223</v>
      </c>
      <c r="AR392">
        <v>17968</v>
      </c>
      <c r="AS392">
        <v>0.19</v>
      </c>
      <c r="AT392">
        <v>60.19</v>
      </c>
      <c r="AU392">
        <v>402.60599999999999</v>
      </c>
      <c r="AV392">
        <v>30.6</v>
      </c>
      <c r="AW392">
        <v>11.733000000000001</v>
      </c>
      <c r="AX392">
        <v>7.359</v>
      </c>
      <c r="AY392">
        <v>33132.32</v>
      </c>
      <c r="AZ392">
        <v>0.5</v>
      </c>
      <c r="BA392">
        <v>93.32</v>
      </c>
      <c r="BB392">
        <v>6.74</v>
      </c>
      <c r="BC392">
        <v>15.4</v>
      </c>
      <c r="BD392">
        <v>35.4</v>
      </c>
      <c r="BE392">
        <v>2.99</v>
      </c>
      <c r="BF392">
        <v>82.97</v>
      </c>
      <c r="BG392">
        <v>0.91900000000000004</v>
      </c>
      <c r="BH392">
        <v>9449000</v>
      </c>
      <c r="BI392">
        <v>822703</v>
      </c>
    </row>
    <row r="393" spans="1:61" x14ac:dyDescent="0.25">
      <c r="A393" t="s">
        <v>61</v>
      </c>
      <c r="B393" t="s">
        <v>62</v>
      </c>
      <c r="C393" t="s">
        <v>63</v>
      </c>
      <c r="D393" s="1">
        <v>44272</v>
      </c>
      <c r="E393">
        <v>1475</v>
      </c>
      <c r="F393">
        <v>1812.2860000000001</v>
      </c>
      <c r="G393" s="2">
        <v>6057</v>
      </c>
      <c r="H393">
        <v>9</v>
      </c>
      <c r="I393">
        <v>15.286</v>
      </c>
      <c r="J393">
        <v>87223.832999999999</v>
      </c>
      <c r="K393">
        <v>156.101</v>
      </c>
      <c r="L393">
        <v>191.797</v>
      </c>
      <c r="M393">
        <v>641.02</v>
      </c>
      <c r="N393">
        <v>0.95199999999999996</v>
      </c>
      <c r="O393">
        <v>1.6180000000000001</v>
      </c>
      <c r="P393">
        <v>0.56999999999999995</v>
      </c>
      <c r="Q393">
        <v>254</v>
      </c>
      <c r="R393">
        <v>26.881</v>
      </c>
      <c r="S393">
        <v>1056</v>
      </c>
      <c r="T393">
        <v>111.758</v>
      </c>
      <c r="U393">
        <v>73</v>
      </c>
      <c r="V393">
        <v>7.726</v>
      </c>
      <c r="W393">
        <v>737</v>
      </c>
      <c r="X393">
        <v>77.998000000000005</v>
      </c>
      <c r="Y393">
        <v>13636076</v>
      </c>
      <c r="Z393">
        <v>71792</v>
      </c>
      <c r="AA393">
        <v>1467.665</v>
      </c>
      <c r="AB393">
        <v>7.7270000000000003</v>
      </c>
      <c r="AC393">
        <v>65725</v>
      </c>
      <c r="AD393">
        <v>7.0739999999999998</v>
      </c>
      <c r="AE393">
        <v>2.7E-2</v>
      </c>
      <c r="AF393">
        <v>37</v>
      </c>
      <c r="AG393" s="2">
        <v>9601349</v>
      </c>
      <c r="AH393">
        <v>5156711</v>
      </c>
      <c r="AI393">
        <v>4444638</v>
      </c>
      <c r="AJ393">
        <v>118</v>
      </c>
      <c r="AK393">
        <v>76701</v>
      </c>
      <c r="AL393">
        <v>76935</v>
      </c>
      <c r="AM393">
        <v>101.61</v>
      </c>
      <c r="AN393">
        <v>54.57</v>
      </c>
      <c r="AO393">
        <v>47.04</v>
      </c>
      <c r="AP393">
        <v>0.01</v>
      </c>
      <c r="AQ393">
        <v>8142</v>
      </c>
      <c r="AR393">
        <v>17159</v>
      </c>
      <c r="AS393">
        <v>0.182</v>
      </c>
      <c r="AT393">
        <v>60.19</v>
      </c>
      <c r="AU393">
        <v>402.60599999999999</v>
      </c>
      <c r="AV393">
        <v>30.6</v>
      </c>
      <c r="AW393">
        <v>11.733000000000001</v>
      </c>
      <c r="AX393">
        <v>7.359</v>
      </c>
      <c r="AY393">
        <v>33132.32</v>
      </c>
      <c r="AZ393">
        <v>0.5</v>
      </c>
      <c r="BA393">
        <v>93.32</v>
      </c>
      <c r="BB393">
        <v>6.74</v>
      </c>
      <c r="BC393">
        <v>15.4</v>
      </c>
      <c r="BD393">
        <v>35.4</v>
      </c>
      <c r="BE393">
        <v>2.99</v>
      </c>
      <c r="BF393">
        <v>82.97</v>
      </c>
      <c r="BG393">
        <v>0.91900000000000004</v>
      </c>
      <c r="BH393">
        <v>9449000</v>
      </c>
      <c r="BI393">
        <v>824178</v>
      </c>
    </row>
    <row r="394" spans="1:61" x14ac:dyDescent="0.25">
      <c r="A394" t="s">
        <v>61</v>
      </c>
      <c r="B394" t="s">
        <v>62</v>
      </c>
      <c r="C394" t="s">
        <v>63</v>
      </c>
      <c r="D394" s="1">
        <v>44273</v>
      </c>
      <c r="E394">
        <v>1384</v>
      </c>
      <c r="F394">
        <v>1616</v>
      </c>
      <c r="G394" s="2">
        <v>6069</v>
      </c>
      <c r="H394">
        <v>12</v>
      </c>
      <c r="I394">
        <v>14.571</v>
      </c>
      <c r="J394">
        <v>87370.304000000004</v>
      </c>
      <c r="K394">
        <v>146.471</v>
      </c>
      <c r="L394">
        <v>171.023</v>
      </c>
      <c r="M394">
        <v>642.29</v>
      </c>
      <c r="N394">
        <v>1.27</v>
      </c>
      <c r="O394">
        <v>1.542</v>
      </c>
      <c r="P394">
        <v>0.55000000000000004</v>
      </c>
      <c r="Q394">
        <v>245</v>
      </c>
      <c r="R394">
        <v>25.928999999999998</v>
      </c>
      <c r="S394">
        <v>1023</v>
      </c>
      <c r="T394">
        <v>108.265</v>
      </c>
      <c r="U394">
        <v>66</v>
      </c>
      <c r="V394">
        <v>6.9850000000000003</v>
      </c>
      <c r="W394">
        <v>718</v>
      </c>
      <c r="X394">
        <v>75.986999999999995</v>
      </c>
      <c r="Y394">
        <v>13695675</v>
      </c>
      <c r="Z394">
        <v>59599</v>
      </c>
      <c r="AA394">
        <v>1474.08</v>
      </c>
      <c r="AB394">
        <v>6.415</v>
      </c>
      <c r="AC394">
        <v>62971</v>
      </c>
      <c r="AD394">
        <v>6.7779999999999996</v>
      </c>
      <c r="AE394">
        <v>2.5000000000000001E-2</v>
      </c>
      <c r="AF394">
        <v>40</v>
      </c>
      <c r="AG394" s="2">
        <v>9675518</v>
      </c>
      <c r="AH394">
        <v>5172755</v>
      </c>
      <c r="AI394">
        <v>4502763</v>
      </c>
      <c r="AJ394">
        <v>118</v>
      </c>
      <c r="AK394">
        <v>74169</v>
      </c>
      <c r="AL394">
        <v>74332</v>
      </c>
      <c r="AM394">
        <v>102.4</v>
      </c>
      <c r="AN394">
        <v>54.74</v>
      </c>
      <c r="AO394">
        <v>47.65</v>
      </c>
      <c r="AP394">
        <v>0.01</v>
      </c>
      <c r="AQ394">
        <v>7867</v>
      </c>
      <c r="AR394">
        <v>16123</v>
      </c>
      <c r="AS394">
        <v>0.17100000000000001</v>
      </c>
      <c r="AT394">
        <v>60.19</v>
      </c>
      <c r="AU394">
        <v>402.60599999999999</v>
      </c>
      <c r="AV394">
        <v>30.6</v>
      </c>
      <c r="AW394">
        <v>11.733000000000001</v>
      </c>
      <c r="AX394">
        <v>7.359</v>
      </c>
      <c r="AY394">
        <v>33132.32</v>
      </c>
      <c r="AZ394">
        <v>0.5</v>
      </c>
      <c r="BA394">
        <v>93.32</v>
      </c>
      <c r="BB394">
        <v>6.74</v>
      </c>
      <c r="BC394">
        <v>15.4</v>
      </c>
      <c r="BD394">
        <v>35.4</v>
      </c>
      <c r="BE394">
        <v>2.99</v>
      </c>
      <c r="BF394">
        <v>82.97</v>
      </c>
      <c r="BG394">
        <v>0.91900000000000004</v>
      </c>
      <c r="BH394">
        <v>9449000</v>
      </c>
      <c r="BI394">
        <v>825562</v>
      </c>
    </row>
    <row r="395" spans="1:61" x14ac:dyDescent="0.25">
      <c r="A395" t="s">
        <v>61</v>
      </c>
      <c r="B395" t="s">
        <v>62</v>
      </c>
      <c r="C395" t="s">
        <v>63</v>
      </c>
      <c r="D395" s="1">
        <v>44274</v>
      </c>
      <c r="E395">
        <v>1047</v>
      </c>
      <c r="F395">
        <v>1487.2860000000001</v>
      </c>
      <c r="G395" s="2">
        <v>6073</v>
      </c>
      <c r="H395">
        <v>4</v>
      </c>
      <c r="I395">
        <v>13.286</v>
      </c>
      <c r="J395">
        <v>87481.108999999997</v>
      </c>
      <c r="K395">
        <v>110.80500000000001</v>
      </c>
      <c r="L395">
        <v>157.40100000000001</v>
      </c>
      <c r="M395">
        <v>642.71400000000006</v>
      </c>
      <c r="N395">
        <v>0.42299999999999999</v>
      </c>
      <c r="O395">
        <v>1.4059999999999999</v>
      </c>
      <c r="P395">
        <v>0.54</v>
      </c>
      <c r="Q395">
        <v>238</v>
      </c>
      <c r="R395">
        <v>25.187999999999999</v>
      </c>
      <c r="S395">
        <v>980</v>
      </c>
      <c r="T395">
        <v>103.715</v>
      </c>
      <c r="U395">
        <v>60</v>
      </c>
      <c r="V395">
        <v>6.35</v>
      </c>
      <c r="W395">
        <v>687</v>
      </c>
      <c r="X395">
        <v>72.706000000000003</v>
      </c>
      <c r="Y395">
        <v>13753717</v>
      </c>
      <c r="Z395">
        <v>58042</v>
      </c>
      <c r="AA395">
        <v>1480.327</v>
      </c>
      <c r="AB395">
        <v>6.2469999999999999</v>
      </c>
      <c r="AC395">
        <v>59680</v>
      </c>
      <c r="AD395">
        <v>6.423</v>
      </c>
      <c r="AE395">
        <v>2.3E-2</v>
      </c>
      <c r="AF395">
        <v>43.5</v>
      </c>
      <c r="AG395" s="2">
        <v>9710447</v>
      </c>
      <c r="AH395">
        <v>5179707</v>
      </c>
      <c r="AI395">
        <v>4530740</v>
      </c>
      <c r="AJ395">
        <v>118</v>
      </c>
      <c r="AK395">
        <v>34929</v>
      </c>
      <c r="AL395">
        <v>71793</v>
      </c>
      <c r="AM395">
        <v>102.77</v>
      </c>
      <c r="AN395">
        <v>54.82</v>
      </c>
      <c r="AO395">
        <v>47.95</v>
      </c>
      <c r="AP395">
        <v>0.01</v>
      </c>
      <c r="AQ395">
        <v>7598</v>
      </c>
      <c r="AR395">
        <v>15503</v>
      </c>
      <c r="AS395">
        <v>0.16400000000000001</v>
      </c>
      <c r="AT395">
        <v>60.19</v>
      </c>
      <c r="AU395">
        <v>402.60599999999999</v>
      </c>
      <c r="AV395">
        <v>30.6</v>
      </c>
      <c r="AW395">
        <v>11.733000000000001</v>
      </c>
      <c r="AX395">
        <v>7.359</v>
      </c>
      <c r="AY395">
        <v>33132.32</v>
      </c>
      <c r="AZ395">
        <v>0.5</v>
      </c>
      <c r="BA395">
        <v>93.32</v>
      </c>
      <c r="BB395">
        <v>6.74</v>
      </c>
      <c r="BC395">
        <v>15.4</v>
      </c>
      <c r="BD395">
        <v>35.4</v>
      </c>
      <c r="BE395">
        <v>2.99</v>
      </c>
      <c r="BF395">
        <v>82.97</v>
      </c>
      <c r="BG395">
        <v>0.91900000000000004</v>
      </c>
      <c r="BH395">
        <v>9449000</v>
      </c>
      <c r="BI395">
        <v>826609</v>
      </c>
    </row>
    <row r="396" spans="1:61" x14ac:dyDescent="0.25">
      <c r="A396" t="s">
        <v>61</v>
      </c>
      <c r="B396" t="s">
        <v>62</v>
      </c>
      <c r="C396" t="s">
        <v>63</v>
      </c>
      <c r="D396" s="1">
        <v>44275</v>
      </c>
      <c r="E396">
        <v>611</v>
      </c>
      <c r="F396">
        <v>1345.857</v>
      </c>
      <c r="G396" s="2">
        <v>6082</v>
      </c>
      <c r="H396">
        <v>9</v>
      </c>
      <c r="I396">
        <v>13.429</v>
      </c>
      <c r="J396">
        <v>87545.771999999997</v>
      </c>
      <c r="K396">
        <v>64.662999999999997</v>
      </c>
      <c r="L396">
        <v>142.434</v>
      </c>
      <c r="M396">
        <v>643.66600000000005</v>
      </c>
      <c r="N396">
        <v>0.95199999999999996</v>
      </c>
      <c r="O396">
        <v>1.421</v>
      </c>
      <c r="P396">
        <v>0.52</v>
      </c>
      <c r="Q396">
        <v>244</v>
      </c>
      <c r="R396">
        <v>25.823</v>
      </c>
      <c r="S396">
        <v>955</v>
      </c>
      <c r="T396">
        <v>101.069</v>
      </c>
      <c r="U396">
        <v>59</v>
      </c>
      <c r="V396">
        <v>6.2439999999999998</v>
      </c>
      <c r="W396">
        <v>652</v>
      </c>
      <c r="X396">
        <v>69.001999999999995</v>
      </c>
      <c r="Y396">
        <v>13772383</v>
      </c>
      <c r="Z396">
        <v>18666</v>
      </c>
      <c r="AA396">
        <v>1482.336</v>
      </c>
      <c r="AB396">
        <v>2.0089999999999999</v>
      </c>
      <c r="AC396">
        <v>58580</v>
      </c>
      <c r="AD396">
        <v>6.3049999999999997</v>
      </c>
      <c r="AE396">
        <v>2.3E-2</v>
      </c>
      <c r="AF396">
        <v>43.5</v>
      </c>
      <c r="AG396" s="2">
        <v>9730970</v>
      </c>
      <c r="AH396">
        <v>5184932</v>
      </c>
      <c r="AI396">
        <v>4546038</v>
      </c>
      <c r="AJ396">
        <v>118</v>
      </c>
      <c r="AK396">
        <v>20523</v>
      </c>
      <c r="AL396">
        <v>69983</v>
      </c>
      <c r="AM396">
        <v>102.98</v>
      </c>
      <c r="AN396">
        <v>54.87</v>
      </c>
      <c r="AO396">
        <v>48.11</v>
      </c>
      <c r="AP396">
        <v>0.01</v>
      </c>
      <c r="AQ396">
        <v>7406</v>
      </c>
      <c r="AR396">
        <v>15114</v>
      </c>
      <c r="AS396">
        <v>0.16</v>
      </c>
      <c r="AT396">
        <v>60.19</v>
      </c>
      <c r="AU396">
        <v>402.60599999999999</v>
      </c>
      <c r="AV396">
        <v>30.6</v>
      </c>
      <c r="AW396">
        <v>11.733000000000001</v>
      </c>
      <c r="AX396">
        <v>7.359</v>
      </c>
      <c r="AY396">
        <v>33132.32</v>
      </c>
      <c r="AZ396">
        <v>0.5</v>
      </c>
      <c r="BA396">
        <v>93.32</v>
      </c>
      <c r="BB396">
        <v>6.74</v>
      </c>
      <c r="BC396">
        <v>15.4</v>
      </c>
      <c r="BD396">
        <v>35.4</v>
      </c>
      <c r="BE396">
        <v>2.99</v>
      </c>
      <c r="BF396">
        <v>82.97</v>
      </c>
      <c r="BG396">
        <v>0.91900000000000004</v>
      </c>
      <c r="BH396">
        <v>9449000</v>
      </c>
      <c r="BI396">
        <v>827220</v>
      </c>
    </row>
    <row r="397" spans="1:61" x14ac:dyDescent="0.25">
      <c r="A397" t="s">
        <v>61</v>
      </c>
      <c r="B397" t="s">
        <v>62</v>
      </c>
      <c r="C397" t="s">
        <v>63</v>
      </c>
      <c r="D397" s="1">
        <v>44276</v>
      </c>
      <c r="E397">
        <v>552</v>
      </c>
      <c r="F397">
        <v>1256.4290000000001</v>
      </c>
      <c r="G397" s="2">
        <v>6092</v>
      </c>
      <c r="H397">
        <v>10</v>
      </c>
      <c r="I397">
        <v>11.571</v>
      </c>
      <c r="J397">
        <v>87604.191000000006</v>
      </c>
      <c r="K397">
        <v>58.418999999999997</v>
      </c>
      <c r="L397">
        <v>132.96899999999999</v>
      </c>
      <c r="M397">
        <v>644.72400000000005</v>
      </c>
      <c r="N397">
        <v>1.0580000000000001</v>
      </c>
      <c r="O397">
        <v>1.2250000000000001</v>
      </c>
      <c r="P397">
        <v>0.5</v>
      </c>
      <c r="Q397">
        <v>247</v>
      </c>
      <c r="R397">
        <v>26.14</v>
      </c>
      <c r="S397">
        <v>985</v>
      </c>
      <c r="T397">
        <v>104.244</v>
      </c>
      <c r="U397">
        <v>52</v>
      </c>
      <c r="V397">
        <v>5.5030000000000001</v>
      </c>
      <c r="W397">
        <v>612</v>
      </c>
      <c r="X397">
        <v>64.769000000000005</v>
      </c>
      <c r="Y397">
        <v>13817051</v>
      </c>
      <c r="Z397">
        <v>44668</v>
      </c>
      <c r="AA397">
        <v>1487.144</v>
      </c>
      <c r="AB397">
        <v>4.8079999999999998</v>
      </c>
      <c r="AC397">
        <v>57238</v>
      </c>
      <c r="AD397">
        <v>6.1609999999999996</v>
      </c>
      <c r="AE397">
        <v>2.1000000000000001E-2</v>
      </c>
      <c r="AF397">
        <v>47.6</v>
      </c>
      <c r="AG397" s="2">
        <v>9784645</v>
      </c>
      <c r="AH397">
        <v>5198102</v>
      </c>
      <c r="AI397">
        <v>4586543</v>
      </c>
      <c r="AJ397">
        <v>118</v>
      </c>
      <c r="AK397">
        <v>53675</v>
      </c>
      <c r="AL397">
        <v>64091</v>
      </c>
      <c r="AM397">
        <v>103.55</v>
      </c>
      <c r="AN397">
        <v>55.01</v>
      </c>
      <c r="AO397">
        <v>48.54</v>
      </c>
      <c r="AP397">
        <v>0.01</v>
      </c>
      <c r="AQ397">
        <v>6783</v>
      </c>
      <c r="AR397">
        <v>13998</v>
      </c>
      <c r="AS397">
        <v>0.14799999999999999</v>
      </c>
      <c r="AT397">
        <v>60.19</v>
      </c>
      <c r="AU397">
        <v>402.60599999999999</v>
      </c>
      <c r="AV397">
        <v>30.6</v>
      </c>
      <c r="AW397">
        <v>11.733000000000001</v>
      </c>
      <c r="AX397">
        <v>7.359</v>
      </c>
      <c r="AY397">
        <v>33132.32</v>
      </c>
      <c r="AZ397">
        <v>0.5</v>
      </c>
      <c r="BA397">
        <v>93.32</v>
      </c>
      <c r="BB397">
        <v>6.74</v>
      </c>
      <c r="BC397">
        <v>15.4</v>
      </c>
      <c r="BD397">
        <v>35.4</v>
      </c>
      <c r="BE397">
        <v>2.99</v>
      </c>
      <c r="BF397">
        <v>82.97</v>
      </c>
      <c r="BG397">
        <v>0.91900000000000004</v>
      </c>
      <c r="BH397">
        <v>9449000</v>
      </c>
      <c r="BI397">
        <v>827772</v>
      </c>
    </row>
    <row r="398" spans="1:61" x14ac:dyDescent="0.25">
      <c r="A398" t="s">
        <v>61</v>
      </c>
      <c r="B398" t="s">
        <v>62</v>
      </c>
      <c r="C398" t="s">
        <v>63</v>
      </c>
      <c r="D398" s="1">
        <v>44277</v>
      </c>
      <c r="E398">
        <v>992</v>
      </c>
      <c r="F398">
        <v>1121.5709999999999</v>
      </c>
      <c r="G398" s="2">
        <v>6109</v>
      </c>
      <c r="H398">
        <v>17</v>
      </c>
      <c r="I398">
        <v>11.286</v>
      </c>
      <c r="J398">
        <v>87709.176000000007</v>
      </c>
      <c r="K398">
        <v>104.985</v>
      </c>
      <c r="L398">
        <v>118.697</v>
      </c>
      <c r="M398">
        <v>646.52300000000002</v>
      </c>
      <c r="N398">
        <v>1.7989999999999999</v>
      </c>
      <c r="O398">
        <v>1.194</v>
      </c>
      <c r="P398">
        <v>0.49</v>
      </c>
      <c r="Q398">
        <v>242</v>
      </c>
      <c r="R398">
        <v>25.611000000000001</v>
      </c>
      <c r="S398">
        <v>938</v>
      </c>
      <c r="T398">
        <v>99.27</v>
      </c>
      <c r="U398">
        <v>50</v>
      </c>
      <c r="V398">
        <v>5.2919999999999998</v>
      </c>
      <c r="W398">
        <v>572</v>
      </c>
      <c r="X398">
        <v>60.536000000000001</v>
      </c>
      <c r="Y398">
        <v>13872948</v>
      </c>
      <c r="Z398">
        <v>55897</v>
      </c>
      <c r="AA398">
        <v>1493.16</v>
      </c>
      <c r="AB398">
        <v>6.016</v>
      </c>
      <c r="AC398">
        <v>53744</v>
      </c>
      <c r="AD398">
        <v>5.7850000000000001</v>
      </c>
      <c r="AE398">
        <v>0.02</v>
      </c>
      <c r="AF398">
        <v>50</v>
      </c>
      <c r="AG398" s="2">
        <v>9838752</v>
      </c>
      <c r="AH398">
        <v>5211674</v>
      </c>
      <c r="AI398">
        <v>4627078</v>
      </c>
      <c r="AJ398">
        <v>118</v>
      </c>
      <c r="AK398">
        <v>54107</v>
      </c>
      <c r="AL398">
        <v>57761</v>
      </c>
      <c r="AM398">
        <v>104.12</v>
      </c>
      <c r="AN398">
        <v>55.16</v>
      </c>
      <c r="AO398">
        <v>48.97</v>
      </c>
      <c r="AP398">
        <v>0.01</v>
      </c>
      <c r="AQ398">
        <v>6113</v>
      </c>
      <c r="AR398">
        <v>13059</v>
      </c>
      <c r="AS398">
        <v>0.13800000000000001</v>
      </c>
      <c r="AT398">
        <v>60.19</v>
      </c>
      <c r="AU398">
        <v>402.60599999999999</v>
      </c>
      <c r="AV398">
        <v>30.6</v>
      </c>
      <c r="AW398">
        <v>11.733000000000001</v>
      </c>
      <c r="AX398">
        <v>7.359</v>
      </c>
      <c r="AY398">
        <v>33132.32</v>
      </c>
      <c r="AZ398">
        <v>0.5</v>
      </c>
      <c r="BA398">
        <v>93.32</v>
      </c>
      <c r="BB398">
        <v>6.74</v>
      </c>
      <c r="BC398">
        <v>15.4</v>
      </c>
      <c r="BD398">
        <v>35.4</v>
      </c>
      <c r="BE398">
        <v>2.99</v>
      </c>
      <c r="BF398">
        <v>82.97</v>
      </c>
      <c r="BG398">
        <v>0.91900000000000004</v>
      </c>
      <c r="BH398">
        <v>9449000</v>
      </c>
      <c r="BI398">
        <v>828764</v>
      </c>
    </row>
    <row r="399" spans="1:61" x14ac:dyDescent="0.25">
      <c r="A399" t="s">
        <v>61</v>
      </c>
      <c r="B399" t="s">
        <v>62</v>
      </c>
      <c r="C399" t="s">
        <v>63</v>
      </c>
      <c r="D399" s="1">
        <v>44278</v>
      </c>
      <c r="E399">
        <v>925</v>
      </c>
      <c r="F399">
        <v>998</v>
      </c>
      <c r="G399" s="2">
        <v>6122</v>
      </c>
      <c r="H399">
        <v>13</v>
      </c>
      <c r="I399">
        <v>10.571</v>
      </c>
      <c r="J399">
        <v>87807.07</v>
      </c>
      <c r="K399">
        <v>97.894000000000005</v>
      </c>
      <c r="L399">
        <v>105.62</v>
      </c>
      <c r="M399">
        <v>647.899</v>
      </c>
      <c r="N399">
        <v>1.3759999999999999</v>
      </c>
      <c r="O399">
        <v>1.119</v>
      </c>
      <c r="P399">
        <v>0.47</v>
      </c>
      <c r="Q399">
        <v>245</v>
      </c>
      <c r="R399">
        <v>25.928999999999998</v>
      </c>
      <c r="S399">
        <v>867</v>
      </c>
      <c r="T399">
        <v>91.756</v>
      </c>
      <c r="U399">
        <v>52</v>
      </c>
      <c r="V399">
        <v>5.5030000000000001</v>
      </c>
      <c r="W399">
        <v>539</v>
      </c>
      <c r="X399">
        <v>57.042999999999999</v>
      </c>
      <c r="Y399">
        <v>13912024</v>
      </c>
      <c r="Z399">
        <v>39076</v>
      </c>
      <c r="AA399">
        <v>1497.366</v>
      </c>
      <c r="AB399">
        <v>4.2060000000000004</v>
      </c>
      <c r="AC399">
        <v>49677</v>
      </c>
      <c r="AD399">
        <v>5.3470000000000004</v>
      </c>
      <c r="AE399">
        <v>1.9E-2</v>
      </c>
      <c r="AF399">
        <v>52.6</v>
      </c>
      <c r="AG399" s="2">
        <v>9848891</v>
      </c>
      <c r="AH399">
        <v>5214516</v>
      </c>
      <c r="AI399">
        <v>4634375</v>
      </c>
      <c r="AJ399">
        <v>118</v>
      </c>
      <c r="AK399">
        <v>10139</v>
      </c>
      <c r="AL399">
        <v>46320</v>
      </c>
      <c r="AM399">
        <v>104.23</v>
      </c>
      <c r="AN399">
        <v>55.19</v>
      </c>
      <c r="AO399">
        <v>49.05</v>
      </c>
      <c r="AP399">
        <v>0.01</v>
      </c>
      <c r="AQ399">
        <v>4902</v>
      </c>
      <c r="AR399">
        <v>10787</v>
      </c>
      <c r="AS399">
        <v>0.114</v>
      </c>
      <c r="AT399">
        <v>60.19</v>
      </c>
      <c r="AU399">
        <v>402.60599999999999</v>
      </c>
      <c r="AV399">
        <v>30.6</v>
      </c>
      <c r="AW399">
        <v>11.733000000000001</v>
      </c>
      <c r="AX399">
        <v>7.359</v>
      </c>
      <c r="AY399">
        <v>33132.32</v>
      </c>
      <c r="AZ399">
        <v>0.5</v>
      </c>
      <c r="BA399">
        <v>93.32</v>
      </c>
      <c r="BB399">
        <v>6.74</v>
      </c>
      <c r="BC399">
        <v>15.4</v>
      </c>
      <c r="BD399">
        <v>35.4</v>
      </c>
      <c r="BE399">
        <v>2.99</v>
      </c>
      <c r="BF399">
        <v>82.97</v>
      </c>
      <c r="BG399">
        <v>0.91900000000000004</v>
      </c>
      <c r="BH399">
        <v>9449000</v>
      </c>
      <c r="BI399">
        <v>829689</v>
      </c>
    </row>
    <row r="400" spans="1:61" x14ac:dyDescent="0.25">
      <c r="A400" t="s">
        <v>61</v>
      </c>
      <c r="B400" t="s">
        <v>62</v>
      </c>
      <c r="C400" t="s">
        <v>63</v>
      </c>
      <c r="D400" s="1">
        <v>44279</v>
      </c>
      <c r="E400">
        <v>339</v>
      </c>
      <c r="F400">
        <v>835.71400000000006</v>
      </c>
      <c r="G400" s="2">
        <v>6154</v>
      </c>
      <c r="H400">
        <v>32</v>
      </c>
      <c r="I400">
        <v>13.856999999999999</v>
      </c>
      <c r="J400">
        <v>87842.945999999996</v>
      </c>
      <c r="K400">
        <v>35.877000000000002</v>
      </c>
      <c r="L400">
        <v>88.444999999999993</v>
      </c>
      <c r="M400">
        <v>651.28599999999994</v>
      </c>
      <c r="N400">
        <v>3.387</v>
      </c>
      <c r="O400">
        <v>1.4670000000000001</v>
      </c>
      <c r="P400">
        <v>0.46</v>
      </c>
      <c r="Q400">
        <v>233</v>
      </c>
      <c r="R400">
        <v>24.658999999999999</v>
      </c>
      <c r="S400">
        <v>856</v>
      </c>
      <c r="T400">
        <v>90.591999999999999</v>
      </c>
      <c r="U400">
        <v>57</v>
      </c>
      <c r="V400">
        <v>6.032</v>
      </c>
      <c r="W400">
        <v>517</v>
      </c>
      <c r="X400">
        <v>54.715000000000003</v>
      </c>
      <c r="Y400">
        <v>13953694</v>
      </c>
      <c r="Z400">
        <v>41670</v>
      </c>
      <c r="AA400">
        <v>1501.8510000000001</v>
      </c>
      <c r="AB400">
        <v>4.4850000000000003</v>
      </c>
      <c r="AC400">
        <v>45374</v>
      </c>
      <c r="AD400">
        <v>4.8840000000000003</v>
      </c>
      <c r="AE400">
        <v>1.7000000000000001E-2</v>
      </c>
      <c r="AF400">
        <v>58.8</v>
      </c>
      <c r="AG400" s="2">
        <v>9906437</v>
      </c>
      <c r="AH400">
        <v>5225509</v>
      </c>
      <c r="AI400">
        <v>4680928</v>
      </c>
      <c r="AJ400">
        <v>118</v>
      </c>
      <c r="AK400">
        <v>57546</v>
      </c>
      <c r="AL400">
        <v>43584</v>
      </c>
      <c r="AM400">
        <v>104.84</v>
      </c>
      <c r="AN400">
        <v>55.3</v>
      </c>
      <c r="AO400">
        <v>49.54</v>
      </c>
      <c r="AP400">
        <v>0.01</v>
      </c>
      <c r="AQ400">
        <v>4613</v>
      </c>
      <c r="AR400">
        <v>9828</v>
      </c>
      <c r="AS400">
        <v>0.104</v>
      </c>
      <c r="AT400">
        <v>60.19</v>
      </c>
      <c r="AU400">
        <v>402.60599999999999</v>
      </c>
      <c r="AV400">
        <v>30.6</v>
      </c>
      <c r="AW400">
        <v>11.733000000000001</v>
      </c>
      <c r="AX400">
        <v>7.359</v>
      </c>
      <c r="AY400">
        <v>33132.32</v>
      </c>
      <c r="AZ400">
        <v>0.5</v>
      </c>
      <c r="BA400">
        <v>93.32</v>
      </c>
      <c r="BB400">
        <v>6.74</v>
      </c>
      <c r="BC400">
        <v>15.4</v>
      </c>
      <c r="BD400">
        <v>35.4</v>
      </c>
      <c r="BE400">
        <v>2.99</v>
      </c>
      <c r="BF400">
        <v>82.97</v>
      </c>
      <c r="BG400">
        <v>0.91900000000000004</v>
      </c>
      <c r="BH400">
        <v>9449000</v>
      </c>
      <c r="BI400">
        <v>830028</v>
      </c>
    </row>
    <row r="401" spans="1:61" x14ac:dyDescent="0.25">
      <c r="A401" t="s">
        <v>61</v>
      </c>
      <c r="B401" t="s">
        <v>62</v>
      </c>
      <c r="C401" t="s">
        <v>63</v>
      </c>
      <c r="D401" s="1">
        <v>44280</v>
      </c>
      <c r="E401">
        <v>817</v>
      </c>
      <c r="F401">
        <v>754.71400000000006</v>
      </c>
      <c r="G401" s="2">
        <v>6163</v>
      </c>
      <c r="H401">
        <v>9</v>
      </c>
      <c r="I401">
        <v>13.429</v>
      </c>
      <c r="J401">
        <v>87929.410999999993</v>
      </c>
      <c r="K401">
        <v>86.463999999999999</v>
      </c>
      <c r="L401">
        <v>79.872</v>
      </c>
      <c r="M401">
        <v>652.23800000000006</v>
      </c>
      <c r="N401">
        <v>0.95199999999999996</v>
      </c>
      <c r="O401">
        <v>1.421</v>
      </c>
      <c r="P401">
        <v>0.46</v>
      </c>
      <c r="Q401">
        <v>243</v>
      </c>
      <c r="R401">
        <v>25.716999999999999</v>
      </c>
      <c r="S401">
        <v>830</v>
      </c>
      <c r="T401">
        <v>87.84</v>
      </c>
      <c r="U401">
        <v>64</v>
      </c>
      <c r="V401">
        <v>6.7729999999999997</v>
      </c>
      <c r="W401">
        <v>494</v>
      </c>
      <c r="X401">
        <v>52.280999999999999</v>
      </c>
      <c r="Y401">
        <v>14014627</v>
      </c>
      <c r="Z401">
        <v>60933</v>
      </c>
      <c r="AA401">
        <v>1508.4090000000001</v>
      </c>
      <c r="AB401">
        <v>6.5579999999999998</v>
      </c>
      <c r="AC401">
        <v>45565</v>
      </c>
      <c r="AD401">
        <v>4.9039999999999999</v>
      </c>
      <c r="AE401">
        <v>1.6E-2</v>
      </c>
      <c r="AF401">
        <v>62.5</v>
      </c>
      <c r="AG401" s="2">
        <v>9952129</v>
      </c>
      <c r="AH401">
        <v>5235769</v>
      </c>
      <c r="AI401">
        <v>4716360</v>
      </c>
      <c r="AJ401">
        <v>118</v>
      </c>
      <c r="AK401">
        <v>45692</v>
      </c>
      <c r="AL401">
        <v>39516</v>
      </c>
      <c r="AM401">
        <v>105.32</v>
      </c>
      <c r="AN401">
        <v>55.41</v>
      </c>
      <c r="AO401">
        <v>49.91</v>
      </c>
      <c r="AP401">
        <v>0.01</v>
      </c>
      <c r="AQ401">
        <v>4182</v>
      </c>
      <c r="AR401">
        <v>9002</v>
      </c>
      <c r="AS401">
        <v>9.5000000000000001E-2</v>
      </c>
      <c r="AT401">
        <v>60.19</v>
      </c>
      <c r="AU401">
        <v>402.60599999999999</v>
      </c>
      <c r="AV401">
        <v>30.6</v>
      </c>
      <c r="AW401">
        <v>11.733000000000001</v>
      </c>
      <c r="AX401">
        <v>7.359</v>
      </c>
      <c r="AY401">
        <v>33132.32</v>
      </c>
      <c r="AZ401">
        <v>0.5</v>
      </c>
      <c r="BA401">
        <v>93.32</v>
      </c>
      <c r="BB401">
        <v>6.74</v>
      </c>
      <c r="BC401">
        <v>15.4</v>
      </c>
      <c r="BD401">
        <v>35.4</v>
      </c>
      <c r="BE401">
        <v>2.99</v>
      </c>
      <c r="BF401">
        <v>82.97</v>
      </c>
      <c r="BG401">
        <v>0.91900000000000004</v>
      </c>
      <c r="BH401">
        <v>9449000</v>
      </c>
      <c r="BI401">
        <v>830845</v>
      </c>
    </row>
    <row r="402" spans="1:61" x14ac:dyDescent="0.25">
      <c r="A402" t="s">
        <v>61</v>
      </c>
      <c r="B402" t="s">
        <v>62</v>
      </c>
      <c r="C402" t="s">
        <v>63</v>
      </c>
      <c r="D402" s="1">
        <v>44281</v>
      </c>
      <c r="E402">
        <v>538</v>
      </c>
      <c r="F402">
        <v>682</v>
      </c>
      <c r="G402" s="2">
        <v>6165</v>
      </c>
      <c r="H402">
        <v>2</v>
      </c>
      <c r="I402">
        <v>13.143000000000001</v>
      </c>
      <c r="J402">
        <v>87986.347999999998</v>
      </c>
      <c r="K402">
        <v>56.936999999999998</v>
      </c>
      <c r="L402">
        <v>72.177000000000007</v>
      </c>
      <c r="M402">
        <v>652.45000000000005</v>
      </c>
      <c r="N402">
        <v>0.21199999999999999</v>
      </c>
      <c r="O402">
        <v>1.391</v>
      </c>
      <c r="P402">
        <v>0.46</v>
      </c>
      <c r="Q402">
        <v>232</v>
      </c>
      <c r="R402">
        <v>24.553000000000001</v>
      </c>
      <c r="S402">
        <v>761</v>
      </c>
      <c r="T402">
        <v>80.537999999999997</v>
      </c>
      <c r="U402">
        <v>55</v>
      </c>
      <c r="V402">
        <v>5.8209999999999997</v>
      </c>
      <c r="W402">
        <v>457</v>
      </c>
      <c r="X402">
        <v>48.365000000000002</v>
      </c>
      <c r="Y402">
        <v>14060787</v>
      </c>
      <c r="Z402">
        <v>46160</v>
      </c>
      <c r="AA402">
        <v>1513.377</v>
      </c>
      <c r="AB402">
        <v>4.968</v>
      </c>
      <c r="AC402">
        <v>43867</v>
      </c>
      <c r="AD402">
        <v>4.7210000000000001</v>
      </c>
      <c r="AE402">
        <v>1.4999999999999999E-2</v>
      </c>
      <c r="AF402">
        <v>66.7</v>
      </c>
      <c r="AG402" s="2">
        <v>9969641</v>
      </c>
      <c r="AH402">
        <v>5239951</v>
      </c>
      <c r="AI402">
        <v>4729690</v>
      </c>
      <c r="AJ402">
        <v>118</v>
      </c>
      <c r="AK402">
        <v>17512</v>
      </c>
      <c r="AL402">
        <v>37028</v>
      </c>
      <c r="AM402">
        <v>105.51</v>
      </c>
      <c r="AN402">
        <v>55.46</v>
      </c>
      <c r="AO402">
        <v>50.05</v>
      </c>
      <c r="AP402">
        <v>0.01</v>
      </c>
      <c r="AQ402">
        <v>3919</v>
      </c>
      <c r="AR402">
        <v>8606</v>
      </c>
      <c r="AS402">
        <v>9.0999999999999998E-2</v>
      </c>
      <c r="AT402">
        <v>60.19</v>
      </c>
      <c r="AU402">
        <v>402.60599999999999</v>
      </c>
      <c r="AV402">
        <v>30.6</v>
      </c>
      <c r="AW402">
        <v>11.733000000000001</v>
      </c>
      <c r="AX402">
        <v>7.359</v>
      </c>
      <c r="AY402">
        <v>33132.32</v>
      </c>
      <c r="AZ402">
        <v>0.5</v>
      </c>
      <c r="BA402">
        <v>93.32</v>
      </c>
      <c r="BB402">
        <v>6.74</v>
      </c>
      <c r="BC402">
        <v>15.4</v>
      </c>
      <c r="BD402">
        <v>35.4</v>
      </c>
      <c r="BE402">
        <v>2.99</v>
      </c>
      <c r="BF402">
        <v>82.97</v>
      </c>
      <c r="BG402">
        <v>0.91900000000000004</v>
      </c>
      <c r="BH402">
        <v>9449000</v>
      </c>
      <c r="BI402">
        <v>831383</v>
      </c>
    </row>
    <row r="403" spans="1:61" x14ac:dyDescent="0.25">
      <c r="A403" t="s">
        <v>61</v>
      </c>
      <c r="B403" t="s">
        <v>62</v>
      </c>
      <c r="C403" t="s">
        <v>63</v>
      </c>
      <c r="D403" s="1">
        <v>44282</v>
      </c>
      <c r="E403">
        <v>0</v>
      </c>
      <c r="F403">
        <v>594.71400000000006</v>
      </c>
      <c r="G403" s="2">
        <v>6165</v>
      </c>
      <c r="H403">
        <v>0</v>
      </c>
      <c r="I403">
        <v>11.856999999999999</v>
      </c>
      <c r="J403">
        <v>87986.347999999998</v>
      </c>
      <c r="K403">
        <v>0</v>
      </c>
      <c r="L403">
        <v>62.939</v>
      </c>
      <c r="M403">
        <v>652.45000000000005</v>
      </c>
      <c r="N403">
        <v>0</v>
      </c>
      <c r="O403">
        <v>1.2549999999999999</v>
      </c>
      <c r="P403">
        <v>0.46</v>
      </c>
      <c r="Q403">
        <v>227</v>
      </c>
      <c r="R403">
        <v>24.024000000000001</v>
      </c>
      <c r="S403">
        <v>699</v>
      </c>
      <c r="T403">
        <v>73.975999999999999</v>
      </c>
      <c r="U403">
        <v>52</v>
      </c>
      <c r="V403">
        <v>5.5030000000000001</v>
      </c>
      <c r="W403">
        <v>409</v>
      </c>
      <c r="X403">
        <v>43.284999999999997</v>
      </c>
      <c r="Y403">
        <v>14077159</v>
      </c>
      <c r="Z403">
        <v>16372</v>
      </c>
      <c r="AA403">
        <v>1515.1389999999999</v>
      </c>
      <c r="AB403">
        <v>1.762</v>
      </c>
      <c r="AC403">
        <v>43539</v>
      </c>
      <c r="AD403">
        <v>4.6859999999999999</v>
      </c>
      <c r="AE403">
        <v>1.4999999999999999E-2</v>
      </c>
      <c r="AF403">
        <v>66.7</v>
      </c>
      <c r="AG403" s="2">
        <v>9975692</v>
      </c>
      <c r="AH403">
        <v>5241735</v>
      </c>
      <c r="AI403">
        <v>4733957</v>
      </c>
      <c r="AJ403">
        <v>118</v>
      </c>
      <c r="AK403">
        <v>6051</v>
      </c>
      <c r="AL403">
        <v>34960</v>
      </c>
      <c r="AM403">
        <v>105.57</v>
      </c>
      <c r="AN403">
        <v>55.47</v>
      </c>
      <c r="AO403">
        <v>50.1</v>
      </c>
      <c r="AP403">
        <v>0.01</v>
      </c>
      <c r="AQ403">
        <v>3700</v>
      </c>
      <c r="AR403">
        <v>8115</v>
      </c>
      <c r="AS403">
        <v>8.5999999999999993E-2</v>
      </c>
      <c r="AT403">
        <v>60.19</v>
      </c>
      <c r="AU403">
        <v>402.60599999999999</v>
      </c>
      <c r="AV403">
        <v>30.6</v>
      </c>
      <c r="AW403">
        <v>11.733000000000001</v>
      </c>
      <c r="AX403">
        <v>7.359</v>
      </c>
      <c r="AY403">
        <v>33132.32</v>
      </c>
      <c r="AZ403">
        <v>0.5</v>
      </c>
      <c r="BA403">
        <v>93.32</v>
      </c>
      <c r="BB403">
        <v>6.74</v>
      </c>
      <c r="BC403">
        <v>15.4</v>
      </c>
      <c r="BD403">
        <v>35.4</v>
      </c>
      <c r="BE403">
        <v>2.99</v>
      </c>
      <c r="BF403">
        <v>82.97</v>
      </c>
      <c r="BG403">
        <v>0.91900000000000004</v>
      </c>
      <c r="BH403">
        <v>9449000</v>
      </c>
      <c r="BI403">
        <v>831383</v>
      </c>
    </row>
    <row r="404" spans="1:61" x14ac:dyDescent="0.25">
      <c r="A404" t="s">
        <v>61</v>
      </c>
      <c r="B404" t="s">
        <v>62</v>
      </c>
      <c r="C404" t="s">
        <v>63</v>
      </c>
      <c r="D404" s="1">
        <v>44283</v>
      </c>
      <c r="E404">
        <v>541</v>
      </c>
      <c r="F404">
        <v>593.14300000000003</v>
      </c>
      <c r="G404" s="2">
        <v>6185</v>
      </c>
      <c r="H404">
        <v>20</v>
      </c>
      <c r="I404">
        <v>13.286</v>
      </c>
      <c r="J404">
        <v>88043.601999999999</v>
      </c>
      <c r="K404">
        <v>57.255000000000003</v>
      </c>
      <c r="L404">
        <v>62.773000000000003</v>
      </c>
      <c r="M404">
        <v>654.56700000000001</v>
      </c>
      <c r="N404">
        <v>2.117</v>
      </c>
      <c r="O404">
        <v>1.4059999999999999</v>
      </c>
      <c r="P404">
        <v>0.46</v>
      </c>
      <c r="Q404">
        <v>230</v>
      </c>
      <c r="R404">
        <v>24.341000000000001</v>
      </c>
      <c r="S404">
        <v>695</v>
      </c>
      <c r="T404">
        <v>73.552999999999997</v>
      </c>
      <c r="U404">
        <v>48</v>
      </c>
      <c r="V404">
        <v>5.08</v>
      </c>
      <c r="W404">
        <v>365</v>
      </c>
      <c r="X404">
        <v>38.628</v>
      </c>
      <c r="Y404">
        <v>14088310</v>
      </c>
      <c r="Z404">
        <v>11151</v>
      </c>
      <c r="AA404">
        <v>1516.3389999999999</v>
      </c>
      <c r="AB404">
        <v>1.2</v>
      </c>
      <c r="AC404">
        <v>38751</v>
      </c>
      <c r="AD404">
        <v>4.1710000000000003</v>
      </c>
      <c r="AE404">
        <v>1.4999999999999999E-2</v>
      </c>
      <c r="AF404">
        <v>66.7</v>
      </c>
      <c r="AG404" s="2">
        <v>9982411</v>
      </c>
      <c r="AH404">
        <v>5243845</v>
      </c>
      <c r="AI404">
        <v>4738566</v>
      </c>
      <c r="AJ404">
        <v>118</v>
      </c>
      <c r="AK404">
        <v>6719</v>
      </c>
      <c r="AL404">
        <v>28252</v>
      </c>
      <c r="AM404">
        <v>105.65</v>
      </c>
      <c r="AN404">
        <v>55.5</v>
      </c>
      <c r="AO404">
        <v>50.15</v>
      </c>
      <c r="AP404">
        <v>0.01</v>
      </c>
      <c r="AQ404">
        <v>2990</v>
      </c>
      <c r="AR404">
        <v>6535</v>
      </c>
      <c r="AS404">
        <v>6.9000000000000006E-2</v>
      </c>
      <c r="AT404">
        <v>60.19</v>
      </c>
      <c r="AU404">
        <v>402.60599999999999</v>
      </c>
      <c r="AV404">
        <v>30.6</v>
      </c>
      <c r="AW404">
        <v>11.733000000000001</v>
      </c>
      <c r="AX404">
        <v>7.359</v>
      </c>
      <c r="AY404">
        <v>33132.32</v>
      </c>
      <c r="AZ404">
        <v>0.5</v>
      </c>
      <c r="BA404">
        <v>93.32</v>
      </c>
      <c r="BB404">
        <v>6.74</v>
      </c>
      <c r="BC404">
        <v>15.4</v>
      </c>
      <c r="BD404">
        <v>35.4</v>
      </c>
      <c r="BE404">
        <v>2.99</v>
      </c>
      <c r="BF404">
        <v>82.97</v>
      </c>
      <c r="BG404">
        <v>0.91900000000000004</v>
      </c>
      <c r="BH404">
        <v>9449000</v>
      </c>
      <c r="BI404">
        <v>831924</v>
      </c>
    </row>
    <row r="405" spans="1:61" x14ac:dyDescent="0.25">
      <c r="A405" t="s">
        <v>61</v>
      </c>
      <c r="B405" t="s">
        <v>62</v>
      </c>
      <c r="C405" t="s">
        <v>63</v>
      </c>
      <c r="D405" s="1">
        <v>44284</v>
      </c>
      <c r="E405">
        <v>201</v>
      </c>
      <c r="F405">
        <v>480.14299999999997</v>
      </c>
      <c r="G405" s="2">
        <v>6197</v>
      </c>
      <c r="H405">
        <v>12</v>
      </c>
      <c r="I405">
        <v>12.571</v>
      </c>
      <c r="J405">
        <v>88064.875</v>
      </c>
      <c r="K405">
        <v>21.271999999999998</v>
      </c>
      <c r="L405">
        <v>50.814</v>
      </c>
      <c r="M405">
        <v>655.83699999999999</v>
      </c>
      <c r="N405">
        <v>1.27</v>
      </c>
      <c r="O405">
        <v>1.33</v>
      </c>
      <c r="P405">
        <v>0.46</v>
      </c>
      <c r="Q405">
        <v>227</v>
      </c>
      <c r="R405">
        <v>24.024000000000001</v>
      </c>
      <c r="S405">
        <v>731</v>
      </c>
      <c r="T405">
        <v>77.363</v>
      </c>
      <c r="U405">
        <v>50</v>
      </c>
      <c r="V405">
        <v>5.2919999999999998</v>
      </c>
      <c r="W405">
        <v>364</v>
      </c>
      <c r="X405">
        <v>38.523000000000003</v>
      </c>
      <c r="Y405">
        <v>14127558</v>
      </c>
      <c r="Z405">
        <v>39248</v>
      </c>
      <c r="AA405">
        <v>1520.5640000000001</v>
      </c>
      <c r="AB405">
        <v>4.2240000000000002</v>
      </c>
      <c r="AC405">
        <v>36373</v>
      </c>
      <c r="AD405">
        <v>3.915</v>
      </c>
      <c r="AE405">
        <v>1.2999999999999999E-2</v>
      </c>
      <c r="AF405">
        <v>76.900000000000006</v>
      </c>
      <c r="AG405" s="2">
        <v>10019336</v>
      </c>
      <c r="AH405">
        <v>5250756</v>
      </c>
      <c r="AI405">
        <v>4768580</v>
      </c>
      <c r="AJ405">
        <v>118</v>
      </c>
      <c r="AK405">
        <v>36925</v>
      </c>
      <c r="AL405">
        <v>25798</v>
      </c>
      <c r="AM405">
        <v>106.04</v>
      </c>
      <c r="AN405">
        <v>55.57</v>
      </c>
      <c r="AO405">
        <v>50.47</v>
      </c>
      <c r="AP405">
        <v>0.01</v>
      </c>
      <c r="AQ405">
        <v>2730</v>
      </c>
      <c r="AR405">
        <v>5583</v>
      </c>
      <c r="AS405">
        <v>5.8999999999999997E-2</v>
      </c>
      <c r="AT405">
        <v>60.19</v>
      </c>
      <c r="AU405">
        <v>402.60599999999999</v>
      </c>
      <c r="AV405">
        <v>30.6</v>
      </c>
      <c r="AW405">
        <v>11.733000000000001</v>
      </c>
      <c r="AX405">
        <v>7.359</v>
      </c>
      <c r="AY405">
        <v>33132.32</v>
      </c>
      <c r="AZ405">
        <v>0.5</v>
      </c>
      <c r="BA405">
        <v>93.32</v>
      </c>
      <c r="BB405">
        <v>6.74</v>
      </c>
      <c r="BC405">
        <v>15.4</v>
      </c>
      <c r="BD405">
        <v>35.4</v>
      </c>
      <c r="BE405">
        <v>2.99</v>
      </c>
      <c r="BF405">
        <v>82.97</v>
      </c>
      <c r="BG405">
        <v>0.91900000000000004</v>
      </c>
      <c r="BH405">
        <v>9449000</v>
      </c>
      <c r="BI405">
        <v>832125</v>
      </c>
    </row>
    <row r="406" spans="1:61" x14ac:dyDescent="0.25">
      <c r="A406" t="s">
        <v>61</v>
      </c>
      <c r="B406" t="s">
        <v>62</v>
      </c>
      <c r="C406" t="s">
        <v>63</v>
      </c>
      <c r="D406" s="1">
        <v>44285</v>
      </c>
      <c r="E406">
        <v>514</v>
      </c>
      <c r="F406">
        <v>421.42899999999997</v>
      </c>
      <c r="G406" s="2">
        <v>6193</v>
      </c>
      <c r="H406">
        <v>12</v>
      </c>
      <c r="I406">
        <v>12.571</v>
      </c>
      <c r="J406">
        <v>88119.271999999997</v>
      </c>
      <c r="K406">
        <v>54.396999999999998</v>
      </c>
      <c r="L406">
        <v>44.6</v>
      </c>
      <c r="M406">
        <v>655.41300000000001</v>
      </c>
      <c r="N406">
        <v>1.27</v>
      </c>
      <c r="O406">
        <v>1.33</v>
      </c>
      <c r="P406">
        <v>0.47</v>
      </c>
      <c r="Q406">
        <v>214</v>
      </c>
      <c r="R406">
        <v>22.648</v>
      </c>
      <c r="S406">
        <v>706</v>
      </c>
      <c r="T406">
        <v>74.716999999999999</v>
      </c>
      <c r="U406">
        <v>47</v>
      </c>
      <c r="V406">
        <v>4.9740000000000002</v>
      </c>
      <c r="W406">
        <v>348</v>
      </c>
      <c r="X406">
        <v>36.829000000000001</v>
      </c>
      <c r="Y406">
        <v>14167909</v>
      </c>
      <c r="Z406">
        <v>40351</v>
      </c>
      <c r="AA406">
        <v>1524.9069999999999</v>
      </c>
      <c r="AB406">
        <v>4.343</v>
      </c>
      <c r="AC406">
        <v>36555</v>
      </c>
      <c r="AD406">
        <v>3.9340000000000002</v>
      </c>
      <c r="AE406">
        <v>1.2E-2</v>
      </c>
      <c r="AF406">
        <v>83.3</v>
      </c>
      <c r="AG406" s="2">
        <v>10049672</v>
      </c>
      <c r="AH406">
        <v>5258642</v>
      </c>
      <c r="AI406">
        <v>4791030</v>
      </c>
      <c r="AJ406">
        <v>118</v>
      </c>
      <c r="AK406">
        <v>30336</v>
      </c>
      <c r="AL406">
        <v>28683</v>
      </c>
      <c r="AM406">
        <v>106.36</v>
      </c>
      <c r="AN406">
        <v>55.65</v>
      </c>
      <c r="AO406">
        <v>50.7</v>
      </c>
      <c r="AP406">
        <v>0.01</v>
      </c>
      <c r="AQ406">
        <v>3036</v>
      </c>
      <c r="AR406">
        <v>6304</v>
      </c>
      <c r="AS406">
        <v>6.7000000000000004E-2</v>
      </c>
      <c r="AT406">
        <v>60.19</v>
      </c>
      <c r="AU406">
        <v>402.60599999999999</v>
      </c>
      <c r="AV406">
        <v>30.6</v>
      </c>
      <c r="AW406">
        <v>11.733000000000001</v>
      </c>
      <c r="AX406">
        <v>7.359</v>
      </c>
      <c r="AY406">
        <v>33132.32</v>
      </c>
      <c r="AZ406">
        <v>0.5</v>
      </c>
      <c r="BA406">
        <v>93.32</v>
      </c>
      <c r="BB406">
        <v>6.74</v>
      </c>
      <c r="BC406">
        <v>15.4</v>
      </c>
      <c r="BD406">
        <v>35.4</v>
      </c>
      <c r="BE406">
        <v>2.99</v>
      </c>
      <c r="BF406">
        <v>82.97</v>
      </c>
      <c r="BG406">
        <v>0.91900000000000004</v>
      </c>
      <c r="BH406">
        <v>9449000</v>
      </c>
      <c r="BI406">
        <v>832639</v>
      </c>
    </row>
    <row r="407" spans="1:61" x14ac:dyDescent="0.25">
      <c r="A407" t="s">
        <v>61</v>
      </c>
      <c r="B407" t="s">
        <v>62</v>
      </c>
      <c r="C407" t="s">
        <v>63</v>
      </c>
      <c r="D407" s="1">
        <v>44286</v>
      </c>
      <c r="E407">
        <v>466</v>
      </c>
      <c r="F407">
        <v>439.57100000000003</v>
      </c>
      <c r="G407" s="2">
        <v>6209</v>
      </c>
      <c r="H407">
        <v>16</v>
      </c>
      <c r="I407">
        <v>8.4290000000000003</v>
      </c>
      <c r="J407">
        <v>88168.589000000007</v>
      </c>
      <c r="K407">
        <v>49.317</v>
      </c>
      <c r="L407">
        <v>46.52</v>
      </c>
      <c r="M407">
        <v>657.10699999999997</v>
      </c>
      <c r="N407">
        <v>1.6930000000000001</v>
      </c>
      <c r="O407">
        <v>0.89200000000000002</v>
      </c>
      <c r="P407">
        <v>0.48</v>
      </c>
      <c r="Q407">
        <v>220</v>
      </c>
      <c r="R407">
        <v>23.283000000000001</v>
      </c>
      <c r="S407">
        <v>637</v>
      </c>
      <c r="T407">
        <v>67.415000000000006</v>
      </c>
      <c r="U407">
        <v>43</v>
      </c>
      <c r="V407">
        <v>4.5510000000000002</v>
      </c>
      <c r="W407">
        <v>310</v>
      </c>
      <c r="X407">
        <v>32.808</v>
      </c>
      <c r="Y407">
        <v>14204657</v>
      </c>
      <c r="Z407">
        <v>36748</v>
      </c>
      <c r="AA407">
        <v>1528.8620000000001</v>
      </c>
      <c r="AB407">
        <v>3.9550000000000001</v>
      </c>
      <c r="AC407">
        <v>35852</v>
      </c>
      <c r="AD407">
        <v>3.859</v>
      </c>
      <c r="AE407">
        <v>1.2999999999999999E-2</v>
      </c>
      <c r="AF407">
        <v>76.900000000000006</v>
      </c>
      <c r="AG407" s="2">
        <v>10077309</v>
      </c>
      <c r="AH407">
        <v>5266788</v>
      </c>
      <c r="AI407">
        <v>4810521</v>
      </c>
      <c r="AJ407">
        <v>118</v>
      </c>
      <c r="AK407">
        <v>27637</v>
      </c>
      <c r="AL407">
        <v>24410</v>
      </c>
      <c r="AM407">
        <v>106.65</v>
      </c>
      <c r="AN407">
        <v>55.74</v>
      </c>
      <c r="AO407">
        <v>50.91</v>
      </c>
      <c r="AP407">
        <v>0.01</v>
      </c>
      <c r="AQ407">
        <v>2583</v>
      </c>
      <c r="AR407">
        <v>5897</v>
      </c>
      <c r="AS407">
        <v>6.2E-2</v>
      </c>
      <c r="AT407">
        <v>60.19</v>
      </c>
      <c r="AU407">
        <v>402.60599999999999</v>
      </c>
      <c r="AV407">
        <v>30.6</v>
      </c>
      <c r="AW407">
        <v>11.733000000000001</v>
      </c>
      <c r="AX407">
        <v>7.359</v>
      </c>
      <c r="AY407">
        <v>33132.32</v>
      </c>
      <c r="AZ407">
        <v>0.5</v>
      </c>
      <c r="BA407">
        <v>93.32</v>
      </c>
      <c r="BB407">
        <v>6.74</v>
      </c>
      <c r="BC407">
        <v>15.4</v>
      </c>
      <c r="BD407">
        <v>35.4</v>
      </c>
      <c r="BE407">
        <v>2.99</v>
      </c>
      <c r="BF407">
        <v>82.97</v>
      </c>
      <c r="BG407">
        <v>0.91900000000000004</v>
      </c>
      <c r="BH407">
        <v>9449000</v>
      </c>
      <c r="BI407">
        <v>833105</v>
      </c>
    </row>
    <row r="408" spans="1:61" x14ac:dyDescent="0.25">
      <c r="A408" t="s">
        <v>61</v>
      </c>
      <c r="B408" t="s">
        <v>62</v>
      </c>
      <c r="C408" t="s">
        <v>63</v>
      </c>
      <c r="D408" s="1">
        <v>44287</v>
      </c>
      <c r="E408">
        <v>351</v>
      </c>
      <c r="F408">
        <v>373</v>
      </c>
      <c r="G408" s="2">
        <v>6220</v>
      </c>
      <c r="H408">
        <v>11</v>
      </c>
      <c r="I408">
        <v>8.7140000000000004</v>
      </c>
      <c r="J408">
        <v>88205.736000000004</v>
      </c>
      <c r="K408">
        <v>37.146999999999998</v>
      </c>
      <c r="L408">
        <v>39.475000000000001</v>
      </c>
      <c r="M408">
        <v>658.27099999999996</v>
      </c>
      <c r="N408">
        <v>1.1639999999999999</v>
      </c>
      <c r="O408">
        <v>0.92200000000000004</v>
      </c>
      <c r="P408">
        <v>0.49</v>
      </c>
      <c r="Q408">
        <v>206</v>
      </c>
      <c r="R408">
        <v>21.800999999999998</v>
      </c>
      <c r="S408">
        <v>609</v>
      </c>
      <c r="T408">
        <v>64.450999999999993</v>
      </c>
      <c r="U408">
        <v>34</v>
      </c>
      <c r="V408">
        <v>3.5979999999999999</v>
      </c>
      <c r="W408">
        <v>270</v>
      </c>
      <c r="X408">
        <v>28.574000000000002</v>
      </c>
      <c r="Y408">
        <v>14237452</v>
      </c>
      <c r="Z408">
        <v>32795</v>
      </c>
      <c r="AA408">
        <v>1532.3920000000001</v>
      </c>
      <c r="AB408">
        <v>3.53</v>
      </c>
      <c r="AC408">
        <v>31832</v>
      </c>
      <c r="AD408">
        <v>3.4260000000000002</v>
      </c>
      <c r="AE408">
        <v>1.2E-2</v>
      </c>
      <c r="AF408">
        <v>83.3</v>
      </c>
      <c r="AG408" s="2">
        <v>10104208</v>
      </c>
      <c r="AH408">
        <v>5274990</v>
      </c>
      <c r="AI408">
        <v>4829218</v>
      </c>
      <c r="AJ408">
        <v>118</v>
      </c>
      <c r="AK408">
        <v>26899</v>
      </c>
      <c r="AL408">
        <v>21726</v>
      </c>
      <c r="AM408">
        <v>106.93</v>
      </c>
      <c r="AN408">
        <v>55.83</v>
      </c>
      <c r="AO408">
        <v>51.11</v>
      </c>
      <c r="AP408">
        <v>0.01</v>
      </c>
      <c r="AQ408">
        <v>2299</v>
      </c>
      <c r="AR408">
        <v>5603</v>
      </c>
      <c r="AS408">
        <v>5.8999999999999997E-2</v>
      </c>
      <c r="AT408">
        <v>60.19</v>
      </c>
      <c r="AU408">
        <v>402.60599999999999</v>
      </c>
      <c r="AV408">
        <v>30.6</v>
      </c>
      <c r="AW408">
        <v>11.733000000000001</v>
      </c>
      <c r="AX408">
        <v>7.359</v>
      </c>
      <c r="AY408">
        <v>33132.32</v>
      </c>
      <c r="AZ408">
        <v>0.5</v>
      </c>
      <c r="BA408">
        <v>93.32</v>
      </c>
      <c r="BB408">
        <v>6.74</v>
      </c>
      <c r="BC408">
        <v>15.4</v>
      </c>
      <c r="BD408">
        <v>35.4</v>
      </c>
      <c r="BE408">
        <v>2.99</v>
      </c>
      <c r="BF408">
        <v>82.97</v>
      </c>
      <c r="BG408">
        <v>0.91900000000000004</v>
      </c>
      <c r="BH408">
        <v>9449000</v>
      </c>
      <c r="BI408">
        <v>833456</v>
      </c>
    </row>
    <row r="409" spans="1:61" x14ac:dyDescent="0.25">
      <c r="A409" t="s">
        <v>61</v>
      </c>
      <c r="B409" t="s">
        <v>62</v>
      </c>
      <c r="C409" t="s">
        <v>63</v>
      </c>
      <c r="D409" s="1">
        <v>44288</v>
      </c>
      <c r="E409">
        <v>251</v>
      </c>
      <c r="F409">
        <v>332</v>
      </c>
      <c r="G409" s="2">
        <v>6220</v>
      </c>
      <c r="H409">
        <v>0</v>
      </c>
      <c r="I409">
        <v>8.4290000000000003</v>
      </c>
      <c r="J409">
        <v>88232.3</v>
      </c>
      <c r="K409">
        <v>26.564</v>
      </c>
      <c r="L409">
        <v>35.136000000000003</v>
      </c>
      <c r="M409">
        <v>658.27099999999996</v>
      </c>
      <c r="N409">
        <v>0</v>
      </c>
      <c r="O409">
        <v>0.89200000000000002</v>
      </c>
      <c r="P409">
        <v>0.51</v>
      </c>
      <c r="Q409">
        <v>189</v>
      </c>
      <c r="R409">
        <v>20.001999999999999</v>
      </c>
      <c r="S409">
        <v>575</v>
      </c>
      <c r="T409">
        <v>60.853000000000002</v>
      </c>
      <c r="U409">
        <v>33</v>
      </c>
      <c r="V409">
        <v>3.492</v>
      </c>
      <c r="W409">
        <v>271</v>
      </c>
      <c r="X409">
        <v>28.68</v>
      </c>
      <c r="Y409">
        <v>14269779</v>
      </c>
      <c r="Z409">
        <v>32327</v>
      </c>
      <c r="AA409">
        <v>1535.8710000000001</v>
      </c>
      <c r="AB409">
        <v>3.4790000000000001</v>
      </c>
      <c r="AC409">
        <v>29856</v>
      </c>
      <c r="AD409">
        <v>3.2130000000000001</v>
      </c>
      <c r="AE409">
        <v>1.2E-2</v>
      </c>
      <c r="AF409">
        <v>83.3</v>
      </c>
      <c r="AG409" s="2">
        <v>10115268</v>
      </c>
      <c r="AH409">
        <v>5277923</v>
      </c>
      <c r="AI409">
        <v>4837345</v>
      </c>
      <c r="AJ409">
        <v>118</v>
      </c>
      <c r="AK409">
        <v>11060</v>
      </c>
      <c r="AL409">
        <v>20804</v>
      </c>
      <c r="AM409">
        <v>107.05</v>
      </c>
      <c r="AN409">
        <v>55.86</v>
      </c>
      <c r="AO409">
        <v>51.19</v>
      </c>
      <c r="AP409">
        <v>0.01</v>
      </c>
      <c r="AQ409">
        <v>2202</v>
      </c>
      <c r="AR409">
        <v>5425</v>
      </c>
      <c r="AS409">
        <v>5.7000000000000002E-2</v>
      </c>
      <c r="AT409">
        <v>60.19</v>
      </c>
      <c r="AU409">
        <v>402.60599999999999</v>
      </c>
      <c r="AV409">
        <v>30.6</v>
      </c>
      <c r="AW409">
        <v>11.733000000000001</v>
      </c>
      <c r="AX409">
        <v>7.359</v>
      </c>
      <c r="AY409">
        <v>33132.32</v>
      </c>
      <c r="AZ409">
        <v>0.5</v>
      </c>
      <c r="BA409">
        <v>93.32</v>
      </c>
      <c r="BB409">
        <v>6.74</v>
      </c>
      <c r="BC409">
        <v>15.4</v>
      </c>
      <c r="BD409">
        <v>35.4</v>
      </c>
      <c r="BE409">
        <v>2.99</v>
      </c>
      <c r="BF409">
        <v>82.97</v>
      </c>
      <c r="BG409">
        <v>0.91900000000000004</v>
      </c>
      <c r="BH409">
        <v>9449000</v>
      </c>
      <c r="BI409">
        <v>833707</v>
      </c>
    </row>
    <row r="410" spans="1:61" x14ac:dyDescent="0.25">
      <c r="A410" t="s">
        <v>61</v>
      </c>
      <c r="B410" t="s">
        <v>62</v>
      </c>
      <c r="C410" t="s">
        <v>63</v>
      </c>
      <c r="D410" s="1">
        <v>44289</v>
      </c>
      <c r="E410">
        <v>363</v>
      </c>
      <c r="F410">
        <v>383.85700000000003</v>
      </c>
      <c r="G410" s="2">
        <v>6236</v>
      </c>
      <c r="H410">
        <v>16</v>
      </c>
      <c r="I410">
        <v>10.714</v>
      </c>
      <c r="J410">
        <v>88270.716</v>
      </c>
      <c r="K410">
        <v>38.417000000000002</v>
      </c>
      <c r="L410">
        <v>40.624000000000002</v>
      </c>
      <c r="M410">
        <v>659.96400000000006</v>
      </c>
      <c r="N410">
        <v>1.6930000000000001</v>
      </c>
      <c r="O410">
        <v>1.1339999999999999</v>
      </c>
      <c r="P410">
        <v>0.52</v>
      </c>
      <c r="Q410">
        <v>188</v>
      </c>
      <c r="R410">
        <v>19.896000000000001</v>
      </c>
      <c r="S410">
        <v>549</v>
      </c>
      <c r="T410">
        <v>58.100999999999999</v>
      </c>
      <c r="U410">
        <v>31</v>
      </c>
      <c r="V410">
        <v>3.2810000000000001</v>
      </c>
      <c r="W410">
        <v>262</v>
      </c>
      <c r="X410">
        <v>27.728000000000002</v>
      </c>
      <c r="Y410">
        <v>14281549</v>
      </c>
      <c r="Z410">
        <v>11770</v>
      </c>
      <c r="AA410">
        <v>1537.1379999999999</v>
      </c>
      <c r="AB410">
        <v>1.2669999999999999</v>
      </c>
      <c r="AC410">
        <v>29199</v>
      </c>
      <c r="AD410">
        <v>3.1429999999999998</v>
      </c>
      <c r="AE410">
        <v>1.2E-2</v>
      </c>
      <c r="AF410">
        <v>83.3</v>
      </c>
      <c r="AG410" s="2">
        <v>10119678</v>
      </c>
      <c r="AH410">
        <v>5279355</v>
      </c>
      <c r="AI410">
        <v>4840323</v>
      </c>
      <c r="AJ410">
        <v>118</v>
      </c>
      <c r="AK410">
        <v>4410</v>
      </c>
      <c r="AL410">
        <v>20569</v>
      </c>
      <c r="AM410">
        <v>107.1</v>
      </c>
      <c r="AN410">
        <v>55.87</v>
      </c>
      <c r="AO410">
        <v>51.23</v>
      </c>
      <c r="AP410">
        <v>0.01</v>
      </c>
      <c r="AQ410">
        <v>2177</v>
      </c>
      <c r="AR410">
        <v>5374</v>
      </c>
      <c r="AS410">
        <v>5.7000000000000002E-2</v>
      </c>
      <c r="AT410">
        <v>60.19</v>
      </c>
      <c r="AU410">
        <v>402.60599999999999</v>
      </c>
      <c r="AV410">
        <v>30.6</v>
      </c>
      <c r="AW410">
        <v>11.733000000000001</v>
      </c>
      <c r="AX410">
        <v>7.359</v>
      </c>
      <c r="AY410">
        <v>33132.32</v>
      </c>
      <c r="AZ410">
        <v>0.5</v>
      </c>
      <c r="BA410">
        <v>93.32</v>
      </c>
      <c r="BB410">
        <v>6.74</v>
      </c>
      <c r="BC410">
        <v>15.4</v>
      </c>
      <c r="BD410">
        <v>35.4</v>
      </c>
      <c r="BE410">
        <v>2.99</v>
      </c>
      <c r="BF410">
        <v>82.97</v>
      </c>
      <c r="BG410">
        <v>0.91900000000000004</v>
      </c>
      <c r="BH410">
        <v>9449000</v>
      </c>
      <c r="BI410">
        <v>834070</v>
      </c>
    </row>
    <row r="411" spans="1:61" x14ac:dyDescent="0.25">
      <c r="A411" t="s">
        <v>61</v>
      </c>
      <c r="B411" t="s">
        <v>62</v>
      </c>
      <c r="C411" t="s">
        <v>63</v>
      </c>
      <c r="D411" s="1">
        <v>44290</v>
      </c>
      <c r="E411">
        <v>177</v>
      </c>
      <c r="F411">
        <v>331.85700000000003</v>
      </c>
      <c r="G411" s="2">
        <v>6243</v>
      </c>
      <c r="H411">
        <v>7</v>
      </c>
      <c r="I411">
        <v>8.8569999999999993</v>
      </c>
      <c r="J411">
        <v>88289.448999999993</v>
      </c>
      <c r="K411">
        <v>18.731999999999999</v>
      </c>
      <c r="L411">
        <v>35.121000000000002</v>
      </c>
      <c r="M411">
        <v>660.70500000000004</v>
      </c>
      <c r="N411">
        <v>0.74099999999999999</v>
      </c>
      <c r="O411">
        <v>0.93700000000000006</v>
      </c>
      <c r="P411">
        <v>0.53</v>
      </c>
      <c r="Q411">
        <v>189</v>
      </c>
      <c r="R411">
        <v>20.001999999999999</v>
      </c>
      <c r="S411">
        <v>559</v>
      </c>
      <c r="T411">
        <v>59.16</v>
      </c>
      <c r="U411">
        <v>28</v>
      </c>
      <c r="V411">
        <v>2.9630000000000001</v>
      </c>
      <c r="W411">
        <v>254</v>
      </c>
      <c r="X411">
        <v>26.881</v>
      </c>
      <c r="Y411">
        <v>14312218</v>
      </c>
      <c r="Z411">
        <v>30669</v>
      </c>
      <c r="AA411">
        <v>1540.4390000000001</v>
      </c>
      <c r="AB411">
        <v>3.3010000000000002</v>
      </c>
      <c r="AC411">
        <v>31987</v>
      </c>
      <c r="AD411">
        <v>3.4430000000000001</v>
      </c>
      <c r="AE411">
        <v>1.0999999999999999E-2</v>
      </c>
      <c r="AF411">
        <v>90.9</v>
      </c>
      <c r="AG411" s="2">
        <v>10152125</v>
      </c>
      <c r="AH411">
        <v>5288972</v>
      </c>
      <c r="AI411">
        <v>4863153</v>
      </c>
      <c r="AJ411">
        <v>118</v>
      </c>
      <c r="AK411">
        <v>32447</v>
      </c>
      <c r="AL411">
        <v>24245</v>
      </c>
      <c r="AM411">
        <v>107.44</v>
      </c>
      <c r="AN411">
        <v>55.97</v>
      </c>
      <c r="AO411">
        <v>51.47</v>
      </c>
      <c r="AP411">
        <v>0.01</v>
      </c>
      <c r="AQ411">
        <v>2566</v>
      </c>
      <c r="AR411">
        <v>6447</v>
      </c>
      <c r="AS411">
        <v>6.8000000000000005E-2</v>
      </c>
      <c r="AT411">
        <v>60.19</v>
      </c>
      <c r="AU411">
        <v>402.60599999999999</v>
      </c>
      <c r="AV411">
        <v>30.6</v>
      </c>
      <c r="AW411">
        <v>11.733000000000001</v>
      </c>
      <c r="AX411">
        <v>7.359</v>
      </c>
      <c r="AY411">
        <v>33132.32</v>
      </c>
      <c r="AZ411">
        <v>0.5</v>
      </c>
      <c r="BA411">
        <v>93.32</v>
      </c>
      <c r="BB411">
        <v>6.74</v>
      </c>
      <c r="BC411">
        <v>15.4</v>
      </c>
      <c r="BD411">
        <v>35.4</v>
      </c>
      <c r="BE411">
        <v>2.99</v>
      </c>
      <c r="BF411">
        <v>82.97</v>
      </c>
      <c r="BG411">
        <v>0.91900000000000004</v>
      </c>
      <c r="BH411">
        <v>9449000</v>
      </c>
      <c r="BI411">
        <v>834247</v>
      </c>
    </row>
    <row r="412" spans="1:61" x14ac:dyDescent="0.25">
      <c r="A412" t="s">
        <v>61</v>
      </c>
      <c r="B412" t="s">
        <v>62</v>
      </c>
      <c r="C412" t="s">
        <v>63</v>
      </c>
      <c r="D412" s="1">
        <v>44291</v>
      </c>
      <c r="E412">
        <v>356</v>
      </c>
      <c r="F412">
        <v>354</v>
      </c>
      <c r="G412" s="2">
        <v>6248</v>
      </c>
      <c r="H412">
        <v>5</v>
      </c>
      <c r="I412">
        <v>7.8570000000000002</v>
      </c>
      <c r="J412">
        <v>88327.125</v>
      </c>
      <c r="K412">
        <v>37.676000000000002</v>
      </c>
      <c r="L412">
        <v>37.463999999999999</v>
      </c>
      <c r="M412">
        <v>661.23400000000004</v>
      </c>
      <c r="N412">
        <v>0.52900000000000003</v>
      </c>
      <c r="O412">
        <v>0.83199999999999996</v>
      </c>
      <c r="P412">
        <v>0.53</v>
      </c>
      <c r="Q412">
        <v>189</v>
      </c>
      <c r="R412">
        <v>20.001999999999999</v>
      </c>
      <c r="S412">
        <v>542</v>
      </c>
      <c r="T412">
        <v>57.360999999999997</v>
      </c>
      <c r="U412">
        <v>28</v>
      </c>
      <c r="V412">
        <v>2.9630000000000001</v>
      </c>
      <c r="W412">
        <v>226</v>
      </c>
      <c r="X412">
        <v>23.917999999999999</v>
      </c>
      <c r="Y412">
        <v>14361234</v>
      </c>
      <c r="Z412">
        <v>49016</v>
      </c>
      <c r="AA412">
        <v>1545.7149999999999</v>
      </c>
      <c r="AB412">
        <v>5.2759999999999998</v>
      </c>
      <c r="AC412">
        <v>33382</v>
      </c>
      <c r="AD412">
        <v>3.593</v>
      </c>
      <c r="AE412">
        <v>0.01</v>
      </c>
      <c r="AF412">
        <v>100</v>
      </c>
      <c r="AG412" s="2">
        <v>10183754</v>
      </c>
      <c r="AH412">
        <v>5299329</v>
      </c>
      <c r="AI412">
        <v>4884425</v>
      </c>
      <c r="AJ412">
        <v>118</v>
      </c>
      <c r="AK412">
        <v>31629</v>
      </c>
      <c r="AL412">
        <v>23488</v>
      </c>
      <c r="AM412">
        <v>107.78</v>
      </c>
      <c r="AN412">
        <v>56.08</v>
      </c>
      <c r="AO412">
        <v>51.69</v>
      </c>
      <c r="AP412">
        <v>0.01</v>
      </c>
      <c r="AQ412">
        <v>2486</v>
      </c>
      <c r="AR412">
        <v>6939</v>
      </c>
      <c r="AS412">
        <v>7.2999999999999995E-2</v>
      </c>
      <c r="AT412">
        <v>60.19</v>
      </c>
      <c r="AU412">
        <v>402.60599999999999</v>
      </c>
      <c r="AV412">
        <v>30.6</v>
      </c>
      <c r="AW412">
        <v>11.733000000000001</v>
      </c>
      <c r="AX412">
        <v>7.359</v>
      </c>
      <c r="AY412">
        <v>33132.32</v>
      </c>
      <c r="AZ412">
        <v>0.5</v>
      </c>
      <c r="BA412">
        <v>93.32</v>
      </c>
      <c r="BB412">
        <v>6.74</v>
      </c>
      <c r="BC412">
        <v>15.4</v>
      </c>
      <c r="BD412">
        <v>35.4</v>
      </c>
      <c r="BE412">
        <v>2.99</v>
      </c>
      <c r="BF412">
        <v>82.97</v>
      </c>
      <c r="BG412">
        <v>0.91900000000000004</v>
      </c>
      <c r="BH412">
        <v>9449000</v>
      </c>
      <c r="BI412">
        <v>834603</v>
      </c>
    </row>
    <row r="413" spans="1:61" x14ac:dyDescent="0.25">
      <c r="A413" t="s">
        <v>61</v>
      </c>
      <c r="B413" t="s">
        <v>62</v>
      </c>
      <c r="C413" t="s">
        <v>63</v>
      </c>
      <c r="D413" s="1">
        <v>44292</v>
      </c>
      <c r="E413">
        <v>317</v>
      </c>
      <c r="F413">
        <v>325.85700000000003</v>
      </c>
      <c r="G413" s="2">
        <v>6257</v>
      </c>
      <c r="H413">
        <v>9</v>
      </c>
      <c r="I413">
        <v>9.1430000000000007</v>
      </c>
      <c r="J413">
        <v>88360.672999999995</v>
      </c>
      <c r="K413">
        <v>33.548999999999999</v>
      </c>
      <c r="L413">
        <v>34.485999999999997</v>
      </c>
      <c r="M413">
        <v>662.18600000000004</v>
      </c>
      <c r="N413">
        <v>0.95199999999999996</v>
      </c>
      <c r="O413">
        <v>0.96799999999999997</v>
      </c>
      <c r="P413">
        <v>0.53</v>
      </c>
      <c r="Q413">
        <v>180</v>
      </c>
      <c r="R413">
        <v>19.05</v>
      </c>
      <c r="S413">
        <v>530</v>
      </c>
      <c r="T413">
        <v>56.091000000000001</v>
      </c>
      <c r="U413">
        <v>24</v>
      </c>
      <c r="V413">
        <v>2.54</v>
      </c>
      <c r="W413">
        <v>217</v>
      </c>
      <c r="X413">
        <v>22.965</v>
      </c>
      <c r="Y413">
        <v>14411015</v>
      </c>
      <c r="Z413">
        <v>49781</v>
      </c>
      <c r="AA413">
        <v>1551.0730000000001</v>
      </c>
      <c r="AB413">
        <v>5.3579999999999997</v>
      </c>
      <c r="AC413">
        <v>34729</v>
      </c>
      <c r="AD413">
        <v>3.738</v>
      </c>
      <c r="AE413">
        <v>8.9999999999999993E-3</v>
      </c>
      <c r="AF413">
        <v>111.1</v>
      </c>
      <c r="AG413" s="2">
        <v>10209563</v>
      </c>
      <c r="AH413">
        <v>5308351</v>
      </c>
      <c r="AI413">
        <v>4901212</v>
      </c>
      <c r="AJ413">
        <v>118</v>
      </c>
      <c r="AK413">
        <v>25809</v>
      </c>
      <c r="AL413">
        <v>22842</v>
      </c>
      <c r="AM413">
        <v>108.05</v>
      </c>
      <c r="AN413">
        <v>56.18</v>
      </c>
      <c r="AO413">
        <v>51.87</v>
      </c>
      <c r="AP413">
        <v>0.01</v>
      </c>
      <c r="AQ413">
        <v>2417</v>
      </c>
      <c r="AR413">
        <v>7101</v>
      </c>
      <c r="AS413">
        <v>7.4999999999999997E-2</v>
      </c>
      <c r="AT413">
        <v>60.19</v>
      </c>
      <c r="AU413">
        <v>402.60599999999999</v>
      </c>
      <c r="AV413">
        <v>30.6</v>
      </c>
      <c r="AW413">
        <v>11.733000000000001</v>
      </c>
      <c r="AX413">
        <v>7.359</v>
      </c>
      <c r="AY413">
        <v>33132.32</v>
      </c>
      <c r="AZ413">
        <v>0.5</v>
      </c>
      <c r="BA413">
        <v>93.32</v>
      </c>
      <c r="BB413">
        <v>6.74</v>
      </c>
      <c r="BC413">
        <v>15.4</v>
      </c>
      <c r="BD413">
        <v>35.4</v>
      </c>
      <c r="BE413">
        <v>2.99</v>
      </c>
      <c r="BF413">
        <v>82.97</v>
      </c>
      <c r="BG413">
        <v>0.91900000000000004</v>
      </c>
      <c r="BH413">
        <v>9449000</v>
      </c>
      <c r="BI413">
        <v>834920</v>
      </c>
    </row>
    <row r="414" spans="1:61" x14ac:dyDescent="0.25">
      <c r="A414" t="s">
        <v>61</v>
      </c>
      <c r="B414" t="s">
        <v>62</v>
      </c>
      <c r="C414" t="s">
        <v>63</v>
      </c>
      <c r="D414" s="1">
        <v>44293</v>
      </c>
      <c r="E414">
        <v>296</v>
      </c>
      <c r="F414">
        <v>301.57100000000003</v>
      </c>
      <c r="G414" s="2">
        <v>6266</v>
      </c>
      <c r="H414">
        <v>9</v>
      </c>
      <c r="I414">
        <v>8.1430000000000007</v>
      </c>
      <c r="J414">
        <v>88391.998999999996</v>
      </c>
      <c r="K414">
        <v>31.326000000000001</v>
      </c>
      <c r="L414">
        <v>31.916</v>
      </c>
      <c r="M414">
        <v>663.13900000000001</v>
      </c>
      <c r="N414">
        <v>0.95199999999999996</v>
      </c>
      <c r="O414">
        <v>0.86199999999999999</v>
      </c>
      <c r="P414">
        <v>0.54</v>
      </c>
      <c r="Q414">
        <v>167</v>
      </c>
      <c r="R414">
        <v>17.673999999999999</v>
      </c>
      <c r="S414">
        <v>515</v>
      </c>
      <c r="T414">
        <v>54.503</v>
      </c>
      <c r="U414">
        <v>18</v>
      </c>
      <c r="V414">
        <v>1.905</v>
      </c>
      <c r="W414">
        <v>215</v>
      </c>
      <c r="X414">
        <v>22.754000000000001</v>
      </c>
      <c r="Y414">
        <v>14456384</v>
      </c>
      <c r="Z414">
        <v>45369</v>
      </c>
      <c r="AA414">
        <v>1555.9559999999999</v>
      </c>
      <c r="AB414">
        <v>4.883</v>
      </c>
      <c r="AC414">
        <v>35961</v>
      </c>
      <c r="AD414">
        <v>3.871</v>
      </c>
      <c r="AE414">
        <v>8.0000000000000002E-3</v>
      </c>
      <c r="AF414">
        <v>125</v>
      </c>
      <c r="AG414" s="2">
        <v>10233791</v>
      </c>
      <c r="AH414">
        <v>5317272</v>
      </c>
      <c r="AI414">
        <v>4916519</v>
      </c>
      <c r="AJ414">
        <v>118</v>
      </c>
      <c r="AK414">
        <v>24228</v>
      </c>
      <c r="AL414">
        <v>22355</v>
      </c>
      <c r="AM414">
        <v>108.31</v>
      </c>
      <c r="AN414">
        <v>56.27</v>
      </c>
      <c r="AO414">
        <v>52.03</v>
      </c>
      <c r="AP414">
        <v>0.01</v>
      </c>
      <c r="AQ414">
        <v>2366</v>
      </c>
      <c r="AR414">
        <v>7212</v>
      </c>
      <c r="AS414">
        <v>7.5999999999999998E-2</v>
      </c>
      <c r="AT414">
        <v>60.19</v>
      </c>
      <c r="AU414">
        <v>402.60599999999999</v>
      </c>
      <c r="AV414">
        <v>30.6</v>
      </c>
      <c r="AW414">
        <v>11.733000000000001</v>
      </c>
      <c r="AX414">
        <v>7.359</v>
      </c>
      <c r="AY414">
        <v>33132.32</v>
      </c>
      <c r="AZ414">
        <v>0.5</v>
      </c>
      <c r="BA414">
        <v>93.32</v>
      </c>
      <c r="BB414">
        <v>6.74</v>
      </c>
      <c r="BC414">
        <v>15.4</v>
      </c>
      <c r="BD414">
        <v>35.4</v>
      </c>
      <c r="BE414">
        <v>2.99</v>
      </c>
      <c r="BF414">
        <v>82.97</v>
      </c>
      <c r="BG414">
        <v>0.91900000000000004</v>
      </c>
      <c r="BH414">
        <v>9449000</v>
      </c>
      <c r="BI414">
        <v>835216</v>
      </c>
    </row>
    <row r="415" spans="1:61" x14ac:dyDescent="0.25">
      <c r="A415" t="s">
        <v>61</v>
      </c>
      <c r="B415" t="s">
        <v>62</v>
      </c>
      <c r="C415" t="s">
        <v>63</v>
      </c>
      <c r="D415" s="1">
        <v>44294</v>
      </c>
      <c r="E415">
        <v>270</v>
      </c>
      <c r="F415">
        <v>290</v>
      </c>
      <c r="G415" s="2">
        <v>6279</v>
      </c>
      <c r="H415">
        <v>13</v>
      </c>
      <c r="I415">
        <v>8.4290000000000003</v>
      </c>
      <c r="J415">
        <v>88420.573999999993</v>
      </c>
      <c r="K415">
        <v>28.574000000000002</v>
      </c>
      <c r="L415">
        <v>30.690999999999999</v>
      </c>
      <c r="M415">
        <v>664.51499999999999</v>
      </c>
      <c r="N415">
        <v>1.3759999999999999</v>
      </c>
      <c r="O415">
        <v>0.89200000000000002</v>
      </c>
      <c r="P415">
        <v>0.54</v>
      </c>
      <c r="Q415">
        <v>160</v>
      </c>
      <c r="R415">
        <v>16.933</v>
      </c>
      <c r="S415">
        <v>491</v>
      </c>
      <c r="T415">
        <v>51.963000000000001</v>
      </c>
      <c r="U415">
        <v>19</v>
      </c>
      <c r="V415">
        <v>2.0110000000000001</v>
      </c>
      <c r="W415">
        <v>214</v>
      </c>
      <c r="X415">
        <v>22.648</v>
      </c>
      <c r="Y415">
        <v>14493048</v>
      </c>
      <c r="Z415">
        <v>36664</v>
      </c>
      <c r="AA415">
        <v>1559.902</v>
      </c>
      <c r="AB415">
        <v>3.9460000000000002</v>
      </c>
      <c r="AC415">
        <v>36514</v>
      </c>
      <c r="AD415">
        <v>3.93</v>
      </c>
      <c r="AE415">
        <v>7.0000000000000001E-3</v>
      </c>
      <c r="AF415">
        <v>142.9</v>
      </c>
      <c r="AG415" s="2">
        <v>10260216</v>
      </c>
      <c r="AH415">
        <v>5326694</v>
      </c>
      <c r="AI415">
        <v>4933522</v>
      </c>
      <c r="AJ415">
        <v>118</v>
      </c>
      <c r="AK415">
        <v>26425</v>
      </c>
      <c r="AL415">
        <v>22287</v>
      </c>
      <c r="AM415">
        <v>108.59</v>
      </c>
      <c r="AN415">
        <v>56.37</v>
      </c>
      <c r="AO415">
        <v>52.21</v>
      </c>
      <c r="AP415">
        <v>0.01</v>
      </c>
      <c r="AQ415">
        <v>2359</v>
      </c>
      <c r="AR415">
        <v>7386</v>
      </c>
      <c r="AS415">
        <v>7.8E-2</v>
      </c>
      <c r="AT415">
        <v>60.19</v>
      </c>
      <c r="AU415">
        <v>402.60599999999999</v>
      </c>
      <c r="AV415">
        <v>30.6</v>
      </c>
      <c r="AW415">
        <v>11.733000000000001</v>
      </c>
      <c r="AX415">
        <v>7.359</v>
      </c>
      <c r="AY415">
        <v>33132.32</v>
      </c>
      <c r="AZ415">
        <v>0.5</v>
      </c>
      <c r="BA415">
        <v>93.32</v>
      </c>
      <c r="BB415">
        <v>6.74</v>
      </c>
      <c r="BC415">
        <v>15.4</v>
      </c>
      <c r="BD415">
        <v>35.4</v>
      </c>
      <c r="BE415">
        <v>2.99</v>
      </c>
      <c r="BF415">
        <v>82.97</v>
      </c>
      <c r="BG415">
        <v>0.91900000000000004</v>
      </c>
      <c r="BH415">
        <v>9449000</v>
      </c>
      <c r="BI415">
        <v>835486</v>
      </c>
    </row>
    <row r="416" spans="1:61" x14ac:dyDescent="0.25">
      <c r="A416" t="s">
        <v>61</v>
      </c>
      <c r="B416" t="s">
        <v>62</v>
      </c>
      <c r="C416" t="s">
        <v>63</v>
      </c>
      <c r="D416" s="1">
        <v>44295</v>
      </c>
      <c r="E416">
        <v>188</v>
      </c>
      <c r="F416">
        <v>281</v>
      </c>
      <c r="G416" s="2">
        <v>6280</v>
      </c>
      <c r="H416">
        <v>1</v>
      </c>
      <c r="I416">
        <v>8.5709999999999997</v>
      </c>
      <c r="J416">
        <v>88440.47</v>
      </c>
      <c r="K416">
        <v>19.896000000000001</v>
      </c>
      <c r="L416">
        <v>29.739000000000001</v>
      </c>
      <c r="M416">
        <v>664.62099999999998</v>
      </c>
      <c r="N416">
        <v>0.106</v>
      </c>
      <c r="O416">
        <v>0.90700000000000003</v>
      </c>
      <c r="P416">
        <v>0.56000000000000005</v>
      </c>
      <c r="Q416">
        <v>159</v>
      </c>
      <c r="R416">
        <v>16.827000000000002</v>
      </c>
      <c r="S416">
        <v>460</v>
      </c>
      <c r="T416">
        <v>48.682000000000002</v>
      </c>
      <c r="U416">
        <v>22</v>
      </c>
      <c r="V416">
        <v>2.3279999999999998</v>
      </c>
      <c r="W416">
        <v>205</v>
      </c>
      <c r="X416">
        <v>21.695</v>
      </c>
      <c r="Y416">
        <v>14528056</v>
      </c>
      <c r="Z416">
        <v>35008</v>
      </c>
      <c r="AA416">
        <v>1563.67</v>
      </c>
      <c r="AB416">
        <v>3.7679999999999998</v>
      </c>
      <c r="AC416">
        <v>36897</v>
      </c>
      <c r="AD416">
        <v>3.9710000000000001</v>
      </c>
      <c r="AE416">
        <v>7.0000000000000001E-3</v>
      </c>
      <c r="AF416">
        <v>142.9</v>
      </c>
      <c r="AG416" s="2">
        <v>10270072</v>
      </c>
      <c r="AH416">
        <v>5330300</v>
      </c>
      <c r="AI416">
        <v>4939772</v>
      </c>
      <c r="AJ416">
        <v>118</v>
      </c>
      <c r="AK416">
        <v>9856</v>
      </c>
      <c r="AL416">
        <v>22115</v>
      </c>
      <c r="AM416">
        <v>108.69</v>
      </c>
      <c r="AN416">
        <v>56.41</v>
      </c>
      <c r="AO416">
        <v>52.28</v>
      </c>
      <c r="AP416">
        <v>0.01</v>
      </c>
      <c r="AQ416">
        <v>2340</v>
      </c>
      <c r="AR416">
        <v>7482</v>
      </c>
      <c r="AS416">
        <v>7.9000000000000001E-2</v>
      </c>
      <c r="AT416">
        <v>60.19</v>
      </c>
      <c r="AU416">
        <v>402.60599999999999</v>
      </c>
      <c r="AV416">
        <v>30.6</v>
      </c>
      <c r="AW416">
        <v>11.733000000000001</v>
      </c>
      <c r="AX416">
        <v>7.359</v>
      </c>
      <c r="AY416">
        <v>33132.32</v>
      </c>
      <c r="AZ416">
        <v>0.5</v>
      </c>
      <c r="BA416">
        <v>93.32</v>
      </c>
      <c r="BB416">
        <v>6.74</v>
      </c>
      <c r="BC416">
        <v>15.4</v>
      </c>
      <c r="BD416">
        <v>35.4</v>
      </c>
      <c r="BE416">
        <v>2.99</v>
      </c>
      <c r="BF416">
        <v>82.97</v>
      </c>
      <c r="BG416">
        <v>0.91900000000000004</v>
      </c>
      <c r="BH416">
        <v>9449000</v>
      </c>
      <c r="BI416">
        <v>835674</v>
      </c>
    </row>
    <row r="417" spans="1:61" x14ac:dyDescent="0.25">
      <c r="A417" t="s">
        <v>61</v>
      </c>
      <c r="B417" t="s">
        <v>62</v>
      </c>
      <c r="C417" t="s">
        <v>63</v>
      </c>
      <c r="D417" s="1">
        <v>44296</v>
      </c>
      <c r="E417">
        <v>139</v>
      </c>
      <c r="F417">
        <v>249</v>
      </c>
      <c r="G417" s="2">
        <v>6292</v>
      </c>
      <c r="H417">
        <v>12</v>
      </c>
      <c r="I417">
        <v>8</v>
      </c>
      <c r="J417">
        <v>88455.18</v>
      </c>
      <c r="K417">
        <v>14.711</v>
      </c>
      <c r="L417">
        <v>26.352</v>
      </c>
      <c r="M417">
        <v>665.89099999999996</v>
      </c>
      <c r="N417">
        <v>1.27</v>
      </c>
      <c r="O417">
        <v>0.84699999999999998</v>
      </c>
      <c r="P417">
        <v>0.56000000000000005</v>
      </c>
      <c r="Q417">
        <v>151</v>
      </c>
      <c r="R417">
        <v>15.981</v>
      </c>
      <c r="S417">
        <v>444</v>
      </c>
      <c r="T417">
        <v>46.988999999999997</v>
      </c>
      <c r="U417">
        <v>26</v>
      </c>
      <c r="V417">
        <v>2.7519999999999998</v>
      </c>
      <c r="W417">
        <v>207</v>
      </c>
      <c r="X417">
        <v>21.907</v>
      </c>
      <c r="Y417">
        <v>14538927</v>
      </c>
      <c r="Z417">
        <v>10871</v>
      </c>
      <c r="AA417">
        <v>1564.84</v>
      </c>
      <c r="AB417">
        <v>1.17</v>
      </c>
      <c r="AC417">
        <v>36768</v>
      </c>
      <c r="AD417">
        <v>3.9569999999999999</v>
      </c>
      <c r="AE417">
        <v>7.0000000000000001E-3</v>
      </c>
      <c r="AF417">
        <v>142.9</v>
      </c>
      <c r="AG417" s="2">
        <v>10275221</v>
      </c>
      <c r="AH417">
        <v>5331930</v>
      </c>
      <c r="AI417">
        <v>4943291</v>
      </c>
      <c r="AJ417">
        <v>118</v>
      </c>
      <c r="AK417">
        <v>5149</v>
      </c>
      <c r="AL417">
        <v>22220</v>
      </c>
      <c r="AM417">
        <v>108.74</v>
      </c>
      <c r="AN417">
        <v>56.43</v>
      </c>
      <c r="AO417">
        <v>52.32</v>
      </c>
      <c r="AP417">
        <v>0.01</v>
      </c>
      <c r="AQ417">
        <v>2352</v>
      </c>
      <c r="AR417">
        <v>7511</v>
      </c>
      <c r="AS417">
        <v>7.9000000000000001E-2</v>
      </c>
      <c r="AT417">
        <v>60.19</v>
      </c>
      <c r="AU417">
        <v>402.60599999999999</v>
      </c>
      <c r="AV417">
        <v>30.6</v>
      </c>
      <c r="AW417">
        <v>11.733000000000001</v>
      </c>
      <c r="AX417">
        <v>7.359</v>
      </c>
      <c r="AY417">
        <v>33132.32</v>
      </c>
      <c r="AZ417">
        <v>0.5</v>
      </c>
      <c r="BA417">
        <v>93.32</v>
      </c>
      <c r="BB417">
        <v>6.74</v>
      </c>
      <c r="BC417">
        <v>15.4</v>
      </c>
      <c r="BD417">
        <v>35.4</v>
      </c>
      <c r="BE417">
        <v>2.99</v>
      </c>
      <c r="BF417">
        <v>82.97</v>
      </c>
      <c r="BG417">
        <v>0.91900000000000004</v>
      </c>
      <c r="BH417">
        <v>9449000</v>
      </c>
      <c r="BI417">
        <v>835813</v>
      </c>
    </row>
    <row r="418" spans="1:61" x14ac:dyDescent="0.25">
      <c r="A418" t="s">
        <v>61</v>
      </c>
      <c r="B418" t="s">
        <v>62</v>
      </c>
      <c r="C418" t="s">
        <v>63</v>
      </c>
      <c r="D418" s="1">
        <v>44297</v>
      </c>
      <c r="E418">
        <v>120</v>
      </c>
      <c r="F418">
        <v>240.857</v>
      </c>
      <c r="G418" s="2">
        <v>6296</v>
      </c>
      <c r="H418">
        <v>4</v>
      </c>
      <c r="I418">
        <v>7.5709999999999997</v>
      </c>
      <c r="J418">
        <v>88467.88</v>
      </c>
      <c r="K418">
        <v>12.7</v>
      </c>
      <c r="L418">
        <v>25.49</v>
      </c>
      <c r="M418">
        <v>666.31399999999996</v>
      </c>
      <c r="N418">
        <v>0.42299999999999999</v>
      </c>
      <c r="O418">
        <v>0.80100000000000005</v>
      </c>
      <c r="P418">
        <v>0.56999999999999995</v>
      </c>
      <c r="Q418">
        <v>151</v>
      </c>
      <c r="R418">
        <v>15.981</v>
      </c>
      <c r="S418">
        <v>440</v>
      </c>
      <c r="T418">
        <v>46.566000000000003</v>
      </c>
      <c r="U418">
        <v>24</v>
      </c>
      <c r="V418">
        <v>2.54</v>
      </c>
      <c r="W418">
        <v>196</v>
      </c>
      <c r="X418">
        <v>20.742999999999999</v>
      </c>
      <c r="Y418">
        <v>14570496</v>
      </c>
      <c r="Z418">
        <v>31569</v>
      </c>
      <c r="AA418">
        <v>1568.2380000000001</v>
      </c>
      <c r="AB418">
        <v>3.3980000000000001</v>
      </c>
      <c r="AC418">
        <v>36897</v>
      </c>
      <c r="AD418">
        <v>3.9710000000000001</v>
      </c>
      <c r="AE418">
        <v>6.0000000000000001E-3</v>
      </c>
      <c r="AF418">
        <v>166.7</v>
      </c>
      <c r="AG418" s="2">
        <v>10298506</v>
      </c>
      <c r="AH418">
        <v>5340967</v>
      </c>
      <c r="AI418">
        <v>4957539</v>
      </c>
      <c r="AJ418">
        <v>118</v>
      </c>
      <c r="AK418">
        <v>23285</v>
      </c>
      <c r="AL418">
        <v>20912</v>
      </c>
      <c r="AM418">
        <v>108.99</v>
      </c>
      <c r="AN418">
        <v>56.52</v>
      </c>
      <c r="AO418">
        <v>52.47</v>
      </c>
      <c r="AP418">
        <v>0.01</v>
      </c>
      <c r="AQ418">
        <v>2213</v>
      </c>
      <c r="AR418">
        <v>7428</v>
      </c>
      <c r="AS418">
        <v>7.9000000000000001E-2</v>
      </c>
      <c r="AT418">
        <v>60.19</v>
      </c>
      <c r="AU418">
        <v>402.60599999999999</v>
      </c>
      <c r="AV418">
        <v>30.6</v>
      </c>
      <c r="AW418">
        <v>11.733000000000001</v>
      </c>
      <c r="AX418">
        <v>7.359</v>
      </c>
      <c r="AY418">
        <v>33132.32</v>
      </c>
      <c r="AZ418">
        <v>0.5</v>
      </c>
      <c r="BA418">
        <v>93.32</v>
      </c>
      <c r="BB418">
        <v>6.74</v>
      </c>
      <c r="BC418">
        <v>15.4</v>
      </c>
      <c r="BD418">
        <v>35.4</v>
      </c>
      <c r="BE418">
        <v>2.99</v>
      </c>
      <c r="BF418">
        <v>82.97</v>
      </c>
      <c r="BG418">
        <v>0.91900000000000004</v>
      </c>
      <c r="BH418">
        <v>9449000</v>
      </c>
      <c r="BI418">
        <v>835933</v>
      </c>
    </row>
    <row r="419" spans="1:61" x14ac:dyDescent="0.25">
      <c r="A419" t="s">
        <v>61</v>
      </c>
      <c r="B419" t="s">
        <v>62</v>
      </c>
      <c r="C419" t="s">
        <v>63</v>
      </c>
      <c r="D419" s="1">
        <v>44298</v>
      </c>
      <c r="E419">
        <v>225</v>
      </c>
      <c r="F419">
        <v>222.143</v>
      </c>
      <c r="G419" s="2">
        <v>6304</v>
      </c>
      <c r="H419">
        <v>8</v>
      </c>
      <c r="I419">
        <v>8</v>
      </c>
      <c r="J419">
        <v>88491.691999999995</v>
      </c>
      <c r="K419">
        <v>23.812000000000001</v>
      </c>
      <c r="L419">
        <v>23.51</v>
      </c>
      <c r="M419">
        <v>667.16099999999994</v>
      </c>
      <c r="N419">
        <v>0.84699999999999998</v>
      </c>
      <c r="O419">
        <v>0.84699999999999998</v>
      </c>
      <c r="P419">
        <v>0.57999999999999996</v>
      </c>
      <c r="Q419">
        <v>140</v>
      </c>
      <c r="R419">
        <v>14.816000000000001</v>
      </c>
      <c r="S419">
        <v>429</v>
      </c>
      <c r="T419">
        <v>45.402000000000001</v>
      </c>
      <c r="U419">
        <v>22</v>
      </c>
      <c r="V419">
        <v>2.3279999999999998</v>
      </c>
      <c r="W419">
        <v>196</v>
      </c>
      <c r="X419">
        <v>20.742999999999999</v>
      </c>
      <c r="Y419">
        <v>14619739</v>
      </c>
      <c r="Z419">
        <v>49243</v>
      </c>
      <c r="AA419">
        <v>1573.538</v>
      </c>
      <c r="AB419">
        <v>5.3</v>
      </c>
      <c r="AC419">
        <v>36929</v>
      </c>
      <c r="AD419">
        <v>3.9750000000000001</v>
      </c>
      <c r="AE419">
        <v>6.0000000000000001E-3</v>
      </c>
      <c r="AF419">
        <v>166.7</v>
      </c>
      <c r="AG419" s="2">
        <v>10320668</v>
      </c>
      <c r="AH419">
        <v>5349900</v>
      </c>
      <c r="AI419">
        <v>4970768</v>
      </c>
      <c r="AJ419">
        <v>118</v>
      </c>
      <c r="AK419">
        <v>22162</v>
      </c>
      <c r="AL419">
        <v>19559</v>
      </c>
      <c r="AM419">
        <v>109.22</v>
      </c>
      <c r="AN419">
        <v>56.62</v>
      </c>
      <c r="AO419">
        <v>52.61</v>
      </c>
      <c r="AP419">
        <v>0.01</v>
      </c>
      <c r="AQ419">
        <v>2070</v>
      </c>
      <c r="AR419">
        <v>7224</v>
      </c>
      <c r="AS419">
        <v>7.5999999999999998E-2</v>
      </c>
      <c r="AT419">
        <v>60.19</v>
      </c>
      <c r="AU419">
        <v>402.60599999999999</v>
      </c>
      <c r="AV419">
        <v>30.6</v>
      </c>
      <c r="AW419">
        <v>11.733000000000001</v>
      </c>
      <c r="AX419">
        <v>7.359</v>
      </c>
      <c r="AY419">
        <v>33132.32</v>
      </c>
      <c r="AZ419">
        <v>0.5</v>
      </c>
      <c r="BA419">
        <v>93.32</v>
      </c>
      <c r="BB419">
        <v>6.74</v>
      </c>
      <c r="BC419">
        <v>15.4</v>
      </c>
      <c r="BD419">
        <v>35.4</v>
      </c>
      <c r="BE419">
        <v>2.99</v>
      </c>
      <c r="BF419">
        <v>82.97</v>
      </c>
      <c r="BG419">
        <v>0.91900000000000004</v>
      </c>
      <c r="BH419">
        <v>9449000</v>
      </c>
      <c r="BI419">
        <v>836158</v>
      </c>
    </row>
    <row r="420" spans="1:61" x14ac:dyDescent="0.25">
      <c r="A420" t="s">
        <v>61</v>
      </c>
      <c r="B420" t="s">
        <v>62</v>
      </c>
      <c r="C420" t="s">
        <v>63</v>
      </c>
      <c r="D420" s="1">
        <v>44299</v>
      </c>
      <c r="E420">
        <v>176</v>
      </c>
      <c r="F420">
        <v>202</v>
      </c>
      <c r="G420" s="2">
        <v>6309</v>
      </c>
      <c r="H420">
        <v>5</v>
      </c>
      <c r="I420">
        <v>7.4290000000000003</v>
      </c>
      <c r="J420">
        <v>88510.319000000003</v>
      </c>
      <c r="K420">
        <v>18.626000000000001</v>
      </c>
      <c r="L420">
        <v>21.378</v>
      </c>
      <c r="M420">
        <v>667.69</v>
      </c>
      <c r="N420">
        <v>0.52900000000000003</v>
      </c>
      <c r="O420">
        <v>0.78600000000000003</v>
      </c>
      <c r="P420">
        <v>0.59</v>
      </c>
      <c r="Q420">
        <v>127</v>
      </c>
      <c r="R420">
        <v>13.441000000000001</v>
      </c>
      <c r="S420">
        <v>406</v>
      </c>
      <c r="T420">
        <v>42.968000000000004</v>
      </c>
      <c r="U420">
        <v>22</v>
      </c>
      <c r="V420">
        <v>2.3279999999999998</v>
      </c>
      <c r="W420">
        <v>182</v>
      </c>
      <c r="X420">
        <v>19.260999999999999</v>
      </c>
      <c r="Y420">
        <v>14679035</v>
      </c>
      <c r="Z420">
        <v>59296</v>
      </c>
      <c r="AA420">
        <v>1579.92</v>
      </c>
      <c r="AB420">
        <v>6.3819999999999997</v>
      </c>
      <c r="AC420">
        <v>38289</v>
      </c>
      <c r="AD420">
        <v>4.1210000000000004</v>
      </c>
      <c r="AE420">
        <v>5.0000000000000001E-3</v>
      </c>
      <c r="AF420">
        <v>200</v>
      </c>
      <c r="AG420" s="2">
        <v>10331464</v>
      </c>
      <c r="AH420">
        <v>5355737</v>
      </c>
      <c r="AI420">
        <v>4975727</v>
      </c>
      <c r="AJ420">
        <v>118</v>
      </c>
      <c r="AK420">
        <v>10796</v>
      </c>
      <c r="AL420">
        <v>17414</v>
      </c>
      <c r="AM420">
        <v>109.34</v>
      </c>
      <c r="AN420">
        <v>56.68</v>
      </c>
      <c r="AO420">
        <v>52.66</v>
      </c>
      <c r="AP420">
        <v>0.01</v>
      </c>
      <c r="AQ420">
        <v>1843</v>
      </c>
      <c r="AR420">
        <v>6769</v>
      </c>
      <c r="AS420">
        <v>7.1999999999999995E-2</v>
      </c>
      <c r="AT420">
        <v>60.19</v>
      </c>
      <c r="AU420">
        <v>402.60599999999999</v>
      </c>
      <c r="AV420">
        <v>30.6</v>
      </c>
      <c r="AW420">
        <v>11.733000000000001</v>
      </c>
      <c r="AX420">
        <v>7.359</v>
      </c>
      <c r="AY420">
        <v>33132.32</v>
      </c>
      <c r="AZ420">
        <v>0.5</v>
      </c>
      <c r="BA420">
        <v>93.32</v>
      </c>
      <c r="BB420">
        <v>6.74</v>
      </c>
      <c r="BC420">
        <v>15.4</v>
      </c>
      <c r="BD420">
        <v>35.4</v>
      </c>
      <c r="BE420">
        <v>2.99</v>
      </c>
      <c r="BF420">
        <v>82.97</v>
      </c>
      <c r="BG420">
        <v>0.91900000000000004</v>
      </c>
      <c r="BH420">
        <v>9449000</v>
      </c>
      <c r="BI420">
        <v>836334</v>
      </c>
    </row>
    <row r="421" spans="1:61" x14ac:dyDescent="0.25">
      <c r="A421" t="s">
        <v>61</v>
      </c>
      <c r="B421" t="s">
        <v>62</v>
      </c>
      <c r="C421" t="s">
        <v>63</v>
      </c>
      <c r="D421" s="1">
        <v>44300</v>
      </c>
      <c r="E421">
        <v>256</v>
      </c>
      <c r="F421">
        <v>196.286</v>
      </c>
      <c r="G421" s="2">
        <v>6312</v>
      </c>
      <c r="H421">
        <v>3</v>
      </c>
      <c r="I421">
        <v>6.5709999999999997</v>
      </c>
      <c r="J421">
        <v>88537.410999999993</v>
      </c>
      <c r="K421">
        <v>27.093</v>
      </c>
      <c r="L421">
        <v>20.773</v>
      </c>
      <c r="M421">
        <v>668.00699999999995</v>
      </c>
      <c r="N421">
        <v>0.317</v>
      </c>
      <c r="O421">
        <v>0.69499999999999995</v>
      </c>
      <c r="P421">
        <v>0.61</v>
      </c>
      <c r="Q421">
        <v>125</v>
      </c>
      <c r="R421">
        <v>13.228999999999999</v>
      </c>
      <c r="S421">
        <v>374</v>
      </c>
      <c r="T421">
        <v>39.581000000000003</v>
      </c>
      <c r="U421">
        <v>22</v>
      </c>
      <c r="V421">
        <v>2.3279999999999998</v>
      </c>
      <c r="W421">
        <v>165</v>
      </c>
      <c r="X421">
        <v>17.462</v>
      </c>
      <c r="Y421">
        <v>14725819</v>
      </c>
      <c r="Z421">
        <v>46784</v>
      </c>
      <c r="AA421">
        <v>1584.9549999999999</v>
      </c>
      <c r="AB421">
        <v>5.0350000000000001</v>
      </c>
      <c r="AC421">
        <v>38491</v>
      </c>
      <c r="AD421">
        <v>4.1429999999999998</v>
      </c>
      <c r="AE421">
        <v>5.0000000000000001E-3</v>
      </c>
      <c r="AF421">
        <v>200</v>
      </c>
      <c r="AG421" s="2">
        <v>10340411</v>
      </c>
      <c r="AH421">
        <v>5359381</v>
      </c>
      <c r="AI421">
        <v>4981030</v>
      </c>
      <c r="AJ421">
        <v>118</v>
      </c>
      <c r="AK421">
        <v>8947</v>
      </c>
      <c r="AL421">
        <v>15231</v>
      </c>
      <c r="AM421">
        <v>109.43</v>
      </c>
      <c r="AN421">
        <v>56.72</v>
      </c>
      <c r="AO421">
        <v>52.71</v>
      </c>
      <c r="AP421">
        <v>0.01</v>
      </c>
      <c r="AQ421">
        <v>1612</v>
      </c>
      <c r="AR421">
        <v>6016</v>
      </c>
      <c r="AS421">
        <v>6.4000000000000001E-2</v>
      </c>
      <c r="AT421">
        <v>60.19</v>
      </c>
      <c r="AU421">
        <v>402.60599999999999</v>
      </c>
      <c r="AV421">
        <v>30.6</v>
      </c>
      <c r="AW421">
        <v>11.733000000000001</v>
      </c>
      <c r="AX421">
        <v>7.359</v>
      </c>
      <c r="AY421">
        <v>33132.32</v>
      </c>
      <c r="AZ421">
        <v>0.5</v>
      </c>
      <c r="BA421">
        <v>93.32</v>
      </c>
      <c r="BB421">
        <v>6.74</v>
      </c>
      <c r="BC421">
        <v>15.4</v>
      </c>
      <c r="BD421">
        <v>35.4</v>
      </c>
      <c r="BE421">
        <v>2.99</v>
      </c>
      <c r="BF421">
        <v>82.97</v>
      </c>
      <c r="BG421">
        <v>0.91900000000000004</v>
      </c>
      <c r="BH421">
        <v>9449000</v>
      </c>
      <c r="BI421">
        <v>836590</v>
      </c>
    </row>
    <row r="422" spans="1:61" x14ac:dyDescent="0.25">
      <c r="A422" t="s">
        <v>61</v>
      </c>
      <c r="B422" t="s">
        <v>62</v>
      </c>
      <c r="C422" t="s">
        <v>63</v>
      </c>
      <c r="D422" s="1">
        <v>44301</v>
      </c>
      <c r="E422">
        <v>312</v>
      </c>
      <c r="F422">
        <v>202.286</v>
      </c>
      <c r="G422" s="2">
        <v>6315</v>
      </c>
      <c r="H422">
        <v>3</v>
      </c>
      <c r="I422">
        <v>5.1429999999999998</v>
      </c>
      <c r="J422">
        <v>88570.430999999997</v>
      </c>
      <c r="K422">
        <v>33.018999999999998</v>
      </c>
      <c r="L422">
        <v>21.408000000000001</v>
      </c>
      <c r="M422">
        <v>668.32500000000005</v>
      </c>
      <c r="N422">
        <v>0.317</v>
      </c>
      <c r="O422">
        <v>0.54400000000000004</v>
      </c>
      <c r="P422">
        <v>0.62</v>
      </c>
      <c r="Q422">
        <v>120</v>
      </c>
      <c r="R422">
        <v>12.7</v>
      </c>
      <c r="S422">
        <v>349</v>
      </c>
      <c r="T422">
        <v>36.935000000000002</v>
      </c>
      <c r="U422">
        <v>20</v>
      </c>
      <c r="V422">
        <v>2.117</v>
      </c>
      <c r="W422">
        <v>152</v>
      </c>
      <c r="X422">
        <v>16.085999999999999</v>
      </c>
      <c r="Y422">
        <v>14739643</v>
      </c>
      <c r="Z422">
        <v>13824</v>
      </c>
      <c r="AA422">
        <v>1586.443</v>
      </c>
      <c r="AB422">
        <v>1.488</v>
      </c>
      <c r="AC422">
        <v>35228</v>
      </c>
      <c r="AD422">
        <v>3.7919999999999998</v>
      </c>
      <c r="AE422">
        <v>5.0000000000000001E-3</v>
      </c>
      <c r="AF422">
        <v>200</v>
      </c>
      <c r="AG422" s="2">
        <v>10341679</v>
      </c>
      <c r="AH422">
        <v>5360073</v>
      </c>
      <c r="AI422">
        <v>4981606</v>
      </c>
      <c r="AJ422">
        <v>118</v>
      </c>
      <c r="AK422">
        <v>1268</v>
      </c>
      <c r="AL422">
        <v>11638</v>
      </c>
      <c r="AM422">
        <v>109.45</v>
      </c>
      <c r="AN422">
        <v>56.73</v>
      </c>
      <c r="AO422">
        <v>52.72</v>
      </c>
      <c r="AP422">
        <v>0.01</v>
      </c>
      <c r="AQ422">
        <v>1232</v>
      </c>
      <c r="AR422">
        <v>4768</v>
      </c>
      <c r="AS422">
        <v>0.05</v>
      </c>
      <c r="AT422">
        <v>60.19</v>
      </c>
      <c r="AU422">
        <v>402.60599999999999</v>
      </c>
      <c r="AV422">
        <v>30.6</v>
      </c>
      <c r="AW422">
        <v>11.733000000000001</v>
      </c>
      <c r="AX422">
        <v>7.359</v>
      </c>
      <c r="AY422">
        <v>33132.32</v>
      </c>
      <c r="AZ422">
        <v>0.5</v>
      </c>
      <c r="BA422">
        <v>93.32</v>
      </c>
      <c r="BB422">
        <v>6.74</v>
      </c>
      <c r="BC422">
        <v>15.4</v>
      </c>
      <c r="BD422">
        <v>35.4</v>
      </c>
      <c r="BE422">
        <v>2.99</v>
      </c>
      <c r="BF422">
        <v>82.97</v>
      </c>
      <c r="BG422">
        <v>0.91900000000000004</v>
      </c>
      <c r="BH422">
        <v>9449000</v>
      </c>
      <c r="BI422">
        <v>836902</v>
      </c>
    </row>
    <row r="423" spans="1:61" x14ac:dyDescent="0.25">
      <c r="A423" t="s">
        <v>61</v>
      </c>
      <c r="B423" t="s">
        <v>62</v>
      </c>
      <c r="C423" t="s">
        <v>63</v>
      </c>
      <c r="D423" s="1">
        <v>44302</v>
      </c>
      <c r="E423">
        <v>34</v>
      </c>
      <c r="F423">
        <v>180.286</v>
      </c>
      <c r="G423" s="2">
        <v>6316</v>
      </c>
      <c r="H423">
        <v>1</v>
      </c>
      <c r="I423">
        <v>5.1429999999999998</v>
      </c>
      <c r="J423">
        <v>88574.028999999995</v>
      </c>
      <c r="K423">
        <v>3.5979999999999999</v>
      </c>
      <c r="L423">
        <v>19.079999999999998</v>
      </c>
      <c r="M423">
        <v>668.43100000000004</v>
      </c>
      <c r="N423">
        <v>0.106</v>
      </c>
      <c r="O423">
        <v>0.54400000000000004</v>
      </c>
      <c r="P423">
        <v>0.61</v>
      </c>
      <c r="Q423">
        <v>120</v>
      </c>
      <c r="R423">
        <v>12.7</v>
      </c>
      <c r="S423">
        <v>340</v>
      </c>
      <c r="T423">
        <v>35.982999999999997</v>
      </c>
      <c r="U423">
        <v>18</v>
      </c>
      <c r="V423">
        <v>1.905</v>
      </c>
      <c r="W423">
        <v>145</v>
      </c>
      <c r="X423">
        <v>15.346</v>
      </c>
      <c r="Y423">
        <v>14769334</v>
      </c>
      <c r="Z423">
        <v>29691</v>
      </c>
      <c r="AA423">
        <v>1589.6389999999999</v>
      </c>
      <c r="AB423">
        <v>3.1960000000000002</v>
      </c>
      <c r="AC423">
        <v>34468</v>
      </c>
      <c r="AD423">
        <v>3.71</v>
      </c>
      <c r="AE423">
        <v>4.0000000000000001E-3</v>
      </c>
      <c r="AF423">
        <v>250</v>
      </c>
      <c r="AG423" s="2">
        <v>10351732</v>
      </c>
      <c r="AH423">
        <v>5363482</v>
      </c>
      <c r="AI423">
        <v>4988250</v>
      </c>
      <c r="AJ423">
        <v>118</v>
      </c>
      <c r="AK423">
        <v>10053</v>
      </c>
      <c r="AL423">
        <v>11666</v>
      </c>
      <c r="AM423">
        <v>109.55</v>
      </c>
      <c r="AN423">
        <v>56.76</v>
      </c>
      <c r="AO423">
        <v>52.79</v>
      </c>
      <c r="AP423">
        <v>0.01</v>
      </c>
      <c r="AQ423">
        <v>1235</v>
      </c>
      <c r="AR423">
        <v>4740</v>
      </c>
      <c r="AS423">
        <v>0.05</v>
      </c>
      <c r="AT423">
        <v>60.19</v>
      </c>
      <c r="AU423">
        <v>402.60599999999999</v>
      </c>
      <c r="AV423">
        <v>30.6</v>
      </c>
      <c r="AW423">
        <v>11.733000000000001</v>
      </c>
      <c r="AX423">
        <v>7.359</v>
      </c>
      <c r="AY423">
        <v>33132.32</v>
      </c>
      <c r="AZ423">
        <v>0.5</v>
      </c>
      <c r="BA423">
        <v>93.32</v>
      </c>
      <c r="BB423">
        <v>6.74</v>
      </c>
      <c r="BC423">
        <v>15.4</v>
      </c>
      <c r="BD423">
        <v>35.4</v>
      </c>
      <c r="BE423">
        <v>2.99</v>
      </c>
      <c r="BF423">
        <v>82.97</v>
      </c>
      <c r="BG423">
        <v>0.91900000000000004</v>
      </c>
      <c r="BH423">
        <v>9449000</v>
      </c>
      <c r="BI423">
        <v>836936</v>
      </c>
    </row>
    <row r="424" spans="1:61" x14ac:dyDescent="0.25">
      <c r="A424" t="s">
        <v>61</v>
      </c>
      <c r="B424" t="s">
        <v>62</v>
      </c>
      <c r="C424" t="s">
        <v>63</v>
      </c>
      <c r="D424" s="1">
        <v>44303</v>
      </c>
      <c r="E424">
        <v>34</v>
      </c>
      <c r="F424">
        <v>180.286</v>
      </c>
      <c r="G424" s="2">
        <v>6331</v>
      </c>
      <c r="H424">
        <v>15</v>
      </c>
      <c r="I424">
        <v>5.5709999999999997</v>
      </c>
      <c r="J424">
        <v>88568.42</v>
      </c>
      <c r="K424">
        <v>3.5979999999999999</v>
      </c>
      <c r="L424">
        <v>19.079999999999998</v>
      </c>
      <c r="M424">
        <v>670.01800000000003</v>
      </c>
      <c r="N424">
        <v>1.587</v>
      </c>
      <c r="O424">
        <v>0.59</v>
      </c>
      <c r="P424">
        <v>0.63</v>
      </c>
      <c r="Q424">
        <v>115</v>
      </c>
      <c r="R424">
        <v>12.170999999999999</v>
      </c>
      <c r="S424">
        <v>335</v>
      </c>
      <c r="T424">
        <v>35.453000000000003</v>
      </c>
      <c r="U424">
        <v>13</v>
      </c>
      <c r="V424">
        <v>1.3759999999999999</v>
      </c>
      <c r="W424">
        <v>137</v>
      </c>
      <c r="X424">
        <v>14.499000000000001</v>
      </c>
      <c r="Y424">
        <v>14780191</v>
      </c>
      <c r="Z424">
        <v>10857</v>
      </c>
      <c r="AA424">
        <v>1590.807</v>
      </c>
      <c r="AB424">
        <v>1.169</v>
      </c>
      <c r="AC424">
        <v>34466</v>
      </c>
      <c r="AD424">
        <v>3.71</v>
      </c>
      <c r="AE424">
        <v>4.0000000000000001E-3</v>
      </c>
      <c r="AF424">
        <v>250</v>
      </c>
      <c r="AG424" s="2">
        <v>10354523</v>
      </c>
      <c r="AH424">
        <v>5364302</v>
      </c>
      <c r="AI424">
        <v>4990221</v>
      </c>
      <c r="AJ424">
        <v>118</v>
      </c>
      <c r="AK424">
        <v>2791</v>
      </c>
      <c r="AL424">
        <v>11329</v>
      </c>
      <c r="AM424">
        <v>109.58</v>
      </c>
      <c r="AN424">
        <v>56.77</v>
      </c>
      <c r="AO424">
        <v>52.81</v>
      </c>
      <c r="AP424">
        <v>0.01</v>
      </c>
      <c r="AQ424">
        <v>1199</v>
      </c>
      <c r="AR424">
        <v>4625</v>
      </c>
      <c r="AS424">
        <v>4.9000000000000002E-2</v>
      </c>
      <c r="AT424">
        <v>60.19</v>
      </c>
      <c r="AU424">
        <v>402.60599999999999</v>
      </c>
      <c r="AV424">
        <v>30.6</v>
      </c>
      <c r="AW424">
        <v>11.733000000000001</v>
      </c>
      <c r="AX424">
        <v>7.359</v>
      </c>
      <c r="AY424">
        <v>33132.32</v>
      </c>
      <c r="AZ424">
        <v>0.5</v>
      </c>
      <c r="BA424">
        <v>93.32</v>
      </c>
      <c r="BB424">
        <v>6.74</v>
      </c>
      <c r="BC424">
        <v>15.4</v>
      </c>
      <c r="BD424">
        <v>35.4</v>
      </c>
      <c r="BE424">
        <v>2.99</v>
      </c>
      <c r="BF424">
        <v>82.97</v>
      </c>
      <c r="BG424">
        <v>0.91900000000000004</v>
      </c>
      <c r="BH424">
        <v>9449000</v>
      </c>
      <c r="BI424">
        <v>836883</v>
      </c>
    </row>
    <row r="425" spans="1:61" x14ac:dyDescent="0.25">
      <c r="A425" t="s">
        <v>61</v>
      </c>
      <c r="B425" t="s">
        <v>62</v>
      </c>
      <c r="C425" t="s">
        <v>63</v>
      </c>
      <c r="D425" s="1">
        <v>44304</v>
      </c>
      <c r="E425">
        <v>164</v>
      </c>
      <c r="F425">
        <v>166.714</v>
      </c>
      <c r="G425" s="2">
        <v>6335</v>
      </c>
      <c r="H425">
        <v>4</v>
      </c>
      <c r="I425">
        <v>5.5709999999999997</v>
      </c>
      <c r="J425">
        <v>88585.775999999998</v>
      </c>
      <c r="K425">
        <v>17.356000000000002</v>
      </c>
      <c r="L425">
        <v>17.643999999999998</v>
      </c>
      <c r="M425">
        <v>670.44100000000003</v>
      </c>
      <c r="N425">
        <v>0.42299999999999999</v>
      </c>
      <c r="O425">
        <v>0.59</v>
      </c>
      <c r="P425">
        <v>0.64</v>
      </c>
      <c r="Q425">
        <v>110</v>
      </c>
      <c r="R425">
        <v>11.641</v>
      </c>
      <c r="S425">
        <v>343</v>
      </c>
      <c r="T425">
        <v>36.299999999999997</v>
      </c>
      <c r="U425">
        <v>13</v>
      </c>
      <c r="V425">
        <v>1.3759999999999999</v>
      </c>
      <c r="W425">
        <v>138</v>
      </c>
      <c r="X425">
        <v>14.605</v>
      </c>
      <c r="Y425">
        <v>14812091</v>
      </c>
      <c r="Z425">
        <v>31900</v>
      </c>
      <c r="AA425">
        <v>1594.241</v>
      </c>
      <c r="AB425">
        <v>3.4329999999999998</v>
      </c>
      <c r="AC425">
        <v>34514</v>
      </c>
      <c r="AD425">
        <v>3.7149999999999999</v>
      </c>
      <c r="AE425">
        <v>5.0000000000000001E-3</v>
      </c>
      <c r="AF425">
        <v>200</v>
      </c>
      <c r="AG425" s="2">
        <v>10369047</v>
      </c>
      <c r="AH425">
        <v>5371394</v>
      </c>
      <c r="AI425">
        <v>4997653</v>
      </c>
      <c r="AJ425">
        <v>118</v>
      </c>
      <c r="AK425">
        <v>14524</v>
      </c>
      <c r="AL425">
        <v>10077</v>
      </c>
      <c r="AM425">
        <v>109.74</v>
      </c>
      <c r="AN425">
        <v>56.85</v>
      </c>
      <c r="AO425">
        <v>52.89</v>
      </c>
      <c r="AP425">
        <v>0.01</v>
      </c>
      <c r="AQ425">
        <v>1066</v>
      </c>
      <c r="AR425">
        <v>4347</v>
      </c>
      <c r="AS425">
        <v>4.5999999999999999E-2</v>
      </c>
      <c r="AT425">
        <v>58.33</v>
      </c>
      <c r="AU425">
        <v>402.60599999999999</v>
      </c>
      <c r="AV425">
        <v>30.6</v>
      </c>
      <c r="AW425">
        <v>11.733000000000001</v>
      </c>
      <c r="AX425">
        <v>7.359</v>
      </c>
      <c r="AY425">
        <v>33132.32</v>
      </c>
      <c r="AZ425">
        <v>0.5</v>
      </c>
      <c r="BA425">
        <v>93.32</v>
      </c>
      <c r="BB425">
        <v>6.74</v>
      </c>
      <c r="BC425">
        <v>15.4</v>
      </c>
      <c r="BD425">
        <v>35.4</v>
      </c>
      <c r="BE425">
        <v>2.99</v>
      </c>
      <c r="BF425">
        <v>82.97</v>
      </c>
      <c r="BG425">
        <v>0.91900000000000004</v>
      </c>
      <c r="BH425">
        <v>9449000</v>
      </c>
      <c r="BI425">
        <v>837047</v>
      </c>
    </row>
    <row r="426" spans="1:61" x14ac:dyDescent="0.25">
      <c r="A426" t="s">
        <v>61</v>
      </c>
      <c r="B426" t="s">
        <v>62</v>
      </c>
      <c r="C426" t="s">
        <v>63</v>
      </c>
      <c r="D426" s="1">
        <v>44305</v>
      </c>
      <c r="E426">
        <v>171</v>
      </c>
      <c r="F426">
        <v>159</v>
      </c>
      <c r="G426" s="2">
        <v>6341</v>
      </c>
      <c r="H426">
        <v>6</v>
      </c>
      <c r="I426">
        <v>5.2859999999999996</v>
      </c>
      <c r="J426">
        <v>88603.873000000007</v>
      </c>
      <c r="K426">
        <v>18.097000000000001</v>
      </c>
      <c r="L426">
        <v>16.827000000000002</v>
      </c>
      <c r="M426">
        <v>671.07600000000002</v>
      </c>
      <c r="N426">
        <v>0.63500000000000001</v>
      </c>
      <c r="O426">
        <v>0.55900000000000005</v>
      </c>
      <c r="P426">
        <v>0.65</v>
      </c>
      <c r="Q426">
        <v>104</v>
      </c>
      <c r="R426">
        <v>11.006</v>
      </c>
      <c r="S426">
        <v>330</v>
      </c>
      <c r="T426">
        <v>34.923999999999999</v>
      </c>
      <c r="U426">
        <v>11</v>
      </c>
      <c r="V426">
        <v>1.1639999999999999</v>
      </c>
      <c r="W426">
        <v>116</v>
      </c>
      <c r="X426">
        <v>12.276</v>
      </c>
      <c r="Y426">
        <v>14855997</v>
      </c>
      <c r="Z426">
        <v>43906</v>
      </c>
      <c r="AA426">
        <v>1598.9659999999999</v>
      </c>
      <c r="AB426">
        <v>4.726</v>
      </c>
      <c r="AC426">
        <v>33751</v>
      </c>
      <c r="AD426">
        <v>3.633</v>
      </c>
      <c r="AE426">
        <v>4.0000000000000001E-3</v>
      </c>
      <c r="AF426">
        <v>250</v>
      </c>
      <c r="AG426" s="2">
        <v>10382567</v>
      </c>
      <c r="AH426">
        <v>5377789</v>
      </c>
      <c r="AI426">
        <v>5004778</v>
      </c>
      <c r="AJ426">
        <v>118</v>
      </c>
      <c r="AK426">
        <v>13520</v>
      </c>
      <c r="AL426">
        <v>8843</v>
      </c>
      <c r="AM426">
        <v>109.88</v>
      </c>
      <c r="AN426">
        <v>56.91</v>
      </c>
      <c r="AO426">
        <v>52.97</v>
      </c>
      <c r="AP426">
        <v>0.01</v>
      </c>
      <c r="AQ426">
        <v>936</v>
      </c>
      <c r="AR426">
        <v>3984</v>
      </c>
      <c r="AS426">
        <v>4.2000000000000003E-2</v>
      </c>
      <c r="AT426">
        <v>58.33</v>
      </c>
      <c r="AU426">
        <v>402.60599999999999</v>
      </c>
      <c r="AV426">
        <v>30.6</v>
      </c>
      <c r="AW426">
        <v>11.733000000000001</v>
      </c>
      <c r="AX426">
        <v>7.359</v>
      </c>
      <c r="AY426">
        <v>33132.32</v>
      </c>
      <c r="AZ426">
        <v>0.5</v>
      </c>
      <c r="BA426">
        <v>93.32</v>
      </c>
      <c r="BB426">
        <v>6.74</v>
      </c>
      <c r="BC426">
        <v>15.4</v>
      </c>
      <c r="BD426">
        <v>35.4</v>
      </c>
      <c r="BE426">
        <v>2.99</v>
      </c>
      <c r="BF426">
        <v>82.97</v>
      </c>
      <c r="BG426">
        <v>0.91900000000000004</v>
      </c>
      <c r="BH426">
        <v>9449000</v>
      </c>
      <c r="BI426">
        <v>837218</v>
      </c>
    </row>
    <row r="427" spans="1:61" x14ac:dyDescent="0.25">
      <c r="A427" t="s">
        <v>61</v>
      </c>
      <c r="B427" t="s">
        <v>62</v>
      </c>
      <c r="C427" t="s">
        <v>63</v>
      </c>
      <c r="D427" s="1">
        <v>44306</v>
      </c>
      <c r="E427">
        <v>139</v>
      </c>
      <c r="F427">
        <v>153.714</v>
      </c>
      <c r="G427" s="2">
        <v>6345</v>
      </c>
      <c r="H427">
        <v>4</v>
      </c>
      <c r="I427">
        <v>5.1429999999999998</v>
      </c>
      <c r="J427">
        <v>88618.584000000003</v>
      </c>
      <c r="K427">
        <v>14.711</v>
      </c>
      <c r="L427">
        <v>16.268000000000001</v>
      </c>
      <c r="M427">
        <v>671.5</v>
      </c>
      <c r="N427">
        <v>0.42299999999999999</v>
      </c>
      <c r="O427">
        <v>0.54400000000000004</v>
      </c>
      <c r="P427">
        <v>0.66</v>
      </c>
      <c r="Q427">
        <v>100</v>
      </c>
      <c r="R427">
        <v>10.583</v>
      </c>
      <c r="S427">
        <v>309</v>
      </c>
      <c r="T427">
        <v>32.701999999999998</v>
      </c>
      <c r="U427">
        <v>9</v>
      </c>
      <c r="V427">
        <v>0.95199999999999996</v>
      </c>
      <c r="W427">
        <v>121</v>
      </c>
      <c r="X427">
        <v>12.805999999999999</v>
      </c>
      <c r="Y427">
        <v>14898981</v>
      </c>
      <c r="Z427">
        <v>42984</v>
      </c>
      <c r="AA427">
        <v>1603.5930000000001</v>
      </c>
      <c r="AB427">
        <v>4.6260000000000003</v>
      </c>
      <c r="AC427">
        <v>31421</v>
      </c>
      <c r="AD427">
        <v>3.3820000000000001</v>
      </c>
      <c r="AE427">
        <v>5.0000000000000001E-3</v>
      </c>
      <c r="AF427">
        <v>200</v>
      </c>
      <c r="AG427" s="2">
        <v>10395729</v>
      </c>
      <c r="AH427">
        <v>5384065</v>
      </c>
      <c r="AI427">
        <v>5011664</v>
      </c>
      <c r="AJ427">
        <v>118</v>
      </c>
      <c r="AK427">
        <v>13162</v>
      </c>
      <c r="AL427">
        <v>9181</v>
      </c>
      <c r="AM427">
        <v>110.02</v>
      </c>
      <c r="AN427">
        <v>56.98</v>
      </c>
      <c r="AO427">
        <v>53.04</v>
      </c>
      <c r="AP427">
        <v>0.01</v>
      </c>
      <c r="AQ427">
        <v>972</v>
      </c>
      <c r="AR427">
        <v>4047</v>
      </c>
      <c r="AS427">
        <v>4.2999999999999997E-2</v>
      </c>
      <c r="AT427">
        <v>58.33</v>
      </c>
      <c r="AU427">
        <v>402.60599999999999</v>
      </c>
      <c r="AV427">
        <v>30.6</v>
      </c>
      <c r="AW427">
        <v>11.733000000000001</v>
      </c>
      <c r="AX427">
        <v>7.359</v>
      </c>
      <c r="AY427">
        <v>33132.32</v>
      </c>
      <c r="AZ427">
        <v>0.5</v>
      </c>
      <c r="BA427">
        <v>93.32</v>
      </c>
      <c r="BB427">
        <v>6.74</v>
      </c>
      <c r="BC427">
        <v>15.4</v>
      </c>
      <c r="BD427">
        <v>35.4</v>
      </c>
      <c r="BE427">
        <v>2.99</v>
      </c>
      <c r="BF427">
        <v>82.97</v>
      </c>
      <c r="BG427">
        <v>0.91900000000000004</v>
      </c>
      <c r="BH427">
        <v>9449000</v>
      </c>
      <c r="BI427">
        <v>837357</v>
      </c>
    </row>
    <row r="428" spans="1:61" x14ac:dyDescent="0.25">
      <c r="A428" t="s">
        <v>61</v>
      </c>
      <c r="B428" t="s">
        <v>62</v>
      </c>
      <c r="C428" t="s">
        <v>63</v>
      </c>
      <c r="D428" s="1">
        <v>44307</v>
      </c>
      <c r="E428">
        <v>135</v>
      </c>
      <c r="F428">
        <v>136.429</v>
      </c>
      <c r="G428" s="2">
        <v>6346</v>
      </c>
      <c r="H428">
        <v>1</v>
      </c>
      <c r="I428">
        <v>4.8570000000000002</v>
      </c>
      <c r="J428">
        <v>88632.870999999999</v>
      </c>
      <c r="K428">
        <v>14.287000000000001</v>
      </c>
      <c r="L428">
        <v>14.438000000000001</v>
      </c>
      <c r="M428">
        <v>671.60500000000002</v>
      </c>
      <c r="N428">
        <v>0.106</v>
      </c>
      <c r="O428">
        <v>0.51400000000000001</v>
      </c>
      <c r="P428">
        <v>0.67</v>
      </c>
      <c r="Q428">
        <v>97</v>
      </c>
      <c r="R428">
        <v>10.266</v>
      </c>
      <c r="S428">
        <v>285</v>
      </c>
      <c r="T428">
        <v>30.161999999999999</v>
      </c>
      <c r="U428">
        <v>7</v>
      </c>
      <c r="V428">
        <v>0.74099999999999999</v>
      </c>
      <c r="W428">
        <v>118</v>
      </c>
      <c r="X428">
        <v>12.488</v>
      </c>
      <c r="Y428">
        <v>14937530</v>
      </c>
      <c r="Z428">
        <v>38549</v>
      </c>
      <c r="AA428">
        <v>1607.742</v>
      </c>
      <c r="AB428">
        <v>4.149</v>
      </c>
      <c r="AC428">
        <v>30244</v>
      </c>
      <c r="AD428">
        <v>3.2549999999999999</v>
      </c>
      <c r="AE428">
        <v>4.0000000000000001E-3</v>
      </c>
      <c r="AF428">
        <v>250</v>
      </c>
      <c r="AG428" s="2">
        <v>10409208</v>
      </c>
      <c r="AH428">
        <v>5390438</v>
      </c>
      <c r="AI428">
        <v>5018770</v>
      </c>
      <c r="AJ428">
        <v>118</v>
      </c>
      <c r="AK428">
        <v>13479</v>
      </c>
      <c r="AL428">
        <v>9828</v>
      </c>
      <c r="AM428">
        <v>110.16</v>
      </c>
      <c r="AN428">
        <v>57.05</v>
      </c>
      <c r="AO428">
        <v>53.11</v>
      </c>
      <c r="AP428">
        <v>0.01</v>
      </c>
      <c r="AQ428">
        <v>1040</v>
      </c>
      <c r="AR428">
        <v>4437</v>
      </c>
      <c r="AS428">
        <v>4.7E-2</v>
      </c>
      <c r="AT428">
        <v>58.33</v>
      </c>
      <c r="AU428">
        <v>402.60599999999999</v>
      </c>
      <c r="AV428">
        <v>30.6</v>
      </c>
      <c r="AW428">
        <v>11.733000000000001</v>
      </c>
      <c r="AX428">
        <v>7.359</v>
      </c>
      <c r="AY428">
        <v>33132.32</v>
      </c>
      <c r="AZ428">
        <v>0.5</v>
      </c>
      <c r="BA428">
        <v>93.32</v>
      </c>
      <c r="BB428">
        <v>6.74</v>
      </c>
      <c r="BC428">
        <v>15.4</v>
      </c>
      <c r="BD428">
        <v>35.4</v>
      </c>
      <c r="BE428">
        <v>2.99</v>
      </c>
      <c r="BF428">
        <v>82.97</v>
      </c>
      <c r="BG428">
        <v>0.91900000000000004</v>
      </c>
      <c r="BH428">
        <v>9449000</v>
      </c>
      <c r="BI428">
        <v>837492</v>
      </c>
    </row>
    <row r="429" spans="1:61" x14ac:dyDescent="0.25">
      <c r="A429" t="s">
        <v>61</v>
      </c>
      <c r="B429" t="s">
        <v>62</v>
      </c>
      <c r="C429" t="s">
        <v>63</v>
      </c>
      <c r="D429" s="1">
        <v>44308</v>
      </c>
      <c r="E429">
        <v>315</v>
      </c>
      <c r="F429">
        <v>136.857</v>
      </c>
      <c r="G429" s="2">
        <v>6346</v>
      </c>
      <c r="H429">
        <v>0</v>
      </c>
      <c r="I429">
        <v>4.4290000000000003</v>
      </c>
      <c r="J429">
        <v>88666.207999999999</v>
      </c>
      <c r="K429">
        <v>33.337000000000003</v>
      </c>
      <c r="L429">
        <v>14.484</v>
      </c>
      <c r="M429">
        <v>671.60500000000002</v>
      </c>
      <c r="N429">
        <v>0</v>
      </c>
      <c r="O429">
        <v>0.46899999999999997</v>
      </c>
      <c r="P429">
        <v>0.68</v>
      </c>
      <c r="Q429">
        <v>95</v>
      </c>
      <c r="R429">
        <v>10.054</v>
      </c>
      <c r="S429">
        <v>270</v>
      </c>
      <c r="T429">
        <v>28.574000000000002</v>
      </c>
      <c r="U429">
        <v>6</v>
      </c>
      <c r="V429">
        <v>0.63500000000000001</v>
      </c>
      <c r="W429">
        <v>112</v>
      </c>
      <c r="X429">
        <v>11.853</v>
      </c>
      <c r="Y429">
        <v>14968571</v>
      </c>
      <c r="Z429">
        <v>31041</v>
      </c>
      <c r="AA429">
        <v>1611.0830000000001</v>
      </c>
      <c r="AB429">
        <v>3.3410000000000002</v>
      </c>
      <c r="AC429">
        <v>32704</v>
      </c>
      <c r="AD429">
        <v>3.52</v>
      </c>
      <c r="AE429">
        <v>4.0000000000000001E-3</v>
      </c>
      <c r="AF429">
        <v>250</v>
      </c>
      <c r="AG429" s="2">
        <v>10422832</v>
      </c>
      <c r="AH429">
        <v>5396378</v>
      </c>
      <c r="AI429">
        <v>5026454</v>
      </c>
      <c r="AJ429">
        <v>118</v>
      </c>
      <c r="AK429">
        <v>13624</v>
      </c>
      <c r="AL429">
        <v>11593</v>
      </c>
      <c r="AM429">
        <v>110.31</v>
      </c>
      <c r="AN429">
        <v>57.11</v>
      </c>
      <c r="AO429">
        <v>53.2</v>
      </c>
      <c r="AP429">
        <v>0.01</v>
      </c>
      <c r="AQ429">
        <v>1227</v>
      </c>
      <c r="AR429">
        <v>5186</v>
      </c>
      <c r="AS429">
        <v>5.5E-2</v>
      </c>
      <c r="AT429">
        <v>58.33</v>
      </c>
      <c r="AU429">
        <v>402.60599999999999</v>
      </c>
      <c r="AV429">
        <v>30.6</v>
      </c>
      <c r="AW429">
        <v>11.733000000000001</v>
      </c>
      <c r="AX429">
        <v>7.359</v>
      </c>
      <c r="AY429">
        <v>33132.32</v>
      </c>
      <c r="AZ429">
        <v>0.5</v>
      </c>
      <c r="BA429">
        <v>93.32</v>
      </c>
      <c r="BB429">
        <v>6.74</v>
      </c>
      <c r="BC429">
        <v>15.4</v>
      </c>
      <c r="BD429">
        <v>35.4</v>
      </c>
      <c r="BE429">
        <v>2.99</v>
      </c>
      <c r="BF429">
        <v>82.97</v>
      </c>
      <c r="BG429">
        <v>0.91900000000000004</v>
      </c>
      <c r="BH429">
        <v>9449000</v>
      </c>
      <c r="BI429">
        <v>837807</v>
      </c>
    </row>
    <row r="430" spans="1:61" x14ac:dyDescent="0.25">
      <c r="A430" t="s">
        <v>61</v>
      </c>
      <c r="B430" t="s">
        <v>62</v>
      </c>
      <c r="C430" t="s">
        <v>63</v>
      </c>
      <c r="D430" s="1">
        <v>44309</v>
      </c>
      <c r="E430">
        <v>85</v>
      </c>
      <c r="F430">
        <v>144.143</v>
      </c>
      <c r="G430" s="2">
        <v>6346</v>
      </c>
      <c r="H430">
        <v>0</v>
      </c>
      <c r="I430">
        <v>4.2859999999999996</v>
      </c>
      <c r="J430">
        <v>88675.203999999998</v>
      </c>
      <c r="K430">
        <v>8.9960000000000004</v>
      </c>
      <c r="L430">
        <v>15.255000000000001</v>
      </c>
      <c r="M430">
        <v>671.60500000000002</v>
      </c>
      <c r="N430">
        <v>0</v>
      </c>
      <c r="O430">
        <v>0.45400000000000001</v>
      </c>
      <c r="P430">
        <v>0.66</v>
      </c>
      <c r="Q430">
        <v>90</v>
      </c>
      <c r="R430">
        <v>9.5250000000000004</v>
      </c>
      <c r="S430">
        <v>249</v>
      </c>
      <c r="T430">
        <v>26.352</v>
      </c>
      <c r="U430">
        <v>5</v>
      </c>
      <c r="V430">
        <v>0.52900000000000003</v>
      </c>
      <c r="W430">
        <v>100</v>
      </c>
      <c r="X430">
        <v>10.583</v>
      </c>
      <c r="Y430">
        <v>15003124</v>
      </c>
      <c r="Z430">
        <v>34553</v>
      </c>
      <c r="AA430">
        <v>1614.8019999999999</v>
      </c>
      <c r="AB430">
        <v>3.7189999999999999</v>
      </c>
      <c r="AC430">
        <v>33399</v>
      </c>
      <c r="AD430">
        <v>3.5950000000000002</v>
      </c>
      <c r="AE430">
        <v>4.0000000000000001E-3</v>
      </c>
      <c r="AF430">
        <v>250</v>
      </c>
      <c r="AG430" s="2">
        <v>10428976</v>
      </c>
      <c r="AH430">
        <v>5399135</v>
      </c>
      <c r="AI430">
        <v>5029841</v>
      </c>
      <c r="AJ430">
        <v>118</v>
      </c>
      <c r="AK430">
        <v>6144</v>
      </c>
      <c r="AL430">
        <v>11035</v>
      </c>
      <c r="AM430">
        <v>110.37</v>
      </c>
      <c r="AN430">
        <v>57.14</v>
      </c>
      <c r="AO430">
        <v>53.23</v>
      </c>
      <c r="AP430">
        <v>0.01</v>
      </c>
      <c r="AQ430">
        <v>1168</v>
      </c>
      <c r="AR430">
        <v>5093</v>
      </c>
      <c r="AS430">
        <v>5.3999999999999999E-2</v>
      </c>
      <c r="AT430">
        <v>58.33</v>
      </c>
      <c r="AU430">
        <v>402.60599999999999</v>
      </c>
      <c r="AV430">
        <v>30.6</v>
      </c>
      <c r="AW430">
        <v>11.733000000000001</v>
      </c>
      <c r="AX430">
        <v>7.359</v>
      </c>
      <c r="AY430">
        <v>33132.32</v>
      </c>
      <c r="AZ430">
        <v>0.5</v>
      </c>
      <c r="BA430">
        <v>93.32</v>
      </c>
      <c r="BB430">
        <v>6.74</v>
      </c>
      <c r="BC430">
        <v>15.4</v>
      </c>
      <c r="BD430">
        <v>35.4</v>
      </c>
      <c r="BE430">
        <v>2.99</v>
      </c>
      <c r="BF430">
        <v>82.97</v>
      </c>
      <c r="BG430">
        <v>0.91900000000000004</v>
      </c>
      <c r="BH430">
        <v>9449000</v>
      </c>
      <c r="BI430">
        <v>837892</v>
      </c>
    </row>
    <row r="431" spans="1:61" x14ac:dyDescent="0.25">
      <c r="A431" t="s">
        <v>61</v>
      </c>
      <c r="B431" t="s">
        <v>62</v>
      </c>
      <c r="C431" t="s">
        <v>63</v>
      </c>
      <c r="D431" s="1">
        <v>44310</v>
      </c>
      <c r="E431">
        <v>82</v>
      </c>
      <c r="F431">
        <v>155.857</v>
      </c>
      <c r="G431" s="2">
        <v>6350</v>
      </c>
      <c r="H431">
        <v>4</v>
      </c>
      <c r="I431">
        <v>2.714</v>
      </c>
      <c r="J431">
        <v>88683.881999999998</v>
      </c>
      <c r="K431">
        <v>8.6780000000000008</v>
      </c>
      <c r="L431">
        <v>16.495000000000001</v>
      </c>
      <c r="M431">
        <v>672.029</v>
      </c>
      <c r="N431">
        <v>0.42299999999999999</v>
      </c>
      <c r="O431">
        <v>0.28699999999999998</v>
      </c>
      <c r="P431">
        <v>0.64</v>
      </c>
      <c r="Q431">
        <v>89</v>
      </c>
      <c r="R431">
        <v>9.4190000000000005</v>
      </c>
      <c r="S431">
        <v>242</v>
      </c>
      <c r="T431">
        <v>25.611000000000001</v>
      </c>
      <c r="U431">
        <v>5</v>
      </c>
      <c r="V431">
        <v>0.52900000000000003</v>
      </c>
      <c r="W431">
        <v>92</v>
      </c>
      <c r="X431">
        <v>9.7360000000000007</v>
      </c>
      <c r="Y431">
        <v>15011706</v>
      </c>
      <c r="Z431">
        <v>8582</v>
      </c>
      <c r="AA431">
        <v>1615.7260000000001</v>
      </c>
      <c r="AB431">
        <v>0.92400000000000004</v>
      </c>
      <c r="AC431">
        <v>33074</v>
      </c>
      <c r="AD431">
        <v>3.56</v>
      </c>
      <c r="AE431">
        <v>4.0000000000000001E-3</v>
      </c>
      <c r="AF431">
        <v>250</v>
      </c>
      <c r="AG431" s="2">
        <v>10431030</v>
      </c>
      <c r="AH431">
        <v>5399901</v>
      </c>
      <c r="AI431">
        <v>5031129</v>
      </c>
      <c r="AJ431">
        <v>118</v>
      </c>
      <c r="AK431">
        <v>2054</v>
      </c>
      <c r="AL431">
        <v>10930</v>
      </c>
      <c r="AM431">
        <v>110.39</v>
      </c>
      <c r="AN431">
        <v>57.15</v>
      </c>
      <c r="AO431">
        <v>53.25</v>
      </c>
      <c r="AP431">
        <v>0.01</v>
      </c>
      <c r="AQ431">
        <v>1157</v>
      </c>
      <c r="AR431">
        <v>5086</v>
      </c>
      <c r="AS431">
        <v>5.3999999999999999E-2</v>
      </c>
      <c r="AT431">
        <v>58.33</v>
      </c>
      <c r="AU431">
        <v>402.60599999999999</v>
      </c>
      <c r="AV431">
        <v>30.6</v>
      </c>
      <c r="AW431">
        <v>11.733000000000001</v>
      </c>
      <c r="AX431">
        <v>7.359</v>
      </c>
      <c r="AY431">
        <v>33132.32</v>
      </c>
      <c r="AZ431">
        <v>0.5</v>
      </c>
      <c r="BA431">
        <v>93.32</v>
      </c>
      <c r="BB431">
        <v>6.74</v>
      </c>
      <c r="BC431">
        <v>15.4</v>
      </c>
      <c r="BD431">
        <v>35.4</v>
      </c>
      <c r="BE431">
        <v>2.99</v>
      </c>
      <c r="BF431">
        <v>82.97</v>
      </c>
      <c r="BG431">
        <v>0.91900000000000004</v>
      </c>
      <c r="BH431">
        <v>9449000</v>
      </c>
      <c r="BI431">
        <v>837974</v>
      </c>
    </row>
    <row r="432" spans="1:61" x14ac:dyDescent="0.25">
      <c r="A432" t="s">
        <v>61</v>
      </c>
      <c r="B432" t="s">
        <v>62</v>
      </c>
      <c r="C432" t="s">
        <v>63</v>
      </c>
      <c r="D432" s="1">
        <v>44311</v>
      </c>
      <c r="E432">
        <v>50</v>
      </c>
      <c r="F432">
        <v>139.571</v>
      </c>
      <c r="G432" s="2">
        <v>6352</v>
      </c>
      <c r="H432">
        <v>2</v>
      </c>
      <c r="I432">
        <v>2.4289999999999998</v>
      </c>
      <c r="J432">
        <v>88689.172999999995</v>
      </c>
      <c r="K432">
        <v>5.2919999999999998</v>
      </c>
      <c r="L432">
        <v>14.771000000000001</v>
      </c>
      <c r="M432">
        <v>672.24</v>
      </c>
      <c r="N432">
        <v>0.21199999999999999</v>
      </c>
      <c r="O432">
        <v>0.25700000000000001</v>
      </c>
      <c r="P432">
        <v>0.62</v>
      </c>
      <c r="Q432">
        <v>87</v>
      </c>
      <c r="R432">
        <v>9.2070000000000007</v>
      </c>
      <c r="S432">
        <v>250</v>
      </c>
      <c r="T432">
        <v>26.457999999999998</v>
      </c>
      <c r="U432">
        <v>4</v>
      </c>
      <c r="V432">
        <v>0.42299999999999999</v>
      </c>
      <c r="W432">
        <v>85</v>
      </c>
      <c r="X432">
        <v>8.9960000000000004</v>
      </c>
      <c r="Y432">
        <v>15039272</v>
      </c>
      <c r="Z432">
        <v>27566</v>
      </c>
      <c r="AA432">
        <v>1618.692</v>
      </c>
      <c r="AB432">
        <v>2.9670000000000001</v>
      </c>
      <c r="AC432">
        <v>32454</v>
      </c>
      <c r="AD432">
        <v>3.4929999999999999</v>
      </c>
      <c r="AE432">
        <v>4.0000000000000001E-3</v>
      </c>
      <c r="AF432">
        <v>250</v>
      </c>
      <c r="AG432" s="2">
        <v>10442777</v>
      </c>
      <c r="AH432">
        <v>5404729</v>
      </c>
      <c r="AI432">
        <v>5038048</v>
      </c>
      <c r="AJ432">
        <v>118</v>
      </c>
      <c r="AK432">
        <v>11747</v>
      </c>
      <c r="AL432">
        <v>10533</v>
      </c>
      <c r="AM432">
        <v>110.52</v>
      </c>
      <c r="AN432">
        <v>57.2</v>
      </c>
      <c r="AO432">
        <v>53.32</v>
      </c>
      <c r="AP432">
        <v>0.01</v>
      </c>
      <c r="AQ432">
        <v>1115</v>
      </c>
      <c r="AR432">
        <v>4762</v>
      </c>
      <c r="AS432">
        <v>0.05</v>
      </c>
      <c r="AT432">
        <v>58.33</v>
      </c>
      <c r="AU432">
        <v>402.60599999999999</v>
      </c>
      <c r="AV432">
        <v>30.6</v>
      </c>
      <c r="AW432">
        <v>11.733000000000001</v>
      </c>
      <c r="AX432">
        <v>7.359</v>
      </c>
      <c r="AY432">
        <v>33132.32</v>
      </c>
      <c r="AZ432">
        <v>0.5</v>
      </c>
      <c r="BA432">
        <v>93.32</v>
      </c>
      <c r="BB432">
        <v>6.74</v>
      </c>
      <c r="BC432">
        <v>15.4</v>
      </c>
      <c r="BD432">
        <v>35.4</v>
      </c>
      <c r="BE432">
        <v>2.99</v>
      </c>
      <c r="BF432">
        <v>82.97</v>
      </c>
      <c r="BG432">
        <v>0.91900000000000004</v>
      </c>
      <c r="BH432">
        <v>9449000</v>
      </c>
      <c r="BI432">
        <v>838024</v>
      </c>
    </row>
    <row r="433" spans="1:61" x14ac:dyDescent="0.25">
      <c r="A433" t="s">
        <v>61</v>
      </c>
      <c r="B433" t="s">
        <v>62</v>
      </c>
      <c r="C433" t="s">
        <v>63</v>
      </c>
      <c r="D433" s="1">
        <v>44312</v>
      </c>
      <c r="E433">
        <v>83</v>
      </c>
      <c r="F433">
        <v>127</v>
      </c>
      <c r="G433" s="2">
        <v>6353</v>
      </c>
      <c r="H433">
        <v>1</v>
      </c>
      <c r="I433">
        <v>1.714</v>
      </c>
      <c r="J433">
        <v>88697.956999999995</v>
      </c>
      <c r="K433">
        <v>8.7840000000000007</v>
      </c>
      <c r="L433">
        <v>13.441000000000001</v>
      </c>
      <c r="M433">
        <v>672.346</v>
      </c>
      <c r="N433">
        <v>0.106</v>
      </c>
      <c r="O433">
        <v>0.18099999999999999</v>
      </c>
      <c r="P433">
        <v>0.61</v>
      </c>
      <c r="Q433">
        <v>79</v>
      </c>
      <c r="R433">
        <v>8.3610000000000007</v>
      </c>
      <c r="S433">
        <v>243</v>
      </c>
      <c r="T433">
        <v>25.716999999999999</v>
      </c>
      <c r="U433">
        <v>3</v>
      </c>
      <c r="V433">
        <v>0.317</v>
      </c>
      <c r="W433">
        <v>85</v>
      </c>
      <c r="X433">
        <v>8.9960000000000004</v>
      </c>
      <c r="Y433">
        <v>15074605</v>
      </c>
      <c r="Z433">
        <v>35333</v>
      </c>
      <c r="AA433">
        <v>1622.4949999999999</v>
      </c>
      <c r="AB433">
        <v>3.8029999999999999</v>
      </c>
      <c r="AC433">
        <v>31230</v>
      </c>
      <c r="AD433">
        <v>3.3610000000000002</v>
      </c>
      <c r="AE433">
        <v>4.0000000000000001E-3</v>
      </c>
      <c r="AF433">
        <v>250</v>
      </c>
      <c r="AG433" s="2">
        <v>10456138</v>
      </c>
      <c r="AH433">
        <v>5410202</v>
      </c>
      <c r="AI433">
        <v>5045936</v>
      </c>
      <c r="AJ433">
        <v>118</v>
      </c>
      <c r="AK433">
        <v>13361</v>
      </c>
      <c r="AL433">
        <v>10510</v>
      </c>
      <c r="AM433">
        <v>110.66</v>
      </c>
      <c r="AN433">
        <v>57.26</v>
      </c>
      <c r="AO433">
        <v>53.4</v>
      </c>
      <c r="AP433">
        <v>0.01</v>
      </c>
      <c r="AQ433">
        <v>1112</v>
      </c>
      <c r="AR433">
        <v>4630</v>
      </c>
      <c r="AS433">
        <v>4.9000000000000002E-2</v>
      </c>
      <c r="AT433">
        <v>58.33</v>
      </c>
      <c r="AU433">
        <v>402.60599999999999</v>
      </c>
      <c r="AV433">
        <v>30.6</v>
      </c>
      <c r="AW433">
        <v>11.733000000000001</v>
      </c>
      <c r="AX433">
        <v>7.359</v>
      </c>
      <c r="AY433">
        <v>33132.32</v>
      </c>
      <c r="AZ433">
        <v>0.5</v>
      </c>
      <c r="BA433">
        <v>93.32</v>
      </c>
      <c r="BB433">
        <v>6.74</v>
      </c>
      <c r="BC433">
        <v>15.4</v>
      </c>
      <c r="BD433">
        <v>35.4</v>
      </c>
      <c r="BE433">
        <v>2.99</v>
      </c>
      <c r="BF433">
        <v>82.97</v>
      </c>
      <c r="BG433">
        <v>0.91900000000000004</v>
      </c>
      <c r="BH433">
        <v>9449000</v>
      </c>
      <c r="BI433">
        <v>838107</v>
      </c>
    </row>
    <row r="434" spans="1:61" x14ac:dyDescent="0.25">
      <c r="A434" t="s">
        <v>61</v>
      </c>
      <c r="B434" t="s">
        <v>62</v>
      </c>
      <c r="C434" t="s">
        <v>63</v>
      </c>
      <c r="D434" s="1">
        <v>44313</v>
      </c>
      <c r="E434">
        <v>110</v>
      </c>
      <c r="F434">
        <v>122.857</v>
      </c>
      <c r="G434" s="2">
        <v>6359</v>
      </c>
      <c r="H434">
        <v>6</v>
      </c>
      <c r="I434">
        <v>2</v>
      </c>
      <c r="J434">
        <v>88709.599000000002</v>
      </c>
      <c r="K434">
        <v>11.641</v>
      </c>
      <c r="L434">
        <v>13.002000000000001</v>
      </c>
      <c r="M434">
        <v>672.98099999999999</v>
      </c>
      <c r="N434">
        <v>0.63500000000000001</v>
      </c>
      <c r="O434">
        <v>0.21199999999999999</v>
      </c>
      <c r="P434">
        <v>0.61</v>
      </c>
      <c r="Q434">
        <v>74</v>
      </c>
      <c r="R434">
        <v>7.8319999999999999</v>
      </c>
      <c r="S434">
        <v>229</v>
      </c>
      <c r="T434">
        <v>24.234999999999999</v>
      </c>
      <c r="U434">
        <v>3</v>
      </c>
      <c r="V434">
        <v>0.317</v>
      </c>
      <c r="W434">
        <v>72</v>
      </c>
      <c r="X434">
        <v>7.62</v>
      </c>
      <c r="Y434">
        <v>15105355</v>
      </c>
      <c r="Z434">
        <v>30750</v>
      </c>
      <c r="AA434">
        <v>1625.8050000000001</v>
      </c>
      <c r="AB434">
        <v>3.31</v>
      </c>
      <c r="AC434">
        <v>29482</v>
      </c>
      <c r="AD434">
        <v>3.173</v>
      </c>
      <c r="AE434">
        <v>4.0000000000000001E-3</v>
      </c>
      <c r="AF434">
        <v>250</v>
      </c>
      <c r="AG434" s="2">
        <v>10467259</v>
      </c>
      <c r="AH434">
        <v>5414704</v>
      </c>
      <c r="AI434">
        <v>5052555</v>
      </c>
      <c r="AJ434">
        <v>118</v>
      </c>
      <c r="AK434">
        <v>11121</v>
      </c>
      <c r="AL434">
        <v>10219</v>
      </c>
      <c r="AM434">
        <v>110.78</v>
      </c>
      <c r="AN434">
        <v>57.3</v>
      </c>
      <c r="AO434">
        <v>53.47</v>
      </c>
      <c r="AP434">
        <v>0.01</v>
      </c>
      <c r="AQ434">
        <v>1081</v>
      </c>
      <c r="AR434">
        <v>4377</v>
      </c>
      <c r="AS434">
        <v>4.5999999999999999E-2</v>
      </c>
      <c r="AT434">
        <v>58.33</v>
      </c>
      <c r="AU434">
        <v>402.60599999999999</v>
      </c>
      <c r="AV434">
        <v>30.6</v>
      </c>
      <c r="AW434">
        <v>11.733000000000001</v>
      </c>
      <c r="AX434">
        <v>7.359</v>
      </c>
      <c r="AY434">
        <v>33132.32</v>
      </c>
      <c r="AZ434">
        <v>0.5</v>
      </c>
      <c r="BA434">
        <v>93.32</v>
      </c>
      <c r="BB434">
        <v>6.74</v>
      </c>
      <c r="BC434">
        <v>15.4</v>
      </c>
      <c r="BD434">
        <v>35.4</v>
      </c>
      <c r="BE434">
        <v>2.99</v>
      </c>
      <c r="BF434">
        <v>82.97</v>
      </c>
      <c r="BG434">
        <v>0.91900000000000004</v>
      </c>
      <c r="BH434">
        <v>9449000</v>
      </c>
      <c r="BI434">
        <v>838217</v>
      </c>
    </row>
    <row r="435" spans="1:61" x14ac:dyDescent="0.25">
      <c r="A435" t="s">
        <v>61</v>
      </c>
      <c r="B435" t="s">
        <v>62</v>
      </c>
      <c r="C435" t="s">
        <v>63</v>
      </c>
      <c r="D435" s="1">
        <v>44314</v>
      </c>
      <c r="E435">
        <v>106</v>
      </c>
      <c r="F435">
        <v>118.714</v>
      </c>
      <c r="G435" s="2">
        <v>6361</v>
      </c>
      <c r="H435">
        <v>2</v>
      </c>
      <c r="I435">
        <v>2.1429999999999998</v>
      </c>
      <c r="J435">
        <v>88720.816999999995</v>
      </c>
      <c r="K435">
        <v>11.218</v>
      </c>
      <c r="L435">
        <v>12.564</v>
      </c>
      <c r="M435">
        <v>673.19299999999998</v>
      </c>
      <c r="N435">
        <v>0.21199999999999999</v>
      </c>
      <c r="O435">
        <v>0.22700000000000001</v>
      </c>
      <c r="P435">
        <v>0.6</v>
      </c>
      <c r="Q435">
        <v>74</v>
      </c>
      <c r="R435">
        <v>7.8319999999999999</v>
      </c>
      <c r="S435">
        <v>219</v>
      </c>
      <c r="T435">
        <v>23.177</v>
      </c>
      <c r="U435">
        <v>4</v>
      </c>
      <c r="V435">
        <v>0.42299999999999999</v>
      </c>
      <c r="W435">
        <v>70</v>
      </c>
      <c r="X435">
        <v>7.4080000000000004</v>
      </c>
      <c r="Y435">
        <v>15139772</v>
      </c>
      <c r="Z435">
        <v>34417</v>
      </c>
      <c r="AA435">
        <v>1629.509</v>
      </c>
      <c r="AB435">
        <v>3.7040000000000002</v>
      </c>
      <c r="AC435">
        <v>28892</v>
      </c>
      <c r="AD435">
        <v>3.11</v>
      </c>
      <c r="AE435">
        <v>4.0000000000000001E-3</v>
      </c>
      <c r="AF435">
        <v>250</v>
      </c>
      <c r="AG435" s="2">
        <v>10479072</v>
      </c>
      <c r="AH435">
        <v>5419194</v>
      </c>
      <c r="AI435">
        <v>5059878</v>
      </c>
      <c r="AJ435">
        <v>118</v>
      </c>
      <c r="AK435">
        <v>11813</v>
      </c>
      <c r="AL435">
        <v>9981</v>
      </c>
      <c r="AM435">
        <v>110.9</v>
      </c>
      <c r="AN435">
        <v>57.35</v>
      </c>
      <c r="AO435">
        <v>53.55</v>
      </c>
      <c r="AP435">
        <v>0.01</v>
      </c>
      <c r="AQ435">
        <v>1056</v>
      </c>
      <c r="AR435">
        <v>4108</v>
      </c>
      <c r="AS435">
        <v>4.2999999999999997E-2</v>
      </c>
      <c r="AT435">
        <v>58.33</v>
      </c>
      <c r="AU435">
        <v>402.60599999999999</v>
      </c>
      <c r="AV435">
        <v>30.6</v>
      </c>
      <c r="AW435">
        <v>11.733000000000001</v>
      </c>
      <c r="AX435">
        <v>7.359</v>
      </c>
      <c r="AY435">
        <v>33132.32</v>
      </c>
      <c r="AZ435">
        <v>0.5</v>
      </c>
      <c r="BA435">
        <v>93.32</v>
      </c>
      <c r="BB435">
        <v>6.74</v>
      </c>
      <c r="BC435">
        <v>15.4</v>
      </c>
      <c r="BD435">
        <v>35.4</v>
      </c>
      <c r="BE435">
        <v>2.99</v>
      </c>
      <c r="BF435">
        <v>82.97</v>
      </c>
      <c r="BG435">
        <v>0.91900000000000004</v>
      </c>
      <c r="BH435">
        <v>9449000</v>
      </c>
      <c r="BI435">
        <v>838323</v>
      </c>
    </row>
    <row r="436" spans="1:61" x14ac:dyDescent="0.25">
      <c r="A436" t="s">
        <v>61</v>
      </c>
      <c r="B436" t="s">
        <v>62</v>
      </c>
      <c r="C436" t="s">
        <v>63</v>
      </c>
      <c r="D436" s="1">
        <v>44315</v>
      </c>
      <c r="E436">
        <v>84</v>
      </c>
      <c r="F436">
        <v>85.713999999999999</v>
      </c>
      <c r="G436" s="2">
        <v>6362</v>
      </c>
      <c r="H436">
        <v>1</v>
      </c>
      <c r="I436">
        <v>2.286</v>
      </c>
      <c r="J436">
        <v>88729.706999999995</v>
      </c>
      <c r="K436">
        <v>8.89</v>
      </c>
      <c r="L436">
        <v>9.0709999999999997</v>
      </c>
      <c r="M436">
        <v>673.29899999999998</v>
      </c>
      <c r="N436">
        <v>0.106</v>
      </c>
      <c r="O436">
        <v>0.24199999999999999</v>
      </c>
      <c r="P436">
        <v>0.59</v>
      </c>
      <c r="Q436">
        <v>64</v>
      </c>
      <c r="R436">
        <v>6.7729999999999997</v>
      </c>
      <c r="S436">
        <v>209</v>
      </c>
      <c r="T436">
        <v>22.119</v>
      </c>
      <c r="U436">
        <v>6</v>
      </c>
      <c r="V436">
        <v>0.63500000000000001</v>
      </c>
      <c r="W436">
        <v>68</v>
      </c>
      <c r="X436">
        <v>7.1970000000000001</v>
      </c>
      <c r="Y436">
        <v>15170892</v>
      </c>
      <c r="Z436">
        <v>31120</v>
      </c>
      <c r="AA436">
        <v>1632.8589999999999</v>
      </c>
      <c r="AB436">
        <v>3.3490000000000002</v>
      </c>
      <c r="AC436">
        <v>28903</v>
      </c>
      <c r="AD436">
        <v>3.1110000000000002</v>
      </c>
      <c r="AE436">
        <v>3.0000000000000001E-3</v>
      </c>
      <c r="AF436">
        <v>333.3</v>
      </c>
      <c r="AG436" s="2">
        <v>10490728</v>
      </c>
      <c r="AH436">
        <v>5423564</v>
      </c>
      <c r="AI436">
        <v>5067164</v>
      </c>
      <c r="AJ436">
        <v>118</v>
      </c>
      <c r="AK436">
        <v>11656</v>
      </c>
      <c r="AL436">
        <v>9699</v>
      </c>
      <c r="AM436">
        <v>111.02</v>
      </c>
      <c r="AN436">
        <v>57.4</v>
      </c>
      <c r="AO436">
        <v>53.63</v>
      </c>
      <c r="AP436">
        <v>0.01</v>
      </c>
      <c r="AQ436">
        <v>1026</v>
      </c>
      <c r="AR436">
        <v>3884</v>
      </c>
      <c r="AS436">
        <v>4.1000000000000002E-2</v>
      </c>
      <c r="AT436">
        <v>52.78</v>
      </c>
      <c r="AU436">
        <v>402.60599999999999</v>
      </c>
      <c r="AV436">
        <v>30.6</v>
      </c>
      <c r="AW436">
        <v>11.733000000000001</v>
      </c>
      <c r="AX436">
        <v>7.359</v>
      </c>
      <c r="AY436">
        <v>33132.32</v>
      </c>
      <c r="AZ436">
        <v>0.5</v>
      </c>
      <c r="BA436">
        <v>93.32</v>
      </c>
      <c r="BB436">
        <v>6.74</v>
      </c>
      <c r="BC436">
        <v>15.4</v>
      </c>
      <c r="BD436">
        <v>35.4</v>
      </c>
      <c r="BE436">
        <v>2.99</v>
      </c>
      <c r="BF436">
        <v>82.97</v>
      </c>
      <c r="BG436">
        <v>0.91900000000000004</v>
      </c>
      <c r="BH436">
        <v>9449000</v>
      </c>
      <c r="BI436">
        <v>838407</v>
      </c>
    </row>
    <row r="437" spans="1:61" x14ac:dyDescent="0.25">
      <c r="A437" t="s">
        <v>61</v>
      </c>
      <c r="B437" t="s">
        <v>62</v>
      </c>
      <c r="C437" t="s">
        <v>63</v>
      </c>
      <c r="D437" s="1">
        <v>44316</v>
      </c>
      <c r="E437">
        <v>74</v>
      </c>
      <c r="F437">
        <v>84.143000000000001</v>
      </c>
      <c r="G437" s="2">
        <v>6363</v>
      </c>
      <c r="H437">
        <v>1</v>
      </c>
      <c r="I437">
        <v>2.4289999999999998</v>
      </c>
      <c r="J437">
        <v>88737.538</v>
      </c>
      <c r="K437">
        <v>7.8319999999999999</v>
      </c>
      <c r="L437">
        <v>8.9049999999999994</v>
      </c>
      <c r="M437">
        <v>673.40499999999997</v>
      </c>
      <c r="N437">
        <v>0.106</v>
      </c>
      <c r="O437">
        <v>0.25700000000000001</v>
      </c>
      <c r="P437">
        <v>0.59</v>
      </c>
      <c r="Q437">
        <v>64</v>
      </c>
      <c r="R437">
        <v>6.7729999999999997</v>
      </c>
      <c r="S437">
        <v>190</v>
      </c>
      <c r="T437">
        <v>20.108000000000001</v>
      </c>
      <c r="U437">
        <v>7</v>
      </c>
      <c r="V437">
        <v>0.74099999999999999</v>
      </c>
      <c r="W437">
        <v>67</v>
      </c>
      <c r="X437">
        <v>7.0910000000000002</v>
      </c>
      <c r="Y437">
        <v>15205689</v>
      </c>
      <c r="Z437">
        <v>34797</v>
      </c>
      <c r="AA437">
        <v>1636.604</v>
      </c>
      <c r="AB437">
        <v>3.7450000000000001</v>
      </c>
      <c r="AC437">
        <v>28938</v>
      </c>
      <c r="AD437">
        <v>3.1150000000000002</v>
      </c>
      <c r="AE437">
        <v>3.0000000000000001E-3</v>
      </c>
      <c r="AF437">
        <v>333.3</v>
      </c>
      <c r="AG437" s="2">
        <v>10495844</v>
      </c>
      <c r="AH437">
        <v>5425482</v>
      </c>
      <c r="AI437">
        <v>5070362</v>
      </c>
      <c r="AJ437">
        <v>118</v>
      </c>
      <c r="AK437">
        <v>5116</v>
      </c>
      <c r="AL437">
        <v>9553</v>
      </c>
      <c r="AM437">
        <v>111.08</v>
      </c>
      <c r="AN437">
        <v>57.42</v>
      </c>
      <c r="AO437">
        <v>53.66</v>
      </c>
      <c r="AP437">
        <v>0.01</v>
      </c>
      <c r="AQ437">
        <v>1011</v>
      </c>
      <c r="AR437">
        <v>3764</v>
      </c>
      <c r="AS437">
        <v>0.04</v>
      </c>
      <c r="AT437">
        <v>52.78</v>
      </c>
      <c r="AU437">
        <v>402.60599999999999</v>
      </c>
      <c r="AV437">
        <v>30.6</v>
      </c>
      <c r="AW437">
        <v>11.733000000000001</v>
      </c>
      <c r="AX437">
        <v>7.359</v>
      </c>
      <c r="AY437">
        <v>33132.32</v>
      </c>
      <c r="AZ437">
        <v>0.5</v>
      </c>
      <c r="BA437">
        <v>93.32</v>
      </c>
      <c r="BB437">
        <v>6.74</v>
      </c>
      <c r="BC437">
        <v>15.4</v>
      </c>
      <c r="BD437">
        <v>35.4</v>
      </c>
      <c r="BE437">
        <v>2.99</v>
      </c>
      <c r="BF437">
        <v>82.97</v>
      </c>
      <c r="BG437">
        <v>0.91900000000000004</v>
      </c>
      <c r="BH437">
        <v>9449000</v>
      </c>
      <c r="BI437">
        <v>838481</v>
      </c>
    </row>
    <row r="438" spans="1:61" x14ac:dyDescent="0.25">
      <c r="A438" t="s">
        <v>61</v>
      </c>
      <c r="B438" t="s">
        <v>62</v>
      </c>
      <c r="C438" t="s">
        <v>63</v>
      </c>
      <c r="D438" s="1">
        <v>44317</v>
      </c>
      <c r="E438">
        <v>0</v>
      </c>
      <c r="F438">
        <v>72.429000000000002</v>
      </c>
      <c r="G438" s="2">
        <v>6363</v>
      </c>
      <c r="H438">
        <v>0</v>
      </c>
      <c r="I438">
        <v>1.857</v>
      </c>
      <c r="J438">
        <v>88737.538</v>
      </c>
      <c r="K438">
        <v>0</v>
      </c>
      <c r="L438">
        <v>7.665</v>
      </c>
      <c r="M438">
        <v>673.40499999999997</v>
      </c>
      <c r="N438">
        <v>0</v>
      </c>
      <c r="O438">
        <v>0.19700000000000001</v>
      </c>
      <c r="P438">
        <v>0.59</v>
      </c>
      <c r="Q438">
        <v>65</v>
      </c>
      <c r="R438">
        <v>6.8789999999999996</v>
      </c>
      <c r="S438">
        <v>188</v>
      </c>
      <c r="T438">
        <v>19.896000000000001</v>
      </c>
      <c r="U438">
        <v>5</v>
      </c>
      <c r="V438">
        <v>0.52900000000000003</v>
      </c>
      <c r="W438">
        <v>69</v>
      </c>
      <c r="X438">
        <v>7.3019999999999996</v>
      </c>
      <c r="Y438">
        <v>15214707</v>
      </c>
      <c r="Z438">
        <v>9018</v>
      </c>
      <c r="AA438">
        <v>1637.575</v>
      </c>
      <c r="AB438">
        <v>0.97099999999999997</v>
      </c>
      <c r="AC438">
        <v>29000</v>
      </c>
      <c r="AD438">
        <v>3.121</v>
      </c>
      <c r="AE438">
        <v>3.0000000000000001E-3</v>
      </c>
      <c r="AF438">
        <v>333.3</v>
      </c>
      <c r="AG438" s="2">
        <v>10497194</v>
      </c>
      <c r="AH438">
        <v>5425940</v>
      </c>
      <c r="AI438">
        <v>5071254</v>
      </c>
      <c r="AJ438">
        <v>118</v>
      </c>
      <c r="AK438">
        <v>1350</v>
      </c>
      <c r="AL438">
        <v>9452</v>
      </c>
      <c r="AM438">
        <v>111.09</v>
      </c>
      <c r="AN438">
        <v>57.42</v>
      </c>
      <c r="AO438">
        <v>53.67</v>
      </c>
      <c r="AP438">
        <v>0.01</v>
      </c>
      <c r="AQ438">
        <v>1000</v>
      </c>
      <c r="AR438">
        <v>3720</v>
      </c>
      <c r="AS438">
        <v>3.9E-2</v>
      </c>
      <c r="AT438">
        <v>52.78</v>
      </c>
      <c r="AU438">
        <v>402.60599999999999</v>
      </c>
      <c r="AV438">
        <v>30.6</v>
      </c>
      <c r="AW438">
        <v>11.733000000000001</v>
      </c>
      <c r="AX438">
        <v>7.359</v>
      </c>
      <c r="AY438">
        <v>33132.32</v>
      </c>
      <c r="AZ438">
        <v>0.5</v>
      </c>
      <c r="BA438">
        <v>93.32</v>
      </c>
      <c r="BB438">
        <v>6.74</v>
      </c>
      <c r="BC438">
        <v>15.4</v>
      </c>
      <c r="BD438">
        <v>35.4</v>
      </c>
      <c r="BE438">
        <v>2.99</v>
      </c>
      <c r="BF438">
        <v>82.97</v>
      </c>
      <c r="BG438">
        <v>0.91900000000000004</v>
      </c>
      <c r="BH438">
        <v>9449000</v>
      </c>
      <c r="BI438">
        <v>838481</v>
      </c>
    </row>
    <row r="439" spans="1:61" x14ac:dyDescent="0.25">
      <c r="A439" t="s">
        <v>61</v>
      </c>
      <c r="B439" t="s">
        <v>62</v>
      </c>
      <c r="C439" t="s">
        <v>63</v>
      </c>
      <c r="D439" s="1">
        <v>44318</v>
      </c>
      <c r="E439">
        <v>73</v>
      </c>
      <c r="F439">
        <v>75.713999999999999</v>
      </c>
      <c r="G439" s="2">
        <v>6366</v>
      </c>
      <c r="H439">
        <v>3</v>
      </c>
      <c r="I439">
        <v>2</v>
      </c>
      <c r="J439">
        <v>88745.263999999996</v>
      </c>
      <c r="K439">
        <v>7.726</v>
      </c>
      <c r="L439">
        <v>8.0129999999999999</v>
      </c>
      <c r="M439">
        <v>673.72199999999998</v>
      </c>
      <c r="N439">
        <v>0.317</v>
      </c>
      <c r="O439">
        <v>0.21199999999999999</v>
      </c>
      <c r="P439">
        <v>0.6</v>
      </c>
      <c r="Q439">
        <v>60</v>
      </c>
      <c r="R439">
        <v>6.35</v>
      </c>
      <c r="S439">
        <v>193</v>
      </c>
      <c r="T439">
        <v>20.425000000000001</v>
      </c>
      <c r="U439">
        <v>6</v>
      </c>
      <c r="V439">
        <v>0.63500000000000001</v>
      </c>
      <c r="W439">
        <v>62</v>
      </c>
      <c r="X439">
        <v>6.5620000000000003</v>
      </c>
      <c r="Y439">
        <v>15239586</v>
      </c>
      <c r="Z439">
        <v>24879</v>
      </c>
      <c r="AA439">
        <v>1640.2529999999999</v>
      </c>
      <c r="AB439">
        <v>2.6779999999999999</v>
      </c>
      <c r="AC439">
        <v>28616</v>
      </c>
      <c r="AD439">
        <v>3.08</v>
      </c>
      <c r="AE439">
        <v>3.0000000000000001E-3</v>
      </c>
      <c r="AF439">
        <v>333.3</v>
      </c>
      <c r="AG439" s="2">
        <v>10506506</v>
      </c>
      <c r="AH439">
        <v>5429164</v>
      </c>
      <c r="AI439">
        <v>5077342</v>
      </c>
      <c r="AJ439">
        <v>118</v>
      </c>
      <c r="AK439">
        <v>9312</v>
      </c>
      <c r="AL439">
        <v>9104</v>
      </c>
      <c r="AM439">
        <v>111.19</v>
      </c>
      <c r="AN439">
        <v>57.46</v>
      </c>
      <c r="AO439">
        <v>53.73</v>
      </c>
      <c r="AP439">
        <v>0.01</v>
      </c>
      <c r="AQ439">
        <v>963</v>
      </c>
      <c r="AR439">
        <v>3491</v>
      </c>
      <c r="AS439">
        <v>3.6999999999999998E-2</v>
      </c>
      <c r="AT439">
        <v>52.78</v>
      </c>
      <c r="AU439">
        <v>402.60599999999999</v>
      </c>
      <c r="AV439">
        <v>30.6</v>
      </c>
      <c r="AW439">
        <v>11.733000000000001</v>
      </c>
      <c r="AX439">
        <v>7.359</v>
      </c>
      <c r="AY439">
        <v>33132.32</v>
      </c>
      <c r="AZ439">
        <v>0.5</v>
      </c>
      <c r="BA439">
        <v>93.32</v>
      </c>
      <c r="BB439">
        <v>6.74</v>
      </c>
      <c r="BC439">
        <v>15.4</v>
      </c>
      <c r="BD439">
        <v>35.4</v>
      </c>
      <c r="BE439">
        <v>2.99</v>
      </c>
      <c r="BF439">
        <v>82.97</v>
      </c>
      <c r="BG439">
        <v>0.91900000000000004</v>
      </c>
      <c r="BH439">
        <v>9449000</v>
      </c>
      <c r="BI439">
        <v>838554</v>
      </c>
    </row>
    <row r="440" spans="1:61" x14ac:dyDescent="0.25">
      <c r="A440" t="s">
        <v>61</v>
      </c>
      <c r="B440" t="s">
        <v>62</v>
      </c>
      <c r="C440" t="s">
        <v>63</v>
      </c>
      <c r="D440" s="1">
        <v>44319</v>
      </c>
      <c r="E440">
        <v>67</v>
      </c>
      <c r="F440">
        <v>73.429000000000002</v>
      </c>
      <c r="G440" s="2">
        <v>6367</v>
      </c>
      <c r="H440">
        <v>1</v>
      </c>
      <c r="I440">
        <v>2</v>
      </c>
      <c r="J440">
        <v>88752.354999999996</v>
      </c>
      <c r="K440">
        <v>7.0910000000000002</v>
      </c>
      <c r="L440">
        <v>7.7709999999999999</v>
      </c>
      <c r="M440">
        <v>673.82799999999997</v>
      </c>
      <c r="N440">
        <v>0.106</v>
      </c>
      <c r="O440">
        <v>0.21199999999999999</v>
      </c>
      <c r="P440">
        <v>0.6</v>
      </c>
      <c r="Q440">
        <v>63</v>
      </c>
      <c r="R440">
        <v>6.6669999999999998</v>
      </c>
      <c r="S440">
        <v>190</v>
      </c>
      <c r="T440">
        <v>20.108000000000001</v>
      </c>
      <c r="U440">
        <v>7</v>
      </c>
      <c r="V440">
        <v>0.74099999999999999</v>
      </c>
      <c r="W440">
        <v>60</v>
      </c>
      <c r="X440">
        <v>6.35</v>
      </c>
      <c r="Y440">
        <v>15272315</v>
      </c>
      <c r="Z440">
        <v>32729</v>
      </c>
      <c r="AA440">
        <v>1643.7750000000001</v>
      </c>
      <c r="AB440">
        <v>3.5230000000000001</v>
      </c>
      <c r="AC440">
        <v>28244</v>
      </c>
      <c r="AD440">
        <v>3.04</v>
      </c>
      <c r="AE440">
        <v>3.0000000000000001E-3</v>
      </c>
      <c r="AF440">
        <v>333.3</v>
      </c>
      <c r="AG440" s="2">
        <v>10515868</v>
      </c>
      <c r="AH440">
        <v>5432698</v>
      </c>
      <c r="AI440">
        <v>5083170</v>
      </c>
      <c r="AJ440">
        <v>118</v>
      </c>
      <c r="AK440">
        <v>9362</v>
      </c>
      <c r="AL440">
        <v>8533</v>
      </c>
      <c r="AM440">
        <v>111.29</v>
      </c>
      <c r="AN440">
        <v>57.49</v>
      </c>
      <c r="AO440">
        <v>53.8</v>
      </c>
      <c r="AP440">
        <v>0.01</v>
      </c>
      <c r="AQ440">
        <v>903</v>
      </c>
      <c r="AR440">
        <v>3214</v>
      </c>
      <c r="AS440">
        <v>3.4000000000000002E-2</v>
      </c>
      <c r="AT440">
        <v>52.78</v>
      </c>
      <c r="AU440">
        <v>402.60599999999999</v>
      </c>
      <c r="AV440">
        <v>30.6</v>
      </c>
      <c r="AW440">
        <v>11.733000000000001</v>
      </c>
      <c r="AX440">
        <v>7.359</v>
      </c>
      <c r="AY440">
        <v>33132.32</v>
      </c>
      <c r="AZ440">
        <v>0.5</v>
      </c>
      <c r="BA440">
        <v>93.32</v>
      </c>
      <c r="BB440">
        <v>6.74</v>
      </c>
      <c r="BC440">
        <v>15.4</v>
      </c>
      <c r="BD440">
        <v>35.4</v>
      </c>
      <c r="BE440">
        <v>2.99</v>
      </c>
      <c r="BF440">
        <v>82.97</v>
      </c>
      <c r="BG440">
        <v>0.91900000000000004</v>
      </c>
      <c r="BH440">
        <v>9449000</v>
      </c>
      <c r="BI440">
        <v>838621</v>
      </c>
    </row>
    <row r="441" spans="1:61" x14ac:dyDescent="0.25">
      <c r="A441" t="s">
        <v>61</v>
      </c>
      <c r="B441" t="s">
        <v>62</v>
      </c>
      <c r="C441" t="s">
        <v>63</v>
      </c>
      <c r="D441" s="1">
        <v>44320</v>
      </c>
      <c r="E441">
        <v>76</v>
      </c>
      <c r="F441">
        <v>68.570999999999998</v>
      </c>
      <c r="G441" s="2">
        <v>6369</v>
      </c>
      <c r="H441">
        <v>2</v>
      </c>
      <c r="I441">
        <v>1.429</v>
      </c>
      <c r="J441">
        <v>88760.398000000001</v>
      </c>
      <c r="K441">
        <v>8.0429999999999993</v>
      </c>
      <c r="L441">
        <v>7.2569999999999997</v>
      </c>
      <c r="M441">
        <v>674.04</v>
      </c>
      <c r="N441">
        <v>0.21199999999999999</v>
      </c>
      <c r="O441">
        <v>0.151</v>
      </c>
      <c r="P441">
        <v>0.6</v>
      </c>
      <c r="Q441">
        <v>55</v>
      </c>
      <c r="R441">
        <v>5.8209999999999997</v>
      </c>
      <c r="S441">
        <v>185</v>
      </c>
      <c r="T441">
        <v>19.579000000000001</v>
      </c>
      <c r="U441">
        <v>7</v>
      </c>
      <c r="V441">
        <v>0.74099999999999999</v>
      </c>
      <c r="W441">
        <v>63</v>
      </c>
      <c r="X441">
        <v>6.6669999999999998</v>
      </c>
      <c r="Y441">
        <v>15305504</v>
      </c>
      <c r="Z441">
        <v>33189</v>
      </c>
      <c r="AA441">
        <v>1647.347</v>
      </c>
      <c r="AB441">
        <v>3.5720000000000001</v>
      </c>
      <c r="AC441">
        <v>28593</v>
      </c>
      <c r="AD441">
        <v>3.077</v>
      </c>
      <c r="AE441">
        <v>3.0000000000000001E-3</v>
      </c>
      <c r="AF441">
        <v>333.3</v>
      </c>
      <c r="AG441" s="2">
        <v>10524182</v>
      </c>
      <c r="AH441">
        <v>5436283</v>
      </c>
      <c r="AI441">
        <v>5087899</v>
      </c>
      <c r="AJ441">
        <v>118</v>
      </c>
      <c r="AK441">
        <v>8314</v>
      </c>
      <c r="AL441">
        <v>8132</v>
      </c>
      <c r="AM441">
        <v>111.38</v>
      </c>
      <c r="AN441">
        <v>57.53</v>
      </c>
      <c r="AO441">
        <v>53.85</v>
      </c>
      <c r="AP441">
        <v>0.01</v>
      </c>
      <c r="AQ441">
        <v>861</v>
      </c>
      <c r="AR441">
        <v>3083</v>
      </c>
      <c r="AS441">
        <v>3.3000000000000002E-2</v>
      </c>
      <c r="AT441">
        <v>52.78</v>
      </c>
      <c r="AU441">
        <v>402.60599999999999</v>
      </c>
      <c r="AV441">
        <v>30.6</v>
      </c>
      <c r="AW441">
        <v>11.733000000000001</v>
      </c>
      <c r="AX441">
        <v>7.359</v>
      </c>
      <c r="AY441">
        <v>33132.32</v>
      </c>
      <c r="AZ441">
        <v>0.5</v>
      </c>
      <c r="BA441">
        <v>93.32</v>
      </c>
      <c r="BB441">
        <v>6.74</v>
      </c>
      <c r="BC441">
        <v>15.4</v>
      </c>
      <c r="BD441">
        <v>35.4</v>
      </c>
      <c r="BE441">
        <v>2.99</v>
      </c>
      <c r="BF441">
        <v>82.97</v>
      </c>
      <c r="BG441">
        <v>0.91900000000000004</v>
      </c>
      <c r="BH441">
        <v>9449000</v>
      </c>
      <c r="BI441">
        <v>838697</v>
      </c>
    </row>
    <row r="442" spans="1:61" x14ac:dyDescent="0.25">
      <c r="A442" t="s">
        <v>61</v>
      </c>
      <c r="B442" t="s">
        <v>62</v>
      </c>
      <c r="C442" t="s">
        <v>63</v>
      </c>
      <c r="D442" s="1">
        <v>44321</v>
      </c>
      <c r="E442">
        <v>70</v>
      </c>
      <c r="F442">
        <v>63.429000000000002</v>
      </c>
      <c r="G442" s="2">
        <v>6370</v>
      </c>
      <c r="H442">
        <v>1</v>
      </c>
      <c r="I442">
        <v>1.286</v>
      </c>
      <c r="J442">
        <v>88767.805999999997</v>
      </c>
      <c r="K442">
        <v>7.4080000000000004</v>
      </c>
      <c r="L442">
        <v>6.7130000000000001</v>
      </c>
      <c r="M442">
        <v>674.14499999999998</v>
      </c>
      <c r="N442">
        <v>0.106</v>
      </c>
      <c r="O442">
        <v>0.13600000000000001</v>
      </c>
      <c r="P442">
        <v>0.59</v>
      </c>
      <c r="Q442">
        <v>55</v>
      </c>
      <c r="R442">
        <v>5.8209999999999997</v>
      </c>
      <c r="S442">
        <v>180</v>
      </c>
      <c r="T442">
        <v>19.05</v>
      </c>
      <c r="U442">
        <v>7</v>
      </c>
      <c r="V442">
        <v>0.74099999999999999</v>
      </c>
      <c r="W442">
        <v>63</v>
      </c>
      <c r="X442">
        <v>6.6669999999999998</v>
      </c>
      <c r="Y442">
        <v>15339193</v>
      </c>
      <c r="Z442">
        <v>33689</v>
      </c>
      <c r="AA442">
        <v>1650.973</v>
      </c>
      <c r="AB442">
        <v>3.6259999999999999</v>
      </c>
      <c r="AC442">
        <v>28489</v>
      </c>
      <c r="AD442">
        <v>3.0659999999999998</v>
      </c>
      <c r="AE442">
        <v>2E-3</v>
      </c>
      <c r="AF442">
        <v>500</v>
      </c>
      <c r="AG442" s="2">
        <v>10531556</v>
      </c>
      <c r="AH442">
        <v>5439571</v>
      </c>
      <c r="AI442">
        <v>5091985</v>
      </c>
      <c r="AJ442">
        <v>118</v>
      </c>
      <c r="AK442">
        <v>7374</v>
      </c>
      <c r="AL442">
        <v>7498</v>
      </c>
      <c r="AM442">
        <v>111.46</v>
      </c>
      <c r="AN442">
        <v>57.57</v>
      </c>
      <c r="AO442">
        <v>53.89</v>
      </c>
      <c r="AP442">
        <v>0.01</v>
      </c>
      <c r="AQ442">
        <v>794</v>
      </c>
      <c r="AR442">
        <v>2911</v>
      </c>
      <c r="AS442">
        <v>3.1E-2</v>
      </c>
      <c r="AT442">
        <v>52.78</v>
      </c>
      <c r="AU442">
        <v>402.60599999999999</v>
      </c>
      <c r="AV442">
        <v>30.6</v>
      </c>
      <c r="AW442">
        <v>11.733000000000001</v>
      </c>
      <c r="AX442">
        <v>7.359</v>
      </c>
      <c r="AY442">
        <v>33132.32</v>
      </c>
      <c r="AZ442">
        <v>0.5</v>
      </c>
      <c r="BA442">
        <v>93.32</v>
      </c>
      <c r="BB442">
        <v>6.74</v>
      </c>
      <c r="BC442">
        <v>15.4</v>
      </c>
      <c r="BD442">
        <v>35.4</v>
      </c>
      <c r="BE442">
        <v>2.99</v>
      </c>
      <c r="BF442">
        <v>82.97</v>
      </c>
      <c r="BG442">
        <v>0.91900000000000004</v>
      </c>
      <c r="BH442">
        <v>9449000</v>
      </c>
      <c r="BI442">
        <v>838767</v>
      </c>
    </row>
    <row r="443" spans="1:61" x14ac:dyDescent="0.25">
      <c r="A443" t="s">
        <v>61</v>
      </c>
      <c r="B443" t="s">
        <v>62</v>
      </c>
      <c r="C443" t="s">
        <v>63</v>
      </c>
      <c r="D443" s="1">
        <v>44322</v>
      </c>
      <c r="E443">
        <v>61</v>
      </c>
      <c r="F443">
        <v>60.143000000000001</v>
      </c>
      <c r="G443" s="2">
        <v>6374</v>
      </c>
      <c r="H443">
        <v>4</v>
      </c>
      <c r="I443">
        <v>1.714</v>
      </c>
      <c r="J443">
        <v>88774.262000000002</v>
      </c>
      <c r="K443">
        <v>6.4560000000000004</v>
      </c>
      <c r="L443">
        <v>6.3650000000000002</v>
      </c>
      <c r="M443">
        <v>674.56899999999996</v>
      </c>
      <c r="N443">
        <v>0.42299999999999999</v>
      </c>
      <c r="O443">
        <v>0.18099999999999999</v>
      </c>
      <c r="P443">
        <v>0.57999999999999996</v>
      </c>
      <c r="Q443">
        <v>53</v>
      </c>
      <c r="R443">
        <v>5.609</v>
      </c>
      <c r="S443">
        <v>163</v>
      </c>
      <c r="T443">
        <v>17.251000000000001</v>
      </c>
      <c r="U443">
        <v>5</v>
      </c>
      <c r="V443">
        <v>0.52900000000000003</v>
      </c>
      <c r="W443">
        <v>57</v>
      </c>
      <c r="X443">
        <v>6.032</v>
      </c>
      <c r="Y443">
        <v>15367171</v>
      </c>
      <c r="Z443">
        <v>27978</v>
      </c>
      <c r="AA443">
        <v>1653.9849999999999</v>
      </c>
      <c r="AB443">
        <v>3.0110000000000001</v>
      </c>
      <c r="AC443">
        <v>28040</v>
      </c>
      <c r="AD443">
        <v>3.0179999999999998</v>
      </c>
      <c r="AE443">
        <v>2E-3</v>
      </c>
      <c r="AF443">
        <v>500</v>
      </c>
      <c r="AG443" s="2">
        <v>10538337</v>
      </c>
      <c r="AH443">
        <v>5443211</v>
      </c>
      <c r="AI443">
        <v>5095126</v>
      </c>
      <c r="AJ443">
        <v>118</v>
      </c>
      <c r="AK443">
        <v>6781</v>
      </c>
      <c r="AL443">
        <v>6801</v>
      </c>
      <c r="AM443">
        <v>111.53</v>
      </c>
      <c r="AN443">
        <v>57.61</v>
      </c>
      <c r="AO443">
        <v>53.92</v>
      </c>
      <c r="AP443">
        <v>0.01</v>
      </c>
      <c r="AQ443">
        <v>720</v>
      </c>
      <c r="AR443">
        <v>2807</v>
      </c>
      <c r="AS443">
        <v>0.03</v>
      </c>
      <c r="AT443">
        <v>52.78</v>
      </c>
      <c r="AU443">
        <v>402.60599999999999</v>
      </c>
      <c r="AV443">
        <v>30.6</v>
      </c>
      <c r="AW443">
        <v>11.733000000000001</v>
      </c>
      <c r="AX443">
        <v>7.359</v>
      </c>
      <c r="AY443">
        <v>33132.32</v>
      </c>
      <c r="AZ443">
        <v>0.5</v>
      </c>
      <c r="BA443">
        <v>93.32</v>
      </c>
      <c r="BB443">
        <v>6.74</v>
      </c>
      <c r="BC443">
        <v>15.4</v>
      </c>
      <c r="BD443">
        <v>35.4</v>
      </c>
      <c r="BE443">
        <v>2.99</v>
      </c>
      <c r="BF443">
        <v>82.97</v>
      </c>
      <c r="BG443">
        <v>0.91900000000000004</v>
      </c>
      <c r="BH443">
        <v>9449000</v>
      </c>
      <c r="BI443">
        <v>838828</v>
      </c>
    </row>
    <row r="444" spans="1:61" x14ac:dyDescent="0.25">
      <c r="A444" t="s">
        <v>61</v>
      </c>
      <c r="B444" t="s">
        <v>62</v>
      </c>
      <c r="C444" t="s">
        <v>63</v>
      </c>
      <c r="D444" s="1">
        <v>44323</v>
      </c>
      <c r="E444">
        <v>30</v>
      </c>
      <c r="F444">
        <v>53.856999999999999</v>
      </c>
      <c r="G444" s="2">
        <v>6375</v>
      </c>
      <c r="H444">
        <v>1</v>
      </c>
      <c r="I444">
        <v>1.714</v>
      </c>
      <c r="J444">
        <v>88777.437000000005</v>
      </c>
      <c r="K444">
        <v>3.1749999999999998</v>
      </c>
      <c r="L444">
        <v>5.7</v>
      </c>
      <c r="M444">
        <v>674.67499999999995</v>
      </c>
      <c r="N444">
        <v>0.106</v>
      </c>
      <c r="O444">
        <v>0.18099999999999999</v>
      </c>
      <c r="P444">
        <v>0.57999999999999996</v>
      </c>
      <c r="Q444">
        <v>50</v>
      </c>
      <c r="R444">
        <v>5.2919999999999998</v>
      </c>
      <c r="S444">
        <v>167</v>
      </c>
      <c r="T444">
        <v>17.673999999999999</v>
      </c>
      <c r="U444">
        <v>4</v>
      </c>
      <c r="V444">
        <v>0.42299999999999999</v>
      </c>
      <c r="W444">
        <v>65</v>
      </c>
      <c r="X444">
        <v>6.8789999999999996</v>
      </c>
      <c r="Y444">
        <v>15399647</v>
      </c>
      <c r="Z444">
        <v>32476</v>
      </c>
      <c r="AA444">
        <v>1657.48</v>
      </c>
      <c r="AB444">
        <v>3.4950000000000001</v>
      </c>
      <c r="AC444">
        <v>27708</v>
      </c>
      <c r="AD444">
        <v>2.9820000000000002</v>
      </c>
      <c r="AE444">
        <v>2E-3</v>
      </c>
      <c r="AF444">
        <v>500</v>
      </c>
      <c r="AG444" s="2">
        <v>10542675</v>
      </c>
      <c r="AH444">
        <v>5445048</v>
      </c>
      <c r="AI444">
        <v>5097627</v>
      </c>
      <c r="AJ444">
        <v>118</v>
      </c>
      <c r="AK444">
        <v>4338</v>
      </c>
      <c r="AL444">
        <v>6690</v>
      </c>
      <c r="AM444">
        <v>111.57</v>
      </c>
      <c r="AN444">
        <v>57.63</v>
      </c>
      <c r="AO444">
        <v>53.95</v>
      </c>
      <c r="AP444">
        <v>0.01</v>
      </c>
      <c r="AQ444">
        <v>708</v>
      </c>
      <c r="AR444">
        <v>2795</v>
      </c>
      <c r="AS444">
        <v>0.03</v>
      </c>
      <c r="AT444">
        <v>52.78</v>
      </c>
      <c r="AU444">
        <v>402.60599999999999</v>
      </c>
      <c r="AV444">
        <v>30.6</v>
      </c>
      <c r="AW444">
        <v>11.733000000000001</v>
      </c>
      <c r="AX444">
        <v>7.359</v>
      </c>
      <c r="AY444">
        <v>33132.32</v>
      </c>
      <c r="AZ444">
        <v>0.5</v>
      </c>
      <c r="BA444">
        <v>93.32</v>
      </c>
      <c r="BB444">
        <v>6.74</v>
      </c>
      <c r="BC444">
        <v>15.4</v>
      </c>
      <c r="BD444">
        <v>35.4</v>
      </c>
      <c r="BE444">
        <v>2.99</v>
      </c>
      <c r="BF444">
        <v>82.97</v>
      </c>
      <c r="BG444">
        <v>0.91900000000000004</v>
      </c>
      <c r="BH444">
        <v>9449000</v>
      </c>
      <c r="BI444">
        <v>838858</v>
      </c>
    </row>
    <row r="445" spans="1:61" x14ac:dyDescent="0.25">
      <c r="A445" t="s">
        <v>61</v>
      </c>
      <c r="B445" t="s">
        <v>62</v>
      </c>
      <c r="C445" t="s">
        <v>63</v>
      </c>
      <c r="D445" s="1">
        <v>44324</v>
      </c>
      <c r="E445">
        <v>28</v>
      </c>
      <c r="F445">
        <v>57.856999999999999</v>
      </c>
      <c r="G445" s="2">
        <v>6376</v>
      </c>
      <c r="H445">
        <v>1</v>
      </c>
      <c r="I445">
        <v>1.857</v>
      </c>
      <c r="J445">
        <v>88780.4</v>
      </c>
      <c r="K445">
        <v>2.9630000000000001</v>
      </c>
      <c r="L445">
        <v>6.1230000000000002</v>
      </c>
      <c r="M445">
        <v>674.78</v>
      </c>
      <c r="N445">
        <v>0.106</v>
      </c>
      <c r="O445">
        <v>0.19700000000000001</v>
      </c>
      <c r="P445">
        <v>0.57999999999999996</v>
      </c>
      <c r="Q445">
        <v>49</v>
      </c>
      <c r="R445">
        <v>5.1859999999999999</v>
      </c>
      <c r="S445">
        <v>157</v>
      </c>
      <c r="T445">
        <v>16.616</v>
      </c>
      <c r="U445">
        <v>4</v>
      </c>
      <c r="V445">
        <v>0.42299999999999999</v>
      </c>
      <c r="W445">
        <v>59</v>
      </c>
      <c r="X445">
        <v>6.2439999999999998</v>
      </c>
      <c r="Y445">
        <v>15409885</v>
      </c>
      <c r="Z445">
        <v>10238</v>
      </c>
      <c r="AA445">
        <v>1658.5820000000001</v>
      </c>
      <c r="AB445">
        <v>1.1020000000000001</v>
      </c>
      <c r="AC445">
        <v>27883</v>
      </c>
      <c r="AD445">
        <v>3.0009999999999999</v>
      </c>
      <c r="AE445">
        <v>2E-3</v>
      </c>
      <c r="AF445">
        <v>500</v>
      </c>
      <c r="AG445" s="2">
        <v>10543415</v>
      </c>
      <c r="AH445">
        <v>5445284</v>
      </c>
      <c r="AI445">
        <v>5098131</v>
      </c>
      <c r="AJ445">
        <v>118</v>
      </c>
      <c r="AK445">
        <v>740</v>
      </c>
      <c r="AL445">
        <v>6603</v>
      </c>
      <c r="AM445">
        <v>111.58</v>
      </c>
      <c r="AN445">
        <v>57.63</v>
      </c>
      <c r="AO445">
        <v>53.95</v>
      </c>
      <c r="AP445">
        <v>0.01</v>
      </c>
      <c r="AQ445">
        <v>699</v>
      </c>
      <c r="AR445">
        <v>2763</v>
      </c>
      <c r="AS445">
        <v>2.9000000000000001E-2</v>
      </c>
      <c r="AT445">
        <v>52.78</v>
      </c>
      <c r="AU445">
        <v>402.60599999999999</v>
      </c>
      <c r="AV445">
        <v>30.6</v>
      </c>
      <c r="AW445">
        <v>11.733000000000001</v>
      </c>
      <c r="AX445">
        <v>7.359</v>
      </c>
      <c r="AY445">
        <v>33132.32</v>
      </c>
      <c r="AZ445">
        <v>0.5</v>
      </c>
      <c r="BA445">
        <v>93.32</v>
      </c>
      <c r="BB445">
        <v>6.74</v>
      </c>
      <c r="BC445">
        <v>15.4</v>
      </c>
      <c r="BD445">
        <v>35.4</v>
      </c>
      <c r="BE445">
        <v>2.99</v>
      </c>
      <c r="BF445">
        <v>82.97</v>
      </c>
      <c r="BG445">
        <v>0.91900000000000004</v>
      </c>
      <c r="BH445">
        <v>9449000</v>
      </c>
      <c r="BI445">
        <v>838886</v>
      </c>
    </row>
    <row r="446" spans="1:61" x14ac:dyDescent="0.25">
      <c r="A446" t="s">
        <v>61</v>
      </c>
      <c r="B446" t="s">
        <v>62</v>
      </c>
      <c r="C446" t="s">
        <v>63</v>
      </c>
      <c r="D446" s="1">
        <v>44325</v>
      </c>
      <c r="E446">
        <v>8</v>
      </c>
      <c r="F446">
        <v>48.570999999999998</v>
      </c>
      <c r="G446" s="2">
        <v>6377</v>
      </c>
      <c r="H446">
        <v>1</v>
      </c>
      <c r="I446">
        <v>1.571</v>
      </c>
      <c r="J446">
        <v>88781.247000000003</v>
      </c>
      <c r="K446">
        <v>0.84699999999999998</v>
      </c>
      <c r="L446">
        <v>5.14</v>
      </c>
      <c r="M446">
        <v>674.88599999999997</v>
      </c>
      <c r="N446">
        <v>0.106</v>
      </c>
      <c r="O446">
        <v>0.16600000000000001</v>
      </c>
      <c r="P446">
        <v>0.57999999999999996</v>
      </c>
      <c r="Q446">
        <v>49</v>
      </c>
      <c r="R446">
        <v>5.1859999999999999</v>
      </c>
      <c r="S446">
        <v>164</v>
      </c>
      <c r="T446">
        <v>17.356000000000002</v>
      </c>
      <c r="U446">
        <v>3</v>
      </c>
      <c r="V446">
        <v>0.317</v>
      </c>
      <c r="W446">
        <v>57</v>
      </c>
      <c r="X446">
        <v>6.032</v>
      </c>
      <c r="Y446">
        <v>15432972</v>
      </c>
      <c r="Z446">
        <v>23087</v>
      </c>
      <c r="AA446">
        <v>1661.067</v>
      </c>
      <c r="AB446">
        <v>2.4849999999999999</v>
      </c>
      <c r="AC446">
        <v>27627</v>
      </c>
      <c r="AD446">
        <v>2.9740000000000002</v>
      </c>
      <c r="AE446">
        <v>2E-3</v>
      </c>
      <c r="AF446">
        <v>500</v>
      </c>
      <c r="AG446" s="2">
        <v>10551010</v>
      </c>
      <c r="AH446">
        <v>5448132</v>
      </c>
      <c r="AI446">
        <v>5102878</v>
      </c>
      <c r="AJ446">
        <v>118</v>
      </c>
      <c r="AK446">
        <v>7595</v>
      </c>
      <c r="AL446">
        <v>6358</v>
      </c>
      <c r="AM446">
        <v>111.66</v>
      </c>
      <c r="AN446">
        <v>57.66</v>
      </c>
      <c r="AO446">
        <v>54</v>
      </c>
      <c r="AP446">
        <v>0.01</v>
      </c>
      <c r="AQ446">
        <v>673</v>
      </c>
      <c r="AR446">
        <v>2710</v>
      </c>
      <c r="AS446">
        <v>2.9000000000000001E-2</v>
      </c>
      <c r="AT446">
        <v>52.78</v>
      </c>
      <c r="AU446">
        <v>402.60599999999999</v>
      </c>
      <c r="AV446">
        <v>30.6</v>
      </c>
      <c r="AW446">
        <v>11.733000000000001</v>
      </c>
      <c r="AX446">
        <v>7.359</v>
      </c>
      <c r="AY446">
        <v>33132.32</v>
      </c>
      <c r="AZ446">
        <v>0.5</v>
      </c>
      <c r="BA446">
        <v>93.32</v>
      </c>
      <c r="BB446">
        <v>6.74</v>
      </c>
      <c r="BC446">
        <v>15.4</v>
      </c>
      <c r="BD446">
        <v>35.4</v>
      </c>
      <c r="BE446">
        <v>2.99</v>
      </c>
      <c r="BF446">
        <v>82.97</v>
      </c>
      <c r="BG446">
        <v>0.91900000000000004</v>
      </c>
      <c r="BH446">
        <v>9449000</v>
      </c>
      <c r="BI446">
        <v>838894</v>
      </c>
    </row>
    <row r="447" spans="1:61" x14ac:dyDescent="0.25">
      <c r="A447" t="s">
        <v>61</v>
      </c>
      <c r="B447" t="s">
        <v>62</v>
      </c>
      <c r="C447" t="s">
        <v>63</v>
      </c>
      <c r="D447" s="1">
        <v>44326</v>
      </c>
      <c r="E447">
        <v>63</v>
      </c>
      <c r="F447">
        <v>48</v>
      </c>
      <c r="G447" s="2">
        <v>6378</v>
      </c>
      <c r="H447">
        <v>1</v>
      </c>
      <c r="I447">
        <v>1.571</v>
      </c>
      <c r="J447">
        <v>88787.914000000004</v>
      </c>
      <c r="K447">
        <v>6.6669999999999998</v>
      </c>
      <c r="L447">
        <v>5.08</v>
      </c>
      <c r="M447">
        <v>674.99199999999996</v>
      </c>
      <c r="N447">
        <v>0.106</v>
      </c>
      <c r="O447">
        <v>0.16600000000000001</v>
      </c>
      <c r="P447">
        <v>0.59</v>
      </c>
      <c r="Q447">
        <v>46</v>
      </c>
      <c r="R447">
        <v>4.8680000000000003</v>
      </c>
      <c r="S447">
        <v>156</v>
      </c>
      <c r="T447">
        <v>16.510000000000002</v>
      </c>
      <c r="U447">
        <v>1</v>
      </c>
      <c r="V447">
        <v>0.106</v>
      </c>
      <c r="W447">
        <v>51</v>
      </c>
      <c r="X447">
        <v>5.3970000000000002</v>
      </c>
      <c r="Y447">
        <v>15467651</v>
      </c>
      <c r="Z447">
        <v>34679</v>
      </c>
      <c r="AA447">
        <v>1664.799</v>
      </c>
      <c r="AB447">
        <v>3.7330000000000001</v>
      </c>
      <c r="AC447">
        <v>27905</v>
      </c>
      <c r="AD447">
        <v>3.0030000000000001</v>
      </c>
      <c r="AE447">
        <v>2E-3</v>
      </c>
      <c r="AF447">
        <v>500</v>
      </c>
      <c r="AG447" s="2">
        <v>10558602</v>
      </c>
      <c r="AH447">
        <v>5451023</v>
      </c>
      <c r="AI447">
        <v>5107579</v>
      </c>
      <c r="AJ447">
        <v>118</v>
      </c>
      <c r="AK447">
        <v>7592</v>
      </c>
      <c r="AL447">
        <v>6105</v>
      </c>
      <c r="AM447">
        <v>111.74</v>
      </c>
      <c r="AN447">
        <v>57.69</v>
      </c>
      <c r="AO447">
        <v>54.05</v>
      </c>
      <c r="AP447">
        <v>0.01</v>
      </c>
      <c r="AQ447">
        <v>646</v>
      </c>
      <c r="AR447">
        <v>2618</v>
      </c>
      <c r="AS447">
        <v>2.8000000000000001E-2</v>
      </c>
      <c r="AT447">
        <v>52.78</v>
      </c>
      <c r="AU447">
        <v>402.60599999999999</v>
      </c>
      <c r="AV447">
        <v>30.6</v>
      </c>
      <c r="AW447">
        <v>11.733000000000001</v>
      </c>
      <c r="AX447">
        <v>7.359</v>
      </c>
      <c r="AY447">
        <v>33132.32</v>
      </c>
      <c r="AZ447">
        <v>0.5</v>
      </c>
      <c r="BA447">
        <v>93.32</v>
      </c>
      <c r="BB447">
        <v>6.74</v>
      </c>
      <c r="BC447">
        <v>15.4</v>
      </c>
      <c r="BD447">
        <v>35.4</v>
      </c>
      <c r="BE447">
        <v>2.99</v>
      </c>
      <c r="BF447">
        <v>82.97</v>
      </c>
      <c r="BG447">
        <v>0.91900000000000004</v>
      </c>
      <c r="BH447">
        <v>9449000</v>
      </c>
      <c r="BI447">
        <v>838957</v>
      </c>
    </row>
    <row r="448" spans="1:61" x14ac:dyDescent="0.25">
      <c r="A448" t="s">
        <v>61</v>
      </c>
      <c r="B448" t="s">
        <v>62</v>
      </c>
      <c r="C448" t="s">
        <v>63</v>
      </c>
      <c r="D448" s="1">
        <v>44327</v>
      </c>
      <c r="E448">
        <v>43</v>
      </c>
      <c r="F448">
        <v>43.286000000000001</v>
      </c>
      <c r="G448" s="2">
        <v>6378</v>
      </c>
      <c r="H448">
        <v>0</v>
      </c>
      <c r="I448">
        <v>1.286</v>
      </c>
      <c r="J448">
        <v>88792.464999999997</v>
      </c>
      <c r="K448">
        <v>4.5510000000000002</v>
      </c>
      <c r="L448">
        <v>4.5810000000000004</v>
      </c>
      <c r="M448">
        <v>674.99199999999996</v>
      </c>
      <c r="N448">
        <v>0</v>
      </c>
      <c r="O448">
        <v>0.13600000000000001</v>
      </c>
      <c r="P448">
        <v>0.59</v>
      </c>
      <c r="Q448">
        <v>44</v>
      </c>
      <c r="R448">
        <v>4.657</v>
      </c>
      <c r="S448">
        <v>144</v>
      </c>
      <c r="T448">
        <v>15.24</v>
      </c>
      <c r="U448">
        <v>1</v>
      </c>
      <c r="V448">
        <v>0.106</v>
      </c>
      <c r="W448">
        <v>47</v>
      </c>
      <c r="X448">
        <v>4.9740000000000002</v>
      </c>
      <c r="Y448">
        <v>15498631</v>
      </c>
      <c r="Z448">
        <v>30980</v>
      </c>
      <c r="AA448">
        <v>1668.134</v>
      </c>
      <c r="AB448">
        <v>3.3340000000000001</v>
      </c>
      <c r="AC448">
        <v>27590</v>
      </c>
      <c r="AD448">
        <v>2.97</v>
      </c>
      <c r="AE448">
        <v>2E-3</v>
      </c>
      <c r="AF448">
        <v>500</v>
      </c>
      <c r="AG448" s="2">
        <v>10565097</v>
      </c>
      <c r="AH448">
        <v>5453642</v>
      </c>
      <c r="AI448">
        <v>5111455</v>
      </c>
      <c r="AJ448">
        <v>118</v>
      </c>
      <c r="AK448">
        <v>6495</v>
      </c>
      <c r="AL448">
        <v>5845</v>
      </c>
      <c r="AM448">
        <v>111.81</v>
      </c>
      <c r="AN448">
        <v>57.72</v>
      </c>
      <c r="AO448">
        <v>54.1</v>
      </c>
      <c r="AP448">
        <v>0.01</v>
      </c>
      <c r="AQ448">
        <v>619</v>
      </c>
      <c r="AR448">
        <v>2480</v>
      </c>
      <c r="AS448">
        <v>2.5999999999999999E-2</v>
      </c>
      <c r="AT448">
        <v>52.78</v>
      </c>
      <c r="AU448">
        <v>402.60599999999999</v>
      </c>
      <c r="AV448">
        <v>30.6</v>
      </c>
      <c r="AW448">
        <v>11.733000000000001</v>
      </c>
      <c r="AX448">
        <v>7.359</v>
      </c>
      <c r="AY448">
        <v>33132.32</v>
      </c>
      <c r="AZ448">
        <v>0.5</v>
      </c>
      <c r="BA448">
        <v>93.32</v>
      </c>
      <c r="BB448">
        <v>6.74</v>
      </c>
      <c r="BC448">
        <v>15.4</v>
      </c>
      <c r="BD448">
        <v>35.4</v>
      </c>
      <c r="BE448">
        <v>2.99</v>
      </c>
      <c r="BF448">
        <v>82.97</v>
      </c>
      <c r="BG448">
        <v>0.91900000000000004</v>
      </c>
      <c r="BH448">
        <v>9449000</v>
      </c>
      <c r="BI448">
        <v>839000</v>
      </c>
    </row>
    <row r="449" spans="1:61" x14ac:dyDescent="0.25">
      <c r="A449" t="s">
        <v>61</v>
      </c>
      <c r="B449" t="s">
        <v>62</v>
      </c>
      <c r="C449" t="s">
        <v>63</v>
      </c>
      <c r="D449" s="1">
        <v>44328</v>
      </c>
      <c r="E449">
        <v>30</v>
      </c>
      <c r="F449">
        <v>37.570999999999998</v>
      </c>
      <c r="G449" s="2">
        <v>6379</v>
      </c>
      <c r="H449">
        <v>1</v>
      </c>
      <c r="I449">
        <v>1.286</v>
      </c>
      <c r="J449">
        <v>88795.64</v>
      </c>
      <c r="K449">
        <v>3.1749999999999998</v>
      </c>
      <c r="L449">
        <v>3.976</v>
      </c>
      <c r="M449">
        <v>675.09799999999996</v>
      </c>
      <c r="N449">
        <v>0.106</v>
      </c>
      <c r="O449">
        <v>0.13600000000000001</v>
      </c>
      <c r="P449">
        <v>0.59</v>
      </c>
      <c r="Q449">
        <v>42</v>
      </c>
      <c r="R449">
        <v>4.4450000000000003</v>
      </c>
      <c r="S449">
        <v>140</v>
      </c>
      <c r="T449">
        <v>14.816000000000001</v>
      </c>
      <c r="U449">
        <v>0</v>
      </c>
      <c r="V449">
        <v>0</v>
      </c>
      <c r="W449">
        <v>44</v>
      </c>
      <c r="X449">
        <v>4.657</v>
      </c>
      <c r="Y449">
        <v>15526962</v>
      </c>
      <c r="Z449">
        <v>28331</v>
      </c>
      <c r="AA449">
        <v>1671.183</v>
      </c>
      <c r="AB449">
        <v>3.0489999999999999</v>
      </c>
      <c r="AC449">
        <v>26824</v>
      </c>
      <c r="AD449">
        <v>2.887</v>
      </c>
      <c r="AE449">
        <v>1E-3</v>
      </c>
      <c r="AF449">
        <v>1000</v>
      </c>
      <c r="AG449" s="2">
        <v>10570462</v>
      </c>
      <c r="AH449">
        <v>5455671</v>
      </c>
      <c r="AI449">
        <v>5114791</v>
      </c>
      <c r="AJ449">
        <v>118</v>
      </c>
      <c r="AK449">
        <v>5365</v>
      </c>
      <c r="AL449">
        <v>5558</v>
      </c>
      <c r="AM449">
        <v>111.87</v>
      </c>
      <c r="AN449">
        <v>57.74</v>
      </c>
      <c r="AO449">
        <v>54.13</v>
      </c>
      <c r="AP449">
        <v>0.01</v>
      </c>
      <c r="AQ449">
        <v>588</v>
      </c>
      <c r="AR449">
        <v>2300</v>
      </c>
      <c r="AS449">
        <v>2.4E-2</v>
      </c>
      <c r="AT449">
        <v>52.78</v>
      </c>
      <c r="AU449">
        <v>402.60599999999999</v>
      </c>
      <c r="AV449">
        <v>30.6</v>
      </c>
      <c r="AW449">
        <v>11.733000000000001</v>
      </c>
      <c r="AX449">
        <v>7.359</v>
      </c>
      <c r="AY449">
        <v>33132.32</v>
      </c>
      <c r="AZ449">
        <v>0.5</v>
      </c>
      <c r="BA449">
        <v>93.32</v>
      </c>
      <c r="BB449">
        <v>6.74</v>
      </c>
      <c r="BC449">
        <v>15.4</v>
      </c>
      <c r="BD449">
        <v>35.4</v>
      </c>
      <c r="BE449">
        <v>2.99</v>
      </c>
      <c r="BF449">
        <v>82.97</v>
      </c>
      <c r="BG449">
        <v>0.91900000000000004</v>
      </c>
      <c r="BH449">
        <v>9449000</v>
      </c>
      <c r="BI449">
        <v>839030</v>
      </c>
    </row>
    <row r="450" spans="1:61" x14ac:dyDescent="0.25">
      <c r="A450" t="s">
        <v>61</v>
      </c>
      <c r="B450" t="s">
        <v>62</v>
      </c>
      <c r="C450" t="s">
        <v>63</v>
      </c>
      <c r="D450" s="1">
        <v>44329</v>
      </c>
      <c r="E450">
        <v>29</v>
      </c>
      <c r="F450">
        <v>33</v>
      </c>
      <c r="G450" s="2">
        <v>6379</v>
      </c>
      <c r="H450">
        <v>0</v>
      </c>
      <c r="I450">
        <v>0.71399999999999997</v>
      </c>
      <c r="J450">
        <v>88798.709000000003</v>
      </c>
      <c r="K450">
        <v>3.069</v>
      </c>
      <c r="L450">
        <v>3.492</v>
      </c>
      <c r="M450">
        <v>675.09799999999996</v>
      </c>
      <c r="N450">
        <v>0</v>
      </c>
      <c r="O450">
        <v>7.5999999999999998E-2</v>
      </c>
      <c r="P450">
        <v>0.6</v>
      </c>
      <c r="Q450">
        <v>40</v>
      </c>
      <c r="R450">
        <v>4.2329999999999997</v>
      </c>
      <c r="S450">
        <v>139</v>
      </c>
      <c r="T450">
        <v>14.711</v>
      </c>
      <c r="U450">
        <v>0</v>
      </c>
      <c r="V450">
        <v>0</v>
      </c>
      <c r="W450">
        <v>49</v>
      </c>
      <c r="X450">
        <v>5.1859999999999999</v>
      </c>
      <c r="Y450">
        <v>15547600</v>
      </c>
      <c r="Z450">
        <v>20638</v>
      </c>
      <c r="AA450">
        <v>1673.404</v>
      </c>
      <c r="AB450">
        <v>2.2210000000000001</v>
      </c>
      <c r="AC450">
        <v>25776</v>
      </c>
      <c r="AD450">
        <v>2.774</v>
      </c>
      <c r="AE450">
        <v>1E-3</v>
      </c>
      <c r="AF450">
        <v>1000</v>
      </c>
      <c r="AG450" s="2">
        <v>10576179</v>
      </c>
      <c r="AH450">
        <v>5457710</v>
      </c>
      <c r="AI450">
        <v>5118469</v>
      </c>
      <c r="AJ450">
        <v>118</v>
      </c>
      <c r="AK450">
        <v>5717</v>
      </c>
      <c r="AL450">
        <v>5406</v>
      </c>
      <c r="AM450">
        <v>111.93</v>
      </c>
      <c r="AN450">
        <v>57.76</v>
      </c>
      <c r="AO450">
        <v>54.17</v>
      </c>
      <c r="AP450">
        <v>0.01</v>
      </c>
      <c r="AQ450">
        <v>572</v>
      </c>
      <c r="AR450">
        <v>2071</v>
      </c>
      <c r="AS450">
        <v>2.1999999999999999E-2</v>
      </c>
      <c r="AT450">
        <v>52.78</v>
      </c>
      <c r="AU450">
        <v>402.60599999999999</v>
      </c>
      <c r="AV450">
        <v>30.6</v>
      </c>
      <c r="AW450">
        <v>11.733000000000001</v>
      </c>
      <c r="AX450">
        <v>7.359</v>
      </c>
      <c r="AY450">
        <v>33132.32</v>
      </c>
      <c r="AZ450">
        <v>0.5</v>
      </c>
      <c r="BA450">
        <v>93.32</v>
      </c>
      <c r="BB450">
        <v>6.74</v>
      </c>
      <c r="BC450">
        <v>15.4</v>
      </c>
      <c r="BD450">
        <v>35.4</v>
      </c>
      <c r="BE450">
        <v>2.99</v>
      </c>
      <c r="BF450">
        <v>82.97</v>
      </c>
      <c r="BG450">
        <v>0.91900000000000004</v>
      </c>
      <c r="BH450">
        <v>9449000</v>
      </c>
      <c r="BI450">
        <v>839059</v>
      </c>
    </row>
    <row r="451" spans="1:61" x14ac:dyDescent="0.25">
      <c r="A451" t="s">
        <v>61</v>
      </c>
      <c r="B451" t="s">
        <v>62</v>
      </c>
      <c r="C451" t="s">
        <v>63</v>
      </c>
      <c r="D451" s="1">
        <v>44330</v>
      </c>
      <c r="E451">
        <v>20</v>
      </c>
      <c r="F451">
        <v>31.571000000000002</v>
      </c>
      <c r="G451" s="2">
        <v>6380</v>
      </c>
      <c r="H451">
        <v>1</v>
      </c>
      <c r="I451">
        <v>0.71399999999999997</v>
      </c>
      <c r="J451">
        <v>88800.824999999997</v>
      </c>
      <c r="K451">
        <v>2.117</v>
      </c>
      <c r="L451">
        <v>3.3410000000000002</v>
      </c>
      <c r="M451">
        <v>675.20399999999995</v>
      </c>
      <c r="N451">
        <v>0.106</v>
      </c>
      <c r="O451">
        <v>7.5999999999999998E-2</v>
      </c>
      <c r="P451">
        <v>0.62</v>
      </c>
      <c r="Q451">
        <v>40</v>
      </c>
      <c r="R451">
        <v>4.2329999999999997</v>
      </c>
      <c r="S451">
        <v>128</v>
      </c>
      <c r="T451">
        <v>13.545999999999999</v>
      </c>
      <c r="U451">
        <v>0</v>
      </c>
      <c r="V451">
        <v>0</v>
      </c>
      <c r="W451">
        <v>41</v>
      </c>
      <c r="X451">
        <v>4.3390000000000004</v>
      </c>
      <c r="Y451">
        <v>15567453</v>
      </c>
      <c r="Z451">
        <v>19853</v>
      </c>
      <c r="AA451">
        <v>1675.5409999999999</v>
      </c>
      <c r="AB451">
        <v>2.137</v>
      </c>
      <c r="AC451">
        <v>23972</v>
      </c>
      <c r="AD451">
        <v>2.58</v>
      </c>
      <c r="AE451">
        <v>2E-3</v>
      </c>
      <c r="AF451">
        <v>500</v>
      </c>
      <c r="AG451" s="2">
        <v>10578641</v>
      </c>
      <c r="AH451">
        <v>5458682</v>
      </c>
      <c r="AI451">
        <v>5119959</v>
      </c>
      <c r="AJ451">
        <v>118</v>
      </c>
      <c r="AK451">
        <v>2462</v>
      </c>
      <c r="AL451">
        <v>5138</v>
      </c>
      <c r="AM451">
        <v>111.96</v>
      </c>
      <c r="AN451">
        <v>57.77</v>
      </c>
      <c r="AO451">
        <v>54.19</v>
      </c>
      <c r="AP451">
        <v>0.01</v>
      </c>
      <c r="AQ451">
        <v>544</v>
      </c>
      <c r="AR451">
        <v>1948</v>
      </c>
      <c r="AS451">
        <v>2.1000000000000001E-2</v>
      </c>
      <c r="AT451">
        <v>52.78</v>
      </c>
      <c r="AU451">
        <v>402.60599999999999</v>
      </c>
      <c r="AV451">
        <v>30.6</v>
      </c>
      <c r="AW451">
        <v>11.733000000000001</v>
      </c>
      <c r="AX451">
        <v>7.359</v>
      </c>
      <c r="AY451">
        <v>33132.32</v>
      </c>
      <c r="AZ451">
        <v>0.5</v>
      </c>
      <c r="BA451">
        <v>93.32</v>
      </c>
      <c r="BB451">
        <v>6.74</v>
      </c>
      <c r="BC451">
        <v>15.4</v>
      </c>
      <c r="BD451">
        <v>35.4</v>
      </c>
      <c r="BE451">
        <v>2.99</v>
      </c>
      <c r="BF451">
        <v>82.97</v>
      </c>
      <c r="BG451">
        <v>0.91900000000000004</v>
      </c>
      <c r="BH451">
        <v>9449000</v>
      </c>
      <c r="BI451">
        <v>839079</v>
      </c>
    </row>
    <row r="452" spans="1:61" x14ac:dyDescent="0.25">
      <c r="A452" t="s">
        <v>61</v>
      </c>
      <c r="B452" t="s">
        <v>62</v>
      </c>
      <c r="C452" t="s">
        <v>63</v>
      </c>
      <c r="D452" s="1">
        <v>44331</v>
      </c>
      <c r="E452">
        <v>39</v>
      </c>
      <c r="F452">
        <v>33.143000000000001</v>
      </c>
      <c r="G452" s="2">
        <v>6381</v>
      </c>
      <c r="H452">
        <v>1</v>
      </c>
      <c r="I452">
        <v>0.71399999999999997</v>
      </c>
      <c r="J452">
        <v>88804.952999999994</v>
      </c>
      <c r="K452">
        <v>4.1269999999999998</v>
      </c>
      <c r="L452">
        <v>3.508</v>
      </c>
      <c r="M452">
        <v>675.31</v>
      </c>
      <c r="N452">
        <v>0.106</v>
      </c>
      <c r="O452">
        <v>7.5999999999999998E-2</v>
      </c>
      <c r="P452">
        <v>0.64</v>
      </c>
      <c r="Q452">
        <v>40</v>
      </c>
      <c r="R452">
        <v>4.2329999999999997</v>
      </c>
      <c r="S452">
        <v>126</v>
      </c>
      <c r="T452">
        <v>13.335000000000001</v>
      </c>
      <c r="U452">
        <v>1</v>
      </c>
      <c r="V452">
        <v>0.106</v>
      </c>
      <c r="W452">
        <v>42</v>
      </c>
      <c r="X452">
        <v>4.4450000000000003</v>
      </c>
      <c r="Y452">
        <v>15572861</v>
      </c>
      <c r="Z452">
        <v>5408</v>
      </c>
      <c r="AA452">
        <v>1676.123</v>
      </c>
      <c r="AB452">
        <v>0.58199999999999996</v>
      </c>
      <c r="AC452">
        <v>23282</v>
      </c>
      <c r="AD452">
        <v>2.5059999999999998</v>
      </c>
      <c r="AE452">
        <v>2E-3</v>
      </c>
      <c r="AF452">
        <v>500</v>
      </c>
      <c r="AG452" s="2">
        <v>10579147</v>
      </c>
      <c r="AH452">
        <v>5458933</v>
      </c>
      <c r="AI452">
        <v>5120214</v>
      </c>
      <c r="AJ452">
        <v>118</v>
      </c>
      <c r="AK452">
        <v>506</v>
      </c>
      <c r="AL452">
        <v>5105</v>
      </c>
      <c r="AM452">
        <v>111.96</v>
      </c>
      <c r="AN452">
        <v>57.77</v>
      </c>
      <c r="AO452">
        <v>54.19</v>
      </c>
      <c r="AP452">
        <v>0.01</v>
      </c>
      <c r="AQ452">
        <v>540</v>
      </c>
      <c r="AR452">
        <v>1950</v>
      </c>
      <c r="AS452">
        <v>2.1000000000000001E-2</v>
      </c>
      <c r="AT452">
        <v>52.78</v>
      </c>
      <c r="AU452">
        <v>402.60599999999999</v>
      </c>
      <c r="AV452">
        <v>30.6</v>
      </c>
      <c r="AW452">
        <v>11.733000000000001</v>
      </c>
      <c r="AX452">
        <v>7.359</v>
      </c>
      <c r="AY452">
        <v>33132.32</v>
      </c>
      <c r="AZ452">
        <v>0.5</v>
      </c>
      <c r="BA452">
        <v>93.32</v>
      </c>
      <c r="BB452">
        <v>6.74</v>
      </c>
      <c r="BC452">
        <v>15.4</v>
      </c>
      <c r="BD452">
        <v>35.4</v>
      </c>
      <c r="BE452">
        <v>2.99</v>
      </c>
      <c r="BF452">
        <v>82.97</v>
      </c>
      <c r="BG452">
        <v>0.91900000000000004</v>
      </c>
      <c r="BH452">
        <v>9449000</v>
      </c>
      <c r="BI452">
        <v>839118</v>
      </c>
    </row>
    <row r="453" spans="1:61" x14ac:dyDescent="0.25">
      <c r="A453" t="s">
        <v>61</v>
      </c>
      <c r="B453" t="s">
        <v>62</v>
      </c>
      <c r="C453" t="s">
        <v>63</v>
      </c>
      <c r="D453" s="1">
        <v>44332</v>
      </c>
      <c r="E453">
        <v>1</v>
      </c>
      <c r="F453">
        <v>32.143000000000001</v>
      </c>
      <c r="G453" s="2">
        <v>6382</v>
      </c>
      <c r="H453">
        <v>1</v>
      </c>
      <c r="I453">
        <v>0.71399999999999997</v>
      </c>
      <c r="J453">
        <v>88805.058999999994</v>
      </c>
      <c r="K453">
        <v>0.106</v>
      </c>
      <c r="L453">
        <v>3.4020000000000001</v>
      </c>
      <c r="M453">
        <v>675.41499999999996</v>
      </c>
      <c r="N453">
        <v>0.106</v>
      </c>
      <c r="O453">
        <v>7.5999999999999998E-2</v>
      </c>
      <c r="P453">
        <v>0.65</v>
      </c>
      <c r="Q453">
        <v>41</v>
      </c>
      <c r="R453">
        <v>4.3390000000000004</v>
      </c>
      <c r="S453">
        <v>126</v>
      </c>
      <c r="T453">
        <v>13.335000000000001</v>
      </c>
      <c r="U453">
        <v>1</v>
      </c>
      <c r="V453">
        <v>0.106</v>
      </c>
      <c r="W453">
        <v>38</v>
      </c>
      <c r="X453">
        <v>4.0220000000000002</v>
      </c>
      <c r="Y453">
        <v>15587483</v>
      </c>
      <c r="Z453">
        <v>14622</v>
      </c>
      <c r="AA453">
        <v>1677.6969999999999</v>
      </c>
      <c r="AB453">
        <v>1.5740000000000001</v>
      </c>
      <c r="AC453">
        <v>22073</v>
      </c>
      <c r="AD453">
        <v>2.3759999999999999</v>
      </c>
      <c r="AE453">
        <v>2E-3</v>
      </c>
      <c r="AF453">
        <v>500</v>
      </c>
      <c r="AG453" s="2">
        <v>10580878</v>
      </c>
      <c r="AH453">
        <v>5459461</v>
      </c>
      <c r="AI453">
        <v>5121417</v>
      </c>
      <c r="AJ453">
        <v>118</v>
      </c>
      <c r="AK453">
        <v>1731</v>
      </c>
      <c r="AL453">
        <v>4267</v>
      </c>
      <c r="AM453">
        <v>111.98</v>
      </c>
      <c r="AN453">
        <v>57.78</v>
      </c>
      <c r="AO453">
        <v>54.2</v>
      </c>
      <c r="AP453">
        <v>0.01</v>
      </c>
      <c r="AQ453">
        <v>452</v>
      </c>
      <c r="AR453">
        <v>1618</v>
      </c>
      <c r="AS453">
        <v>1.7000000000000001E-2</v>
      </c>
      <c r="AT453">
        <v>52.78</v>
      </c>
      <c r="AU453">
        <v>402.60599999999999</v>
      </c>
      <c r="AV453">
        <v>30.6</v>
      </c>
      <c r="AW453">
        <v>11.733000000000001</v>
      </c>
      <c r="AX453">
        <v>7.359</v>
      </c>
      <c r="AY453">
        <v>33132.32</v>
      </c>
      <c r="AZ453">
        <v>0.5</v>
      </c>
      <c r="BA453">
        <v>93.32</v>
      </c>
      <c r="BB453">
        <v>6.74</v>
      </c>
      <c r="BC453">
        <v>15.4</v>
      </c>
      <c r="BD453">
        <v>35.4</v>
      </c>
      <c r="BE453">
        <v>2.99</v>
      </c>
      <c r="BF453">
        <v>82.97</v>
      </c>
      <c r="BG453">
        <v>0.91900000000000004</v>
      </c>
      <c r="BH453">
        <v>9449000</v>
      </c>
      <c r="BI453">
        <v>839119</v>
      </c>
    </row>
    <row r="454" spans="1:61" x14ac:dyDescent="0.25">
      <c r="A454" t="s">
        <v>61</v>
      </c>
      <c r="B454" t="s">
        <v>62</v>
      </c>
      <c r="C454" t="s">
        <v>63</v>
      </c>
      <c r="D454" s="1">
        <v>44333</v>
      </c>
      <c r="E454">
        <v>40</v>
      </c>
      <c r="F454">
        <v>28.856999999999999</v>
      </c>
      <c r="G454" s="2">
        <v>6389</v>
      </c>
      <c r="H454">
        <v>7</v>
      </c>
      <c r="I454">
        <v>1.571</v>
      </c>
      <c r="J454">
        <v>88809.292000000001</v>
      </c>
      <c r="K454">
        <v>4.2329999999999997</v>
      </c>
      <c r="L454">
        <v>3.0539999999999998</v>
      </c>
      <c r="M454">
        <v>676.15599999999995</v>
      </c>
      <c r="N454">
        <v>0.74099999999999999</v>
      </c>
      <c r="O454">
        <v>0.16600000000000001</v>
      </c>
      <c r="P454">
        <v>0.67</v>
      </c>
      <c r="Q454">
        <v>40</v>
      </c>
      <c r="R454">
        <v>4.2329999999999997</v>
      </c>
      <c r="S454">
        <v>125</v>
      </c>
      <c r="T454">
        <v>13.228999999999999</v>
      </c>
      <c r="U454">
        <v>1</v>
      </c>
      <c r="V454">
        <v>0.106</v>
      </c>
      <c r="W454">
        <v>38</v>
      </c>
      <c r="X454">
        <v>4.0220000000000002</v>
      </c>
      <c r="Y454">
        <v>15596078</v>
      </c>
      <c r="Z454">
        <v>8595</v>
      </c>
      <c r="AA454">
        <v>1678.6220000000001</v>
      </c>
      <c r="AB454">
        <v>0.92500000000000004</v>
      </c>
      <c r="AC454">
        <v>18347</v>
      </c>
      <c r="AD454">
        <v>1.9750000000000001</v>
      </c>
      <c r="AE454">
        <v>2E-3</v>
      </c>
      <c r="AF454">
        <v>500</v>
      </c>
      <c r="AG454" s="2">
        <v>10582016</v>
      </c>
      <c r="AH454">
        <v>5459758</v>
      </c>
      <c r="AI454">
        <v>5122258</v>
      </c>
      <c r="AJ454">
        <v>118</v>
      </c>
      <c r="AK454">
        <v>1138</v>
      </c>
      <c r="AL454">
        <v>3345</v>
      </c>
      <c r="AM454">
        <v>111.99</v>
      </c>
      <c r="AN454">
        <v>57.78</v>
      </c>
      <c r="AO454">
        <v>54.21</v>
      </c>
      <c r="AP454">
        <v>0.01</v>
      </c>
      <c r="AQ454">
        <v>354</v>
      </c>
      <c r="AR454">
        <v>1248</v>
      </c>
      <c r="AS454">
        <v>1.2999999999999999E-2</v>
      </c>
      <c r="AT454">
        <v>52.78</v>
      </c>
      <c r="AU454">
        <v>402.60599999999999</v>
      </c>
      <c r="AV454">
        <v>30.6</v>
      </c>
      <c r="AW454">
        <v>11.733000000000001</v>
      </c>
      <c r="AX454">
        <v>7.359</v>
      </c>
      <c r="AY454">
        <v>33132.32</v>
      </c>
      <c r="AZ454">
        <v>0.5</v>
      </c>
      <c r="BA454">
        <v>93.32</v>
      </c>
      <c r="BB454">
        <v>6.74</v>
      </c>
      <c r="BC454">
        <v>15.4</v>
      </c>
      <c r="BD454">
        <v>35.4</v>
      </c>
      <c r="BE454">
        <v>2.99</v>
      </c>
      <c r="BF454">
        <v>82.97</v>
      </c>
      <c r="BG454">
        <v>0.91900000000000004</v>
      </c>
      <c r="BH454">
        <v>9449000</v>
      </c>
      <c r="BI454">
        <v>839159</v>
      </c>
    </row>
    <row r="455" spans="1:61" x14ac:dyDescent="0.25">
      <c r="A455" t="s">
        <v>61</v>
      </c>
      <c r="B455" t="s">
        <v>62</v>
      </c>
      <c r="C455" t="s">
        <v>63</v>
      </c>
      <c r="D455" s="1">
        <v>44334</v>
      </c>
      <c r="E455">
        <v>8</v>
      </c>
      <c r="F455">
        <v>23.856999999999999</v>
      </c>
      <c r="G455" s="2">
        <v>6392</v>
      </c>
      <c r="H455">
        <v>3</v>
      </c>
      <c r="I455">
        <v>2</v>
      </c>
      <c r="J455">
        <v>88810.138999999996</v>
      </c>
      <c r="K455">
        <v>0.84699999999999998</v>
      </c>
      <c r="L455">
        <v>2.5249999999999999</v>
      </c>
      <c r="M455">
        <v>676.47400000000005</v>
      </c>
      <c r="N455">
        <v>0.317</v>
      </c>
      <c r="O455">
        <v>0.21199999999999999</v>
      </c>
      <c r="P455">
        <v>0.69</v>
      </c>
      <c r="Q455">
        <v>38</v>
      </c>
      <c r="R455">
        <v>4.0220000000000002</v>
      </c>
      <c r="S455">
        <v>127</v>
      </c>
      <c r="T455">
        <v>13.441000000000001</v>
      </c>
      <c r="U455">
        <v>1</v>
      </c>
      <c r="V455">
        <v>0.106</v>
      </c>
      <c r="W455">
        <v>36</v>
      </c>
      <c r="X455">
        <v>3.81</v>
      </c>
      <c r="Y455">
        <v>15619366</v>
      </c>
      <c r="Z455">
        <v>23288</v>
      </c>
      <c r="AA455">
        <v>1681.1289999999999</v>
      </c>
      <c r="AB455">
        <v>2.5070000000000001</v>
      </c>
      <c r="AC455">
        <v>17248</v>
      </c>
      <c r="AD455">
        <v>1.8560000000000001</v>
      </c>
      <c r="AE455">
        <v>2E-3</v>
      </c>
      <c r="AF455">
        <v>500</v>
      </c>
      <c r="AG455" s="2">
        <v>10588907</v>
      </c>
      <c r="AH455">
        <v>5461715</v>
      </c>
      <c r="AI455">
        <v>5127192</v>
      </c>
      <c r="AJ455">
        <v>118</v>
      </c>
      <c r="AK455">
        <v>6891</v>
      </c>
      <c r="AL455">
        <v>3401</v>
      </c>
      <c r="AM455">
        <v>112.06</v>
      </c>
      <c r="AN455">
        <v>57.8</v>
      </c>
      <c r="AO455">
        <v>54.26</v>
      </c>
      <c r="AP455">
        <v>0.01</v>
      </c>
      <c r="AQ455">
        <v>360</v>
      </c>
      <c r="AR455">
        <v>1153</v>
      </c>
      <c r="AS455">
        <v>1.2E-2</v>
      </c>
      <c r="AT455">
        <v>52.78</v>
      </c>
      <c r="AU455">
        <v>402.60599999999999</v>
      </c>
      <c r="AV455">
        <v>30.6</v>
      </c>
      <c r="AW455">
        <v>11.733000000000001</v>
      </c>
      <c r="AX455">
        <v>7.359</v>
      </c>
      <c r="AY455">
        <v>33132.32</v>
      </c>
      <c r="AZ455">
        <v>0.5</v>
      </c>
      <c r="BA455">
        <v>93.32</v>
      </c>
      <c r="BB455">
        <v>6.74</v>
      </c>
      <c r="BC455">
        <v>15.4</v>
      </c>
      <c r="BD455">
        <v>35.4</v>
      </c>
      <c r="BE455">
        <v>2.99</v>
      </c>
      <c r="BF455">
        <v>82.97</v>
      </c>
      <c r="BG455">
        <v>0.91900000000000004</v>
      </c>
      <c r="BH455">
        <v>9449000</v>
      </c>
      <c r="BI455">
        <v>839167</v>
      </c>
    </row>
    <row r="456" spans="1:61" x14ac:dyDescent="0.25">
      <c r="A456" t="s">
        <v>61</v>
      </c>
      <c r="B456" t="s">
        <v>62</v>
      </c>
      <c r="C456" t="s">
        <v>63</v>
      </c>
      <c r="D456" s="1">
        <v>44335</v>
      </c>
      <c r="E456">
        <v>54</v>
      </c>
      <c r="F456">
        <v>27.286000000000001</v>
      </c>
      <c r="G456" s="2">
        <v>6395</v>
      </c>
      <c r="H456">
        <v>3</v>
      </c>
      <c r="I456">
        <v>2.286</v>
      </c>
      <c r="J456">
        <v>88815.854000000007</v>
      </c>
      <c r="K456">
        <v>5.7149999999999999</v>
      </c>
      <c r="L456">
        <v>2.8879999999999999</v>
      </c>
      <c r="M456">
        <v>676.79100000000005</v>
      </c>
      <c r="N456">
        <v>0.317</v>
      </c>
      <c r="O456">
        <v>0.24199999999999999</v>
      </c>
      <c r="P456">
        <v>0.74</v>
      </c>
      <c r="Q456">
        <v>38</v>
      </c>
      <c r="R456">
        <v>4.0220000000000002</v>
      </c>
      <c r="S456">
        <v>124</v>
      </c>
      <c r="T456">
        <v>13.122999999999999</v>
      </c>
      <c r="U456">
        <v>1</v>
      </c>
      <c r="V456">
        <v>0.106</v>
      </c>
      <c r="W456">
        <v>40</v>
      </c>
      <c r="X456">
        <v>4.2329999999999997</v>
      </c>
      <c r="Y456">
        <v>15647342</v>
      </c>
      <c r="Z456">
        <v>27976</v>
      </c>
      <c r="AA456">
        <v>1684.14</v>
      </c>
      <c r="AB456">
        <v>3.0110000000000001</v>
      </c>
      <c r="AC456">
        <v>17197</v>
      </c>
      <c r="AD456">
        <v>1.851</v>
      </c>
      <c r="AE456">
        <v>2E-3</v>
      </c>
      <c r="AF456">
        <v>500</v>
      </c>
      <c r="AG456" s="2">
        <v>10596169</v>
      </c>
      <c r="AH456">
        <v>5463941</v>
      </c>
      <c r="AI456">
        <v>5132228</v>
      </c>
      <c r="AJ456">
        <v>118</v>
      </c>
      <c r="AK456">
        <v>7262</v>
      </c>
      <c r="AL456">
        <v>3672</v>
      </c>
      <c r="AM456">
        <v>112.14</v>
      </c>
      <c r="AN456">
        <v>57.83</v>
      </c>
      <c r="AO456">
        <v>54.32</v>
      </c>
      <c r="AP456">
        <v>0.01</v>
      </c>
      <c r="AQ456">
        <v>389</v>
      </c>
      <c r="AR456">
        <v>1181</v>
      </c>
      <c r="AS456">
        <v>1.2E-2</v>
      </c>
      <c r="AT456">
        <v>52.78</v>
      </c>
      <c r="AU456">
        <v>402.60599999999999</v>
      </c>
      <c r="AV456">
        <v>30.6</v>
      </c>
      <c r="AW456">
        <v>11.733000000000001</v>
      </c>
      <c r="AX456">
        <v>7.359</v>
      </c>
      <c r="AY456">
        <v>33132.32</v>
      </c>
      <c r="AZ456">
        <v>0.5</v>
      </c>
      <c r="BA456">
        <v>93.32</v>
      </c>
      <c r="BB456">
        <v>6.74</v>
      </c>
      <c r="BC456">
        <v>15.4</v>
      </c>
      <c r="BD456">
        <v>35.4</v>
      </c>
      <c r="BE456">
        <v>2.99</v>
      </c>
      <c r="BF456">
        <v>82.97</v>
      </c>
      <c r="BG456">
        <v>0.91900000000000004</v>
      </c>
      <c r="BH456">
        <v>9449000</v>
      </c>
      <c r="BI456">
        <v>839221</v>
      </c>
    </row>
    <row r="457" spans="1:61" x14ac:dyDescent="0.25">
      <c r="A457" t="s">
        <v>61</v>
      </c>
      <c r="B457" t="s">
        <v>62</v>
      </c>
      <c r="C457" t="s">
        <v>63</v>
      </c>
      <c r="D457" s="1">
        <v>44336</v>
      </c>
      <c r="E457">
        <v>42</v>
      </c>
      <c r="F457">
        <v>29.143000000000001</v>
      </c>
      <c r="G457" s="2">
        <v>6396</v>
      </c>
      <c r="H457">
        <v>1</v>
      </c>
      <c r="I457">
        <v>2.4289999999999998</v>
      </c>
      <c r="J457">
        <v>88820.297999999995</v>
      </c>
      <c r="K457">
        <v>4.4450000000000003</v>
      </c>
      <c r="L457">
        <v>3.0840000000000001</v>
      </c>
      <c r="M457">
        <v>676.89700000000005</v>
      </c>
      <c r="N457">
        <v>0.106</v>
      </c>
      <c r="O457">
        <v>0.25700000000000001</v>
      </c>
      <c r="P457">
        <v>0.74</v>
      </c>
      <c r="Q457">
        <v>40</v>
      </c>
      <c r="R457">
        <v>4.2329999999999997</v>
      </c>
      <c r="S457">
        <v>131</v>
      </c>
      <c r="T457">
        <v>13.864000000000001</v>
      </c>
      <c r="U457">
        <v>3</v>
      </c>
      <c r="V457">
        <v>0.317</v>
      </c>
      <c r="W457">
        <v>40</v>
      </c>
      <c r="X457">
        <v>4.2329999999999997</v>
      </c>
      <c r="Y457">
        <v>15668898</v>
      </c>
      <c r="Z457">
        <v>21556</v>
      </c>
      <c r="AA457">
        <v>1686.46</v>
      </c>
      <c r="AB457">
        <v>2.3199999999999998</v>
      </c>
      <c r="AC457">
        <v>17328</v>
      </c>
      <c r="AD457">
        <v>1.865</v>
      </c>
      <c r="AE457">
        <v>2E-3</v>
      </c>
      <c r="AF457">
        <v>500</v>
      </c>
      <c r="AG457" s="2">
        <v>10602353</v>
      </c>
      <c r="AH457">
        <v>5466249</v>
      </c>
      <c r="AI457">
        <v>5136104</v>
      </c>
      <c r="AJ457">
        <v>118</v>
      </c>
      <c r="AK457">
        <v>6184</v>
      </c>
      <c r="AL457">
        <v>3739</v>
      </c>
      <c r="AM457">
        <v>112.21</v>
      </c>
      <c r="AN457">
        <v>57.85</v>
      </c>
      <c r="AO457">
        <v>54.36</v>
      </c>
      <c r="AP457">
        <v>0.01</v>
      </c>
      <c r="AQ457">
        <v>396</v>
      </c>
      <c r="AR457">
        <v>1220</v>
      </c>
      <c r="AS457">
        <v>1.2999999999999999E-2</v>
      </c>
      <c r="AT457">
        <v>52.78</v>
      </c>
      <c r="AU457">
        <v>402.60599999999999</v>
      </c>
      <c r="AV457">
        <v>30.6</v>
      </c>
      <c r="AW457">
        <v>11.733000000000001</v>
      </c>
      <c r="AX457">
        <v>7.359</v>
      </c>
      <c r="AY457">
        <v>33132.32</v>
      </c>
      <c r="AZ457">
        <v>0.5</v>
      </c>
      <c r="BA457">
        <v>93.32</v>
      </c>
      <c r="BB457">
        <v>6.74</v>
      </c>
      <c r="BC457">
        <v>15.4</v>
      </c>
      <c r="BD457">
        <v>35.4</v>
      </c>
      <c r="BE457">
        <v>2.99</v>
      </c>
      <c r="BF457">
        <v>82.97</v>
      </c>
      <c r="BG457">
        <v>0.91900000000000004</v>
      </c>
      <c r="BH457">
        <v>9449000</v>
      </c>
      <c r="BI457">
        <v>839263</v>
      </c>
    </row>
    <row r="458" spans="1:61" x14ac:dyDescent="0.25">
      <c r="A458" t="s">
        <v>61</v>
      </c>
      <c r="B458" t="s">
        <v>62</v>
      </c>
      <c r="C458" t="s">
        <v>63</v>
      </c>
      <c r="D458" s="1">
        <v>44337</v>
      </c>
      <c r="E458">
        <v>27</v>
      </c>
      <c r="F458">
        <v>30.143000000000001</v>
      </c>
      <c r="G458" s="2">
        <v>6397</v>
      </c>
      <c r="H458">
        <v>1</v>
      </c>
      <c r="I458">
        <v>2.4289999999999998</v>
      </c>
      <c r="J458">
        <v>88823.156000000003</v>
      </c>
      <c r="K458">
        <v>2.8570000000000002</v>
      </c>
      <c r="L458">
        <v>3.19</v>
      </c>
      <c r="M458">
        <v>677.00300000000004</v>
      </c>
      <c r="N458">
        <v>0.106</v>
      </c>
      <c r="O458">
        <v>0.25700000000000001</v>
      </c>
      <c r="P458">
        <v>0.75</v>
      </c>
      <c r="Q458">
        <v>38</v>
      </c>
      <c r="R458">
        <v>4.0220000000000002</v>
      </c>
      <c r="S458">
        <v>121</v>
      </c>
      <c r="T458">
        <v>12.805999999999999</v>
      </c>
      <c r="U458">
        <v>4</v>
      </c>
      <c r="V458">
        <v>0.42299999999999999</v>
      </c>
      <c r="W458">
        <v>42</v>
      </c>
      <c r="X458">
        <v>4.4450000000000003</v>
      </c>
      <c r="Y458">
        <v>15695493</v>
      </c>
      <c r="Z458">
        <v>26595</v>
      </c>
      <c r="AA458">
        <v>1689.3219999999999</v>
      </c>
      <c r="AB458">
        <v>2.8620000000000001</v>
      </c>
      <c r="AC458">
        <v>18291</v>
      </c>
      <c r="AD458">
        <v>1.9690000000000001</v>
      </c>
      <c r="AE458">
        <v>2E-3</v>
      </c>
      <c r="AF458">
        <v>500</v>
      </c>
      <c r="AG458" s="2">
        <v>10604939</v>
      </c>
      <c r="AH458">
        <v>5467431</v>
      </c>
      <c r="AI458">
        <v>5137508</v>
      </c>
      <c r="AJ458">
        <v>118</v>
      </c>
      <c r="AK458">
        <v>2586</v>
      </c>
      <c r="AL458">
        <v>3757</v>
      </c>
      <c r="AM458">
        <v>112.23</v>
      </c>
      <c r="AN458">
        <v>57.86</v>
      </c>
      <c r="AO458">
        <v>54.37</v>
      </c>
      <c r="AP458">
        <v>0.01</v>
      </c>
      <c r="AQ458">
        <v>398</v>
      </c>
      <c r="AR458">
        <v>1250</v>
      </c>
      <c r="AS458">
        <v>1.2999999999999999E-2</v>
      </c>
      <c r="AT458">
        <v>52.78</v>
      </c>
      <c r="AU458">
        <v>402.60599999999999</v>
      </c>
      <c r="AV458">
        <v>30.6</v>
      </c>
      <c r="AW458">
        <v>11.733000000000001</v>
      </c>
      <c r="AX458">
        <v>7.359</v>
      </c>
      <c r="AY458">
        <v>33132.32</v>
      </c>
      <c r="AZ458">
        <v>0.5</v>
      </c>
      <c r="BA458">
        <v>93.32</v>
      </c>
      <c r="BB458">
        <v>6.74</v>
      </c>
      <c r="BC458">
        <v>15.4</v>
      </c>
      <c r="BD458">
        <v>35.4</v>
      </c>
      <c r="BE458">
        <v>2.99</v>
      </c>
      <c r="BF458">
        <v>82.97</v>
      </c>
      <c r="BG458">
        <v>0.91900000000000004</v>
      </c>
      <c r="BH458">
        <v>9449000</v>
      </c>
      <c r="BI458">
        <v>839290</v>
      </c>
    </row>
    <row r="459" spans="1:61" x14ac:dyDescent="0.25">
      <c r="A459" t="s">
        <v>61</v>
      </c>
      <c r="B459" t="s">
        <v>62</v>
      </c>
      <c r="C459" t="s">
        <v>63</v>
      </c>
      <c r="D459" s="1">
        <v>44338</v>
      </c>
      <c r="E459">
        <v>18</v>
      </c>
      <c r="F459">
        <v>27.143000000000001</v>
      </c>
      <c r="G459" s="2">
        <v>6397</v>
      </c>
      <c r="H459">
        <v>0</v>
      </c>
      <c r="I459">
        <v>2.286</v>
      </c>
      <c r="J459">
        <v>88825.061000000002</v>
      </c>
      <c r="K459">
        <v>1.905</v>
      </c>
      <c r="L459">
        <v>2.8730000000000002</v>
      </c>
      <c r="M459">
        <v>677.00300000000004</v>
      </c>
      <c r="N459">
        <v>0</v>
      </c>
      <c r="O459">
        <v>0.24199999999999999</v>
      </c>
      <c r="P459">
        <v>0.74</v>
      </c>
      <c r="Q459">
        <v>39</v>
      </c>
      <c r="R459">
        <v>4.1269999999999998</v>
      </c>
      <c r="S459">
        <v>113</v>
      </c>
      <c r="T459">
        <v>11.959</v>
      </c>
      <c r="U459">
        <v>3</v>
      </c>
      <c r="V459">
        <v>0.317</v>
      </c>
      <c r="W459">
        <v>38</v>
      </c>
      <c r="X459">
        <v>4.0220000000000002</v>
      </c>
      <c r="Y459">
        <v>15702318</v>
      </c>
      <c r="Z459">
        <v>6825</v>
      </c>
      <c r="AA459">
        <v>1690.057</v>
      </c>
      <c r="AB459">
        <v>0.73499999999999999</v>
      </c>
      <c r="AC459">
        <v>18494</v>
      </c>
      <c r="AD459">
        <v>1.9910000000000001</v>
      </c>
      <c r="AE459">
        <v>2E-3</v>
      </c>
      <c r="AF459">
        <v>500</v>
      </c>
      <c r="AG459" s="2">
        <v>10605539</v>
      </c>
      <c r="AH459">
        <v>5467636</v>
      </c>
      <c r="AI459">
        <v>5137903</v>
      </c>
      <c r="AJ459">
        <v>118</v>
      </c>
      <c r="AK459">
        <v>600</v>
      </c>
      <c r="AL459">
        <v>3770</v>
      </c>
      <c r="AM459">
        <v>112.24</v>
      </c>
      <c r="AN459">
        <v>57.86</v>
      </c>
      <c r="AO459">
        <v>54.38</v>
      </c>
      <c r="AP459">
        <v>0.01</v>
      </c>
      <c r="AQ459">
        <v>399</v>
      </c>
      <c r="AR459">
        <v>1243</v>
      </c>
      <c r="AS459">
        <v>1.2999999999999999E-2</v>
      </c>
      <c r="AT459">
        <v>52.78</v>
      </c>
      <c r="AU459">
        <v>402.60599999999999</v>
      </c>
      <c r="AV459">
        <v>30.6</v>
      </c>
      <c r="AW459">
        <v>11.733000000000001</v>
      </c>
      <c r="AX459">
        <v>7.359</v>
      </c>
      <c r="AY459">
        <v>33132.32</v>
      </c>
      <c r="AZ459">
        <v>0.5</v>
      </c>
      <c r="BA459">
        <v>93.32</v>
      </c>
      <c r="BB459">
        <v>6.74</v>
      </c>
      <c r="BC459">
        <v>15.4</v>
      </c>
      <c r="BD459">
        <v>35.4</v>
      </c>
      <c r="BE459">
        <v>2.99</v>
      </c>
      <c r="BF459">
        <v>82.97</v>
      </c>
      <c r="BG459">
        <v>0.91900000000000004</v>
      </c>
      <c r="BH459">
        <v>9449000</v>
      </c>
      <c r="BI459">
        <v>839308</v>
      </c>
    </row>
    <row r="460" spans="1:61" x14ac:dyDescent="0.25">
      <c r="A460" t="s">
        <v>61</v>
      </c>
      <c r="B460" t="s">
        <v>62</v>
      </c>
      <c r="C460" t="s">
        <v>63</v>
      </c>
      <c r="D460" s="1">
        <v>44339</v>
      </c>
      <c r="E460">
        <v>11</v>
      </c>
      <c r="F460">
        <v>28.571000000000002</v>
      </c>
      <c r="G460" s="2">
        <v>6404</v>
      </c>
      <c r="H460">
        <v>7</v>
      </c>
      <c r="I460">
        <v>3.1429999999999998</v>
      </c>
      <c r="J460">
        <v>88826.225000000006</v>
      </c>
      <c r="K460">
        <v>1.1639999999999999</v>
      </c>
      <c r="L460">
        <v>3.024</v>
      </c>
      <c r="M460">
        <v>677.74400000000003</v>
      </c>
      <c r="N460">
        <v>0.74099999999999999</v>
      </c>
      <c r="O460">
        <v>0.33300000000000002</v>
      </c>
      <c r="P460">
        <v>0.74</v>
      </c>
      <c r="Q460">
        <v>39</v>
      </c>
      <c r="R460">
        <v>4.1269999999999998</v>
      </c>
      <c r="S460">
        <v>115</v>
      </c>
      <c r="T460">
        <v>12.170999999999999</v>
      </c>
      <c r="U460">
        <v>4</v>
      </c>
      <c r="V460">
        <v>0.42299999999999999</v>
      </c>
      <c r="W460">
        <v>41</v>
      </c>
      <c r="X460">
        <v>4.3390000000000004</v>
      </c>
      <c r="Y460">
        <v>15720385</v>
      </c>
      <c r="Z460">
        <v>18067</v>
      </c>
      <c r="AA460">
        <v>1692.001</v>
      </c>
      <c r="AB460">
        <v>1.9450000000000001</v>
      </c>
      <c r="AC460">
        <v>18986</v>
      </c>
      <c r="AD460">
        <v>2.0430000000000001</v>
      </c>
      <c r="AE460">
        <v>2E-3</v>
      </c>
      <c r="AF460">
        <v>500</v>
      </c>
      <c r="AG460" s="2">
        <v>10611024</v>
      </c>
      <c r="AH460">
        <v>5469906</v>
      </c>
      <c r="AI460">
        <v>5141118</v>
      </c>
      <c r="AJ460">
        <v>118</v>
      </c>
      <c r="AK460">
        <v>5485</v>
      </c>
      <c r="AL460">
        <v>4307</v>
      </c>
      <c r="AM460">
        <v>112.3</v>
      </c>
      <c r="AN460">
        <v>57.89</v>
      </c>
      <c r="AO460">
        <v>54.41</v>
      </c>
      <c r="AP460">
        <v>0.01</v>
      </c>
      <c r="AQ460">
        <v>456</v>
      </c>
      <c r="AR460">
        <v>1492</v>
      </c>
      <c r="AS460">
        <v>1.6E-2</v>
      </c>
      <c r="AT460">
        <v>52.78</v>
      </c>
      <c r="AU460">
        <v>402.60599999999999</v>
      </c>
      <c r="AV460">
        <v>30.6</v>
      </c>
      <c r="AW460">
        <v>11.733000000000001</v>
      </c>
      <c r="AX460">
        <v>7.359</v>
      </c>
      <c r="AY460">
        <v>33132.32</v>
      </c>
      <c r="AZ460">
        <v>0.5</v>
      </c>
      <c r="BA460">
        <v>93.32</v>
      </c>
      <c r="BB460">
        <v>6.74</v>
      </c>
      <c r="BC460">
        <v>15.4</v>
      </c>
      <c r="BD460">
        <v>35.4</v>
      </c>
      <c r="BE460">
        <v>2.99</v>
      </c>
      <c r="BF460">
        <v>82.97</v>
      </c>
      <c r="BG460">
        <v>0.91900000000000004</v>
      </c>
      <c r="BH460">
        <v>9449000</v>
      </c>
      <c r="BI460">
        <v>839319</v>
      </c>
    </row>
    <row r="461" spans="1:61" x14ac:dyDescent="0.25">
      <c r="A461" t="s">
        <v>61</v>
      </c>
      <c r="B461" t="s">
        <v>62</v>
      </c>
      <c r="C461" t="s">
        <v>63</v>
      </c>
      <c r="D461" s="1">
        <v>44340</v>
      </c>
      <c r="E461">
        <v>48</v>
      </c>
      <c r="F461">
        <v>29.713999999999999</v>
      </c>
      <c r="G461" s="2">
        <v>6406</v>
      </c>
      <c r="H461">
        <v>2</v>
      </c>
      <c r="I461">
        <v>2.4289999999999998</v>
      </c>
      <c r="J461">
        <v>88831.304999999993</v>
      </c>
      <c r="K461">
        <v>5.08</v>
      </c>
      <c r="L461">
        <v>3.145</v>
      </c>
      <c r="M461">
        <v>677.95500000000004</v>
      </c>
      <c r="N461">
        <v>0.21199999999999999</v>
      </c>
      <c r="O461">
        <v>0.25700000000000001</v>
      </c>
      <c r="P461">
        <v>0.74</v>
      </c>
      <c r="Q461">
        <v>38</v>
      </c>
      <c r="R461">
        <v>4.0220000000000002</v>
      </c>
      <c r="S461">
        <v>111</v>
      </c>
      <c r="T461">
        <v>11.747</v>
      </c>
      <c r="U461">
        <v>4</v>
      </c>
      <c r="V461">
        <v>0.42299999999999999</v>
      </c>
      <c r="W461">
        <v>41</v>
      </c>
      <c r="X461">
        <v>4.3390000000000004</v>
      </c>
      <c r="Y461">
        <v>15752139</v>
      </c>
      <c r="Z461">
        <v>31754</v>
      </c>
      <c r="AA461">
        <v>1695.4190000000001</v>
      </c>
      <c r="AB461">
        <v>3.4180000000000001</v>
      </c>
      <c r="AC461">
        <v>22294</v>
      </c>
      <c r="AD461">
        <v>2.4</v>
      </c>
      <c r="AE461">
        <v>1E-3</v>
      </c>
      <c r="AF461">
        <v>1000</v>
      </c>
      <c r="AG461" s="2">
        <v>10616749</v>
      </c>
      <c r="AH461">
        <v>5472036</v>
      </c>
      <c r="AI461">
        <v>5144713</v>
      </c>
      <c r="AJ461">
        <v>118</v>
      </c>
      <c r="AK461">
        <v>5725</v>
      </c>
      <c r="AL461">
        <v>4962</v>
      </c>
      <c r="AM461">
        <v>112.36</v>
      </c>
      <c r="AN461">
        <v>57.91</v>
      </c>
      <c r="AO461">
        <v>54.45</v>
      </c>
      <c r="AP461">
        <v>0.01</v>
      </c>
      <c r="AQ461">
        <v>525</v>
      </c>
      <c r="AR461">
        <v>1754</v>
      </c>
      <c r="AS461">
        <v>1.9E-2</v>
      </c>
      <c r="AT461">
        <v>52.78</v>
      </c>
      <c r="AU461">
        <v>402.60599999999999</v>
      </c>
      <c r="AV461">
        <v>30.6</v>
      </c>
      <c r="AW461">
        <v>11.733000000000001</v>
      </c>
      <c r="AX461">
        <v>7.359</v>
      </c>
      <c r="AY461">
        <v>33132.32</v>
      </c>
      <c r="AZ461">
        <v>0.5</v>
      </c>
      <c r="BA461">
        <v>93.32</v>
      </c>
      <c r="BB461">
        <v>6.74</v>
      </c>
      <c r="BC461">
        <v>15.4</v>
      </c>
      <c r="BD461">
        <v>35.4</v>
      </c>
      <c r="BE461">
        <v>2.99</v>
      </c>
      <c r="BF461">
        <v>82.97</v>
      </c>
      <c r="BG461">
        <v>0.91900000000000004</v>
      </c>
      <c r="BH461">
        <v>9449000</v>
      </c>
      <c r="BI461">
        <v>839367</v>
      </c>
    </row>
    <row r="462" spans="1:61" x14ac:dyDescent="0.25">
      <c r="A462" t="s">
        <v>61</v>
      </c>
      <c r="B462" t="s">
        <v>62</v>
      </c>
      <c r="C462" t="s">
        <v>63</v>
      </c>
      <c r="D462" s="1">
        <v>44341</v>
      </c>
      <c r="E462">
        <v>22</v>
      </c>
      <c r="F462">
        <v>31.713999999999999</v>
      </c>
      <c r="G462" s="2">
        <v>6406</v>
      </c>
      <c r="H462">
        <v>0</v>
      </c>
      <c r="I462">
        <v>2</v>
      </c>
      <c r="J462">
        <v>88833.633000000002</v>
      </c>
      <c r="K462">
        <v>2.3279999999999998</v>
      </c>
      <c r="L462">
        <v>3.3559999999999999</v>
      </c>
      <c r="M462">
        <v>677.95500000000004</v>
      </c>
      <c r="N462">
        <v>0</v>
      </c>
      <c r="O462">
        <v>0.21199999999999999</v>
      </c>
      <c r="P462">
        <v>0.72</v>
      </c>
      <c r="Q462">
        <v>37</v>
      </c>
      <c r="R462">
        <v>3.9159999999999999</v>
      </c>
      <c r="S462">
        <v>115</v>
      </c>
      <c r="T462">
        <v>12.170999999999999</v>
      </c>
      <c r="U462">
        <v>4</v>
      </c>
      <c r="V462">
        <v>0.42299999999999999</v>
      </c>
      <c r="W462">
        <v>45</v>
      </c>
      <c r="X462">
        <v>4.7619999999999996</v>
      </c>
      <c r="Y462">
        <v>15778533</v>
      </c>
      <c r="Z462">
        <v>26394</v>
      </c>
      <c r="AA462">
        <v>1698.26</v>
      </c>
      <c r="AB462">
        <v>2.8410000000000002</v>
      </c>
      <c r="AC462">
        <v>22738</v>
      </c>
      <c r="AD462">
        <v>2.4470000000000001</v>
      </c>
      <c r="AE462">
        <v>1E-3</v>
      </c>
      <c r="AF462">
        <v>1000</v>
      </c>
      <c r="AG462" s="2">
        <v>10621147</v>
      </c>
      <c r="AH462">
        <v>5473851</v>
      </c>
      <c r="AI462">
        <v>5147296</v>
      </c>
      <c r="AJ462">
        <v>118</v>
      </c>
      <c r="AK462">
        <v>4398</v>
      </c>
      <c r="AL462">
        <v>4606</v>
      </c>
      <c r="AM462">
        <v>112.4</v>
      </c>
      <c r="AN462">
        <v>57.93</v>
      </c>
      <c r="AO462">
        <v>54.47</v>
      </c>
      <c r="AP462">
        <v>0.01</v>
      </c>
      <c r="AQ462">
        <v>487</v>
      </c>
      <c r="AR462">
        <v>1734</v>
      </c>
      <c r="AS462">
        <v>1.7999999999999999E-2</v>
      </c>
      <c r="AT462">
        <v>52.78</v>
      </c>
      <c r="AU462">
        <v>402.60599999999999</v>
      </c>
      <c r="AV462">
        <v>30.6</v>
      </c>
      <c r="AW462">
        <v>11.733000000000001</v>
      </c>
      <c r="AX462">
        <v>7.359</v>
      </c>
      <c r="AY462">
        <v>33132.32</v>
      </c>
      <c r="AZ462">
        <v>0.5</v>
      </c>
      <c r="BA462">
        <v>93.32</v>
      </c>
      <c r="BB462">
        <v>6.74</v>
      </c>
      <c r="BC462">
        <v>15.4</v>
      </c>
      <c r="BD462">
        <v>35.4</v>
      </c>
      <c r="BE462">
        <v>2.99</v>
      </c>
      <c r="BF462">
        <v>82.97</v>
      </c>
      <c r="BG462">
        <v>0.91900000000000004</v>
      </c>
      <c r="BH462">
        <v>9449000</v>
      </c>
      <c r="BI462">
        <v>839389</v>
      </c>
    </row>
    <row r="463" spans="1:61" x14ac:dyDescent="0.25">
      <c r="A463" t="s">
        <v>61</v>
      </c>
      <c r="B463" t="s">
        <v>62</v>
      </c>
      <c r="C463" t="s">
        <v>63</v>
      </c>
      <c r="D463" s="1">
        <v>44342</v>
      </c>
      <c r="E463">
        <v>19</v>
      </c>
      <c r="F463">
        <v>26.713999999999999</v>
      </c>
      <c r="G463" s="2">
        <v>6406</v>
      </c>
      <c r="H463">
        <v>0</v>
      </c>
      <c r="I463">
        <v>1.571</v>
      </c>
      <c r="J463">
        <v>88835.644</v>
      </c>
      <c r="K463">
        <v>2.0110000000000001</v>
      </c>
      <c r="L463">
        <v>2.827</v>
      </c>
      <c r="M463">
        <v>677.95500000000004</v>
      </c>
      <c r="N463">
        <v>0</v>
      </c>
      <c r="O463">
        <v>0.16600000000000001</v>
      </c>
      <c r="P463">
        <v>0.7</v>
      </c>
      <c r="Q463">
        <v>35</v>
      </c>
      <c r="R463">
        <v>3.7040000000000002</v>
      </c>
      <c r="S463">
        <v>114</v>
      </c>
      <c r="T463">
        <v>12.065</v>
      </c>
      <c r="U463">
        <v>4</v>
      </c>
      <c r="V463">
        <v>0.42299999999999999</v>
      </c>
      <c r="W463">
        <v>41</v>
      </c>
      <c r="X463">
        <v>4.3390000000000004</v>
      </c>
      <c r="Y463">
        <v>15804077</v>
      </c>
      <c r="Z463">
        <v>25544</v>
      </c>
      <c r="AA463">
        <v>1701.009</v>
      </c>
      <c r="AB463">
        <v>2.7490000000000001</v>
      </c>
      <c r="AC463">
        <v>22391</v>
      </c>
      <c r="AD463">
        <v>2.41</v>
      </c>
      <c r="AE463">
        <v>1E-3</v>
      </c>
      <c r="AF463">
        <v>1000</v>
      </c>
      <c r="AG463" s="2">
        <v>10625051</v>
      </c>
      <c r="AH463">
        <v>5475255</v>
      </c>
      <c r="AI463">
        <v>5149796</v>
      </c>
      <c r="AJ463">
        <v>118</v>
      </c>
      <c r="AK463">
        <v>3904</v>
      </c>
      <c r="AL463">
        <v>4126</v>
      </c>
      <c r="AM463">
        <v>112.45</v>
      </c>
      <c r="AN463">
        <v>57.95</v>
      </c>
      <c r="AO463">
        <v>54.5</v>
      </c>
      <c r="AP463">
        <v>0.01</v>
      </c>
      <c r="AQ463">
        <v>437</v>
      </c>
      <c r="AR463">
        <v>1616</v>
      </c>
      <c r="AS463">
        <v>1.7000000000000001E-2</v>
      </c>
      <c r="AT463">
        <v>52.78</v>
      </c>
      <c r="AU463">
        <v>402.60599999999999</v>
      </c>
      <c r="AV463">
        <v>30.6</v>
      </c>
      <c r="AW463">
        <v>11.733000000000001</v>
      </c>
      <c r="AX463">
        <v>7.359</v>
      </c>
      <c r="AY463">
        <v>33132.32</v>
      </c>
      <c r="AZ463">
        <v>0.5</v>
      </c>
      <c r="BA463">
        <v>93.32</v>
      </c>
      <c r="BB463">
        <v>6.74</v>
      </c>
      <c r="BC463">
        <v>15.4</v>
      </c>
      <c r="BD463">
        <v>35.4</v>
      </c>
      <c r="BE463">
        <v>2.99</v>
      </c>
      <c r="BF463">
        <v>82.97</v>
      </c>
      <c r="BG463">
        <v>0.91900000000000004</v>
      </c>
      <c r="BH463">
        <v>9449000</v>
      </c>
      <c r="BI463">
        <v>839408</v>
      </c>
    </row>
    <row r="464" spans="1:61" x14ac:dyDescent="0.25">
      <c r="A464" t="s">
        <v>61</v>
      </c>
      <c r="B464" t="s">
        <v>62</v>
      </c>
      <c r="C464" t="s">
        <v>63</v>
      </c>
      <c r="D464" s="1">
        <v>44343</v>
      </c>
      <c r="E464">
        <v>12</v>
      </c>
      <c r="F464">
        <v>22.428999999999998</v>
      </c>
      <c r="G464" s="2">
        <v>6406</v>
      </c>
      <c r="H464">
        <v>0</v>
      </c>
      <c r="I464">
        <v>1.429</v>
      </c>
      <c r="J464">
        <v>88836.914000000004</v>
      </c>
      <c r="K464">
        <v>1.27</v>
      </c>
      <c r="L464">
        <v>2.3740000000000001</v>
      </c>
      <c r="M464">
        <v>677.95500000000004</v>
      </c>
      <c r="N464">
        <v>0</v>
      </c>
      <c r="O464">
        <v>0.151</v>
      </c>
      <c r="P464">
        <v>0.69</v>
      </c>
      <c r="Q464">
        <v>33</v>
      </c>
      <c r="R464">
        <v>3.492</v>
      </c>
      <c r="S464">
        <v>104</v>
      </c>
      <c r="T464">
        <v>11.006</v>
      </c>
      <c r="U464">
        <v>2</v>
      </c>
      <c r="V464">
        <v>0.21199999999999999</v>
      </c>
      <c r="W464">
        <v>37</v>
      </c>
      <c r="X464">
        <v>3.9159999999999999</v>
      </c>
      <c r="Y464">
        <v>15831527</v>
      </c>
      <c r="Z464">
        <v>27450</v>
      </c>
      <c r="AA464">
        <v>1703.9639999999999</v>
      </c>
      <c r="AB464">
        <v>2.9540000000000002</v>
      </c>
      <c r="AC464">
        <v>23233</v>
      </c>
      <c r="AD464">
        <v>2.5009999999999999</v>
      </c>
      <c r="AE464">
        <v>1E-3</v>
      </c>
      <c r="AF464">
        <v>1000</v>
      </c>
      <c r="AG464" s="2">
        <v>10630086</v>
      </c>
      <c r="AH464">
        <v>5477108</v>
      </c>
      <c r="AI464">
        <v>5152978</v>
      </c>
      <c r="AJ464">
        <v>118</v>
      </c>
      <c r="AK464">
        <v>5035</v>
      </c>
      <c r="AL464">
        <v>3962</v>
      </c>
      <c r="AM464">
        <v>112.5</v>
      </c>
      <c r="AN464">
        <v>57.96</v>
      </c>
      <c r="AO464">
        <v>54.53</v>
      </c>
      <c r="AP464">
        <v>0.01</v>
      </c>
      <c r="AQ464">
        <v>419</v>
      </c>
      <c r="AR464">
        <v>1551</v>
      </c>
      <c r="AS464">
        <v>1.6E-2</v>
      </c>
      <c r="AT464">
        <v>52.78</v>
      </c>
      <c r="AU464">
        <v>402.60599999999999</v>
      </c>
      <c r="AV464">
        <v>30.6</v>
      </c>
      <c r="AW464">
        <v>11.733000000000001</v>
      </c>
      <c r="AX464">
        <v>7.359</v>
      </c>
      <c r="AY464">
        <v>33132.32</v>
      </c>
      <c r="AZ464">
        <v>0.5</v>
      </c>
      <c r="BA464">
        <v>93.32</v>
      </c>
      <c r="BB464">
        <v>6.74</v>
      </c>
      <c r="BC464">
        <v>15.4</v>
      </c>
      <c r="BD464">
        <v>35.4</v>
      </c>
      <c r="BE464">
        <v>2.99</v>
      </c>
      <c r="BF464">
        <v>82.97</v>
      </c>
      <c r="BG464">
        <v>0.91900000000000004</v>
      </c>
      <c r="BH464">
        <v>9449000</v>
      </c>
      <c r="BI464">
        <v>839420</v>
      </c>
    </row>
    <row r="465" spans="1:61" x14ac:dyDescent="0.25">
      <c r="A465" t="s">
        <v>61</v>
      </c>
      <c r="B465" t="s">
        <v>62</v>
      </c>
      <c r="C465" t="s">
        <v>63</v>
      </c>
      <c r="D465" s="1">
        <v>44344</v>
      </c>
      <c r="E465">
        <v>13</v>
      </c>
      <c r="F465">
        <v>20.428999999999998</v>
      </c>
      <c r="G465" s="2">
        <v>6407</v>
      </c>
      <c r="H465">
        <v>1</v>
      </c>
      <c r="I465">
        <v>1.429</v>
      </c>
      <c r="J465">
        <v>88838.29</v>
      </c>
      <c r="K465">
        <v>1.3759999999999999</v>
      </c>
      <c r="L465">
        <v>2.1619999999999999</v>
      </c>
      <c r="M465">
        <v>678.06100000000004</v>
      </c>
      <c r="N465">
        <v>0.106</v>
      </c>
      <c r="O465">
        <v>0.151</v>
      </c>
      <c r="P465">
        <v>0.7</v>
      </c>
      <c r="Q465">
        <v>33</v>
      </c>
      <c r="R465">
        <v>3.492</v>
      </c>
      <c r="S465">
        <v>98</v>
      </c>
      <c r="T465">
        <v>10.371</v>
      </c>
      <c r="U465">
        <v>1</v>
      </c>
      <c r="V465">
        <v>0.106</v>
      </c>
      <c r="W465">
        <v>33</v>
      </c>
      <c r="X465">
        <v>3.492</v>
      </c>
      <c r="Y465">
        <v>15862921</v>
      </c>
      <c r="Z465">
        <v>31394</v>
      </c>
      <c r="AA465">
        <v>1707.3430000000001</v>
      </c>
      <c r="AB465">
        <v>3.379</v>
      </c>
      <c r="AC465">
        <v>23918</v>
      </c>
      <c r="AD465">
        <v>2.5739999999999998</v>
      </c>
      <c r="AE465">
        <v>1E-3</v>
      </c>
      <c r="AF465">
        <v>1000</v>
      </c>
      <c r="AG465" s="2">
        <v>10632270</v>
      </c>
      <c r="AH465">
        <v>5477889</v>
      </c>
      <c r="AI465">
        <v>5154381</v>
      </c>
      <c r="AJ465">
        <v>118</v>
      </c>
      <c r="AK465">
        <v>2184</v>
      </c>
      <c r="AL465">
        <v>3904</v>
      </c>
      <c r="AM465">
        <v>112.52</v>
      </c>
      <c r="AN465">
        <v>57.97</v>
      </c>
      <c r="AO465">
        <v>54.55</v>
      </c>
      <c r="AP465">
        <v>0.01</v>
      </c>
      <c r="AQ465">
        <v>413</v>
      </c>
      <c r="AR465">
        <v>1494</v>
      </c>
      <c r="AS465">
        <v>1.6E-2</v>
      </c>
      <c r="AT465">
        <v>52.78</v>
      </c>
      <c r="AU465">
        <v>402.60599999999999</v>
      </c>
      <c r="AV465">
        <v>30.6</v>
      </c>
      <c r="AW465">
        <v>11.733000000000001</v>
      </c>
      <c r="AX465">
        <v>7.359</v>
      </c>
      <c r="AY465">
        <v>33132.32</v>
      </c>
      <c r="AZ465">
        <v>0.5</v>
      </c>
      <c r="BA465">
        <v>93.32</v>
      </c>
      <c r="BB465">
        <v>6.74</v>
      </c>
      <c r="BC465">
        <v>15.4</v>
      </c>
      <c r="BD465">
        <v>35.4</v>
      </c>
      <c r="BE465">
        <v>2.99</v>
      </c>
      <c r="BF465">
        <v>82.97</v>
      </c>
      <c r="BG465">
        <v>0.91900000000000004</v>
      </c>
      <c r="BH465">
        <v>9449000</v>
      </c>
      <c r="BI465">
        <v>839433</v>
      </c>
    </row>
    <row r="466" spans="1:61" x14ac:dyDescent="0.25">
      <c r="A466" t="s">
        <v>61</v>
      </c>
      <c r="B466" t="s">
        <v>62</v>
      </c>
      <c r="C466" t="s">
        <v>63</v>
      </c>
      <c r="D466" s="1">
        <v>44345</v>
      </c>
      <c r="E466">
        <v>20</v>
      </c>
      <c r="F466">
        <v>20.713999999999999</v>
      </c>
      <c r="G466" s="2">
        <v>6407</v>
      </c>
      <c r="H466">
        <v>0</v>
      </c>
      <c r="I466">
        <v>1.429</v>
      </c>
      <c r="J466">
        <v>88840.406000000003</v>
      </c>
      <c r="K466">
        <v>2.117</v>
      </c>
      <c r="L466">
        <v>2.1920000000000002</v>
      </c>
      <c r="M466">
        <v>678.06100000000004</v>
      </c>
      <c r="N466">
        <v>0</v>
      </c>
      <c r="O466">
        <v>0.151</v>
      </c>
      <c r="P466">
        <v>0.72</v>
      </c>
      <c r="Q466">
        <v>32</v>
      </c>
      <c r="R466">
        <v>3.387</v>
      </c>
      <c r="S466">
        <v>92</v>
      </c>
      <c r="T466">
        <v>9.7360000000000007</v>
      </c>
      <c r="U466">
        <v>1</v>
      </c>
      <c r="V466">
        <v>0.106</v>
      </c>
      <c r="W466">
        <v>33</v>
      </c>
      <c r="X466">
        <v>3.492</v>
      </c>
      <c r="Y466">
        <v>15872102</v>
      </c>
      <c r="Z466">
        <v>9181</v>
      </c>
      <c r="AA466">
        <v>1708.3309999999999</v>
      </c>
      <c r="AB466">
        <v>0.98799999999999999</v>
      </c>
      <c r="AC466">
        <v>24255</v>
      </c>
      <c r="AD466">
        <v>2.6110000000000002</v>
      </c>
      <c r="AE466">
        <v>1E-3</v>
      </c>
      <c r="AF466">
        <v>1000</v>
      </c>
      <c r="AG466" s="2">
        <v>10632681</v>
      </c>
      <c r="AH466">
        <v>5478077</v>
      </c>
      <c r="AI466">
        <v>5154604</v>
      </c>
      <c r="AJ466">
        <v>118</v>
      </c>
      <c r="AK466">
        <v>411</v>
      </c>
      <c r="AL466">
        <v>3877</v>
      </c>
      <c r="AM466">
        <v>112.53</v>
      </c>
      <c r="AN466">
        <v>57.98</v>
      </c>
      <c r="AO466">
        <v>54.55</v>
      </c>
      <c r="AP466">
        <v>0.01</v>
      </c>
      <c r="AQ466">
        <v>410</v>
      </c>
      <c r="AR466">
        <v>1492</v>
      </c>
      <c r="AS466">
        <v>1.6E-2</v>
      </c>
      <c r="AT466">
        <v>52.78</v>
      </c>
      <c r="AU466">
        <v>402.60599999999999</v>
      </c>
      <c r="AV466">
        <v>30.6</v>
      </c>
      <c r="AW466">
        <v>11.733000000000001</v>
      </c>
      <c r="AX466">
        <v>7.359</v>
      </c>
      <c r="AY466">
        <v>33132.32</v>
      </c>
      <c r="AZ466">
        <v>0.5</v>
      </c>
      <c r="BA466">
        <v>93.32</v>
      </c>
      <c r="BB466">
        <v>6.74</v>
      </c>
      <c r="BC466">
        <v>15.4</v>
      </c>
      <c r="BD466">
        <v>35.4</v>
      </c>
      <c r="BE466">
        <v>2.99</v>
      </c>
      <c r="BF466">
        <v>82.97</v>
      </c>
      <c r="BG466">
        <v>0.91900000000000004</v>
      </c>
      <c r="BH466">
        <v>9449000</v>
      </c>
      <c r="BI466">
        <v>839453</v>
      </c>
    </row>
    <row r="467" spans="1:61" x14ac:dyDescent="0.25">
      <c r="A467" t="s">
        <v>61</v>
      </c>
      <c r="B467" t="s">
        <v>62</v>
      </c>
      <c r="C467" t="s">
        <v>63</v>
      </c>
      <c r="D467" s="1">
        <v>44346</v>
      </c>
      <c r="E467">
        <v>5</v>
      </c>
      <c r="F467">
        <v>19.856999999999999</v>
      </c>
      <c r="G467" s="2">
        <v>6411</v>
      </c>
      <c r="H467">
        <v>4</v>
      </c>
      <c r="I467">
        <v>1</v>
      </c>
      <c r="J467">
        <v>88840.936000000002</v>
      </c>
      <c r="K467">
        <v>0.52900000000000003</v>
      </c>
      <c r="L467">
        <v>2.1019999999999999</v>
      </c>
      <c r="M467">
        <v>678.48400000000004</v>
      </c>
      <c r="N467">
        <v>0.42299999999999999</v>
      </c>
      <c r="O467">
        <v>0.106</v>
      </c>
      <c r="P467">
        <v>0.74</v>
      </c>
      <c r="Q467">
        <v>31</v>
      </c>
      <c r="R467">
        <v>3.2810000000000001</v>
      </c>
      <c r="S467">
        <v>94</v>
      </c>
      <c r="T467">
        <v>9.9480000000000004</v>
      </c>
      <c r="U467">
        <v>0</v>
      </c>
      <c r="V467">
        <v>0</v>
      </c>
      <c r="W467">
        <v>32</v>
      </c>
      <c r="X467">
        <v>3.387</v>
      </c>
      <c r="Y467">
        <v>15891600</v>
      </c>
      <c r="Z467">
        <v>19498</v>
      </c>
      <c r="AA467">
        <v>1710.4290000000001</v>
      </c>
      <c r="AB467">
        <v>2.0990000000000002</v>
      </c>
      <c r="AC467">
        <v>24459</v>
      </c>
      <c r="AD467">
        <v>2.633</v>
      </c>
      <c r="AE467">
        <v>1E-3</v>
      </c>
      <c r="AF467">
        <v>1000</v>
      </c>
      <c r="AG467" s="2">
        <v>10636260</v>
      </c>
      <c r="AH467">
        <v>5479720</v>
      </c>
      <c r="AI467">
        <v>5156540</v>
      </c>
      <c r="AJ467">
        <v>118</v>
      </c>
      <c r="AK467">
        <v>3579</v>
      </c>
      <c r="AL467">
        <v>3605</v>
      </c>
      <c r="AM467">
        <v>112.56</v>
      </c>
      <c r="AN467">
        <v>57.99</v>
      </c>
      <c r="AO467">
        <v>54.57</v>
      </c>
      <c r="AP467">
        <v>0.01</v>
      </c>
      <c r="AQ467">
        <v>382</v>
      </c>
      <c r="AR467">
        <v>1402</v>
      </c>
      <c r="AS467">
        <v>1.4999999999999999E-2</v>
      </c>
      <c r="AT467">
        <v>52.78</v>
      </c>
      <c r="AU467">
        <v>402.60599999999999</v>
      </c>
      <c r="AV467">
        <v>30.6</v>
      </c>
      <c r="AW467">
        <v>11.733000000000001</v>
      </c>
      <c r="AX467">
        <v>7.359</v>
      </c>
      <c r="AY467">
        <v>33132.32</v>
      </c>
      <c r="AZ467">
        <v>0.5</v>
      </c>
      <c r="BA467">
        <v>93.32</v>
      </c>
      <c r="BB467">
        <v>6.74</v>
      </c>
      <c r="BC467">
        <v>15.4</v>
      </c>
      <c r="BD467">
        <v>35.4</v>
      </c>
      <c r="BE467">
        <v>2.99</v>
      </c>
      <c r="BF467">
        <v>82.97</v>
      </c>
      <c r="BG467">
        <v>0.91900000000000004</v>
      </c>
      <c r="BH467">
        <v>9449000</v>
      </c>
      <c r="BI467">
        <v>839458</v>
      </c>
    </row>
    <row r="468" spans="1:61" x14ac:dyDescent="0.25">
      <c r="A468" t="s">
        <v>61</v>
      </c>
      <c r="B468" t="s">
        <v>62</v>
      </c>
      <c r="C468" t="s">
        <v>63</v>
      </c>
      <c r="D468" s="1">
        <v>44347</v>
      </c>
      <c r="E468">
        <v>17</v>
      </c>
      <c r="F468">
        <v>15.429</v>
      </c>
      <c r="G468" s="2">
        <v>6412</v>
      </c>
      <c r="H468">
        <v>1</v>
      </c>
      <c r="I468">
        <v>0.85699999999999998</v>
      </c>
      <c r="J468">
        <v>88842.735000000001</v>
      </c>
      <c r="K468">
        <v>1.7989999999999999</v>
      </c>
      <c r="L468">
        <v>1.633</v>
      </c>
      <c r="M468">
        <v>678.59</v>
      </c>
      <c r="N468">
        <v>0.106</v>
      </c>
      <c r="O468">
        <v>9.0999999999999998E-2</v>
      </c>
      <c r="P468">
        <v>0.75</v>
      </c>
      <c r="Q468">
        <v>32</v>
      </c>
      <c r="R468">
        <v>3.387</v>
      </c>
      <c r="S468">
        <v>94</v>
      </c>
      <c r="T468">
        <v>9.9480000000000004</v>
      </c>
      <c r="U468">
        <v>2</v>
      </c>
      <c r="V468">
        <v>0.21199999999999999</v>
      </c>
      <c r="W468">
        <v>32</v>
      </c>
      <c r="X468">
        <v>3.387</v>
      </c>
      <c r="Y468">
        <v>15916690</v>
      </c>
      <c r="Z468">
        <v>25090</v>
      </c>
      <c r="AA468">
        <v>1713.13</v>
      </c>
      <c r="AB468">
        <v>2.7</v>
      </c>
      <c r="AC468">
        <v>23507</v>
      </c>
      <c r="AD468">
        <v>2.5299999999999998</v>
      </c>
      <c r="AE468">
        <v>1E-3</v>
      </c>
      <c r="AF468">
        <v>1000</v>
      </c>
      <c r="AG468" s="2">
        <v>10640081</v>
      </c>
      <c r="AH468">
        <v>5481452</v>
      </c>
      <c r="AI468">
        <v>5158629</v>
      </c>
      <c r="AJ468">
        <v>118</v>
      </c>
      <c r="AK468">
        <v>3821</v>
      </c>
      <c r="AL468">
        <v>3333</v>
      </c>
      <c r="AM468">
        <v>112.61</v>
      </c>
      <c r="AN468">
        <v>58.01</v>
      </c>
      <c r="AO468">
        <v>54.59</v>
      </c>
      <c r="AP468">
        <v>0.01</v>
      </c>
      <c r="AQ468">
        <v>353</v>
      </c>
      <c r="AR468">
        <v>1345</v>
      </c>
      <c r="AS468">
        <v>1.4E-2</v>
      </c>
      <c r="AT468">
        <v>52.78</v>
      </c>
      <c r="AU468">
        <v>402.60599999999999</v>
      </c>
      <c r="AV468">
        <v>30.6</v>
      </c>
      <c r="AW468">
        <v>11.733000000000001</v>
      </c>
      <c r="AX468">
        <v>7.359</v>
      </c>
      <c r="AY468">
        <v>33132.32</v>
      </c>
      <c r="AZ468">
        <v>0.5</v>
      </c>
      <c r="BA468">
        <v>93.32</v>
      </c>
      <c r="BB468">
        <v>6.74</v>
      </c>
      <c r="BC468">
        <v>15.4</v>
      </c>
      <c r="BD468">
        <v>35.4</v>
      </c>
      <c r="BE468">
        <v>2.99</v>
      </c>
      <c r="BF468">
        <v>82.97</v>
      </c>
      <c r="BG468">
        <v>0.91900000000000004</v>
      </c>
      <c r="BH468">
        <v>9449000</v>
      </c>
      <c r="BI468">
        <v>839475</v>
      </c>
    </row>
    <row r="469" spans="1:61" x14ac:dyDescent="0.25">
      <c r="A469" t="s">
        <v>61</v>
      </c>
      <c r="B469" t="s">
        <v>62</v>
      </c>
      <c r="C469" t="s">
        <v>63</v>
      </c>
      <c r="D469" s="1">
        <v>44348</v>
      </c>
      <c r="E469">
        <v>36</v>
      </c>
      <c r="F469">
        <v>17.428999999999998</v>
      </c>
      <c r="G469" s="2">
        <v>6413</v>
      </c>
      <c r="H469">
        <v>1</v>
      </c>
      <c r="I469">
        <v>1</v>
      </c>
      <c r="J469">
        <v>88846.544999999998</v>
      </c>
      <c r="K469">
        <v>3.81</v>
      </c>
      <c r="L469">
        <v>1.8440000000000001</v>
      </c>
      <c r="M469">
        <v>678.69600000000003</v>
      </c>
      <c r="N469">
        <v>0.106</v>
      </c>
      <c r="O469">
        <v>0.106</v>
      </c>
      <c r="P469">
        <v>0.79</v>
      </c>
      <c r="Q469">
        <v>30</v>
      </c>
      <c r="R469">
        <v>3.1749999999999998</v>
      </c>
      <c r="S469">
        <v>96</v>
      </c>
      <c r="T469">
        <v>10.16</v>
      </c>
      <c r="U469">
        <v>2</v>
      </c>
      <c r="V469">
        <v>0.21199999999999999</v>
      </c>
      <c r="W469">
        <v>29</v>
      </c>
      <c r="X469">
        <v>3.069</v>
      </c>
      <c r="Y469">
        <v>15938110</v>
      </c>
      <c r="Z469">
        <v>21420</v>
      </c>
      <c r="AA469">
        <v>1715.4349999999999</v>
      </c>
      <c r="AB469">
        <v>2.3050000000000002</v>
      </c>
      <c r="AC469">
        <v>22797</v>
      </c>
      <c r="AD469">
        <v>2.4540000000000002</v>
      </c>
      <c r="AE469">
        <v>1E-3</v>
      </c>
      <c r="AF469">
        <v>1000</v>
      </c>
      <c r="AG469" s="2">
        <v>10643273</v>
      </c>
      <c r="AH469">
        <v>5482826</v>
      </c>
      <c r="AI469">
        <v>5160447</v>
      </c>
      <c r="AJ469">
        <v>118</v>
      </c>
      <c r="AK469">
        <v>3192</v>
      </c>
      <c r="AL469">
        <v>3161</v>
      </c>
      <c r="AM469">
        <v>112.64</v>
      </c>
      <c r="AN469">
        <v>58.03</v>
      </c>
      <c r="AO469">
        <v>54.61</v>
      </c>
      <c r="AP469">
        <v>0.01</v>
      </c>
      <c r="AQ469">
        <v>335</v>
      </c>
      <c r="AR469">
        <v>1282</v>
      </c>
      <c r="AS469">
        <v>1.4E-2</v>
      </c>
      <c r="AT469">
        <v>29.63</v>
      </c>
      <c r="AU469">
        <v>402.60599999999999</v>
      </c>
      <c r="AV469">
        <v>30.6</v>
      </c>
      <c r="AW469">
        <v>11.733000000000001</v>
      </c>
      <c r="AX469">
        <v>7.359</v>
      </c>
      <c r="AY469">
        <v>33132.32</v>
      </c>
      <c r="AZ469">
        <v>0.5</v>
      </c>
      <c r="BA469">
        <v>93.32</v>
      </c>
      <c r="BB469">
        <v>6.74</v>
      </c>
      <c r="BC469">
        <v>15.4</v>
      </c>
      <c r="BD469">
        <v>35.4</v>
      </c>
      <c r="BE469">
        <v>2.99</v>
      </c>
      <c r="BF469">
        <v>82.97</v>
      </c>
      <c r="BG469">
        <v>0.91900000000000004</v>
      </c>
      <c r="BH469">
        <v>9449000</v>
      </c>
      <c r="BI469">
        <v>839511</v>
      </c>
    </row>
    <row r="470" spans="1:61" x14ac:dyDescent="0.25">
      <c r="A470" t="s">
        <v>61</v>
      </c>
      <c r="B470" t="s">
        <v>62</v>
      </c>
      <c r="C470" t="s">
        <v>63</v>
      </c>
      <c r="D470" s="1">
        <v>44349</v>
      </c>
      <c r="E470">
        <v>6</v>
      </c>
      <c r="F470">
        <v>15.571</v>
      </c>
      <c r="G470" s="2">
        <v>6415</v>
      </c>
      <c r="H470">
        <v>2</v>
      </c>
      <c r="I470">
        <v>1.286</v>
      </c>
      <c r="J470">
        <v>88847.18</v>
      </c>
      <c r="K470">
        <v>0.63500000000000001</v>
      </c>
      <c r="L470">
        <v>1.6479999999999999</v>
      </c>
      <c r="M470">
        <v>678.90800000000002</v>
      </c>
      <c r="N470">
        <v>0.21199999999999999</v>
      </c>
      <c r="O470">
        <v>0.13600000000000001</v>
      </c>
      <c r="P470">
        <v>0.78</v>
      </c>
      <c r="Q470">
        <v>27</v>
      </c>
      <c r="R470">
        <v>2.8570000000000002</v>
      </c>
      <c r="S470">
        <v>90</v>
      </c>
      <c r="T470">
        <v>9.5250000000000004</v>
      </c>
      <c r="U470">
        <v>2</v>
      </c>
      <c r="V470">
        <v>0.21199999999999999</v>
      </c>
      <c r="W470">
        <v>29</v>
      </c>
      <c r="X470">
        <v>3.069</v>
      </c>
      <c r="Y470">
        <v>15955011</v>
      </c>
      <c r="Z470">
        <v>16901</v>
      </c>
      <c r="AA470">
        <v>1717.2539999999999</v>
      </c>
      <c r="AB470">
        <v>1.819</v>
      </c>
      <c r="AC470">
        <v>21562</v>
      </c>
      <c r="AD470">
        <v>2.3210000000000002</v>
      </c>
      <c r="AE470">
        <v>1E-3</v>
      </c>
      <c r="AF470">
        <v>1000</v>
      </c>
      <c r="AG470" s="2">
        <v>10646387</v>
      </c>
      <c r="AH470">
        <v>5484336</v>
      </c>
      <c r="AI470">
        <v>5162051</v>
      </c>
      <c r="AJ470">
        <v>118</v>
      </c>
      <c r="AK470">
        <v>3114</v>
      </c>
      <c r="AL470">
        <v>3048</v>
      </c>
      <c r="AM470">
        <v>112.67</v>
      </c>
      <c r="AN470">
        <v>58.04</v>
      </c>
      <c r="AO470">
        <v>54.63</v>
      </c>
      <c r="AP470">
        <v>0.01</v>
      </c>
      <c r="AQ470">
        <v>323</v>
      </c>
      <c r="AR470">
        <v>1297</v>
      </c>
      <c r="AS470">
        <v>1.4E-2</v>
      </c>
      <c r="AT470">
        <v>29.63</v>
      </c>
      <c r="AU470">
        <v>402.60599999999999</v>
      </c>
      <c r="AV470">
        <v>30.6</v>
      </c>
      <c r="AW470">
        <v>11.733000000000001</v>
      </c>
      <c r="AX470">
        <v>7.359</v>
      </c>
      <c r="AY470">
        <v>33132.32</v>
      </c>
      <c r="AZ470">
        <v>0.5</v>
      </c>
      <c r="BA470">
        <v>93.32</v>
      </c>
      <c r="BB470">
        <v>6.74</v>
      </c>
      <c r="BC470">
        <v>15.4</v>
      </c>
      <c r="BD470">
        <v>35.4</v>
      </c>
      <c r="BE470">
        <v>2.99</v>
      </c>
      <c r="BF470">
        <v>82.97</v>
      </c>
      <c r="BG470">
        <v>0.91900000000000004</v>
      </c>
      <c r="BH470">
        <v>9449000</v>
      </c>
      <c r="BI470">
        <v>839517</v>
      </c>
    </row>
    <row r="471" spans="1:61" x14ac:dyDescent="0.25">
      <c r="A471" t="s">
        <v>61</v>
      </c>
      <c r="B471" t="s">
        <v>62</v>
      </c>
      <c r="C471" t="s">
        <v>63</v>
      </c>
      <c r="D471" s="1">
        <v>44350</v>
      </c>
      <c r="E471">
        <v>15</v>
      </c>
      <c r="F471">
        <v>16</v>
      </c>
      <c r="G471" s="2">
        <v>6416</v>
      </c>
      <c r="H471">
        <v>1</v>
      </c>
      <c r="I471">
        <v>1.429</v>
      </c>
      <c r="J471">
        <v>88848.767000000007</v>
      </c>
      <c r="K471">
        <v>1.587</v>
      </c>
      <c r="L471">
        <v>1.6930000000000001</v>
      </c>
      <c r="M471">
        <v>679.01400000000001</v>
      </c>
      <c r="N471">
        <v>0.106</v>
      </c>
      <c r="O471">
        <v>0.151</v>
      </c>
      <c r="P471">
        <v>0.78</v>
      </c>
      <c r="Q471">
        <v>27</v>
      </c>
      <c r="R471">
        <v>2.8570000000000002</v>
      </c>
      <c r="S471">
        <v>83</v>
      </c>
      <c r="T471">
        <v>8.7840000000000007</v>
      </c>
      <c r="U471">
        <v>3</v>
      </c>
      <c r="V471">
        <v>0.317</v>
      </c>
      <c r="W471">
        <v>26</v>
      </c>
      <c r="X471">
        <v>2.7519999999999998</v>
      </c>
      <c r="Y471">
        <v>15970568</v>
      </c>
      <c r="Z471">
        <v>15557</v>
      </c>
      <c r="AA471">
        <v>1718.9290000000001</v>
      </c>
      <c r="AB471">
        <v>1.6739999999999999</v>
      </c>
      <c r="AC471">
        <v>19863</v>
      </c>
      <c r="AD471">
        <v>2.1379999999999999</v>
      </c>
      <c r="AE471">
        <v>1E-3</v>
      </c>
      <c r="AF471">
        <v>1000</v>
      </c>
      <c r="AG471" s="2">
        <v>10649556</v>
      </c>
      <c r="AH471">
        <v>5486017</v>
      </c>
      <c r="AI471">
        <v>5163539</v>
      </c>
      <c r="AJ471">
        <v>118</v>
      </c>
      <c r="AK471">
        <v>3169</v>
      </c>
      <c r="AL471">
        <v>2781</v>
      </c>
      <c r="AM471">
        <v>112.71</v>
      </c>
      <c r="AN471">
        <v>58.06</v>
      </c>
      <c r="AO471">
        <v>54.65</v>
      </c>
      <c r="AP471">
        <v>0.01</v>
      </c>
      <c r="AQ471">
        <v>294</v>
      </c>
      <c r="AR471">
        <v>1273</v>
      </c>
      <c r="AS471">
        <v>1.2999999999999999E-2</v>
      </c>
      <c r="AT471">
        <v>29.63</v>
      </c>
      <c r="AU471">
        <v>402.60599999999999</v>
      </c>
      <c r="AV471">
        <v>30.6</v>
      </c>
      <c r="AW471">
        <v>11.733000000000001</v>
      </c>
      <c r="AX471">
        <v>7.359</v>
      </c>
      <c r="AY471">
        <v>33132.32</v>
      </c>
      <c r="AZ471">
        <v>0.5</v>
      </c>
      <c r="BA471">
        <v>93.32</v>
      </c>
      <c r="BB471">
        <v>6.74</v>
      </c>
      <c r="BC471">
        <v>15.4</v>
      </c>
      <c r="BD471">
        <v>35.4</v>
      </c>
      <c r="BE471">
        <v>2.99</v>
      </c>
      <c r="BF471">
        <v>82.97</v>
      </c>
      <c r="BG471">
        <v>0.91900000000000004</v>
      </c>
      <c r="BH471">
        <v>9449000</v>
      </c>
      <c r="BI471">
        <v>839532</v>
      </c>
    </row>
    <row r="472" spans="1:61" x14ac:dyDescent="0.25">
      <c r="A472" t="s">
        <v>61</v>
      </c>
      <c r="B472" t="s">
        <v>62</v>
      </c>
      <c r="C472" t="s">
        <v>63</v>
      </c>
      <c r="D472" s="1">
        <v>44351</v>
      </c>
      <c r="E472">
        <v>7</v>
      </c>
      <c r="F472">
        <v>15.143000000000001</v>
      </c>
      <c r="G472" s="2">
        <v>6417</v>
      </c>
      <c r="H472">
        <v>1</v>
      </c>
      <c r="I472">
        <v>1.429</v>
      </c>
      <c r="J472">
        <v>88849.508000000002</v>
      </c>
      <c r="K472">
        <v>0.74099999999999999</v>
      </c>
      <c r="L472">
        <v>1.603</v>
      </c>
      <c r="M472">
        <v>679.11900000000003</v>
      </c>
      <c r="N472">
        <v>0.106</v>
      </c>
      <c r="O472">
        <v>0.151</v>
      </c>
      <c r="P472">
        <v>0.82</v>
      </c>
      <c r="Q472">
        <v>26</v>
      </c>
      <c r="R472">
        <v>2.7519999999999998</v>
      </c>
      <c r="S472">
        <v>84</v>
      </c>
      <c r="T472">
        <v>8.89</v>
      </c>
      <c r="U472">
        <v>3</v>
      </c>
      <c r="V472">
        <v>0.317</v>
      </c>
      <c r="W472">
        <v>26</v>
      </c>
      <c r="X472">
        <v>2.7519999999999998</v>
      </c>
      <c r="Y472">
        <v>15988395</v>
      </c>
      <c r="Z472">
        <v>17827</v>
      </c>
      <c r="AA472">
        <v>1720.848</v>
      </c>
      <c r="AB472">
        <v>1.919</v>
      </c>
      <c r="AC472">
        <v>17925</v>
      </c>
      <c r="AD472">
        <v>1.929</v>
      </c>
      <c r="AE472">
        <v>1E-3</v>
      </c>
      <c r="AF472">
        <v>1000</v>
      </c>
      <c r="AG472" s="2">
        <v>10651428</v>
      </c>
      <c r="AH472">
        <v>5487110</v>
      </c>
      <c r="AI472">
        <v>5164318</v>
      </c>
      <c r="AJ472">
        <v>118</v>
      </c>
      <c r="AK472">
        <v>1872</v>
      </c>
      <c r="AL472">
        <v>2737</v>
      </c>
      <c r="AM472">
        <v>112.73</v>
      </c>
      <c r="AN472">
        <v>58.07</v>
      </c>
      <c r="AO472">
        <v>54.65</v>
      </c>
      <c r="AP472">
        <v>0.01</v>
      </c>
      <c r="AQ472">
        <v>290</v>
      </c>
      <c r="AR472">
        <v>1317</v>
      </c>
      <c r="AS472">
        <v>1.4E-2</v>
      </c>
      <c r="AT472">
        <v>29.63</v>
      </c>
      <c r="AU472">
        <v>402.60599999999999</v>
      </c>
      <c r="AV472">
        <v>30.6</v>
      </c>
      <c r="AW472">
        <v>11.733000000000001</v>
      </c>
      <c r="AX472">
        <v>7.359</v>
      </c>
      <c r="AY472">
        <v>33132.32</v>
      </c>
      <c r="AZ472">
        <v>0.5</v>
      </c>
      <c r="BA472">
        <v>93.32</v>
      </c>
      <c r="BB472">
        <v>6.74</v>
      </c>
      <c r="BC472">
        <v>15.4</v>
      </c>
      <c r="BD472">
        <v>35.4</v>
      </c>
      <c r="BE472">
        <v>2.99</v>
      </c>
      <c r="BF472">
        <v>82.97</v>
      </c>
      <c r="BG472">
        <v>0.91900000000000004</v>
      </c>
      <c r="BH472">
        <v>9449000</v>
      </c>
      <c r="BI472">
        <v>839539</v>
      </c>
    </row>
    <row r="473" spans="1:61" x14ac:dyDescent="0.25">
      <c r="A473" t="s">
        <v>61</v>
      </c>
      <c r="B473" t="s">
        <v>62</v>
      </c>
      <c r="C473" t="s">
        <v>63</v>
      </c>
      <c r="D473" s="1">
        <v>44352</v>
      </c>
      <c r="E473">
        <v>27</v>
      </c>
      <c r="F473">
        <v>16.143000000000001</v>
      </c>
      <c r="G473" s="2">
        <v>6418</v>
      </c>
      <c r="H473">
        <v>1</v>
      </c>
      <c r="I473">
        <v>1.571</v>
      </c>
      <c r="J473">
        <v>88852.365000000005</v>
      </c>
      <c r="K473">
        <v>2.8570000000000002</v>
      </c>
      <c r="L473">
        <v>1.708</v>
      </c>
      <c r="M473">
        <v>679.22500000000002</v>
      </c>
      <c r="N473">
        <v>0.106</v>
      </c>
      <c r="O473">
        <v>0.16600000000000001</v>
      </c>
      <c r="P473">
        <v>0.86</v>
      </c>
      <c r="Q473">
        <v>25</v>
      </c>
      <c r="R473">
        <v>2.6459999999999999</v>
      </c>
      <c r="S473">
        <v>81</v>
      </c>
      <c r="T473">
        <v>8.5719999999999992</v>
      </c>
      <c r="U473">
        <v>3</v>
      </c>
      <c r="V473">
        <v>0.317</v>
      </c>
      <c r="W473">
        <v>29</v>
      </c>
      <c r="X473">
        <v>3.069</v>
      </c>
      <c r="Y473">
        <v>15995636</v>
      </c>
      <c r="Z473">
        <v>7241</v>
      </c>
      <c r="AA473">
        <v>1721.627</v>
      </c>
      <c r="AB473">
        <v>0.77900000000000003</v>
      </c>
      <c r="AC473">
        <v>17648</v>
      </c>
      <c r="AD473">
        <v>1.899</v>
      </c>
      <c r="AE473">
        <v>1E-3</v>
      </c>
      <c r="AF473">
        <v>1000</v>
      </c>
      <c r="AG473" s="2">
        <v>10651768</v>
      </c>
      <c r="AH473">
        <v>5487292</v>
      </c>
      <c r="AI473">
        <v>5164476</v>
      </c>
      <c r="AJ473">
        <v>118</v>
      </c>
      <c r="AK473">
        <v>340</v>
      </c>
      <c r="AL473">
        <v>2727</v>
      </c>
      <c r="AM473">
        <v>112.73</v>
      </c>
      <c r="AN473">
        <v>58.07</v>
      </c>
      <c r="AO473">
        <v>54.66</v>
      </c>
      <c r="AP473">
        <v>0.01</v>
      </c>
      <c r="AQ473">
        <v>289</v>
      </c>
      <c r="AR473">
        <v>1316</v>
      </c>
      <c r="AS473">
        <v>1.4E-2</v>
      </c>
      <c r="AT473">
        <v>29.63</v>
      </c>
      <c r="AU473">
        <v>402.60599999999999</v>
      </c>
      <c r="AV473">
        <v>30.6</v>
      </c>
      <c r="AW473">
        <v>11.733000000000001</v>
      </c>
      <c r="AX473">
        <v>7.359</v>
      </c>
      <c r="AY473">
        <v>33132.32</v>
      </c>
      <c r="AZ473">
        <v>0.5</v>
      </c>
      <c r="BA473">
        <v>93.32</v>
      </c>
      <c r="BB473">
        <v>6.74</v>
      </c>
      <c r="BC473">
        <v>15.4</v>
      </c>
      <c r="BD473">
        <v>35.4</v>
      </c>
      <c r="BE473">
        <v>2.99</v>
      </c>
      <c r="BF473">
        <v>82.97</v>
      </c>
      <c r="BG473">
        <v>0.91900000000000004</v>
      </c>
      <c r="BH473">
        <v>9449000</v>
      </c>
      <c r="BI473">
        <v>839566</v>
      </c>
    </row>
    <row r="474" spans="1:61" x14ac:dyDescent="0.25">
      <c r="A474" t="s">
        <v>61</v>
      </c>
      <c r="B474" t="s">
        <v>62</v>
      </c>
      <c r="C474" t="s">
        <v>63</v>
      </c>
      <c r="D474" s="1">
        <v>44353</v>
      </c>
      <c r="E474">
        <v>5</v>
      </c>
      <c r="F474">
        <v>16.143000000000001</v>
      </c>
      <c r="G474" s="2">
        <v>6418</v>
      </c>
      <c r="H474">
        <v>0</v>
      </c>
      <c r="I474">
        <v>1</v>
      </c>
      <c r="J474">
        <v>88852.894</v>
      </c>
      <c r="K474">
        <v>0.52900000000000003</v>
      </c>
      <c r="L474">
        <v>1.708</v>
      </c>
      <c r="M474">
        <v>679.22500000000002</v>
      </c>
      <c r="N474">
        <v>0</v>
      </c>
      <c r="O474">
        <v>0.106</v>
      </c>
      <c r="P474">
        <v>0.88</v>
      </c>
      <c r="Q474">
        <v>25</v>
      </c>
      <c r="R474">
        <v>2.6459999999999999</v>
      </c>
      <c r="S474">
        <v>84</v>
      </c>
      <c r="T474">
        <v>8.89</v>
      </c>
      <c r="U474">
        <v>3</v>
      </c>
      <c r="V474">
        <v>0.317</v>
      </c>
      <c r="W474">
        <v>27</v>
      </c>
      <c r="X474">
        <v>2.8570000000000002</v>
      </c>
      <c r="Y474">
        <v>16011484</v>
      </c>
      <c r="Z474">
        <v>15848</v>
      </c>
      <c r="AA474">
        <v>1723.3330000000001</v>
      </c>
      <c r="AB474">
        <v>1.706</v>
      </c>
      <c r="AC474">
        <v>17126</v>
      </c>
      <c r="AD474">
        <v>1.843</v>
      </c>
      <c r="AE474">
        <v>1E-3</v>
      </c>
      <c r="AF474">
        <v>1000</v>
      </c>
      <c r="AG474" s="2">
        <v>10657058</v>
      </c>
      <c r="AH474">
        <v>5491580</v>
      </c>
      <c r="AI474">
        <v>5165478</v>
      </c>
      <c r="AJ474">
        <v>118</v>
      </c>
      <c r="AK474">
        <v>5290</v>
      </c>
      <c r="AL474">
        <v>2971</v>
      </c>
      <c r="AM474">
        <v>112.79</v>
      </c>
      <c r="AN474">
        <v>58.12</v>
      </c>
      <c r="AO474">
        <v>54.67</v>
      </c>
      <c r="AP474">
        <v>0.01</v>
      </c>
      <c r="AQ474">
        <v>314</v>
      </c>
      <c r="AR474">
        <v>1694</v>
      </c>
      <c r="AS474">
        <v>1.7999999999999999E-2</v>
      </c>
      <c r="AT474">
        <v>29.63</v>
      </c>
      <c r="AU474">
        <v>402.60599999999999</v>
      </c>
      <c r="AV474">
        <v>30.6</v>
      </c>
      <c r="AW474">
        <v>11.733000000000001</v>
      </c>
      <c r="AX474">
        <v>7.359</v>
      </c>
      <c r="AY474">
        <v>33132.32</v>
      </c>
      <c r="AZ474">
        <v>0.5</v>
      </c>
      <c r="BA474">
        <v>93.32</v>
      </c>
      <c r="BB474">
        <v>6.74</v>
      </c>
      <c r="BC474">
        <v>15.4</v>
      </c>
      <c r="BD474">
        <v>35.4</v>
      </c>
      <c r="BE474">
        <v>2.99</v>
      </c>
      <c r="BF474">
        <v>82.97</v>
      </c>
      <c r="BG474">
        <v>0.91900000000000004</v>
      </c>
      <c r="BH474">
        <v>9449000</v>
      </c>
      <c r="BI474">
        <v>839571</v>
      </c>
    </row>
    <row r="475" spans="1:61" x14ac:dyDescent="0.25">
      <c r="A475" t="s">
        <v>61</v>
      </c>
      <c r="B475" t="s">
        <v>62</v>
      </c>
      <c r="C475" t="s">
        <v>63</v>
      </c>
      <c r="D475" s="1">
        <v>44354</v>
      </c>
      <c r="E475">
        <v>14</v>
      </c>
      <c r="F475">
        <v>15.714</v>
      </c>
      <c r="G475" s="2">
        <v>6418</v>
      </c>
      <c r="H475">
        <v>0</v>
      </c>
      <c r="I475">
        <v>0.85699999999999998</v>
      </c>
      <c r="J475">
        <v>88854.376000000004</v>
      </c>
      <c r="K475">
        <v>1.482</v>
      </c>
      <c r="L475">
        <v>1.663</v>
      </c>
      <c r="M475">
        <v>679.22500000000002</v>
      </c>
      <c r="N475">
        <v>0</v>
      </c>
      <c r="O475">
        <v>9.0999999999999998E-2</v>
      </c>
      <c r="P475">
        <v>0.89</v>
      </c>
      <c r="Q475">
        <v>22</v>
      </c>
      <c r="R475">
        <v>2.3279999999999998</v>
      </c>
      <c r="S475">
        <v>79</v>
      </c>
      <c r="T475">
        <v>8.3610000000000007</v>
      </c>
      <c r="U475">
        <v>1</v>
      </c>
      <c r="V475">
        <v>0.106</v>
      </c>
      <c r="W475">
        <v>25</v>
      </c>
      <c r="X475">
        <v>2.6459999999999999</v>
      </c>
      <c r="Y475">
        <v>16034260</v>
      </c>
      <c r="Z475">
        <v>22776</v>
      </c>
      <c r="AA475">
        <v>1725.7840000000001</v>
      </c>
      <c r="AB475">
        <v>2.4510000000000001</v>
      </c>
      <c r="AC475">
        <v>16796</v>
      </c>
      <c r="AD475">
        <v>1.8080000000000001</v>
      </c>
      <c r="AE475">
        <v>1E-3</v>
      </c>
      <c r="AF475">
        <v>1000</v>
      </c>
      <c r="AG475" s="2">
        <v>10662299</v>
      </c>
      <c r="AH475">
        <v>5496013</v>
      </c>
      <c r="AI475">
        <v>5166286</v>
      </c>
      <c r="AJ475">
        <v>118</v>
      </c>
      <c r="AK475">
        <v>5241</v>
      </c>
      <c r="AL475">
        <v>3174</v>
      </c>
      <c r="AM475">
        <v>112.84</v>
      </c>
      <c r="AN475">
        <v>58.17</v>
      </c>
      <c r="AO475">
        <v>54.68</v>
      </c>
      <c r="AP475">
        <v>0.01</v>
      </c>
      <c r="AQ475">
        <v>336</v>
      </c>
      <c r="AR475">
        <v>2080</v>
      </c>
      <c r="AS475">
        <v>2.1999999999999999E-2</v>
      </c>
      <c r="AT475">
        <v>29.63</v>
      </c>
      <c r="AU475">
        <v>402.60599999999999</v>
      </c>
      <c r="AV475">
        <v>30.6</v>
      </c>
      <c r="AW475">
        <v>11.733000000000001</v>
      </c>
      <c r="AX475">
        <v>7.359</v>
      </c>
      <c r="AY475">
        <v>33132.32</v>
      </c>
      <c r="AZ475">
        <v>0.5</v>
      </c>
      <c r="BA475">
        <v>93.32</v>
      </c>
      <c r="BB475">
        <v>6.74</v>
      </c>
      <c r="BC475">
        <v>15.4</v>
      </c>
      <c r="BD475">
        <v>35.4</v>
      </c>
      <c r="BE475">
        <v>2.99</v>
      </c>
      <c r="BF475">
        <v>82.97</v>
      </c>
      <c r="BG475">
        <v>0.91900000000000004</v>
      </c>
      <c r="BH475">
        <v>9449000</v>
      </c>
      <c r="BI475">
        <v>839585</v>
      </c>
    </row>
    <row r="476" spans="1:61" x14ac:dyDescent="0.25">
      <c r="A476" t="s">
        <v>61</v>
      </c>
      <c r="B476" t="s">
        <v>62</v>
      </c>
      <c r="C476" t="s">
        <v>63</v>
      </c>
      <c r="D476" s="1">
        <v>44355</v>
      </c>
      <c r="E476">
        <v>0</v>
      </c>
      <c r="F476">
        <v>10.571</v>
      </c>
      <c r="G476" s="2">
        <v>6418</v>
      </c>
      <c r="H476">
        <v>0</v>
      </c>
      <c r="I476">
        <v>0.71399999999999997</v>
      </c>
      <c r="J476">
        <v>88854.376000000004</v>
      </c>
      <c r="K476">
        <v>0</v>
      </c>
      <c r="L476">
        <v>1.119</v>
      </c>
      <c r="M476">
        <v>679.22500000000002</v>
      </c>
      <c r="N476">
        <v>0</v>
      </c>
      <c r="O476">
        <v>7.5999999999999998E-2</v>
      </c>
      <c r="P476">
        <v>0.94</v>
      </c>
      <c r="Q476">
        <v>21</v>
      </c>
      <c r="R476">
        <v>2.222</v>
      </c>
      <c r="S476">
        <v>78</v>
      </c>
      <c r="T476">
        <v>8.2550000000000008</v>
      </c>
      <c r="U476">
        <v>1</v>
      </c>
      <c r="V476">
        <v>0.106</v>
      </c>
      <c r="W476">
        <v>21</v>
      </c>
      <c r="X476">
        <v>2.222</v>
      </c>
      <c r="Y476">
        <v>16055274</v>
      </c>
      <c r="Z476">
        <v>21014</v>
      </c>
      <c r="AA476">
        <v>1728.046</v>
      </c>
      <c r="AB476">
        <v>2.262</v>
      </c>
      <c r="AC476">
        <v>16738</v>
      </c>
      <c r="AD476">
        <v>1.802</v>
      </c>
      <c r="AE476">
        <v>1E-3</v>
      </c>
      <c r="AF476">
        <v>1000</v>
      </c>
      <c r="AG476" s="2">
        <v>10667199</v>
      </c>
      <c r="AH476">
        <v>5499746</v>
      </c>
      <c r="AI476">
        <v>5167453</v>
      </c>
      <c r="AJ476">
        <v>118</v>
      </c>
      <c r="AK476">
        <v>4900</v>
      </c>
      <c r="AL476">
        <v>3418</v>
      </c>
      <c r="AM476">
        <v>112.89</v>
      </c>
      <c r="AN476">
        <v>58.2</v>
      </c>
      <c r="AO476">
        <v>54.69</v>
      </c>
      <c r="AP476">
        <v>0.01</v>
      </c>
      <c r="AQ476">
        <v>362</v>
      </c>
      <c r="AR476">
        <v>2417</v>
      </c>
      <c r="AS476">
        <v>2.5999999999999999E-2</v>
      </c>
      <c r="AT476">
        <v>29.63</v>
      </c>
      <c r="AU476">
        <v>402.60599999999999</v>
      </c>
      <c r="AV476">
        <v>30.6</v>
      </c>
      <c r="AW476">
        <v>11.733000000000001</v>
      </c>
      <c r="AX476">
        <v>7.359</v>
      </c>
      <c r="AY476">
        <v>33132.32</v>
      </c>
      <c r="AZ476">
        <v>0.5</v>
      </c>
      <c r="BA476">
        <v>93.32</v>
      </c>
      <c r="BB476">
        <v>6.74</v>
      </c>
      <c r="BC476">
        <v>15.4</v>
      </c>
      <c r="BD476">
        <v>35.4</v>
      </c>
      <c r="BE476">
        <v>2.99</v>
      </c>
      <c r="BF476">
        <v>82.97</v>
      </c>
      <c r="BG476">
        <v>0.91900000000000004</v>
      </c>
      <c r="BH476">
        <v>9449000</v>
      </c>
      <c r="BI476">
        <v>839585</v>
      </c>
    </row>
    <row r="477" spans="1:61" x14ac:dyDescent="0.25">
      <c r="A477" t="s">
        <v>61</v>
      </c>
      <c r="B477" t="s">
        <v>62</v>
      </c>
      <c r="C477" t="s">
        <v>63</v>
      </c>
      <c r="D477" s="1">
        <v>44356</v>
      </c>
      <c r="E477">
        <v>0</v>
      </c>
      <c r="F477">
        <v>9.7140000000000004</v>
      </c>
      <c r="G477" s="2">
        <v>6418</v>
      </c>
      <c r="H477">
        <v>0</v>
      </c>
      <c r="I477">
        <v>0.42899999999999999</v>
      </c>
      <c r="J477">
        <v>88854.376000000004</v>
      </c>
      <c r="K477">
        <v>0</v>
      </c>
      <c r="L477">
        <v>1.028</v>
      </c>
      <c r="M477">
        <v>679.22500000000002</v>
      </c>
      <c r="N477">
        <v>0</v>
      </c>
      <c r="O477">
        <v>4.4999999999999998E-2</v>
      </c>
      <c r="P477">
        <v>1.03</v>
      </c>
      <c r="Q477">
        <v>21</v>
      </c>
      <c r="R477">
        <v>2.222</v>
      </c>
      <c r="S477">
        <v>72</v>
      </c>
      <c r="T477">
        <v>7.62</v>
      </c>
      <c r="U477">
        <v>1</v>
      </c>
      <c r="V477">
        <v>0.106</v>
      </c>
      <c r="W477">
        <v>21</v>
      </c>
      <c r="X477">
        <v>2.222</v>
      </c>
      <c r="Y477">
        <v>16072033</v>
      </c>
      <c r="Z477">
        <v>16759</v>
      </c>
      <c r="AA477">
        <v>1729.85</v>
      </c>
      <c r="AB477">
        <v>1.804</v>
      </c>
      <c r="AC477">
        <v>16717</v>
      </c>
      <c r="AD477">
        <v>1.7989999999999999</v>
      </c>
      <c r="AE477">
        <v>1E-3</v>
      </c>
      <c r="AF477">
        <v>1000</v>
      </c>
      <c r="AG477" s="2">
        <v>10672132</v>
      </c>
      <c r="AH477">
        <v>5503356</v>
      </c>
      <c r="AI477">
        <v>5168776</v>
      </c>
      <c r="AJ477">
        <v>118</v>
      </c>
      <c r="AK477">
        <v>4933</v>
      </c>
      <c r="AL477">
        <v>3678</v>
      </c>
      <c r="AM477">
        <v>112.94</v>
      </c>
      <c r="AN477">
        <v>58.24</v>
      </c>
      <c r="AO477">
        <v>54.7</v>
      </c>
      <c r="AP477">
        <v>0.01</v>
      </c>
      <c r="AQ477">
        <v>389</v>
      </c>
      <c r="AR477">
        <v>2717</v>
      </c>
      <c r="AS477">
        <v>2.9000000000000001E-2</v>
      </c>
      <c r="AT477">
        <v>29.63</v>
      </c>
      <c r="AU477">
        <v>402.60599999999999</v>
      </c>
      <c r="AV477">
        <v>30.6</v>
      </c>
      <c r="AW477">
        <v>11.733000000000001</v>
      </c>
      <c r="AX477">
        <v>7.359</v>
      </c>
      <c r="AY477">
        <v>33132.32</v>
      </c>
      <c r="AZ477">
        <v>0.5</v>
      </c>
      <c r="BA477">
        <v>93.32</v>
      </c>
      <c r="BB477">
        <v>6.74</v>
      </c>
      <c r="BC477">
        <v>15.4</v>
      </c>
      <c r="BD477">
        <v>35.4</v>
      </c>
      <c r="BE477">
        <v>2.99</v>
      </c>
      <c r="BF477">
        <v>82.97</v>
      </c>
      <c r="BG477">
        <v>0.91900000000000004</v>
      </c>
      <c r="BH477">
        <v>9449000</v>
      </c>
      <c r="BI477">
        <v>839585</v>
      </c>
    </row>
    <row r="478" spans="1:61" x14ac:dyDescent="0.25">
      <c r="A478" t="s">
        <v>61</v>
      </c>
      <c r="B478" t="s">
        <v>62</v>
      </c>
      <c r="C478" t="s">
        <v>63</v>
      </c>
      <c r="D478" s="1">
        <v>44357</v>
      </c>
      <c r="E478">
        <v>45</v>
      </c>
      <c r="F478">
        <v>14</v>
      </c>
      <c r="G478" s="2">
        <v>6428</v>
      </c>
      <c r="H478">
        <v>10</v>
      </c>
      <c r="I478">
        <v>1.714</v>
      </c>
      <c r="J478">
        <v>88859.138999999996</v>
      </c>
      <c r="K478">
        <v>4.7619999999999996</v>
      </c>
      <c r="L478">
        <v>1.482</v>
      </c>
      <c r="M478">
        <v>680.28399999999999</v>
      </c>
      <c r="N478">
        <v>1.0580000000000001</v>
      </c>
      <c r="O478">
        <v>0.18099999999999999</v>
      </c>
      <c r="P478">
        <v>1.17</v>
      </c>
      <c r="Q478">
        <v>22</v>
      </c>
      <c r="R478">
        <v>2.3279999999999998</v>
      </c>
      <c r="S478">
        <v>76</v>
      </c>
      <c r="T478">
        <v>8.0429999999999993</v>
      </c>
      <c r="U478">
        <v>0</v>
      </c>
      <c r="V478">
        <v>0.106</v>
      </c>
      <c r="W478">
        <v>25</v>
      </c>
      <c r="X478">
        <v>2.6459999999999999</v>
      </c>
      <c r="Y478">
        <v>16089575</v>
      </c>
      <c r="Z478">
        <v>17542</v>
      </c>
      <c r="AA478">
        <v>1731.7380000000001</v>
      </c>
      <c r="AB478">
        <v>1.8879999999999999</v>
      </c>
      <c r="AC478">
        <v>17001</v>
      </c>
      <c r="AD478">
        <v>1.83</v>
      </c>
      <c r="AE478">
        <v>1E-3</v>
      </c>
      <c r="AF478">
        <v>1000</v>
      </c>
      <c r="AG478" s="2">
        <v>10676781</v>
      </c>
      <c r="AH478">
        <v>5506712</v>
      </c>
      <c r="AI478">
        <v>5170069</v>
      </c>
      <c r="AJ478">
        <v>118</v>
      </c>
      <c r="AK478">
        <v>4649</v>
      </c>
      <c r="AL478">
        <v>3889</v>
      </c>
      <c r="AM478">
        <v>112.99</v>
      </c>
      <c r="AN478">
        <v>58.28</v>
      </c>
      <c r="AO478">
        <v>54.72</v>
      </c>
      <c r="AP478">
        <v>0.01</v>
      </c>
      <c r="AQ478">
        <v>412</v>
      </c>
      <c r="AR478">
        <v>2956</v>
      </c>
      <c r="AS478">
        <v>3.1E-2</v>
      </c>
      <c r="AT478">
        <v>29.63</v>
      </c>
      <c r="AU478">
        <v>402.60599999999999</v>
      </c>
      <c r="AV478">
        <v>30.6</v>
      </c>
      <c r="AW478">
        <v>11.733000000000001</v>
      </c>
      <c r="AX478">
        <v>7.359</v>
      </c>
      <c r="AY478">
        <v>33132.32</v>
      </c>
      <c r="AZ478">
        <v>0.5</v>
      </c>
      <c r="BA478">
        <v>93.32</v>
      </c>
      <c r="BB478">
        <v>6.74</v>
      </c>
      <c r="BC478">
        <v>15.4</v>
      </c>
      <c r="BD478">
        <v>35.4</v>
      </c>
      <c r="BE478">
        <v>2.99</v>
      </c>
      <c r="BF478">
        <v>82.97</v>
      </c>
      <c r="BG478">
        <v>0.91900000000000004</v>
      </c>
      <c r="BH478">
        <v>9449000</v>
      </c>
      <c r="BI478">
        <v>839630</v>
      </c>
    </row>
    <row r="479" spans="1:61" x14ac:dyDescent="0.25">
      <c r="A479" t="s">
        <v>61</v>
      </c>
      <c r="B479" t="s">
        <v>62</v>
      </c>
      <c r="C479" t="s">
        <v>63</v>
      </c>
      <c r="D479" s="1">
        <v>44358</v>
      </c>
      <c r="E479">
        <v>23</v>
      </c>
      <c r="F479">
        <v>16.286000000000001</v>
      </c>
      <c r="G479" s="2">
        <v>6428</v>
      </c>
      <c r="H479">
        <v>0</v>
      </c>
      <c r="I479">
        <v>1.571</v>
      </c>
      <c r="J479">
        <v>88861.573000000004</v>
      </c>
      <c r="K479">
        <v>2.4340000000000002</v>
      </c>
      <c r="L479">
        <v>1.724</v>
      </c>
      <c r="M479">
        <v>680.28399999999999</v>
      </c>
      <c r="N479">
        <v>0</v>
      </c>
      <c r="O479">
        <v>0.16600000000000001</v>
      </c>
      <c r="P479">
        <v>1.21</v>
      </c>
      <c r="Q479">
        <v>22</v>
      </c>
      <c r="R479">
        <v>2.3279999999999998</v>
      </c>
      <c r="S479">
        <v>72</v>
      </c>
      <c r="T479">
        <v>7.62</v>
      </c>
      <c r="U479">
        <v>0</v>
      </c>
      <c r="V479">
        <v>0.106</v>
      </c>
      <c r="W479">
        <v>23</v>
      </c>
      <c r="X479">
        <v>2.4340000000000002</v>
      </c>
      <c r="Y479">
        <v>16106766</v>
      </c>
      <c r="Z479">
        <v>17191</v>
      </c>
      <c r="AA479">
        <v>1733.588</v>
      </c>
      <c r="AB479">
        <v>1.85</v>
      </c>
      <c r="AC479">
        <v>16910</v>
      </c>
      <c r="AD479">
        <v>1.82</v>
      </c>
      <c r="AE479">
        <v>1E-3</v>
      </c>
      <c r="AF479">
        <v>1000</v>
      </c>
      <c r="AG479" s="2">
        <v>10678754</v>
      </c>
      <c r="AH479">
        <v>5508105</v>
      </c>
      <c r="AI479">
        <v>5170649</v>
      </c>
      <c r="AJ479">
        <v>118</v>
      </c>
      <c r="AK479">
        <v>1973</v>
      </c>
      <c r="AL479">
        <v>3904</v>
      </c>
      <c r="AM479">
        <v>113.01</v>
      </c>
      <c r="AN479">
        <v>58.29</v>
      </c>
      <c r="AO479">
        <v>54.72</v>
      </c>
      <c r="AP479">
        <v>0.01</v>
      </c>
      <c r="AQ479">
        <v>413</v>
      </c>
      <c r="AR479">
        <v>2999</v>
      </c>
      <c r="AS479">
        <v>3.2000000000000001E-2</v>
      </c>
      <c r="AT479">
        <v>29.63</v>
      </c>
      <c r="AU479">
        <v>402.60599999999999</v>
      </c>
      <c r="AV479">
        <v>30.6</v>
      </c>
      <c r="AW479">
        <v>11.733000000000001</v>
      </c>
      <c r="AX479">
        <v>7.359</v>
      </c>
      <c r="AY479">
        <v>33132.32</v>
      </c>
      <c r="AZ479">
        <v>0.5</v>
      </c>
      <c r="BA479">
        <v>93.32</v>
      </c>
      <c r="BB479">
        <v>6.74</v>
      </c>
      <c r="BC479">
        <v>15.4</v>
      </c>
      <c r="BD479">
        <v>35.4</v>
      </c>
      <c r="BE479">
        <v>2.99</v>
      </c>
      <c r="BF479">
        <v>82.97</v>
      </c>
      <c r="BG479">
        <v>0.91900000000000004</v>
      </c>
      <c r="BH479">
        <v>9449000</v>
      </c>
      <c r="BI479">
        <v>839653</v>
      </c>
    </row>
    <row r="480" spans="1:61" x14ac:dyDescent="0.25">
      <c r="A480" t="s">
        <v>61</v>
      </c>
      <c r="B480" t="s">
        <v>62</v>
      </c>
      <c r="C480" t="s">
        <v>63</v>
      </c>
      <c r="D480" s="1">
        <v>44359</v>
      </c>
      <c r="E480">
        <v>8</v>
      </c>
      <c r="F480">
        <v>13.571</v>
      </c>
      <c r="G480" s="2">
        <v>6428</v>
      </c>
      <c r="H480">
        <v>0</v>
      </c>
      <c r="I480">
        <v>1.429</v>
      </c>
      <c r="J480">
        <v>88862.418999999994</v>
      </c>
      <c r="K480">
        <v>0.84699999999999998</v>
      </c>
      <c r="L480">
        <v>1.4359999999999999</v>
      </c>
      <c r="M480">
        <v>680.28399999999999</v>
      </c>
      <c r="N480">
        <v>0</v>
      </c>
      <c r="O480">
        <v>0.151</v>
      </c>
      <c r="P480">
        <v>1.22</v>
      </c>
      <c r="Q480">
        <v>21</v>
      </c>
      <c r="R480">
        <v>2.222</v>
      </c>
      <c r="S480">
        <v>71</v>
      </c>
      <c r="T480">
        <v>7.5140000000000002</v>
      </c>
      <c r="U480">
        <v>0</v>
      </c>
      <c r="V480">
        <v>0.106</v>
      </c>
      <c r="W480">
        <v>21</v>
      </c>
      <c r="X480">
        <v>2.222</v>
      </c>
      <c r="Y480">
        <v>16117131</v>
      </c>
      <c r="Z480">
        <v>10365</v>
      </c>
      <c r="AA480">
        <v>1734.704</v>
      </c>
      <c r="AB480">
        <v>1.1160000000000001</v>
      </c>
      <c r="AC480">
        <v>17356</v>
      </c>
      <c r="AD480">
        <v>1.8680000000000001</v>
      </c>
      <c r="AE480">
        <v>1E-3</v>
      </c>
      <c r="AF480">
        <v>1000</v>
      </c>
      <c r="AG480" s="2">
        <v>10679138</v>
      </c>
      <c r="AH480">
        <v>5508319</v>
      </c>
      <c r="AI480">
        <v>5170819</v>
      </c>
      <c r="AJ480">
        <v>118</v>
      </c>
      <c r="AK480">
        <v>384</v>
      </c>
      <c r="AL480">
        <v>3910</v>
      </c>
      <c r="AM480">
        <v>113.02</v>
      </c>
      <c r="AN480">
        <v>58.3</v>
      </c>
      <c r="AO480">
        <v>54.72</v>
      </c>
      <c r="AP480">
        <v>0.01</v>
      </c>
      <c r="AQ480">
        <v>414</v>
      </c>
      <c r="AR480">
        <v>3004</v>
      </c>
      <c r="AS480">
        <v>3.2000000000000001E-2</v>
      </c>
      <c r="AT480">
        <v>29.63</v>
      </c>
      <c r="AU480">
        <v>402.60599999999999</v>
      </c>
      <c r="AV480">
        <v>30.6</v>
      </c>
      <c r="AW480">
        <v>11.733000000000001</v>
      </c>
      <c r="AX480">
        <v>7.359</v>
      </c>
      <c r="AY480">
        <v>33132.32</v>
      </c>
      <c r="AZ480">
        <v>0.5</v>
      </c>
      <c r="BA480">
        <v>93.32</v>
      </c>
      <c r="BB480">
        <v>6.74</v>
      </c>
      <c r="BC480">
        <v>15.4</v>
      </c>
      <c r="BD480">
        <v>35.4</v>
      </c>
      <c r="BE480">
        <v>2.99</v>
      </c>
      <c r="BF480">
        <v>82.97</v>
      </c>
      <c r="BG480">
        <v>0.91900000000000004</v>
      </c>
      <c r="BH480">
        <v>9449000</v>
      </c>
      <c r="BI480">
        <v>839661</v>
      </c>
    </row>
    <row r="481" spans="1:61" x14ac:dyDescent="0.25">
      <c r="A481" t="s">
        <v>61</v>
      </c>
      <c r="B481" t="s">
        <v>62</v>
      </c>
      <c r="C481" t="s">
        <v>63</v>
      </c>
      <c r="D481" s="1">
        <v>44360</v>
      </c>
      <c r="E481">
        <v>5</v>
      </c>
      <c r="F481">
        <v>13.571</v>
      </c>
      <c r="G481" s="2">
        <v>6430</v>
      </c>
      <c r="H481">
        <v>2</v>
      </c>
      <c r="I481">
        <v>1.714</v>
      </c>
      <c r="J481">
        <v>88862.948000000004</v>
      </c>
      <c r="K481">
        <v>0.52900000000000003</v>
      </c>
      <c r="L481">
        <v>1.4359999999999999</v>
      </c>
      <c r="M481">
        <v>680.495</v>
      </c>
      <c r="N481">
        <v>0.21199999999999999</v>
      </c>
      <c r="O481">
        <v>0.18099999999999999</v>
      </c>
      <c r="P481">
        <v>1.28</v>
      </c>
      <c r="Q481">
        <v>20</v>
      </c>
      <c r="R481">
        <v>2.117</v>
      </c>
      <c r="S481">
        <v>78</v>
      </c>
      <c r="T481">
        <v>8.2550000000000008</v>
      </c>
      <c r="U481">
        <v>0</v>
      </c>
      <c r="V481">
        <v>0.106</v>
      </c>
      <c r="W481">
        <v>24</v>
      </c>
      <c r="X481">
        <v>2.54</v>
      </c>
      <c r="Y481">
        <v>16135419</v>
      </c>
      <c r="Z481">
        <v>18288</v>
      </c>
      <c r="AA481">
        <v>1736.672</v>
      </c>
      <c r="AB481">
        <v>1.968</v>
      </c>
      <c r="AC481">
        <v>17705</v>
      </c>
      <c r="AD481">
        <v>1.9059999999999999</v>
      </c>
      <c r="AE481">
        <v>1E-3</v>
      </c>
      <c r="AF481">
        <v>1000</v>
      </c>
      <c r="AG481" s="2">
        <v>10683496</v>
      </c>
      <c r="AH481">
        <v>5511419</v>
      </c>
      <c r="AI481">
        <v>5172077</v>
      </c>
      <c r="AJ481">
        <v>118</v>
      </c>
      <c r="AK481">
        <v>4358</v>
      </c>
      <c r="AL481">
        <v>3777</v>
      </c>
      <c r="AM481">
        <v>113.06</v>
      </c>
      <c r="AN481">
        <v>58.33</v>
      </c>
      <c r="AO481">
        <v>54.74</v>
      </c>
      <c r="AP481">
        <v>0.01</v>
      </c>
      <c r="AQ481">
        <v>400</v>
      </c>
      <c r="AR481">
        <v>2834</v>
      </c>
      <c r="AS481">
        <v>0.03</v>
      </c>
      <c r="AT481">
        <v>29.63</v>
      </c>
      <c r="AU481">
        <v>402.60599999999999</v>
      </c>
      <c r="AV481">
        <v>30.6</v>
      </c>
      <c r="AW481">
        <v>11.733000000000001</v>
      </c>
      <c r="AX481">
        <v>7.359</v>
      </c>
      <c r="AY481">
        <v>33132.32</v>
      </c>
      <c r="AZ481">
        <v>0.5</v>
      </c>
      <c r="BA481">
        <v>93.32</v>
      </c>
      <c r="BB481">
        <v>6.74</v>
      </c>
      <c r="BC481">
        <v>15.4</v>
      </c>
      <c r="BD481">
        <v>35.4</v>
      </c>
      <c r="BE481">
        <v>2.99</v>
      </c>
      <c r="BF481">
        <v>82.97</v>
      </c>
      <c r="BG481">
        <v>0.91900000000000004</v>
      </c>
      <c r="BH481">
        <v>9449000</v>
      </c>
      <c r="BI481">
        <v>839666</v>
      </c>
    </row>
    <row r="482" spans="1:61" x14ac:dyDescent="0.25">
      <c r="A482" t="s">
        <v>61</v>
      </c>
      <c r="B482" t="s">
        <v>62</v>
      </c>
      <c r="C482" t="s">
        <v>63</v>
      </c>
      <c r="D482" s="1">
        <v>44361</v>
      </c>
      <c r="E482">
        <v>24</v>
      </c>
      <c r="F482">
        <v>15</v>
      </c>
      <c r="G482" s="2">
        <v>6428</v>
      </c>
      <c r="H482">
        <v>2</v>
      </c>
      <c r="I482">
        <v>1.714</v>
      </c>
      <c r="J482">
        <v>88865.487999999998</v>
      </c>
      <c r="K482">
        <v>2.54</v>
      </c>
      <c r="L482">
        <v>1.587</v>
      </c>
      <c r="M482">
        <v>680.28399999999999</v>
      </c>
      <c r="N482">
        <v>0.21199999999999999</v>
      </c>
      <c r="O482">
        <v>0.18099999999999999</v>
      </c>
      <c r="P482">
        <v>1.35</v>
      </c>
      <c r="Q482">
        <v>20</v>
      </c>
      <c r="R482">
        <v>2.117</v>
      </c>
      <c r="S482">
        <v>74</v>
      </c>
      <c r="T482">
        <v>7.8319999999999999</v>
      </c>
      <c r="U482">
        <v>0</v>
      </c>
      <c r="V482">
        <v>0.106</v>
      </c>
      <c r="W482">
        <v>22</v>
      </c>
      <c r="X482">
        <v>2.3279999999999998</v>
      </c>
      <c r="Y482">
        <v>16161115</v>
      </c>
      <c r="Z482">
        <v>25696</v>
      </c>
      <c r="AA482">
        <v>1739.4380000000001</v>
      </c>
      <c r="AB482">
        <v>2.766</v>
      </c>
      <c r="AC482">
        <v>18122</v>
      </c>
      <c r="AD482">
        <v>1.95</v>
      </c>
      <c r="AE482">
        <v>1E-3</v>
      </c>
      <c r="AF482">
        <v>1000</v>
      </c>
      <c r="AG482" s="2">
        <v>10688075</v>
      </c>
      <c r="AH482">
        <v>5514473</v>
      </c>
      <c r="AI482">
        <v>5173602</v>
      </c>
      <c r="AJ482">
        <v>118</v>
      </c>
      <c r="AK482">
        <v>4579</v>
      </c>
      <c r="AL482">
        <v>3682</v>
      </c>
      <c r="AM482">
        <v>113.11</v>
      </c>
      <c r="AN482">
        <v>58.36</v>
      </c>
      <c r="AO482">
        <v>54.75</v>
      </c>
      <c r="AP482">
        <v>0.01</v>
      </c>
      <c r="AQ482">
        <v>390</v>
      </c>
      <c r="AR482">
        <v>2637</v>
      </c>
      <c r="AS482">
        <v>2.8000000000000001E-2</v>
      </c>
      <c r="AT482">
        <v>29.63</v>
      </c>
      <c r="AU482">
        <v>402.60599999999999</v>
      </c>
      <c r="AV482">
        <v>30.6</v>
      </c>
      <c r="AW482">
        <v>11.733000000000001</v>
      </c>
      <c r="AX482">
        <v>7.359</v>
      </c>
      <c r="AY482">
        <v>33132.32</v>
      </c>
      <c r="AZ482">
        <v>0.5</v>
      </c>
      <c r="BA482">
        <v>93.32</v>
      </c>
      <c r="BB482">
        <v>6.74</v>
      </c>
      <c r="BC482">
        <v>15.4</v>
      </c>
      <c r="BD482">
        <v>35.4</v>
      </c>
      <c r="BE482">
        <v>2.99</v>
      </c>
      <c r="BF482">
        <v>82.97</v>
      </c>
      <c r="BG482">
        <v>0.91900000000000004</v>
      </c>
      <c r="BH482">
        <v>9449000</v>
      </c>
      <c r="BI482">
        <v>839690</v>
      </c>
    </row>
    <row r="483" spans="1:61" x14ac:dyDescent="0.25">
      <c r="A483" t="s">
        <v>61</v>
      </c>
      <c r="B483" t="s">
        <v>62</v>
      </c>
      <c r="C483" t="s">
        <v>63</v>
      </c>
      <c r="D483" s="1">
        <v>44362</v>
      </c>
      <c r="E483">
        <v>11</v>
      </c>
      <c r="F483">
        <v>16.571000000000002</v>
      </c>
      <c r="G483" s="2">
        <v>6428</v>
      </c>
      <c r="H483">
        <v>0</v>
      </c>
      <c r="I483">
        <v>1.714</v>
      </c>
      <c r="J483">
        <v>88866.653000000006</v>
      </c>
      <c r="K483">
        <v>1.1639999999999999</v>
      </c>
      <c r="L483">
        <v>1.754</v>
      </c>
      <c r="M483">
        <v>680.28399999999999</v>
      </c>
      <c r="N483">
        <v>0</v>
      </c>
      <c r="O483">
        <v>0.18099999999999999</v>
      </c>
      <c r="P483">
        <v>1.44</v>
      </c>
      <c r="Q483">
        <v>18</v>
      </c>
      <c r="R483">
        <v>1.905</v>
      </c>
      <c r="S483">
        <v>70</v>
      </c>
      <c r="T483">
        <v>7.4080000000000004</v>
      </c>
      <c r="U483">
        <v>0</v>
      </c>
      <c r="V483">
        <v>0.106</v>
      </c>
      <c r="W483">
        <v>20</v>
      </c>
      <c r="X483">
        <v>2.117</v>
      </c>
      <c r="Y483">
        <v>16183095</v>
      </c>
      <c r="Z483">
        <v>21980</v>
      </c>
      <c r="AA483">
        <v>1741.8030000000001</v>
      </c>
      <c r="AB483">
        <v>2.3660000000000001</v>
      </c>
      <c r="AC483">
        <v>18260</v>
      </c>
      <c r="AD483">
        <v>1.9650000000000001</v>
      </c>
      <c r="AE483">
        <v>1E-3</v>
      </c>
      <c r="AF483">
        <v>1000</v>
      </c>
      <c r="AG483" s="2">
        <v>10692582</v>
      </c>
      <c r="AH483">
        <v>5517610</v>
      </c>
      <c r="AI483">
        <v>5174972</v>
      </c>
      <c r="AJ483">
        <v>118</v>
      </c>
      <c r="AK483">
        <v>4507</v>
      </c>
      <c r="AL483">
        <v>3626</v>
      </c>
      <c r="AM483">
        <v>113.16</v>
      </c>
      <c r="AN483">
        <v>58.39</v>
      </c>
      <c r="AO483">
        <v>54.77</v>
      </c>
      <c r="AP483">
        <v>0.01</v>
      </c>
      <c r="AQ483">
        <v>384</v>
      </c>
      <c r="AR483">
        <v>2552</v>
      </c>
      <c r="AS483">
        <v>2.7E-2</v>
      </c>
      <c r="AT483">
        <v>22.22</v>
      </c>
      <c r="AU483">
        <v>402.60599999999999</v>
      </c>
      <c r="AV483">
        <v>30.6</v>
      </c>
      <c r="AW483">
        <v>11.733000000000001</v>
      </c>
      <c r="AX483">
        <v>7.359</v>
      </c>
      <c r="AY483">
        <v>33132.32</v>
      </c>
      <c r="AZ483">
        <v>0.5</v>
      </c>
      <c r="BA483">
        <v>93.32</v>
      </c>
      <c r="BB483">
        <v>6.74</v>
      </c>
      <c r="BC483">
        <v>15.4</v>
      </c>
      <c r="BD483">
        <v>35.4</v>
      </c>
      <c r="BE483">
        <v>2.99</v>
      </c>
      <c r="BF483">
        <v>82.97</v>
      </c>
      <c r="BG483">
        <v>0.91900000000000004</v>
      </c>
      <c r="BH483">
        <v>9449000</v>
      </c>
      <c r="BI483">
        <v>839701</v>
      </c>
    </row>
    <row r="484" spans="1:61" x14ac:dyDescent="0.25">
      <c r="A484" t="s">
        <v>61</v>
      </c>
      <c r="B484" t="s">
        <v>62</v>
      </c>
      <c r="C484" t="s">
        <v>63</v>
      </c>
      <c r="D484" s="1">
        <v>44363</v>
      </c>
      <c r="E484">
        <v>19</v>
      </c>
      <c r="F484">
        <v>19.286000000000001</v>
      </c>
      <c r="G484" s="2">
        <v>6428</v>
      </c>
      <c r="H484">
        <v>0</v>
      </c>
      <c r="I484">
        <v>1.714</v>
      </c>
      <c r="J484">
        <v>88868.663</v>
      </c>
      <c r="K484">
        <v>2.0110000000000001</v>
      </c>
      <c r="L484">
        <v>2.0409999999999999</v>
      </c>
      <c r="M484">
        <v>680.28399999999999</v>
      </c>
      <c r="N484">
        <v>0</v>
      </c>
      <c r="O484">
        <v>0.18099999999999999</v>
      </c>
      <c r="P484">
        <v>1.56</v>
      </c>
      <c r="Q484">
        <v>16</v>
      </c>
      <c r="R484">
        <v>1.6930000000000001</v>
      </c>
      <c r="S484">
        <v>69</v>
      </c>
      <c r="T484">
        <v>7.3019999999999996</v>
      </c>
      <c r="U484">
        <v>0</v>
      </c>
      <c r="V484">
        <v>0.106</v>
      </c>
      <c r="W484">
        <v>20</v>
      </c>
      <c r="X484">
        <v>2.117</v>
      </c>
      <c r="Y484">
        <v>16201170</v>
      </c>
      <c r="Z484">
        <v>18075</v>
      </c>
      <c r="AA484">
        <v>1743.749</v>
      </c>
      <c r="AB484">
        <v>1.9450000000000001</v>
      </c>
      <c r="AC484">
        <v>18448</v>
      </c>
      <c r="AD484">
        <v>1.986</v>
      </c>
      <c r="AE484">
        <v>1E-3</v>
      </c>
      <c r="AF484">
        <v>1000</v>
      </c>
      <c r="AG484" s="2">
        <v>10696304</v>
      </c>
      <c r="AH484">
        <v>5520336</v>
      </c>
      <c r="AI484">
        <v>5175968</v>
      </c>
      <c r="AJ484">
        <v>118</v>
      </c>
      <c r="AK484">
        <v>3722</v>
      </c>
      <c r="AL484">
        <v>3453</v>
      </c>
      <c r="AM484">
        <v>113.2</v>
      </c>
      <c r="AN484">
        <v>58.42</v>
      </c>
      <c r="AO484">
        <v>54.78</v>
      </c>
      <c r="AP484">
        <v>0.01</v>
      </c>
      <c r="AQ484">
        <v>365</v>
      </c>
      <c r="AR484">
        <v>2426</v>
      </c>
      <c r="AS484">
        <v>2.5999999999999999E-2</v>
      </c>
      <c r="AT484">
        <v>22.22</v>
      </c>
      <c r="AU484">
        <v>402.60599999999999</v>
      </c>
      <c r="AV484">
        <v>30.6</v>
      </c>
      <c r="AW484">
        <v>11.733000000000001</v>
      </c>
      <c r="AX484">
        <v>7.359</v>
      </c>
      <c r="AY484">
        <v>33132.32</v>
      </c>
      <c r="AZ484">
        <v>0.5</v>
      </c>
      <c r="BA484">
        <v>93.32</v>
      </c>
      <c r="BB484">
        <v>6.74</v>
      </c>
      <c r="BC484">
        <v>15.4</v>
      </c>
      <c r="BD484">
        <v>35.4</v>
      </c>
      <c r="BE484">
        <v>2.99</v>
      </c>
      <c r="BF484">
        <v>82.97</v>
      </c>
      <c r="BG484">
        <v>0.91900000000000004</v>
      </c>
      <c r="BH484">
        <v>9449000</v>
      </c>
      <c r="BI484">
        <v>839720</v>
      </c>
    </row>
    <row r="485" spans="1:61" x14ac:dyDescent="0.25">
      <c r="A485" t="s">
        <v>61</v>
      </c>
      <c r="B485" t="s">
        <v>62</v>
      </c>
      <c r="C485" t="s">
        <v>63</v>
      </c>
      <c r="D485" s="1">
        <v>44364</v>
      </c>
      <c r="E485">
        <v>27</v>
      </c>
      <c r="F485">
        <v>16.713999999999999</v>
      </c>
      <c r="G485" s="2">
        <v>6427</v>
      </c>
      <c r="H485">
        <v>0</v>
      </c>
      <c r="I485">
        <v>1.714</v>
      </c>
      <c r="J485">
        <v>88871.520999999993</v>
      </c>
      <c r="K485">
        <v>2.8570000000000002</v>
      </c>
      <c r="L485">
        <v>1.7689999999999999</v>
      </c>
      <c r="M485">
        <v>680.178</v>
      </c>
      <c r="N485">
        <v>0</v>
      </c>
      <c r="O485">
        <v>0.18099999999999999</v>
      </c>
      <c r="P485">
        <v>1.7</v>
      </c>
      <c r="Q485">
        <v>17</v>
      </c>
      <c r="R485">
        <v>1.7989999999999999</v>
      </c>
      <c r="S485">
        <v>70</v>
      </c>
      <c r="T485">
        <v>7.4080000000000004</v>
      </c>
      <c r="U485">
        <v>1</v>
      </c>
      <c r="V485">
        <v>0.106</v>
      </c>
      <c r="W485">
        <v>17</v>
      </c>
      <c r="X485">
        <v>1.7989999999999999</v>
      </c>
      <c r="Y485">
        <v>16217223</v>
      </c>
      <c r="Z485">
        <v>16053</v>
      </c>
      <c r="AA485">
        <v>1745.4770000000001</v>
      </c>
      <c r="AB485">
        <v>1.728</v>
      </c>
      <c r="AC485">
        <v>18235</v>
      </c>
      <c r="AD485">
        <v>1.9630000000000001</v>
      </c>
      <c r="AE485">
        <v>1E-3</v>
      </c>
      <c r="AF485">
        <v>1000</v>
      </c>
      <c r="AG485" s="2">
        <v>10700223</v>
      </c>
      <c r="AH485">
        <v>5523059</v>
      </c>
      <c r="AI485">
        <v>5177164</v>
      </c>
      <c r="AJ485">
        <v>118</v>
      </c>
      <c r="AK485">
        <v>3919</v>
      </c>
      <c r="AL485">
        <v>3349</v>
      </c>
      <c r="AM485">
        <v>113.24</v>
      </c>
      <c r="AN485">
        <v>58.45</v>
      </c>
      <c r="AO485">
        <v>54.79</v>
      </c>
      <c r="AP485">
        <v>0.01</v>
      </c>
      <c r="AQ485">
        <v>354</v>
      </c>
      <c r="AR485">
        <v>2335</v>
      </c>
      <c r="AS485">
        <v>2.5000000000000001E-2</v>
      </c>
      <c r="AT485">
        <v>22.22</v>
      </c>
      <c r="AU485">
        <v>402.60599999999999</v>
      </c>
      <c r="AV485">
        <v>30.6</v>
      </c>
      <c r="AW485">
        <v>11.733000000000001</v>
      </c>
      <c r="AX485">
        <v>7.359</v>
      </c>
      <c r="AY485">
        <v>33132.32</v>
      </c>
      <c r="AZ485">
        <v>0.5</v>
      </c>
      <c r="BA485">
        <v>93.32</v>
      </c>
      <c r="BB485">
        <v>6.74</v>
      </c>
      <c r="BC485">
        <v>15.4</v>
      </c>
      <c r="BD485">
        <v>35.4</v>
      </c>
      <c r="BE485">
        <v>2.99</v>
      </c>
      <c r="BF485">
        <v>82.97</v>
      </c>
      <c r="BG485">
        <v>0.91900000000000004</v>
      </c>
      <c r="BH485">
        <v>9449000</v>
      </c>
      <c r="BI485">
        <v>839747</v>
      </c>
    </row>
    <row r="486" spans="1:61" x14ac:dyDescent="0.25">
      <c r="A486" t="s">
        <v>61</v>
      </c>
      <c r="B486" t="s">
        <v>62</v>
      </c>
      <c r="C486" t="s">
        <v>63</v>
      </c>
      <c r="D486" s="1">
        <v>44365</v>
      </c>
      <c r="E486">
        <v>22</v>
      </c>
      <c r="F486">
        <v>16.571000000000002</v>
      </c>
      <c r="G486" s="2">
        <v>6427</v>
      </c>
      <c r="H486">
        <v>0</v>
      </c>
      <c r="I486">
        <v>1.714</v>
      </c>
      <c r="J486">
        <v>88873.849000000002</v>
      </c>
      <c r="K486">
        <v>2.3279999999999998</v>
      </c>
      <c r="L486">
        <v>1.754</v>
      </c>
      <c r="M486">
        <v>680.178</v>
      </c>
      <c r="N486">
        <v>0</v>
      </c>
      <c r="O486">
        <v>0.18099999999999999</v>
      </c>
      <c r="P486">
        <v>1.87</v>
      </c>
      <c r="Q486">
        <v>17</v>
      </c>
      <c r="R486">
        <v>1.7989999999999999</v>
      </c>
      <c r="S486">
        <v>64</v>
      </c>
      <c r="T486">
        <v>6.7729999999999997</v>
      </c>
      <c r="U486">
        <v>1</v>
      </c>
      <c r="V486">
        <v>0.106</v>
      </c>
      <c r="W486">
        <v>18</v>
      </c>
      <c r="X486">
        <v>1.905</v>
      </c>
      <c r="Y486">
        <v>16236209</v>
      </c>
      <c r="Z486">
        <v>18986</v>
      </c>
      <c r="AA486">
        <v>1747.52</v>
      </c>
      <c r="AB486">
        <v>2.0430000000000001</v>
      </c>
      <c r="AC486">
        <v>18492</v>
      </c>
      <c r="AD486">
        <v>1.99</v>
      </c>
      <c r="AE486">
        <v>1E-3</v>
      </c>
      <c r="AF486">
        <v>1000</v>
      </c>
      <c r="AG486" s="2">
        <v>10701990</v>
      </c>
      <c r="AH486">
        <v>5524322</v>
      </c>
      <c r="AI486">
        <v>5177668</v>
      </c>
      <c r="AJ486">
        <v>118</v>
      </c>
      <c r="AK486">
        <v>1767</v>
      </c>
      <c r="AL486">
        <v>3319</v>
      </c>
      <c r="AM486">
        <v>113.26</v>
      </c>
      <c r="AN486">
        <v>58.46</v>
      </c>
      <c r="AO486">
        <v>54.8</v>
      </c>
      <c r="AP486">
        <v>0.01</v>
      </c>
      <c r="AQ486">
        <v>351</v>
      </c>
      <c r="AR486">
        <v>2317</v>
      </c>
      <c r="AS486">
        <v>2.5000000000000001E-2</v>
      </c>
      <c r="AT486">
        <v>22.22</v>
      </c>
      <c r="AU486">
        <v>402.60599999999999</v>
      </c>
      <c r="AV486">
        <v>30.6</v>
      </c>
      <c r="AW486">
        <v>11.733000000000001</v>
      </c>
      <c r="AX486">
        <v>7.359</v>
      </c>
      <c r="AY486">
        <v>33132.32</v>
      </c>
      <c r="AZ486">
        <v>0.5</v>
      </c>
      <c r="BA486">
        <v>93.32</v>
      </c>
      <c r="BB486">
        <v>6.74</v>
      </c>
      <c r="BC486">
        <v>15.4</v>
      </c>
      <c r="BD486">
        <v>35.4</v>
      </c>
      <c r="BE486">
        <v>2.99</v>
      </c>
      <c r="BF486">
        <v>82.97</v>
      </c>
      <c r="BG486">
        <v>0.91900000000000004</v>
      </c>
      <c r="BH486">
        <v>9449000</v>
      </c>
      <c r="BI486">
        <v>839769</v>
      </c>
    </row>
    <row r="487" spans="1:61" x14ac:dyDescent="0.25">
      <c r="A487" t="s">
        <v>61</v>
      </c>
      <c r="B487" t="s">
        <v>62</v>
      </c>
      <c r="C487" t="s">
        <v>63</v>
      </c>
      <c r="D487" s="1">
        <v>44366</v>
      </c>
      <c r="E487">
        <v>61</v>
      </c>
      <c r="F487">
        <v>24.143000000000001</v>
      </c>
      <c r="G487" s="2">
        <v>6427</v>
      </c>
      <c r="H487">
        <v>0</v>
      </c>
      <c r="I487">
        <v>1.714</v>
      </c>
      <c r="J487">
        <v>88880.304999999993</v>
      </c>
      <c r="K487">
        <v>6.4560000000000004</v>
      </c>
      <c r="L487">
        <v>2.5550000000000002</v>
      </c>
      <c r="M487">
        <v>680.178</v>
      </c>
      <c r="N487">
        <v>0</v>
      </c>
      <c r="O487">
        <v>0.18099999999999999</v>
      </c>
      <c r="P487">
        <v>2.0499999999999998</v>
      </c>
      <c r="Q487">
        <v>17</v>
      </c>
      <c r="R487">
        <v>1.7989999999999999</v>
      </c>
      <c r="S487">
        <v>63</v>
      </c>
      <c r="T487">
        <v>6.6669999999999998</v>
      </c>
      <c r="U487">
        <v>1</v>
      </c>
      <c r="V487">
        <v>0.106</v>
      </c>
      <c r="W487">
        <v>20</v>
      </c>
      <c r="X487">
        <v>2.117</v>
      </c>
      <c r="Y487">
        <v>16248215</v>
      </c>
      <c r="Z487">
        <v>12006</v>
      </c>
      <c r="AA487">
        <v>1748.8119999999999</v>
      </c>
      <c r="AB487">
        <v>1.292</v>
      </c>
      <c r="AC487">
        <v>18726</v>
      </c>
      <c r="AD487">
        <v>2.0150000000000001</v>
      </c>
      <c r="AE487">
        <v>1E-3</v>
      </c>
      <c r="AF487">
        <v>1000</v>
      </c>
      <c r="AG487" s="2">
        <v>10702368</v>
      </c>
      <c r="AH487">
        <v>5524562</v>
      </c>
      <c r="AI487">
        <v>5177806</v>
      </c>
      <c r="AJ487">
        <v>118</v>
      </c>
      <c r="AK487">
        <v>378</v>
      </c>
      <c r="AL487">
        <v>3319</v>
      </c>
      <c r="AM487">
        <v>113.26</v>
      </c>
      <c r="AN487">
        <v>58.47</v>
      </c>
      <c r="AO487">
        <v>54.8</v>
      </c>
      <c r="AP487">
        <v>0.01</v>
      </c>
      <c r="AQ487">
        <v>351</v>
      </c>
      <c r="AR487">
        <v>2320</v>
      </c>
      <c r="AS487">
        <v>2.5000000000000001E-2</v>
      </c>
      <c r="AT487">
        <v>22.22</v>
      </c>
      <c r="AU487">
        <v>402.60599999999999</v>
      </c>
      <c r="AV487">
        <v>30.6</v>
      </c>
      <c r="AW487">
        <v>11.733000000000001</v>
      </c>
      <c r="AX487">
        <v>7.359</v>
      </c>
      <c r="AY487">
        <v>33132.32</v>
      </c>
      <c r="AZ487">
        <v>0.5</v>
      </c>
      <c r="BA487">
        <v>93.32</v>
      </c>
      <c r="BB487">
        <v>6.74</v>
      </c>
      <c r="BC487">
        <v>15.4</v>
      </c>
      <c r="BD487">
        <v>35.4</v>
      </c>
      <c r="BE487">
        <v>2.99</v>
      </c>
      <c r="BF487">
        <v>82.97</v>
      </c>
      <c r="BG487">
        <v>0.91900000000000004</v>
      </c>
      <c r="BH487">
        <v>9449000</v>
      </c>
      <c r="BI487">
        <v>839830</v>
      </c>
    </row>
    <row r="488" spans="1:61" x14ac:dyDescent="0.25">
      <c r="A488" t="s">
        <v>61</v>
      </c>
      <c r="B488" t="s">
        <v>62</v>
      </c>
      <c r="C488" t="s">
        <v>63</v>
      </c>
      <c r="D488" s="1">
        <v>44367</v>
      </c>
      <c r="E488">
        <v>37</v>
      </c>
      <c r="F488">
        <v>28.713999999999999</v>
      </c>
      <c r="G488" s="2">
        <v>6427</v>
      </c>
      <c r="H488">
        <v>0</v>
      </c>
      <c r="I488">
        <v>1.714</v>
      </c>
      <c r="J488">
        <v>88884.221000000005</v>
      </c>
      <c r="K488">
        <v>3.9159999999999999</v>
      </c>
      <c r="L488">
        <v>3.0390000000000001</v>
      </c>
      <c r="M488">
        <v>680.178</v>
      </c>
      <c r="N488">
        <v>0</v>
      </c>
      <c r="O488">
        <v>0.18099999999999999</v>
      </c>
      <c r="P488">
        <v>2.17</v>
      </c>
      <c r="Q488">
        <v>17</v>
      </c>
      <c r="R488">
        <v>1.7989999999999999</v>
      </c>
      <c r="S488">
        <v>69</v>
      </c>
      <c r="T488">
        <v>7.3019999999999996</v>
      </c>
      <c r="U488">
        <v>1</v>
      </c>
      <c r="V488">
        <v>0.106</v>
      </c>
      <c r="W488">
        <v>19</v>
      </c>
      <c r="X488">
        <v>2.0110000000000001</v>
      </c>
      <c r="Y488">
        <v>16270625</v>
      </c>
      <c r="Z488">
        <v>22410</v>
      </c>
      <c r="AA488">
        <v>1751.2239999999999</v>
      </c>
      <c r="AB488">
        <v>2.4119999999999999</v>
      </c>
      <c r="AC488">
        <v>19315</v>
      </c>
      <c r="AD488">
        <v>2.0790000000000002</v>
      </c>
      <c r="AE488">
        <v>2E-3</v>
      </c>
      <c r="AF488">
        <v>500</v>
      </c>
      <c r="AG488" s="2">
        <v>10707011</v>
      </c>
      <c r="AH488">
        <v>5527875</v>
      </c>
      <c r="AI488">
        <v>5179136</v>
      </c>
      <c r="AJ488">
        <v>118</v>
      </c>
      <c r="AK488">
        <v>4643</v>
      </c>
      <c r="AL488">
        <v>3359</v>
      </c>
      <c r="AM488">
        <v>113.31</v>
      </c>
      <c r="AN488">
        <v>58.5</v>
      </c>
      <c r="AO488">
        <v>54.81</v>
      </c>
      <c r="AP488">
        <v>0.01</v>
      </c>
      <c r="AQ488">
        <v>355</v>
      </c>
      <c r="AR488">
        <v>2351</v>
      </c>
      <c r="AS488">
        <v>2.5000000000000001E-2</v>
      </c>
      <c r="AT488">
        <v>24.07</v>
      </c>
      <c r="AU488">
        <v>402.60599999999999</v>
      </c>
      <c r="AV488">
        <v>30.6</v>
      </c>
      <c r="AW488">
        <v>11.733000000000001</v>
      </c>
      <c r="AX488">
        <v>7.359</v>
      </c>
      <c r="AY488">
        <v>33132.32</v>
      </c>
      <c r="AZ488">
        <v>0.5</v>
      </c>
      <c r="BA488">
        <v>93.32</v>
      </c>
      <c r="BB488">
        <v>6.74</v>
      </c>
      <c r="BC488">
        <v>15.4</v>
      </c>
      <c r="BD488">
        <v>35.4</v>
      </c>
      <c r="BE488">
        <v>2.99</v>
      </c>
      <c r="BF488">
        <v>82.97</v>
      </c>
      <c r="BG488">
        <v>0.91900000000000004</v>
      </c>
      <c r="BH488">
        <v>9449000</v>
      </c>
      <c r="BI488">
        <v>839867</v>
      </c>
    </row>
    <row r="489" spans="1:61" x14ac:dyDescent="0.25">
      <c r="A489" t="s">
        <v>61</v>
      </c>
      <c r="B489" t="s">
        <v>62</v>
      </c>
      <c r="C489" t="s">
        <v>63</v>
      </c>
      <c r="D489" s="1">
        <v>44368</v>
      </c>
      <c r="E489">
        <v>123</v>
      </c>
      <c r="F489">
        <v>42.856999999999999</v>
      </c>
      <c r="G489" s="2">
        <v>6427</v>
      </c>
      <c r="H489">
        <v>0</v>
      </c>
      <c r="I489">
        <v>0</v>
      </c>
      <c r="J489">
        <v>88897.237999999998</v>
      </c>
      <c r="K489">
        <v>13.016999999999999</v>
      </c>
      <c r="L489">
        <v>4.5359999999999996</v>
      </c>
      <c r="M489">
        <v>680.178</v>
      </c>
      <c r="N489">
        <v>0</v>
      </c>
      <c r="O489">
        <v>0</v>
      </c>
      <c r="P489">
        <v>2.27</v>
      </c>
      <c r="Q489">
        <v>18</v>
      </c>
      <c r="R489">
        <v>1.905</v>
      </c>
      <c r="S489">
        <v>75</v>
      </c>
      <c r="T489">
        <v>7.9370000000000003</v>
      </c>
      <c r="U489">
        <v>4</v>
      </c>
      <c r="V489">
        <v>0.42299999999999999</v>
      </c>
      <c r="W489">
        <v>21</v>
      </c>
      <c r="X489">
        <v>2.222</v>
      </c>
      <c r="Y489">
        <v>16301938</v>
      </c>
      <c r="Z489">
        <v>31313</v>
      </c>
      <c r="AA489">
        <v>1754.595</v>
      </c>
      <c r="AB489">
        <v>3.37</v>
      </c>
      <c r="AC489">
        <v>20118</v>
      </c>
      <c r="AD489">
        <v>2.165</v>
      </c>
      <c r="AE489">
        <v>2E-3</v>
      </c>
      <c r="AF489">
        <v>500</v>
      </c>
      <c r="AG489" s="2">
        <v>10713460</v>
      </c>
      <c r="AH489">
        <v>5533112</v>
      </c>
      <c r="AI489">
        <v>5180348</v>
      </c>
      <c r="AJ489">
        <v>118</v>
      </c>
      <c r="AK489">
        <v>6449</v>
      </c>
      <c r="AL489">
        <v>3626</v>
      </c>
      <c r="AM489">
        <v>113.38</v>
      </c>
      <c r="AN489">
        <v>58.56</v>
      </c>
      <c r="AO489">
        <v>54.82</v>
      </c>
      <c r="AP489">
        <v>0.01</v>
      </c>
      <c r="AQ489">
        <v>384</v>
      </c>
      <c r="AR489">
        <v>2663</v>
      </c>
      <c r="AS489">
        <v>2.8000000000000001E-2</v>
      </c>
      <c r="AT489">
        <v>24.07</v>
      </c>
      <c r="AU489">
        <v>402.60599999999999</v>
      </c>
      <c r="AV489">
        <v>30.6</v>
      </c>
      <c r="AW489">
        <v>11.733000000000001</v>
      </c>
      <c r="AX489">
        <v>7.359</v>
      </c>
      <c r="AY489">
        <v>33132.32</v>
      </c>
      <c r="AZ489">
        <v>0.5</v>
      </c>
      <c r="BA489">
        <v>93.32</v>
      </c>
      <c r="BB489">
        <v>6.74</v>
      </c>
      <c r="BC489">
        <v>15.4</v>
      </c>
      <c r="BD489">
        <v>35.4</v>
      </c>
      <c r="BE489">
        <v>2.99</v>
      </c>
      <c r="BF489">
        <v>82.97</v>
      </c>
      <c r="BG489">
        <v>0.91900000000000004</v>
      </c>
      <c r="BH489">
        <v>9449000</v>
      </c>
      <c r="BI489">
        <v>839990</v>
      </c>
    </row>
    <row r="490" spans="1:61" x14ac:dyDescent="0.25">
      <c r="A490" t="s">
        <v>61</v>
      </c>
      <c r="B490" t="s">
        <v>62</v>
      </c>
      <c r="C490" t="s">
        <v>63</v>
      </c>
      <c r="D490" s="1">
        <v>44369</v>
      </c>
      <c r="E490">
        <v>89</v>
      </c>
      <c r="F490">
        <v>54</v>
      </c>
      <c r="G490" s="2">
        <v>6428</v>
      </c>
      <c r="H490">
        <v>1</v>
      </c>
      <c r="I490">
        <v>0.14299999999999999</v>
      </c>
      <c r="J490">
        <v>88906.657000000007</v>
      </c>
      <c r="K490">
        <v>9.4190000000000005</v>
      </c>
      <c r="L490">
        <v>5.7149999999999999</v>
      </c>
      <c r="M490">
        <v>680.28399999999999</v>
      </c>
      <c r="N490">
        <v>0.106</v>
      </c>
      <c r="O490">
        <v>1.4999999999999999E-2</v>
      </c>
      <c r="P490">
        <v>2.29</v>
      </c>
      <c r="Q490">
        <v>18</v>
      </c>
      <c r="R490">
        <v>1.905</v>
      </c>
      <c r="S490">
        <v>72</v>
      </c>
      <c r="T490">
        <v>7.62</v>
      </c>
      <c r="U490">
        <v>4</v>
      </c>
      <c r="V490">
        <v>0.42299999999999999</v>
      </c>
      <c r="W490">
        <v>26</v>
      </c>
      <c r="X490">
        <v>2.7519999999999998</v>
      </c>
      <c r="Y490">
        <v>16330557</v>
      </c>
      <c r="Z490">
        <v>28619</v>
      </c>
      <c r="AA490">
        <v>1757.675</v>
      </c>
      <c r="AB490">
        <v>3.08</v>
      </c>
      <c r="AC490">
        <v>21066</v>
      </c>
      <c r="AD490">
        <v>2.2669999999999999</v>
      </c>
      <c r="AE490">
        <v>3.0000000000000001E-3</v>
      </c>
      <c r="AF490">
        <v>333.3</v>
      </c>
      <c r="AG490" s="2">
        <v>10721478</v>
      </c>
      <c r="AH490">
        <v>5540034</v>
      </c>
      <c r="AI490">
        <v>5181444</v>
      </c>
      <c r="AJ490">
        <v>118</v>
      </c>
      <c r="AK490">
        <v>8018</v>
      </c>
      <c r="AL490">
        <v>4128</v>
      </c>
      <c r="AM490">
        <v>113.47</v>
      </c>
      <c r="AN490">
        <v>58.63</v>
      </c>
      <c r="AO490">
        <v>54.84</v>
      </c>
      <c r="AP490">
        <v>0.01</v>
      </c>
      <c r="AQ490">
        <v>437</v>
      </c>
      <c r="AR490">
        <v>3203</v>
      </c>
      <c r="AS490">
        <v>3.4000000000000002E-2</v>
      </c>
      <c r="AT490">
        <v>24.07</v>
      </c>
      <c r="AU490">
        <v>402.60599999999999</v>
      </c>
      <c r="AV490">
        <v>30.6</v>
      </c>
      <c r="AW490">
        <v>11.733000000000001</v>
      </c>
      <c r="AX490">
        <v>7.359</v>
      </c>
      <c r="AY490">
        <v>33132.32</v>
      </c>
      <c r="AZ490">
        <v>0.5</v>
      </c>
      <c r="BA490">
        <v>93.32</v>
      </c>
      <c r="BB490">
        <v>6.74</v>
      </c>
      <c r="BC490">
        <v>15.4</v>
      </c>
      <c r="BD490">
        <v>35.4</v>
      </c>
      <c r="BE490">
        <v>2.99</v>
      </c>
      <c r="BF490">
        <v>82.97</v>
      </c>
      <c r="BG490">
        <v>0.91900000000000004</v>
      </c>
      <c r="BH490">
        <v>9449000</v>
      </c>
      <c r="BI490">
        <v>840079</v>
      </c>
    </row>
    <row r="491" spans="1:61" x14ac:dyDescent="0.25">
      <c r="A491" t="s">
        <v>61</v>
      </c>
      <c r="B491" t="s">
        <v>62</v>
      </c>
      <c r="C491" t="s">
        <v>63</v>
      </c>
      <c r="D491" s="1">
        <v>44370</v>
      </c>
      <c r="E491">
        <v>146</v>
      </c>
      <c r="F491">
        <v>72.143000000000001</v>
      </c>
      <c r="G491" s="2">
        <v>6428</v>
      </c>
      <c r="H491">
        <v>0</v>
      </c>
      <c r="I491">
        <v>0.14299999999999999</v>
      </c>
      <c r="J491">
        <v>88922.107999999993</v>
      </c>
      <c r="K491">
        <v>15.451000000000001</v>
      </c>
      <c r="L491">
        <v>7.6349999999999998</v>
      </c>
      <c r="M491">
        <v>680.28399999999999</v>
      </c>
      <c r="N491">
        <v>0</v>
      </c>
      <c r="O491">
        <v>1.4999999999999999E-2</v>
      </c>
      <c r="P491">
        <v>2.31</v>
      </c>
      <c r="Q491">
        <v>18</v>
      </c>
      <c r="R491">
        <v>1.905</v>
      </c>
      <c r="S491">
        <v>73</v>
      </c>
      <c r="T491">
        <v>7.726</v>
      </c>
      <c r="U491">
        <v>4</v>
      </c>
      <c r="V491">
        <v>0.42299999999999999</v>
      </c>
      <c r="W491">
        <v>29</v>
      </c>
      <c r="X491">
        <v>3.069</v>
      </c>
      <c r="Y491">
        <v>16358403</v>
      </c>
      <c r="Z491">
        <v>27846</v>
      </c>
      <c r="AA491">
        <v>1760.672</v>
      </c>
      <c r="AB491">
        <v>2.9969999999999999</v>
      </c>
      <c r="AC491">
        <v>22462</v>
      </c>
      <c r="AD491">
        <v>2.4180000000000001</v>
      </c>
      <c r="AE491">
        <v>4.0000000000000001E-3</v>
      </c>
      <c r="AF491">
        <v>250</v>
      </c>
      <c r="AG491" s="2">
        <v>10733527</v>
      </c>
      <c r="AH491">
        <v>5550785</v>
      </c>
      <c r="AI491">
        <v>5182742</v>
      </c>
      <c r="AJ491">
        <v>118</v>
      </c>
      <c r="AK491">
        <v>12049</v>
      </c>
      <c r="AL491">
        <v>5318</v>
      </c>
      <c r="AM491">
        <v>113.59</v>
      </c>
      <c r="AN491">
        <v>58.74</v>
      </c>
      <c r="AO491">
        <v>54.85</v>
      </c>
      <c r="AP491">
        <v>0.01</v>
      </c>
      <c r="AQ491">
        <v>563</v>
      </c>
      <c r="AR491">
        <v>4350</v>
      </c>
      <c r="AS491">
        <v>4.5999999999999999E-2</v>
      </c>
      <c r="AT491">
        <v>24.07</v>
      </c>
      <c r="AU491">
        <v>402.60599999999999</v>
      </c>
      <c r="AV491">
        <v>30.6</v>
      </c>
      <c r="AW491">
        <v>11.733000000000001</v>
      </c>
      <c r="AX491">
        <v>7.359</v>
      </c>
      <c r="AY491">
        <v>33132.32</v>
      </c>
      <c r="AZ491">
        <v>0.5</v>
      </c>
      <c r="BA491">
        <v>93.32</v>
      </c>
      <c r="BB491">
        <v>6.74</v>
      </c>
      <c r="BC491">
        <v>15.4</v>
      </c>
      <c r="BD491">
        <v>35.4</v>
      </c>
      <c r="BE491">
        <v>2.99</v>
      </c>
      <c r="BF491">
        <v>82.97</v>
      </c>
      <c r="BG491">
        <v>0.91900000000000004</v>
      </c>
      <c r="BH491">
        <v>9449000</v>
      </c>
      <c r="BI491">
        <v>840225</v>
      </c>
    </row>
    <row r="492" spans="1:61" x14ac:dyDescent="0.25">
      <c r="A492" t="s">
        <v>61</v>
      </c>
      <c r="B492" t="s">
        <v>62</v>
      </c>
      <c r="C492" t="s">
        <v>63</v>
      </c>
      <c r="D492" s="1">
        <v>44371</v>
      </c>
      <c r="E492">
        <v>219</v>
      </c>
      <c r="F492">
        <v>99.570999999999998</v>
      </c>
      <c r="G492" s="2">
        <v>6429</v>
      </c>
      <c r="H492">
        <v>1</v>
      </c>
      <c r="I492">
        <v>0.28599999999999998</v>
      </c>
      <c r="J492">
        <v>88945.285000000003</v>
      </c>
      <c r="K492">
        <v>23.177</v>
      </c>
      <c r="L492">
        <v>10.538</v>
      </c>
      <c r="M492">
        <v>680.38900000000001</v>
      </c>
      <c r="N492">
        <v>0.106</v>
      </c>
      <c r="O492">
        <v>0.03</v>
      </c>
      <c r="P492">
        <v>2.2799999999999998</v>
      </c>
      <c r="Q492">
        <v>15</v>
      </c>
      <c r="R492">
        <v>1.587</v>
      </c>
      <c r="S492">
        <v>69</v>
      </c>
      <c r="T492">
        <v>7.3019999999999996</v>
      </c>
      <c r="U492">
        <v>3</v>
      </c>
      <c r="V492">
        <v>0.317</v>
      </c>
      <c r="W492">
        <v>30</v>
      </c>
      <c r="X492">
        <v>3.1749999999999998</v>
      </c>
      <c r="Y492">
        <v>16386093</v>
      </c>
      <c r="Z492">
        <v>27690</v>
      </c>
      <c r="AA492">
        <v>1763.652</v>
      </c>
      <c r="AB492">
        <v>2.98</v>
      </c>
      <c r="AC492">
        <v>24124</v>
      </c>
      <c r="AD492">
        <v>2.5960000000000001</v>
      </c>
      <c r="AE492">
        <v>5.0000000000000001E-3</v>
      </c>
      <c r="AF492">
        <v>200</v>
      </c>
      <c r="AG492" s="2">
        <v>10747029</v>
      </c>
      <c r="AH492">
        <v>5562823</v>
      </c>
      <c r="AI492">
        <v>5184206</v>
      </c>
      <c r="AJ492">
        <v>118</v>
      </c>
      <c r="AK492">
        <v>13502</v>
      </c>
      <c r="AL492">
        <v>6687</v>
      </c>
      <c r="AM492">
        <v>113.74</v>
      </c>
      <c r="AN492">
        <v>58.87</v>
      </c>
      <c r="AO492">
        <v>54.87</v>
      </c>
      <c r="AP492">
        <v>0.01</v>
      </c>
      <c r="AQ492">
        <v>708</v>
      </c>
      <c r="AR492">
        <v>5681</v>
      </c>
      <c r="AS492">
        <v>0.06</v>
      </c>
      <c r="AT492">
        <v>24.07</v>
      </c>
      <c r="AU492">
        <v>402.60599999999999</v>
      </c>
      <c r="AV492">
        <v>30.6</v>
      </c>
      <c r="AW492">
        <v>11.733000000000001</v>
      </c>
      <c r="AX492">
        <v>7.359</v>
      </c>
      <c r="AY492">
        <v>33132.32</v>
      </c>
      <c r="AZ492">
        <v>0.5</v>
      </c>
      <c r="BA492">
        <v>93.32</v>
      </c>
      <c r="BB492">
        <v>6.74</v>
      </c>
      <c r="BC492">
        <v>15.4</v>
      </c>
      <c r="BD492">
        <v>35.4</v>
      </c>
      <c r="BE492">
        <v>2.99</v>
      </c>
      <c r="BF492">
        <v>82.97</v>
      </c>
      <c r="BG492">
        <v>0.91900000000000004</v>
      </c>
      <c r="BH492">
        <v>9449000</v>
      </c>
      <c r="BI492">
        <v>840444</v>
      </c>
    </row>
    <row r="493" spans="1:61" x14ac:dyDescent="0.25">
      <c r="A493" t="s">
        <v>61</v>
      </c>
      <c r="B493" t="s">
        <v>62</v>
      </c>
      <c r="C493" t="s">
        <v>63</v>
      </c>
      <c r="D493" s="1">
        <v>44372</v>
      </c>
      <c r="E493">
        <v>194</v>
      </c>
      <c r="F493">
        <v>124.143</v>
      </c>
      <c r="G493" s="2">
        <v>6429</v>
      </c>
      <c r="H493">
        <v>0</v>
      </c>
      <c r="I493">
        <v>0.28599999999999998</v>
      </c>
      <c r="J493">
        <v>88965.816000000006</v>
      </c>
      <c r="K493">
        <v>20.530999999999999</v>
      </c>
      <c r="L493">
        <v>13.138</v>
      </c>
      <c r="M493">
        <v>680.38900000000001</v>
      </c>
      <c r="N493">
        <v>0</v>
      </c>
      <c r="O493">
        <v>0.03</v>
      </c>
      <c r="P493">
        <v>2.21</v>
      </c>
      <c r="Q493">
        <v>16</v>
      </c>
      <c r="R493">
        <v>1.6930000000000001</v>
      </c>
      <c r="S493">
        <v>65</v>
      </c>
      <c r="T493">
        <v>6.8789999999999996</v>
      </c>
      <c r="U493">
        <v>3</v>
      </c>
      <c r="V493">
        <v>0.317</v>
      </c>
      <c r="W493">
        <v>31</v>
      </c>
      <c r="X493">
        <v>3.2810000000000001</v>
      </c>
      <c r="Y493">
        <v>16423991</v>
      </c>
      <c r="Z493">
        <v>37898</v>
      </c>
      <c r="AA493">
        <v>1767.731</v>
      </c>
      <c r="AB493">
        <v>4.0789999999999997</v>
      </c>
      <c r="AC493">
        <v>26826</v>
      </c>
      <c r="AD493">
        <v>2.887</v>
      </c>
      <c r="AE493">
        <v>5.0000000000000001E-3</v>
      </c>
      <c r="AF493">
        <v>200</v>
      </c>
      <c r="AG493" s="2">
        <v>10755077</v>
      </c>
      <c r="AH493">
        <v>5569932</v>
      </c>
      <c r="AI493">
        <v>5185145</v>
      </c>
      <c r="AJ493">
        <v>118</v>
      </c>
      <c r="AK493">
        <v>8048</v>
      </c>
      <c r="AL493">
        <v>7584</v>
      </c>
      <c r="AM493">
        <v>113.82</v>
      </c>
      <c r="AN493">
        <v>58.95</v>
      </c>
      <c r="AO493">
        <v>54.88</v>
      </c>
      <c r="AP493">
        <v>0.01</v>
      </c>
      <c r="AQ493">
        <v>803</v>
      </c>
      <c r="AR493">
        <v>6516</v>
      </c>
      <c r="AS493">
        <v>6.9000000000000006E-2</v>
      </c>
      <c r="AT493">
        <v>29.63</v>
      </c>
      <c r="AU493">
        <v>402.60599999999999</v>
      </c>
      <c r="AV493">
        <v>30.6</v>
      </c>
      <c r="AW493">
        <v>11.733000000000001</v>
      </c>
      <c r="AX493">
        <v>7.359</v>
      </c>
      <c r="AY493">
        <v>33132.32</v>
      </c>
      <c r="AZ493">
        <v>0.5</v>
      </c>
      <c r="BA493">
        <v>93.32</v>
      </c>
      <c r="BB493">
        <v>6.74</v>
      </c>
      <c r="BC493">
        <v>15.4</v>
      </c>
      <c r="BD493">
        <v>35.4</v>
      </c>
      <c r="BE493">
        <v>2.99</v>
      </c>
      <c r="BF493">
        <v>82.97</v>
      </c>
      <c r="BG493">
        <v>0.91900000000000004</v>
      </c>
      <c r="BH493">
        <v>9449000</v>
      </c>
      <c r="BI493">
        <v>840638</v>
      </c>
    </row>
    <row r="494" spans="1:61" x14ac:dyDescent="0.25">
      <c r="A494" t="s">
        <v>61</v>
      </c>
      <c r="B494" t="s">
        <v>62</v>
      </c>
      <c r="C494" t="s">
        <v>63</v>
      </c>
      <c r="D494" s="1">
        <v>44373</v>
      </c>
      <c r="E494">
        <v>185</v>
      </c>
      <c r="F494">
        <v>141.857</v>
      </c>
      <c r="G494" s="2">
        <v>6429</v>
      </c>
      <c r="H494">
        <v>0</v>
      </c>
      <c r="I494">
        <v>0.28599999999999998</v>
      </c>
      <c r="J494">
        <v>88985.395000000004</v>
      </c>
      <c r="K494">
        <v>19.579000000000001</v>
      </c>
      <c r="L494">
        <v>15.013</v>
      </c>
      <c r="M494">
        <v>680.38900000000001</v>
      </c>
      <c r="N494">
        <v>0</v>
      </c>
      <c r="O494">
        <v>0.03</v>
      </c>
      <c r="P494">
        <v>2.12</v>
      </c>
      <c r="Q494">
        <v>17</v>
      </c>
      <c r="R494">
        <v>1.7989999999999999</v>
      </c>
      <c r="S494">
        <v>68</v>
      </c>
      <c r="T494">
        <v>7.1970000000000001</v>
      </c>
      <c r="U494">
        <v>4</v>
      </c>
      <c r="V494">
        <v>0.42299999999999999</v>
      </c>
      <c r="W494">
        <v>33</v>
      </c>
      <c r="X494">
        <v>3.492</v>
      </c>
      <c r="Y494">
        <v>16444385</v>
      </c>
      <c r="Z494">
        <v>20394</v>
      </c>
      <c r="AA494">
        <v>1769.9259999999999</v>
      </c>
      <c r="AB494">
        <v>2.1949999999999998</v>
      </c>
      <c r="AC494">
        <v>28024</v>
      </c>
      <c r="AD494">
        <v>3.016</v>
      </c>
      <c r="AE494">
        <v>5.0000000000000001E-3</v>
      </c>
      <c r="AF494">
        <v>200</v>
      </c>
      <c r="AG494" s="2">
        <v>10757544</v>
      </c>
      <c r="AH494">
        <v>5572202</v>
      </c>
      <c r="AI494">
        <v>5185342</v>
      </c>
      <c r="AJ494">
        <v>118</v>
      </c>
      <c r="AK494">
        <v>2467</v>
      </c>
      <c r="AL494">
        <v>7882</v>
      </c>
      <c r="AM494">
        <v>113.85</v>
      </c>
      <c r="AN494">
        <v>58.97</v>
      </c>
      <c r="AO494">
        <v>54.88</v>
      </c>
      <c r="AP494">
        <v>0.01</v>
      </c>
      <c r="AQ494">
        <v>834</v>
      </c>
      <c r="AR494">
        <v>6806</v>
      </c>
      <c r="AS494">
        <v>7.1999999999999995E-2</v>
      </c>
      <c r="AT494">
        <v>29.63</v>
      </c>
      <c r="AU494">
        <v>402.60599999999999</v>
      </c>
      <c r="AV494">
        <v>30.6</v>
      </c>
      <c r="AW494">
        <v>11.733000000000001</v>
      </c>
      <c r="AX494">
        <v>7.359</v>
      </c>
      <c r="AY494">
        <v>33132.32</v>
      </c>
      <c r="AZ494">
        <v>0.5</v>
      </c>
      <c r="BA494">
        <v>93.32</v>
      </c>
      <c r="BB494">
        <v>6.74</v>
      </c>
      <c r="BC494">
        <v>15.4</v>
      </c>
      <c r="BD494">
        <v>35.4</v>
      </c>
      <c r="BE494">
        <v>2.99</v>
      </c>
      <c r="BF494">
        <v>82.97</v>
      </c>
      <c r="BG494">
        <v>0.91900000000000004</v>
      </c>
      <c r="BH494">
        <v>9449000</v>
      </c>
      <c r="BI494">
        <v>840823</v>
      </c>
    </row>
    <row r="495" spans="1:61" x14ac:dyDescent="0.25">
      <c r="A495" t="s">
        <v>61</v>
      </c>
      <c r="B495" t="s">
        <v>62</v>
      </c>
      <c r="C495" t="s">
        <v>63</v>
      </c>
      <c r="D495" s="1">
        <v>44374</v>
      </c>
      <c r="E495">
        <v>65</v>
      </c>
      <c r="F495">
        <v>145.857</v>
      </c>
      <c r="G495" s="2">
        <v>6429</v>
      </c>
      <c r="H495">
        <v>0</v>
      </c>
      <c r="I495">
        <v>0.28599999999999998</v>
      </c>
      <c r="J495">
        <v>88992.274000000005</v>
      </c>
      <c r="K495">
        <v>6.8789999999999996</v>
      </c>
      <c r="L495">
        <v>15.436</v>
      </c>
      <c r="M495">
        <v>680.38900000000001</v>
      </c>
      <c r="N495">
        <v>0</v>
      </c>
      <c r="O495">
        <v>0.03</v>
      </c>
      <c r="P495">
        <v>2.04</v>
      </c>
      <c r="Q495">
        <v>16</v>
      </c>
      <c r="R495">
        <v>1.6930000000000001</v>
      </c>
      <c r="S495">
        <v>78</v>
      </c>
      <c r="T495">
        <v>8.2550000000000008</v>
      </c>
      <c r="U495">
        <v>4</v>
      </c>
      <c r="V495">
        <v>0.42299999999999999</v>
      </c>
      <c r="W495">
        <v>37</v>
      </c>
      <c r="X495">
        <v>3.9159999999999999</v>
      </c>
      <c r="Y495">
        <v>16473460</v>
      </c>
      <c r="Z495">
        <v>29075</v>
      </c>
      <c r="AA495">
        <v>1773.056</v>
      </c>
      <c r="AB495">
        <v>3.129</v>
      </c>
      <c r="AC495">
        <v>28976</v>
      </c>
      <c r="AD495">
        <v>3.1190000000000002</v>
      </c>
      <c r="AE495">
        <v>6.0000000000000001E-3</v>
      </c>
      <c r="AF495">
        <v>166.7</v>
      </c>
      <c r="AG495" s="2">
        <v>10774607</v>
      </c>
      <c r="AH495">
        <v>5585831</v>
      </c>
      <c r="AI495">
        <v>5188776</v>
      </c>
      <c r="AJ495">
        <v>118</v>
      </c>
      <c r="AK495">
        <v>17063</v>
      </c>
      <c r="AL495">
        <v>9657</v>
      </c>
      <c r="AM495">
        <v>114.03</v>
      </c>
      <c r="AN495">
        <v>59.12</v>
      </c>
      <c r="AO495">
        <v>54.91</v>
      </c>
      <c r="AP495">
        <v>0.01</v>
      </c>
      <c r="AQ495">
        <v>1022</v>
      </c>
      <c r="AR495">
        <v>8279</v>
      </c>
      <c r="AS495">
        <v>8.7999999999999995E-2</v>
      </c>
      <c r="AT495">
        <v>29.63</v>
      </c>
      <c r="AU495">
        <v>402.60599999999999</v>
      </c>
      <c r="AV495">
        <v>30.6</v>
      </c>
      <c r="AW495">
        <v>11.733000000000001</v>
      </c>
      <c r="AX495">
        <v>7.359</v>
      </c>
      <c r="AY495">
        <v>33132.32</v>
      </c>
      <c r="AZ495">
        <v>0.5</v>
      </c>
      <c r="BA495">
        <v>93.32</v>
      </c>
      <c r="BB495">
        <v>6.74</v>
      </c>
      <c r="BC495">
        <v>15.4</v>
      </c>
      <c r="BD495">
        <v>35.4</v>
      </c>
      <c r="BE495">
        <v>2.99</v>
      </c>
      <c r="BF495">
        <v>82.97</v>
      </c>
      <c r="BG495">
        <v>0.91900000000000004</v>
      </c>
      <c r="BH495">
        <v>9449000</v>
      </c>
      <c r="BI495">
        <v>840888</v>
      </c>
    </row>
    <row r="496" spans="1:61" x14ac:dyDescent="0.25">
      <c r="A496" t="s">
        <v>61</v>
      </c>
      <c r="B496" t="s">
        <v>62</v>
      </c>
      <c r="C496" t="s">
        <v>63</v>
      </c>
      <c r="D496" s="1">
        <v>44375</v>
      </c>
      <c r="E496">
        <v>308</v>
      </c>
      <c r="F496">
        <v>172.286</v>
      </c>
      <c r="G496" s="2">
        <v>6429</v>
      </c>
      <c r="H496">
        <v>0</v>
      </c>
      <c r="I496">
        <v>0.28599999999999998</v>
      </c>
      <c r="J496">
        <v>89024.87</v>
      </c>
      <c r="K496">
        <v>32.595999999999997</v>
      </c>
      <c r="L496">
        <v>18.233000000000001</v>
      </c>
      <c r="M496">
        <v>680.38900000000001</v>
      </c>
      <c r="N496">
        <v>0</v>
      </c>
      <c r="O496">
        <v>0.03</v>
      </c>
      <c r="P496">
        <v>2.0099999999999998</v>
      </c>
      <c r="Q496">
        <v>16</v>
      </c>
      <c r="R496">
        <v>1.6930000000000001</v>
      </c>
      <c r="S496">
        <v>79</v>
      </c>
      <c r="T496">
        <v>8.3610000000000007</v>
      </c>
      <c r="U496">
        <v>1</v>
      </c>
      <c r="V496">
        <v>0.106</v>
      </c>
      <c r="W496">
        <v>46</v>
      </c>
      <c r="X496">
        <v>4.8680000000000003</v>
      </c>
      <c r="Y496">
        <v>16518187</v>
      </c>
      <c r="Z496">
        <v>44727</v>
      </c>
      <c r="AA496">
        <v>1777.87</v>
      </c>
      <c r="AB496">
        <v>4.8140000000000001</v>
      </c>
      <c r="AC496">
        <v>30893</v>
      </c>
      <c r="AD496">
        <v>3.3250000000000002</v>
      </c>
      <c r="AE496">
        <v>6.0000000000000001E-3</v>
      </c>
      <c r="AF496">
        <v>166.7</v>
      </c>
      <c r="AG496" s="2">
        <v>10792795</v>
      </c>
      <c r="AH496">
        <v>5600346</v>
      </c>
      <c r="AI496">
        <v>5192449</v>
      </c>
      <c r="AJ496">
        <v>118</v>
      </c>
      <c r="AK496">
        <v>18188</v>
      </c>
      <c r="AL496">
        <v>11334</v>
      </c>
      <c r="AM496">
        <v>114.22</v>
      </c>
      <c r="AN496">
        <v>59.27</v>
      </c>
      <c r="AO496">
        <v>54.95</v>
      </c>
      <c r="AP496">
        <v>0.01</v>
      </c>
      <c r="AQ496">
        <v>1199</v>
      </c>
      <c r="AR496">
        <v>9605</v>
      </c>
      <c r="AS496">
        <v>0.10199999999999999</v>
      </c>
      <c r="AT496">
        <v>29.63</v>
      </c>
      <c r="AU496">
        <v>402.60599999999999</v>
      </c>
      <c r="AV496">
        <v>30.6</v>
      </c>
      <c r="AW496">
        <v>11.733000000000001</v>
      </c>
      <c r="AX496">
        <v>7.359</v>
      </c>
      <c r="AY496">
        <v>33132.32</v>
      </c>
      <c r="AZ496">
        <v>0.5</v>
      </c>
      <c r="BA496">
        <v>93.32</v>
      </c>
      <c r="BB496">
        <v>6.74</v>
      </c>
      <c r="BC496">
        <v>15.4</v>
      </c>
      <c r="BD496">
        <v>35.4</v>
      </c>
      <c r="BE496">
        <v>2.99</v>
      </c>
      <c r="BF496">
        <v>82.97</v>
      </c>
      <c r="BG496">
        <v>0.91900000000000004</v>
      </c>
      <c r="BH496">
        <v>9449000</v>
      </c>
      <c r="BI496">
        <v>841196</v>
      </c>
    </row>
    <row r="497" spans="1:61" x14ac:dyDescent="0.25">
      <c r="A497" t="s">
        <v>61</v>
      </c>
      <c r="B497" t="s">
        <v>62</v>
      </c>
      <c r="C497" t="s">
        <v>63</v>
      </c>
      <c r="D497" s="1">
        <v>44376</v>
      </c>
      <c r="E497">
        <v>290</v>
      </c>
      <c r="F497">
        <v>201</v>
      </c>
      <c r="G497" s="2">
        <v>6429</v>
      </c>
      <c r="H497">
        <v>0</v>
      </c>
      <c r="I497">
        <v>0.14299999999999999</v>
      </c>
      <c r="J497">
        <v>89055.561000000002</v>
      </c>
      <c r="K497">
        <v>30.690999999999999</v>
      </c>
      <c r="L497">
        <v>21.271999999999998</v>
      </c>
      <c r="M497">
        <v>680.38900000000001</v>
      </c>
      <c r="N497">
        <v>0</v>
      </c>
      <c r="O497">
        <v>1.4999999999999999E-2</v>
      </c>
      <c r="P497">
        <v>1.95</v>
      </c>
      <c r="Q497">
        <v>16</v>
      </c>
      <c r="R497">
        <v>1.6930000000000001</v>
      </c>
      <c r="S497">
        <v>85</v>
      </c>
      <c r="T497">
        <v>8.9960000000000004</v>
      </c>
      <c r="U497">
        <v>1</v>
      </c>
      <c r="V497">
        <v>0.106</v>
      </c>
      <c r="W497">
        <v>51</v>
      </c>
      <c r="X497">
        <v>5.3970000000000002</v>
      </c>
      <c r="Y497">
        <v>16562712</v>
      </c>
      <c r="Z497">
        <v>44525</v>
      </c>
      <c r="AA497">
        <v>1782.662</v>
      </c>
      <c r="AB497">
        <v>4.7919999999999998</v>
      </c>
      <c r="AC497">
        <v>33165</v>
      </c>
      <c r="AD497">
        <v>3.57</v>
      </c>
      <c r="AE497">
        <v>7.0000000000000001E-3</v>
      </c>
      <c r="AF497">
        <v>142.9</v>
      </c>
      <c r="AG497" s="2">
        <v>10813242</v>
      </c>
      <c r="AH497">
        <v>5617052</v>
      </c>
      <c r="AI497">
        <v>5196190</v>
      </c>
      <c r="AJ497">
        <v>118</v>
      </c>
      <c r="AK497">
        <v>20447</v>
      </c>
      <c r="AL497">
        <v>13109</v>
      </c>
      <c r="AM497">
        <v>114.44</v>
      </c>
      <c r="AN497">
        <v>59.45</v>
      </c>
      <c r="AO497">
        <v>54.99</v>
      </c>
      <c r="AP497">
        <v>0.01</v>
      </c>
      <c r="AQ497">
        <v>1387</v>
      </c>
      <c r="AR497">
        <v>11003</v>
      </c>
      <c r="AS497">
        <v>0.11600000000000001</v>
      </c>
      <c r="AT497">
        <v>29.63</v>
      </c>
      <c r="AU497">
        <v>402.60599999999999</v>
      </c>
      <c r="AV497">
        <v>30.6</v>
      </c>
      <c r="AW497">
        <v>11.733000000000001</v>
      </c>
      <c r="AX497">
        <v>7.359</v>
      </c>
      <c r="AY497">
        <v>33132.32</v>
      </c>
      <c r="AZ497">
        <v>0.5</v>
      </c>
      <c r="BA497">
        <v>93.32</v>
      </c>
      <c r="BB497">
        <v>6.74</v>
      </c>
      <c r="BC497">
        <v>15.4</v>
      </c>
      <c r="BD497">
        <v>35.4</v>
      </c>
      <c r="BE497">
        <v>2.99</v>
      </c>
      <c r="BF497">
        <v>82.97</v>
      </c>
      <c r="BG497">
        <v>0.91900000000000004</v>
      </c>
      <c r="BH497">
        <v>9449000</v>
      </c>
      <c r="BI497">
        <v>841486</v>
      </c>
    </row>
    <row r="498" spans="1:61" x14ac:dyDescent="0.25">
      <c r="A498" t="s">
        <v>61</v>
      </c>
      <c r="B498" t="s">
        <v>62</v>
      </c>
      <c r="C498" t="s">
        <v>63</v>
      </c>
      <c r="D498" s="1">
        <v>44377</v>
      </c>
      <c r="E498">
        <v>291</v>
      </c>
      <c r="F498">
        <v>221.714</v>
      </c>
      <c r="G498" s="2">
        <v>6429</v>
      </c>
      <c r="H498">
        <v>0</v>
      </c>
      <c r="I498">
        <v>0.14299999999999999</v>
      </c>
      <c r="J498">
        <v>89086.357999999993</v>
      </c>
      <c r="K498">
        <v>30.797000000000001</v>
      </c>
      <c r="L498">
        <v>23.463999999999999</v>
      </c>
      <c r="M498">
        <v>680.38900000000001</v>
      </c>
      <c r="N498">
        <v>0</v>
      </c>
      <c r="O498">
        <v>1.4999999999999999E-2</v>
      </c>
      <c r="P498">
        <v>1.89</v>
      </c>
      <c r="Q498">
        <v>13</v>
      </c>
      <c r="R498">
        <v>1.3759999999999999</v>
      </c>
      <c r="S498">
        <v>82</v>
      </c>
      <c r="T498">
        <v>8.6780000000000008</v>
      </c>
      <c r="U498">
        <v>1</v>
      </c>
      <c r="V498">
        <v>0.106</v>
      </c>
      <c r="W498">
        <v>51</v>
      </c>
      <c r="X498">
        <v>5.3970000000000002</v>
      </c>
      <c r="Y498">
        <v>16603342</v>
      </c>
      <c r="Z498">
        <v>40630</v>
      </c>
      <c r="AA498">
        <v>1787.0350000000001</v>
      </c>
      <c r="AB498">
        <v>4.3730000000000002</v>
      </c>
      <c r="AC498">
        <v>34991</v>
      </c>
      <c r="AD498">
        <v>3.766</v>
      </c>
      <c r="AE498">
        <v>7.0000000000000001E-3</v>
      </c>
      <c r="AF498">
        <v>142.9</v>
      </c>
      <c r="AG498" s="2">
        <v>10833114</v>
      </c>
      <c r="AH498">
        <v>5633532</v>
      </c>
      <c r="AI498">
        <v>5199582</v>
      </c>
      <c r="AJ498">
        <v>118</v>
      </c>
      <c r="AK498">
        <v>19872</v>
      </c>
      <c r="AL498">
        <v>14227</v>
      </c>
      <c r="AM498">
        <v>114.65</v>
      </c>
      <c r="AN498">
        <v>59.62</v>
      </c>
      <c r="AO498">
        <v>55.03</v>
      </c>
      <c r="AP498">
        <v>0.01</v>
      </c>
      <c r="AQ498">
        <v>1506</v>
      </c>
      <c r="AR498">
        <v>11821</v>
      </c>
      <c r="AS498">
        <v>0.125</v>
      </c>
      <c r="AT498">
        <v>29.63</v>
      </c>
      <c r="AU498">
        <v>402.60599999999999</v>
      </c>
      <c r="AV498">
        <v>30.6</v>
      </c>
      <c r="AW498">
        <v>11.733000000000001</v>
      </c>
      <c r="AX498">
        <v>7.359</v>
      </c>
      <c r="AY498">
        <v>33132.32</v>
      </c>
      <c r="AZ498">
        <v>0.5</v>
      </c>
      <c r="BA498">
        <v>93.32</v>
      </c>
      <c r="BB498">
        <v>6.74</v>
      </c>
      <c r="BC498">
        <v>15.4</v>
      </c>
      <c r="BD498">
        <v>35.4</v>
      </c>
      <c r="BE498">
        <v>2.99</v>
      </c>
      <c r="BF498">
        <v>82.97</v>
      </c>
      <c r="BG498">
        <v>0.91900000000000004</v>
      </c>
      <c r="BH498">
        <v>9449000</v>
      </c>
      <c r="BI498">
        <v>841777</v>
      </c>
    </row>
    <row r="499" spans="1:61" x14ac:dyDescent="0.25">
      <c r="A499" t="s">
        <v>61</v>
      </c>
      <c r="B499" t="s">
        <v>62</v>
      </c>
      <c r="C499" t="s">
        <v>63</v>
      </c>
      <c r="D499" s="1">
        <v>44378</v>
      </c>
      <c r="E499">
        <v>290</v>
      </c>
      <c r="F499">
        <v>231.857</v>
      </c>
      <c r="G499" s="2">
        <v>6429</v>
      </c>
      <c r="H499">
        <v>0</v>
      </c>
      <c r="I499">
        <v>0</v>
      </c>
      <c r="J499">
        <v>89117.048999999999</v>
      </c>
      <c r="K499">
        <v>30.690999999999999</v>
      </c>
      <c r="L499">
        <v>24.538</v>
      </c>
      <c r="M499">
        <v>680.38900000000001</v>
      </c>
      <c r="N499">
        <v>0</v>
      </c>
      <c r="O499">
        <v>0</v>
      </c>
      <c r="P499">
        <v>1.82</v>
      </c>
      <c r="Q499">
        <v>15</v>
      </c>
      <c r="R499">
        <v>1.587</v>
      </c>
      <c r="S499">
        <v>81</v>
      </c>
      <c r="T499">
        <v>8.5719999999999992</v>
      </c>
      <c r="U499">
        <v>2</v>
      </c>
      <c r="V499">
        <v>0.21199999999999999</v>
      </c>
      <c r="W499">
        <v>53</v>
      </c>
      <c r="X499">
        <v>5.609</v>
      </c>
      <c r="Y499">
        <v>16646230</v>
      </c>
      <c r="Z499">
        <v>42888</v>
      </c>
      <c r="AA499">
        <v>1791.6510000000001</v>
      </c>
      <c r="AB499">
        <v>4.6159999999999997</v>
      </c>
      <c r="AC499">
        <v>37162</v>
      </c>
      <c r="AD499">
        <v>4</v>
      </c>
      <c r="AE499">
        <v>7.0000000000000001E-3</v>
      </c>
      <c r="AF499">
        <v>142.9</v>
      </c>
      <c r="AG499" s="2">
        <v>10853428</v>
      </c>
      <c r="AH499">
        <v>5650358</v>
      </c>
      <c r="AI499">
        <v>5202952</v>
      </c>
      <c r="AJ499">
        <v>118</v>
      </c>
      <c r="AK499">
        <v>20314</v>
      </c>
      <c r="AL499">
        <v>15200</v>
      </c>
      <c r="AM499">
        <v>114.86</v>
      </c>
      <c r="AN499">
        <v>59.8</v>
      </c>
      <c r="AO499">
        <v>55.06</v>
      </c>
      <c r="AP499">
        <v>0.01</v>
      </c>
      <c r="AQ499">
        <v>1609</v>
      </c>
      <c r="AR499">
        <v>12505</v>
      </c>
      <c r="AS499">
        <v>0.13200000000000001</v>
      </c>
      <c r="AT499">
        <v>29.63</v>
      </c>
      <c r="AU499">
        <v>402.60599999999999</v>
      </c>
      <c r="AV499">
        <v>30.6</v>
      </c>
      <c r="AW499">
        <v>11.733000000000001</v>
      </c>
      <c r="AX499">
        <v>7.359</v>
      </c>
      <c r="AY499">
        <v>33132.32</v>
      </c>
      <c r="AZ499">
        <v>0.5</v>
      </c>
      <c r="BA499">
        <v>93.32</v>
      </c>
      <c r="BB499">
        <v>6.74</v>
      </c>
      <c r="BC499">
        <v>15.4</v>
      </c>
      <c r="BD499">
        <v>35.4</v>
      </c>
      <c r="BE499">
        <v>2.99</v>
      </c>
      <c r="BF499">
        <v>82.97</v>
      </c>
      <c r="BG499">
        <v>0.91900000000000004</v>
      </c>
      <c r="BH499">
        <v>9449000</v>
      </c>
      <c r="BI499">
        <v>842067</v>
      </c>
    </row>
    <row r="500" spans="1:61" x14ac:dyDescent="0.25">
      <c r="A500" t="s">
        <v>61</v>
      </c>
      <c r="B500" t="s">
        <v>62</v>
      </c>
      <c r="C500" t="s">
        <v>63</v>
      </c>
      <c r="D500" s="1">
        <v>44379</v>
      </c>
      <c r="E500">
        <v>304</v>
      </c>
      <c r="F500">
        <v>247.571</v>
      </c>
      <c r="G500" s="2">
        <v>6429</v>
      </c>
      <c r="H500">
        <v>0</v>
      </c>
      <c r="I500">
        <v>0</v>
      </c>
      <c r="J500">
        <v>89149.221999999994</v>
      </c>
      <c r="K500">
        <v>32.173000000000002</v>
      </c>
      <c r="L500">
        <v>26.201000000000001</v>
      </c>
      <c r="M500">
        <v>680.38900000000001</v>
      </c>
      <c r="N500">
        <v>0</v>
      </c>
      <c r="O500">
        <v>0</v>
      </c>
      <c r="P500">
        <v>1.79</v>
      </c>
      <c r="Q500">
        <v>14</v>
      </c>
      <c r="R500">
        <v>1.482</v>
      </c>
      <c r="S500">
        <v>85</v>
      </c>
      <c r="T500">
        <v>8.9960000000000004</v>
      </c>
      <c r="U500">
        <v>2</v>
      </c>
      <c r="V500">
        <v>0.21199999999999999</v>
      </c>
      <c r="W500">
        <v>58</v>
      </c>
      <c r="X500">
        <v>6.1379999999999999</v>
      </c>
      <c r="Y500">
        <v>16693620</v>
      </c>
      <c r="Z500">
        <v>47390</v>
      </c>
      <c r="AA500">
        <v>1796.752</v>
      </c>
      <c r="AB500">
        <v>5.101</v>
      </c>
      <c r="AC500">
        <v>38518</v>
      </c>
      <c r="AD500">
        <v>4.1459999999999999</v>
      </c>
      <c r="AE500">
        <v>7.0000000000000001E-3</v>
      </c>
      <c r="AF500">
        <v>142.9</v>
      </c>
      <c r="AG500" s="2">
        <v>10864863</v>
      </c>
      <c r="AH500">
        <v>5660186</v>
      </c>
      <c r="AI500">
        <v>5204552</v>
      </c>
      <c r="AJ500">
        <v>125</v>
      </c>
      <c r="AK500">
        <v>11435</v>
      </c>
      <c r="AL500">
        <v>15684</v>
      </c>
      <c r="AM500">
        <v>114.98</v>
      </c>
      <c r="AN500">
        <v>59.9</v>
      </c>
      <c r="AO500">
        <v>55.08</v>
      </c>
      <c r="AP500">
        <v>0.01</v>
      </c>
      <c r="AQ500">
        <v>1660</v>
      </c>
      <c r="AR500">
        <v>12893</v>
      </c>
      <c r="AS500">
        <v>0.13600000000000001</v>
      </c>
      <c r="AT500">
        <v>29.63</v>
      </c>
      <c r="AU500">
        <v>402.60599999999999</v>
      </c>
      <c r="AV500">
        <v>30.6</v>
      </c>
      <c r="AW500">
        <v>11.733000000000001</v>
      </c>
      <c r="AX500">
        <v>7.359</v>
      </c>
      <c r="AY500">
        <v>33132.32</v>
      </c>
      <c r="AZ500">
        <v>0.5</v>
      </c>
      <c r="BA500">
        <v>93.32</v>
      </c>
      <c r="BB500">
        <v>6.74</v>
      </c>
      <c r="BC500">
        <v>15.4</v>
      </c>
      <c r="BD500">
        <v>35.4</v>
      </c>
      <c r="BE500">
        <v>2.99</v>
      </c>
      <c r="BF500">
        <v>82.97</v>
      </c>
      <c r="BG500">
        <v>0.91900000000000004</v>
      </c>
      <c r="BH500">
        <v>9449000</v>
      </c>
      <c r="BI500">
        <v>842371</v>
      </c>
    </row>
    <row r="501" spans="1:61" x14ac:dyDescent="0.25">
      <c r="A501" t="s">
        <v>61</v>
      </c>
      <c r="B501" t="s">
        <v>62</v>
      </c>
      <c r="C501" t="s">
        <v>63</v>
      </c>
      <c r="D501" s="1">
        <v>44380</v>
      </c>
      <c r="E501">
        <v>277</v>
      </c>
      <c r="F501">
        <v>260.714</v>
      </c>
      <c r="G501" s="2">
        <v>6429</v>
      </c>
      <c r="H501">
        <v>0</v>
      </c>
      <c r="I501">
        <v>0</v>
      </c>
      <c r="J501">
        <v>89178.536999999997</v>
      </c>
      <c r="K501">
        <v>29.315000000000001</v>
      </c>
      <c r="L501">
        <v>27.591999999999999</v>
      </c>
      <c r="M501">
        <v>680.38900000000001</v>
      </c>
      <c r="N501">
        <v>0</v>
      </c>
      <c r="O501">
        <v>0</v>
      </c>
      <c r="P501">
        <v>1.75</v>
      </c>
      <c r="Q501">
        <v>14</v>
      </c>
      <c r="R501">
        <v>1.482</v>
      </c>
      <c r="S501">
        <v>90</v>
      </c>
      <c r="T501">
        <v>9.5250000000000004</v>
      </c>
      <c r="U501">
        <v>2</v>
      </c>
      <c r="V501">
        <v>0.21199999999999999</v>
      </c>
      <c r="W501">
        <v>62</v>
      </c>
      <c r="X501">
        <v>6.5620000000000003</v>
      </c>
      <c r="Y501">
        <v>16719219</v>
      </c>
      <c r="Z501">
        <v>25599</v>
      </c>
      <c r="AA501">
        <v>1799.5070000000001</v>
      </c>
      <c r="AB501">
        <v>2.7549999999999999</v>
      </c>
      <c r="AC501">
        <v>39262</v>
      </c>
      <c r="AD501">
        <v>4.226</v>
      </c>
      <c r="AE501">
        <v>7.0000000000000001E-3</v>
      </c>
      <c r="AF501">
        <v>142.9</v>
      </c>
      <c r="AG501" s="2">
        <v>10867836</v>
      </c>
      <c r="AH501">
        <v>5662862</v>
      </c>
      <c r="AI501">
        <v>5204848</v>
      </c>
      <c r="AJ501">
        <v>126</v>
      </c>
      <c r="AK501">
        <v>2973</v>
      </c>
      <c r="AL501">
        <v>15756</v>
      </c>
      <c r="AM501">
        <v>115.02</v>
      </c>
      <c r="AN501">
        <v>59.93</v>
      </c>
      <c r="AO501">
        <v>55.08</v>
      </c>
      <c r="AP501">
        <v>0.01</v>
      </c>
      <c r="AQ501">
        <v>1667</v>
      </c>
      <c r="AR501">
        <v>12951</v>
      </c>
      <c r="AS501">
        <v>0.13700000000000001</v>
      </c>
      <c r="AT501">
        <v>29.63</v>
      </c>
      <c r="AU501">
        <v>402.60599999999999</v>
      </c>
      <c r="AV501">
        <v>30.6</v>
      </c>
      <c r="AW501">
        <v>11.733000000000001</v>
      </c>
      <c r="AX501">
        <v>7.359</v>
      </c>
      <c r="AY501">
        <v>33132.32</v>
      </c>
      <c r="AZ501">
        <v>0.5</v>
      </c>
      <c r="BA501">
        <v>93.32</v>
      </c>
      <c r="BB501">
        <v>6.74</v>
      </c>
      <c r="BC501">
        <v>15.4</v>
      </c>
      <c r="BD501">
        <v>35.4</v>
      </c>
      <c r="BE501">
        <v>2.99</v>
      </c>
      <c r="BF501">
        <v>82.97</v>
      </c>
      <c r="BG501">
        <v>0.91900000000000004</v>
      </c>
      <c r="BH501">
        <v>9449000</v>
      </c>
      <c r="BI501">
        <v>842648</v>
      </c>
    </row>
    <row r="502" spans="1:61" x14ac:dyDescent="0.25">
      <c r="A502" t="s">
        <v>61</v>
      </c>
      <c r="B502" t="s">
        <v>62</v>
      </c>
      <c r="C502" t="s">
        <v>63</v>
      </c>
      <c r="D502" s="1">
        <v>44381</v>
      </c>
      <c r="E502">
        <v>321</v>
      </c>
      <c r="F502">
        <v>297.286</v>
      </c>
      <c r="G502" s="2">
        <v>6428</v>
      </c>
      <c r="H502">
        <v>1</v>
      </c>
      <c r="I502">
        <v>0.14299999999999999</v>
      </c>
      <c r="J502">
        <v>89212.509000000005</v>
      </c>
      <c r="K502">
        <v>33.972000000000001</v>
      </c>
      <c r="L502">
        <v>31.462</v>
      </c>
      <c r="M502">
        <v>680.28399999999999</v>
      </c>
      <c r="N502">
        <v>0</v>
      </c>
      <c r="O502">
        <v>0</v>
      </c>
      <c r="P502">
        <v>1.73</v>
      </c>
      <c r="Q502">
        <v>14</v>
      </c>
      <c r="R502">
        <v>1.482</v>
      </c>
      <c r="S502">
        <v>102</v>
      </c>
      <c r="T502">
        <v>10.795</v>
      </c>
      <c r="U502">
        <v>2</v>
      </c>
      <c r="V502">
        <v>0.21199999999999999</v>
      </c>
      <c r="W502">
        <v>67</v>
      </c>
      <c r="X502">
        <v>7.0910000000000002</v>
      </c>
      <c r="Y502">
        <v>16752675</v>
      </c>
      <c r="Z502">
        <v>33456</v>
      </c>
      <c r="AA502">
        <v>1803.1079999999999</v>
      </c>
      <c r="AB502">
        <v>3.601</v>
      </c>
      <c r="AC502">
        <v>39888</v>
      </c>
      <c r="AD502">
        <v>4.2930000000000001</v>
      </c>
      <c r="AE502">
        <v>8.0000000000000002E-3</v>
      </c>
      <c r="AF502">
        <v>125</v>
      </c>
      <c r="AG502" s="2">
        <v>10888728</v>
      </c>
      <c r="AH502">
        <v>5680594</v>
      </c>
      <c r="AI502">
        <v>5208006</v>
      </c>
      <c r="AJ502">
        <v>128</v>
      </c>
      <c r="AK502">
        <v>20892</v>
      </c>
      <c r="AL502">
        <v>16303</v>
      </c>
      <c r="AM502">
        <v>115.24</v>
      </c>
      <c r="AN502">
        <v>60.12</v>
      </c>
      <c r="AO502">
        <v>55.12</v>
      </c>
      <c r="AP502">
        <v>0.01</v>
      </c>
      <c r="AQ502">
        <v>1725</v>
      </c>
      <c r="AR502">
        <v>13538</v>
      </c>
      <c r="AS502">
        <v>0.14299999999999999</v>
      </c>
      <c r="AT502">
        <v>29.63</v>
      </c>
      <c r="AU502">
        <v>402.60599999999999</v>
      </c>
      <c r="AV502">
        <v>30.6</v>
      </c>
      <c r="AW502">
        <v>11.733000000000001</v>
      </c>
      <c r="AX502">
        <v>7.359</v>
      </c>
      <c r="AY502">
        <v>33132.32</v>
      </c>
      <c r="AZ502">
        <v>0.5</v>
      </c>
      <c r="BA502">
        <v>93.32</v>
      </c>
      <c r="BB502">
        <v>6.74</v>
      </c>
      <c r="BC502">
        <v>15.4</v>
      </c>
      <c r="BD502">
        <v>35.4</v>
      </c>
      <c r="BE502">
        <v>2.99</v>
      </c>
      <c r="BF502">
        <v>82.97</v>
      </c>
      <c r="BG502">
        <v>0.91900000000000004</v>
      </c>
      <c r="BH502">
        <v>9449000</v>
      </c>
      <c r="BI502">
        <v>842969</v>
      </c>
    </row>
    <row r="503" spans="1:61" x14ac:dyDescent="0.25">
      <c r="A503" t="s">
        <v>61</v>
      </c>
      <c r="B503" t="s">
        <v>62</v>
      </c>
      <c r="C503" t="s">
        <v>63</v>
      </c>
      <c r="D503" s="1">
        <v>44382</v>
      </c>
      <c r="E503">
        <v>496</v>
      </c>
      <c r="F503">
        <v>324.14299999999997</v>
      </c>
      <c r="G503" s="2">
        <v>6429</v>
      </c>
      <c r="H503">
        <v>1</v>
      </c>
      <c r="I503">
        <v>0.14299999999999999</v>
      </c>
      <c r="J503">
        <v>89265.001999999993</v>
      </c>
      <c r="K503">
        <v>52.491999999999997</v>
      </c>
      <c r="L503">
        <v>34.304000000000002</v>
      </c>
      <c r="M503">
        <v>680.38900000000001</v>
      </c>
      <c r="N503">
        <v>0.106</v>
      </c>
      <c r="O503">
        <v>1.4999999999999999E-2</v>
      </c>
      <c r="P503">
        <v>1.69</v>
      </c>
      <c r="Q503">
        <v>15</v>
      </c>
      <c r="R503">
        <v>1.587</v>
      </c>
      <c r="S503">
        <v>107</v>
      </c>
      <c r="T503">
        <v>11.324</v>
      </c>
      <c r="U503">
        <v>3</v>
      </c>
      <c r="V503">
        <v>0.317</v>
      </c>
      <c r="W503">
        <v>72</v>
      </c>
      <c r="X503">
        <v>7.62</v>
      </c>
      <c r="Y503">
        <v>16804489</v>
      </c>
      <c r="Z503">
        <v>51814</v>
      </c>
      <c r="AA503">
        <v>1808.6849999999999</v>
      </c>
      <c r="AB503">
        <v>5.577</v>
      </c>
      <c r="AC503">
        <v>40900</v>
      </c>
      <c r="AD503">
        <v>4.4020000000000001</v>
      </c>
      <c r="AE503">
        <v>8.0000000000000002E-3</v>
      </c>
      <c r="AF503">
        <v>125</v>
      </c>
      <c r="AG503" s="2">
        <v>10909621</v>
      </c>
      <c r="AH503">
        <v>5698438</v>
      </c>
      <c r="AI503">
        <v>5211048</v>
      </c>
      <c r="AJ503">
        <v>135</v>
      </c>
      <c r="AK503">
        <v>20893</v>
      </c>
      <c r="AL503">
        <v>16689</v>
      </c>
      <c r="AM503">
        <v>115.46</v>
      </c>
      <c r="AN503">
        <v>60.31</v>
      </c>
      <c r="AO503">
        <v>55.15</v>
      </c>
      <c r="AP503">
        <v>0.01</v>
      </c>
      <c r="AQ503">
        <v>1766</v>
      </c>
      <c r="AR503">
        <v>14013</v>
      </c>
      <c r="AS503">
        <v>0.14799999999999999</v>
      </c>
      <c r="AT503">
        <v>29.63</v>
      </c>
      <c r="AU503">
        <v>402.60599999999999</v>
      </c>
      <c r="AV503">
        <v>30.6</v>
      </c>
      <c r="AW503">
        <v>11.733000000000001</v>
      </c>
      <c r="AX503">
        <v>7.359</v>
      </c>
      <c r="AY503">
        <v>33132.32</v>
      </c>
      <c r="AZ503">
        <v>0.5</v>
      </c>
      <c r="BA503">
        <v>93.32</v>
      </c>
      <c r="BB503">
        <v>6.74</v>
      </c>
      <c r="BC503">
        <v>15.4</v>
      </c>
      <c r="BD503">
        <v>35.4</v>
      </c>
      <c r="BE503">
        <v>2.99</v>
      </c>
      <c r="BF503">
        <v>82.97</v>
      </c>
      <c r="BG503">
        <v>0.91900000000000004</v>
      </c>
      <c r="BH503">
        <v>9449000</v>
      </c>
      <c r="BI503">
        <v>843465</v>
      </c>
    </row>
    <row r="504" spans="1:61" x14ac:dyDescent="0.25">
      <c r="A504" t="s">
        <v>61</v>
      </c>
      <c r="B504" t="s">
        <v>62</v>
      </c>
      <c r="C504" t="s">
        <v>63</v>
      </c>
      <c r="D504" s="1">
        <v>44383</v>
      </c>
      <c r="E504">
        <v>427</v>
      </c>
      <c r="F504">
        <v>343.714</v>
      </c>
      <c r="G504" s="2">
        <v>6429</v>
      </c>
      <c r="H504">
        <v>0</v>
      </c>
      <c r="I504">
        <v>0.14299999999999999</v>
      </c>
      <c r="J504">
        <v>89310.191999999995</v>
      </c>
      <c r="K504">
        <v>45.19</v>
      </c>
      <c r="L504">
        <v>36.375999999999998</v>
      </c>
      <c r="M504">
        <v>680.38900000000001</v>
      </c>
      <c r="N504">
        <v>0</v>
      </c>
      <c r="O504">
        <v>1.4999999999999999E-2</v>
      </c>
      <c r="P504">
        <v>1.65</v>
      </c>
      <c r="Q504">
        <v>15</v>
      </c>
      <c r="R504">
        <v>1.587</v>
      </c>
      <c r="S504">
        <v>122</v>
      </c>
      <c r="T504">
        <v>12.911</v>
      </c>
      <c r="U504">
        <v>4</v>
      </c>
      <c r="V504">
        <v>0.42299999999999999</v>
      </c>
      <c r="W504">
        <v>80</v>
      </c>
      <c r="X504">
        <v>8.4670000000000005</v>
      </c>
      <c r="Y504">
        <v>16861284</v>
      </c>
      <c r="Z504">
        <v>56795</v>
      </c>
      <c r="AA504">
        <v>1814.798</v>
      </c>
      <c r="AB504">
        <v>6.1130000000000004</v>
      </c>
      <c r="AC504">
        <v>42653</v>
      </c>
      <c r="AD504">
        <v>4.5910000000000002</v>
      </c>
      <c r="AE504">
        <v>8.9999999999999993E-3</v>
      </c>
      <c r="AF504">
        <v>111.1</v>
      </c>
      <c r="AG504" s="2">
        <v>10930877</v>
      </c>
      <c r="AH504">
        <v>5716278</v>
      </c>
      <c r="AI504">
        <v>5214453</v>
      </c>
      <c r="AJ504">
        <v>146</v>
      </c>
      <c r="AK504">
        <v>21256</v>
      </c>
      <c r="AL504">
        <v>16805</v>
      </c>
      <c r="AM504">
        <v>115.68</v>
      </c>
      <c r="AN504">
        <v>60.5</v>
      </c>
      <c r="AO504">
        <v>55.19</v>
      </c>
      <c r="AP504">
        <v>0.01</v>
      </c>
      <c r="AQ504">
        <v>1778</v>
      </c>
      <c r="AR504">
        <v>14175</v>
      </c>
      <c r="AS504">
        <v>0.15</v>
      </c>
      <c r="AT504">
        <v>29.63</v>
      </c>
      <c r="AU504">
        <v>402.60599999999999</v>
      </c>
      <c r="AV504">
        <v>30.6</v>
      </c>
      <c r="AW504">
        <v>11.733000000000001</v>
      </c>
      <c r="AX504">
        <v>7.359</v>
      </c>
      <c r="AY504">
        <v>33132.32</v>
      </c>
      <c r="AZ504">
        <v>0.5</v>
      </c>
      <c r="BA504">
        <v>93.32</v>
      </c>
      <c r="BB504">
        <v>6.74</v>
      </c>
      <c r="BC504">
        <v>15.4</v>
      </c>
      <c r="BD504">
        <v>35.4</v>
      </c>
      <c r="BE504">
        <v>2.99</v>
      </c>
      <c r="BF504">
        <v>82.97</v>
      </c>
      <c r="BG504">
        <v>0.91900000000000004</v>
      </c>
      <c r="BH504">
        <v>9449000</v>
      </c>
      <c r="BI504">
        <v>843892</v>
      </c>
    </row>
    <row r="505" spans="1:61" x14ac:dyDescent="0.25">
      <c r="A505" t="s">
        <v>61</v>
      </c>
      <c r="B505" t="s">
        <v>62</v>
      </c>
      <c r="C505" t="s">
        <v>63</v>
      </c>
      <c r="D505" s="1">
        <v>44384</v>
      </c>
      <c r="E505">
        <v>486</v>
      </c>
      <c r="F505">
        <v>371.57100000000003</v>
      </c>
      <c r="G505" s="2">
        <v>6429</v>
      </c>
      <c r="H505">
        <v>0</v>
      </c>
      <c r="I505">
        <v>0.14299999999999999</v>
      </c>
      <c r="J505">
        <v>89361.626000000004</v>
      </c>
      <c r="K505">
        <v>51.433999999999997</v>
      </c>
      <c r="L505">
        <v>39.323999999999998</v>
      </c>
      <c r="M505">
        <v>680.38900000000001</v>
      </c>
      <c r="N505">
        <v>0</v>
      </c>
      <c r="O505">
        <v>1.4999999999999999E-2</v>
      </c>
      <c r="P505">
        <v>1.63</v>
      </c>
      <c r="Q505">
        <v>16</v>
      </c>
      <c r="R505">
        <v>1.6930000000000001</v>
      </c>
      <c r="S505">
        <v>123</v>
      </c>
      <c r="T505">
        <v>13.016999999999999</v>
      </c>
      <c r="U505">
        <v>5</v>
      </c>
      <c r="V505">
        <v>0.52900000000000003</v>
      </c>
      <c r="W505">
        <v>85</v>
      </c>
      <c r="X505">
        <v>8.9960000000000004</v>
      </c>
      <c r="Y505">
        <v>16913324</v>
      </c>
      <c r="Z505">
        <v>52040</v>
      </c>
      <c r="AA505">
        <v>1820.3989999999999</v>
      </c>
      <c r="AB505">
        <v>5.601</v>
      </c>
      <c r="AC505">
        <v>44283</v>
      </c>
      <c r="AD505">
        <v>4.766</v>
      </c>
      <c r="AE505">
        <v>8.9999999999999993E-3</v>
      </c>
      <c r="AF505">
        <v>111.1</v>
      </c>
      <c r="AG505" s="2">
        <v>10949109</v>
      </c>
      <c r="AH505">
        <v>5731801</v>
      </c>
      <c r="AI505">
        <v>5217150</v>
      </c>
      <c r="AJ505">
        <v>158</v>
      </c>
      <c r="AK505">
        <v>18232</v>
      </c>
      <c r="AL505">
        <v>16571</v>
      </c>
      <c r="AM505">
        <v>115.88</v>
      </c>
      <c r="AN505">
        <v>60.66</v>
      </c>
      <c r="AO505">
        <v>55.21</v>
      </c>
      <c r="AP505">
        <v>0.01</v>
      </c>
      <c r="AQ505">
        <v>1754</v>
      </c>
      <c r="AR505">
        <v>14038</v>
      </c>
      <c r="AS505">
        <v>0.14899999999999999</v>
      </c>
      <c r="AT505">
        <v>29.63</v>
      </c>
      <c r="AU505">
        <v>402.60599999999999</v>
      </c>
      <c r="AV505">
        <v>30.6</v>
      </c>
      <c r="AW505">
        <v>11.733000000000001</v>
      </c>
      <c r="AX505">
        <v>7.359</v>
      </c>
      <c r="AY505">
        <v>33132.32</v>
      </c>
      <c r="AZ505">
        <v>0.5</v>
      </c>
      <c r="BA505">
        <v>93.32</v>
      </c>
      <c r="BB505">
        <v>6.74</v>
      </c>
      <c r="BC505">
        <v>15.4</v>
      </c>
      <c r="BD505">
        <v>35.4</v>
      </c>
      <c r="BE505">
        <v>2.99</v>
      </c>
      <c r="BF505">
        <v>82.97</v>
      </c>
      <c r="BG505">
        <v>0.91900000000000004</v>
      </c>
      <c r="BH505">
        <v>9449000</v>
      </c>
      <c r="BI505">
        <v>844378</v>
      </c>
    </row>
    <row r="506" spans="1:61" x14ac:dyDescent="0.25">
      <c r="A506" t="s">
        <v>61</v>
      </c>
      <c r="B506" t="s">
        <v>62</v>
      </c>
      <c r="C506" t="s">
        <v>63</v>
      </c>
      <c r="D506" s="1">
        <v>44385</v>
      </c>
      <c r="E506">
        <v>611</v>
      </c>
      <c r="F506">
        <v>417.42899999999997</v>
      </c>
      <c r="G506" s="2">
        <v>6432</v>
      </c>
      <c r="H506">
        <v>3</v>
      </c>
      <c r="I506">
        <v>0.57099999999999995</v>
      </c>
      <c r="J506">
        <v>89426.288</v>
      </c>
      <c r="K506">
        <v>64.662999999999997</v>
      </c>
      <c r="L506">
        <v>44.177</v>
      </c>
      <c r="M506">
        <v>680.70699999999999</v>
      </c>
      <c r="N506">
        <v>0.317</v>
      </c>
      <c r="O506">
        <v>0.06</v>
      </c>
      <c r="P506">
        <v>1.6</v>
      </c>
      <c r="Q506">
        <v>15</v>
      </c>
      <c r="R506">
        <v>1.587</v>
      </c>
      <c r="S506">
        <v>128</v>
      </c>
      <c r="T506">
        <v>13.545999999999999</v>
      </c>
      <c r="U506">
        <v>5</v>
      </c>
      <c r="V506">
        <v>0.52900000000000003</v>
      </c>
      <c r="W506">
        <v>92</v>
      </c>
      <c r="X506">
        <v>9.7360000000000007</v>
      </c>
      <c r="Y506">
        <v>16962596</v>
      </c>
      <c r="Z506">
        <v>49272</v>
      </c>
      <c r="AA506">
        <v>1825.702</v>
      </c>
      <c r="AB506">
        <v>5.3029999999999999</v>
      </c>
      <c r="AC506">
        <v>45195</v>
      </c>
      <c r="AD506">
        <v>4.8639999999999999</v>
      </c>
      <c r="AE506">
        <v>8.9999999999999993E-3</v>
      </c>
      <c r="AF506">
        <v>111.1</v>
      </c>
      <c r="AG506" s="2">
        <v>10968580</v>
      </c>
      <c r="AH506">
        <v>5748382</v>
      </c>
      <c r="AI506">
        <v>5220023</v>
      </c>
      <c r="AJ506">
        <v>175</v>
      </c>
      <c r="AK506">
        <v>19471</v>
      </c>
      <c r="AL506">
        <v>16450</v>
      </c>
      <c r="AM506">
        <v>116.08</v>
      </c>
      <c r="AN506">
        <v>60.84</v>
      </c>
      <c r="AO506">
        <v>55.24</v>
      </c>
      <c r="AP506">
        <v>0.01</v>
      </c>
      <c r="AQ506">
        <v>1741</v>
      </c>
      <c r="AR506">
        <v>14003</v>
      </c>
      <c r="AS506">
        <v>0.14799999999999999</v>
      </c>
      <c r="AT506">
        <v>29.63</v>
      </c>
      <c r="AU506">
        <v>402.60599999999999</v>
      </c>
      <c r="AV506">
        <v>30.6</v>
      </c>
      <c r="AW506">
        <v>11.733000000000001</v>
      </c>
      <c r="AX506">
        <v>7.359</v>
      </c>
      <c r="AY506">
        <v>33132.32</v>
      </c>
      <c r="AZ506">
        <v>0.5</v>
      </c>
      <c r="BA506">
        <v>93.32</v>
      </c>
      <c r="BB506">
        <v>6.74</v>
      </c>
      <c r="BC506">
        <v>15.4</v>
      </c>
      <c r="BD506">
        <v>35.4</v>
      </c>
      <c r="BE506">
        <v>2.99</v>
      </c>
      <c r="BF506">
        <v>82.97</v>
      </c>
      <c r="BG506">
        <v>0.91900000000000004</v>
      </c>
      <c r="BH506">
        <v>9449000</v>
      </c>
      <c r="BI506">
        <v>844989</v>
      </c>
    </row>
    <row r="507" spans="1:61" x14ac:dyDescent="0.25">
      <c r="A507" t="s">
        <v>61</v>
      </c>
      <c r="B507" t="s">
        <v>62</v>
      </c>
      <c r="C507" t="s">
        <v>63</v>
      </c>
      <c r="D507" s="1">
        <v>44386</v>
      </c>
      <c r="E507">
        <v>390</v>
      </c>
      <c r="F507">
        <v>429.714</v>
      </c>
      <c r="G507" s="2">
        <v>6434</v>
      </c>
      <c r="H507">
        <v>2</v>
      </c>
      <c r="I507">
        <v>0.85699999999999998</v>
      </c>
      <c r="J507">
        <v>89467.562999999995</v>
      </c>
      <c r="K507">
        <v>41.274000000000001</v>
      </c>
      <c r="L507">
        <v>45.476999999999997</v>
      </c>
      <c r="M507">
        <v>680.91899999999998</v>
      </c>
      <c r="N507">
        <v>0.21199999999999999</v>
      </c>
      <c r="O507">
        <v>9.0999999999999998E-2</v>
      </c>
      <c r="P507">
        <v>1.57</v>
      </c>
      <c r="Q507">
        <v>16</v>
      </c>
      <c r="R507">
        <v>1.6930000000000001</v>
      </c>
      <c r="S507">
        <v>123</v>
      </c>
      <c r="T507">
        <v>13.016999999999999</v>
      </c>
      <c r="U507">
        <v>5</v>
      </c>
      <c r="V507">
        <v>0.52900000000000003</v>
      </c>
      <c r="W507">
        <v>95</v>
      </c>
      <c r="X507">
        <v>10.054</v>
      </c>
      <c r="Y507">
        <v>17021668</v>
      </c>
      <c r="Z507">
        <v>59072</v>
      </c>
      <c r="AA507">
        <v>1832.06</v>
      </c>
      <c r="AB507">
        <v>6.3579999999999997</v>
      </c>
      <c r="AC507">
        <v>46864</v>
      </c>
      <c r="AD507">
        <v>5.0439999999999996</v>
      </c>
      <c r="AE507">
        <v>0.01</v>
      </c>
      <c r="AF507">
        <v>100</v>
      </c>
      <c r="AG507" s="2">
        <v>10981238</v>
      </c>
      <c r="AH507">
        <v>5759505</v>
      </c>
      <c r="AI507">
        <v>5221554</v>
      </c>
      <c r="AJ507">
        <v>179</v>
      </c>
      <c r="AK507">
        <v>12658</v>
      </c>
      <c r="AL507">
        <v>16625</v>
      </c>
      <c r="AM507">
        <v>116.22</v>
      </c>
      <c r="AN507">
        <v>60.95</v>
      </c>
      <c r="AO507">
        <v>55.26</v>
      </c>
      <c r="AP507">
        <v>0.01</v>
      </c>
      <c r="AQ507">
        <v>1759</v>
      </c>
      <c r="AR507">
        <v>14188</v>
      </c>
      <c r="AS507">
        <v>0.15</v>
      </c>
      <c r="AT507">
        <v>29.63</v>
      </c>
      <c r="AU507">
        <v>402.60599999999999</v>
      </c>
      <c r="AV507">
        <v>30.6</v>
      </c>
      <c r="AW507">
        <v>11.733000000000001</v>
      </c>
      <c r="AX507">
        <v>7.359</v>
      </c>
      <c r="AY507">
        <v>33132.32</v>
      </c>
      <c r="AZ507">
        <v>0.5</v>
      </c>
      <c r="BA507">
        <v>93.32</v>
      </c>
      <c r="BB507">
        <v>6.74</v>
      </c>
      <c r="BC507">
        <v>15.4</v>
      </c>
      <c r="BD507">
        <v>35.4</v>
      </c>
      <c r="BE507">
        <v>2.99</v>
      </c>
      <c r="BF507">
        <v>82.97</v>
      </c>
      <c r="BG507">
        <v>0.91900000000000004</v>
      </c>
      <c r="BH507">
        <v>9449000</v>
      </c>
      <c r="BI507">
        <v>845379</v>
      </c>
    </row>
    <row r="508" spans="1:61" x14ac:dyDescent="0.25">
      <c r="A508" t="s">
        <v>61</v>
      </c>
      <c r="B508" t="s">
        <v>62</v>
      </c>
      <c r="C508" t="s">
        <v>63</v>
      </c>
      <c r="D508" s="1">
        <v>44387</v>
      </c>
      <c r="E508">
        <v>432</v>
      </c>
      <c r="F508">
        <v>451.85700000000003</v>
      </c>
      <c r="G508" s="2">
        <v>6435</v>
      </c>
      <c r="H508">
        <v>1</v>
      </c>
      <c r="I508">
        <v>1</v>
      </c>
      <c r="J508">
        <v>89513.282000000007</v>
      </c>
      <c r="K508">
        <v>45.719000000000001</v>
      </c>
      <c r="L508">
        <v>47.820999999999998</v>
      </c>
      <c r="M508">
        <v>681.024</v>
      </c>
      <c r="N508">
        <v>0.106</v>
      </c>
      <c r="O508">
        <v>0.106</v>
      </c>
      <c r="P508">
        <v>1.55</v>
      </c>
      <c r="Q508">
        <v>15</v>
      </c>
      <c r="R508">
        <v>1.587</v>
      </c>
      <c r="S508">
        <v>124</v>
      </c>
      <c r="T508">
        <v>13.122999999999999</v>
      </c>
      <c r="U508">
        <v>5</v>
      </c>
      <c r="V508">
        <v>0.52900000000000003</v>
      </c>
      <c r="W508">
        <v>94</v>
      </c>
      <c r="X508">
        <v>9.9480000000000004</v>
      </c>
      <c r="Y508">
        <v>17053917</v>
      </c>
      <c r="Z508">
        <v>32249</v>
      </c>
      <c r="AA508">
        <v>1835.5309999999999</v>
      </c>
      <c r="AB508">
        <v>3.4710000000000001</v>
      </c>
      <c r="AC508">
        <v>47814</v>
      </c>
      <c r="AD508">
        <v>5.1459999999999999</v>
      </c>
      <c r="AE508">
        <v>0.01</v>
      </c>
      <c r="AF508">
        <v>100</v>
      </c>
      <c r="AG508" s="2">
        <v>10986618</v>
      </c>
      <c r="AH508">
        <v>5764493</v>
      </c>
      <c r="AI508">
        <v>5221940</v>
      </c>
      <c r="AJ508">
        <v>185</v>
      </c>
      <c r="AK508">
        <v>5380</v>
      </c>
      <c r="AL508">
        <v>16969</v>
      </c>
      <c r="AM508">
        <v>116.27</v>
      </c>
      <c r="AN508">
        <v>61.01</v>
      </c>
      <c r="AO508">
        <v>55.26</v>
      </c>
      <c r="AP508">
        <v>0.01</v>
      </c>
      <c r="AQ508">
        <v>1796</v>
      </c>
      <c r="AR508">
        <v>14519</v>
      </c>
      <c r="AS508">
        <v>0.154</v>
      </c>
      <c r="AT508">
        <v>29.63</v>
      </c>
      <c r="AU508">
        <v>402.60599999999999</v>
      </c>
      <c r="AV508">
        <v>30.6</v>
      </c>
      <c r="AW508">
        <v>11.733000000000001</v>
      </c>
      <c r="AX508">
        <v>7.359</v>
      </c>
      <c r="AY508">
        <v>33132.32</v>
      </c>
      <c r="AZ508">
        <v>0.5</v>
      </c>
      <c r="BA508">
        <v>93.32</v>
      </c>
      <c r="BB508">
        <v>6.74</v>
      </c>
      <c r="BC508">
        <v>15.4</v>
      </c>
      <c r="BD508">
        <v>35.4</v>
      </c>
      <c r="BE508">
        <v>2.99</v>
      </c>
      <c r="BF508">
        <v>82.97</v>
      </c>
      <c r="BG508">
        <v>0.91900000000000004</v>
      </c>
      <c r="BH508">
        <v>9449000</v>
      </c>
      <c r="BI508">
        <v>845811</v>
      </c>
    </row>
    <row r="509" spans="1:61" x14ac:dyDescent="0.25">
      <c r="A509" t="s">
        <v>61</v>
      </c>
      <c r="B509" t="s">
        <v>62</v>
      </c>
      <c r="C509" t="s">
        <v>63</v>
      </c>
      <c r="D509" s="1">
        <v>44388</v>
      </c>
      <c r="E509">
        <v>323</v>
      </c>
      <c r="F509">
        <v>452.14299999999997</v>
      </c>
      <c r="G509" s="2">
        <v>6438</v>
      </c>
      <c r="H509">
        <v>3</v>
      </c>
      <c r="I509">
        <v>1.429</v>
      </c>
      <c r="J509">
        <v>89547.464999999997</v>
      </c>
      <c r="K509">
        <v>34.183999999999997</v>
      </c>
      <c r="L509">
        <v>47.850999999999999</v>
      </c>
      <c r="M509">
        <v>681.34199999999998</v>
      </c>
      <c r="N509">
        <v>0.317</v>
      </c>
      <c r="O509">
        <v>0.151</v>
      </c>
      <c r="P509">
        <v>1.55</v>
      </c>
      <c r="Q509">
        <v>17</v>
      </c>
      <c r="R509">
        <v>1.7989999999999999</v>
      </c>
      <c r="S509">
        <v>136</v>
      </c>
      <c r="T509">
        <v>14.393000000000001</v>
      </c>
      <c r="U509">
        <v>6</v>
      </c>
      <c r="V509">
        <v>0.63500000000000001</v>
      </c>
      <c r="W509">
        <v>100</v>
      </c>
      <c r="X509">
        <v>10.583</v>
      </c>
      <c r="Y509">
        <v>17094422</v>
      </c>
      <c r="Z509">
        <v>40505</v>
      </c>
      <c r="AA509">
        <v>1839.89</v>
      </c>
      <c r="AB509">
        <v>4.3600000000000003</v>
      </c>
      <c r="AC509">
        <v>48821</v>
      </c>
      <c r="AD509">
        <v>5.2549999999999999</v>
      </c>
      <c r="AE509">
        <v>0.01</v>
      </c>
      <c r="AF509">
        <v>100</v>
      </c>
      <c r="AG509" s="2">
        <v>10990928</v>
      </c>
      <c r="AH509">
        <v>5765948</v>
      </c>
      <c r="AI509">
        <v>5224787</v>
      </c>
      <c r="AJ509">
        <v>193</v>
      </c>
      <c r="AK509">
        <v>4310</v>
      </c>
      <c r="AL509">
        <v>14600</v>
      </c>
      <c r="AM509">
        <v>116.32</v>
      </c>
      <c r="AN509">
        <v>61.02</v>
      </c>
      <c r="AO509">
        <v>55.29</v>
      </c>
      <c r="AP509">
        <v>0.01</v>
      </c>
      <c r="AQ509">
        <v>1545</v>
      </c>
      <c r="AR509">
        <v>12193</v>
      </c>
      <c r="AS509">
        <v>0.129</v>
      </c>
      <c r="AT509">
        <v>29.63</v>
      </c>
      <c r="AU509">
        <v>402.60599999999999</v>
      </c>
      <c r="AV509">
        <v>30.6</v>
      </c>
      <c r="AW509">
        <v>11.733000000000001</v>
      </c>
      <c r="AX509">
        <v>7.359</v>
      </c>
      <c r="AY509">
        <v>33132.32</v>
      </c>
      <c r="AZ509">
        <v>0.5</v>
      </c>
      <c r="BA509">
        <v>93.32</v>
      </c>
      <c r="BB509">
        <v>6.74</v>
      </c>
      <c r="BC509">
        <v>15.4</v>
      </c>
      <c r="BD509">
        <v>35.4</v>
      </c>
      <c r="BE509">
        <v>2.99</v>
      </c>
      <c r="BF509">
        <v>82.97</v>
      </c>
      <c r="BG509">
        <v>0.91900000000000004</v>
      </c>
      <c r="BH509">
        <v>9449000</v>
      </c>
      <c r="BI509">
        <v>846134</v>
      </c>
    </row>
    <row r="510" spans="1:61" x14ac:dyDescent="0.25">
      <c r="A510" t="s">
        <v>61</v>
      </c>
      <c r="B510" t="s">
        <v>62</v>
      </c>
      <c r="C510" t="s">
        <v>63</v>
      </c>
      <c r="D510" s="1">
        <v>44389</v>
      </c>
      <c r="E510">
        <v>193</v>
      </c>
      <c r="F510">
        <v>408.85700000000003</v>
      </c>
      <c r="G510" s="2">
        <v>6438</v>
      </c>
      <c r="H510">
        <v>0</v>
      </c>
      <c r="I510">
        <v>1.286</v>
      </c>
      <c r="J510">
        <v>89567.891000000003</v>
      </c>
      <c r="K510">
        <v>20.425000000000001</v>
      </c>
      <c r="L510">
        <v>43.27</v>
      </c>
      <c r="M510">
        <v>681.34199999999998</v>
      </c>
      <c r="N510">
        <v>0</v>
      </c>
      <c r="O510">
        <v>0.13600000000000001</v>
      </c>
      <c r="P510">
        <v>1.56</v>
      </c>
      <c r="Q510">
        <v>15</v>
      </c>
      <c r="R510">
        <v>1.587</v>
      </c>
      <c r="S510">
        <v>154</v>
      </c>
      <c r="T510">
        <v>16.297999999999998</v>
      </c>
      <c r="U510">
        <v>5</v>
      </c>
      <c r="V510">
        <v>0.52900000000000003</v>
      </c>
      <c r="W510">
        <v>110</v>
      </c>
      <c r="X510">
        <v>11.641</v>
      </c>
      <c r="Y510">
        <v>17153353</v>
      </c>
      <c r="Z510">
        <v>58931</v>
      </c>
      <c r="AA510">
        <v>1846.2329999999999</v>
      </c>
      <c r="AB510">
        <v>6.343</v>
      </c>
      <c r="AC510">
        <v>49838</v>
      </c>
      <c r="AD510">
        <v>5.3639999999999999</v>
      </c>
      <c r="AE510">
        <v>0.01</v>
      </c>
      <c r="AF510">
        <v>100</v>
      </c>
      <c r="AG510" s="2">
        <v>10997085</v>
      </c>
      <c r="AH510">
        <v>5768368</v>
      </c>
      <c r="AI510">
        <v>5228468</v>
      </c>
      <c r="AJ510">
        <v>249</v>
      </c>
      <c r="AK510">
        <v>6157</v>
      </c>
      <c r="AL510">
        <v>12495</v>
      </c>
      <c r="AM510">
        <v>116.38</v>
      </c>
      <c r="AN510">
        <v>61.05</v>
      </c>
      <c r="AO510">
        <v>55.33</v>
      </c>
      <c r="AP510">
        <v>0.01</v>
      </c>
      <c r="AQ510">
        <v>1322</v>
      </c>
      <c r="AR510">
        <v>9990</v>
      </c>
      <c r="AS510">
        <v>0.106</v>
      </c>
      <c r="AT510">
        <v>29.63</v>
      </c>
      <c r="AU510">
        <v>402.60599999999999</v>
      </c>
      <c r="AV510">
        <v>30.6</v>
      </c>
      <c r="AW510">
        <v>11.733000000000001</v>
      </c>
      <c r="AX510">
        <v>7.359</v>
      </c>
      <c r="AY510">
        <v>33132.32</v>
      </c>
      <c r="AZ510">
        <v>0.5</v>
      </c>
      <c r="BA510">
        <v>93.32</v>
      </c>
      <c r="BB510">
        <v>6.74</v>
      </c>
      <c r="BC510">
        <v>15.4</v>
      </c>
      <c r="BD510">
        <v>35.4</v>
      </c>
      <c r="BE510">
        <v>2.99</v>
      </c>
      <c r="BF510">
        <v>82.97</v>
      </c>
      <c r="BG510">
        <v>0.91900000000000004</v>
      </c>
      <c r="BH510">
        <v>9449000</v>
      </c>
      <c r="BI510">
        <v>846327</v>
      </c>
    </row>
    <row r="511" spans="1:61" x14ac:dyDescent="0.25">
      <c r="A511" t="s">
        <v>61</v>
      </c>
      <c r="B511" t="s">
        <v>62</v>
      </c>
      <c r="C511" t="s">
        <v>63</v>
      </c>
      <c r="D511" s="1">
        <v>44390</v>
      </c>
      <c r="E511">
        <v>1275</v>
      </c>
      <c r="F511">
        <v>530</v>
      </c>
      <c r="G511" s="2">
        <v>6440</v>
      </c>
      <c r="H511">
        <v>2</v>
      </c>
      <c r="I511">
        <v>1.571</v>
      </c>
      <c r="J511">
        <v>89702.826000000001</v>
      </c>
      <c r="K511">
        <v>134.935</v>
      </c>
      <c r="L511">
        <v>56.091000000000001</v>
      </c>
      <c r="M511">
        <v>681.55399999999997</v>
      </c>
      <c r="N511">
        <v>0.21199999999999999</v>
      </c>
      <c r="O511">
        <v>0.16600000000000001</v>
      </c>
      <c r="P511">
        <v>1.64</v>
      </c>
      <c r="Q511">
        <v>14</v>
      </c>
      <c r="R511">
        <v>1.482</v>
      </c>
      <c r="S511">
        <v>160</v>
      </c>
      <c r="T511">
        <v>16.933</v>
      </c>
      <c r="U511">
        <v>6</v>
      </c>
      <c r="V511">
        <v>0.63500000000000001</v>
      </c>
      <c r="W511">
        <v>113</v>
      </c>
      <c r="X511">
        <v>11.959</v>
      </c>
      <c r="Y511">
        <v>17211980</v>
      </c>
      <c r="Z511">
        <v>58627</v>
      </c>
      <c r="AA511">
        <v>1852.5429999999999</v>
      </c>
      <c r="AB511">
        <v>6.31</v>
      </c>
      <c r="AC511">
        <v>50099</v>
      </c>
      <c r="AD511">
        <v>5.3920000000000003</v>
      </c>
      <c r="AE511">
        <v>1.0999999999999999E-2</v>
      </c>
      <c r="AF511">
        <v>90.9</v>
      </c>
      <c r="AG511" s="2">
        <v>11005621</v>
      </c>
      <c r="AH511">
        <v>5771324</v>
      </c>
      <c r="AI511">
        <v>5233924</v>
      </c>
      <c r="AJ511">
        <v>373</v>
      </c>
      <c r="AK511">
        <v>8536</v>
      </c>
      <c r="AL511">
        <v>10678</v>
      </c>
      <c r="AM511">
        <v>116.47</v>
      </c>
      <c r="AN511">
        <v>61.08</v>
      </c>
      <c r="AO511">
        <v>55.39</v>
      </c>
      <c r="AP511">
        <v>0.01</v>
      </c>
      <c r="AQ511">
        <v>1130</v>
      </c>
      <c r="AR511">
        <v>7864</v>
      </c>
      <c r="AS511">
        <v>8.3000000000000004E-2</v>
      </c>
      <c r="AT511">
        <v>29.63</v>
      </c>
      <c r="AU511">
        <v>402.60599999999999</v>
      </c>
      <c r="AV511">
        <v>30.6</v>
      </c>
      <c r="AW511">
        <v>11.733000000000001</v>
      </c>
      <c r="AX511">
        <v>7.359</v>
      </c>
      <c r="AY511">
        <v>33132.32</v>
      </c>
      <c r="AZ511">
        <v>0.5</v>
      </c>
      <c r="BA511">
        <v>93.32</v>
      </c>
      <c r="BB511">
        <v>6.74</v>
      </c>
      <c r="BC511">
        <v>15.4</v>
      </c>
      <c r="BD511">
        <v>35.4</v>
      </c>
      <c r="BE511">
        <v>2.99</v>
      </c>
      <c r="BF511">
        <v>82.97</v>
      </c>
      <c r="BG511">
        <v>0.91900000000000004</v>
      </c>
      <c r="BH511">
        <v>9449000</v>
      </c>
      <c r="BI511">
        <v>847602</v>
      </c>
    </row>
    <row r="512" spans="1:61" x14ac:dyDescent="0.25">
      <c r="A512" t="s">
        <v>61</v>
      </c>
      <c r="B512" t="s">
        <v>62</v>
      </c>
      <c r="C512" t="s">
        <v>63</v>
      </c>
      <c r="D512" s="1">
        <v>44391</v>
      </c>
      <c r="E512">
        <v>720</v>
      </c>
      <c r="F512">
        <v>563.42899999999997</v>
      </c>
      <c r="G512" s="2">
        <v>6441</v>
      </c>
      <c r="H512">
        <v>1</v>
      </c>
      <c r="I512">
        <v>1.714</v>
      </c>
      <c r="J512">
        <v>89779.024000000005</v>
      </c>
      <c r="K512">
        <v>76.198999999999998</v>
      </c>
      <c r="L512">
        <v>59.628</v>
      </c>
      <c r="M512">
        <v>681.65899999999999</v>
      </c>
      <c r="N512">
        <v>0.106</v>
      </c>
      <c r="O512">
        <v>0.18099999999999999</v>
      </c>
      <c r="P512">
        <v>1.63</v>
      </c>
      <c r="Q512">
        <v>16</v>
      </c>
      <c r="R512">
        <v>1.6930000000000001</v>
      </c>
      <c r="S512">
        <v>166</v>
      </c>
      <c r="T512">
        <v>17.568000000000001</v>
      </c>
      <c r="U512">
        <v>7</v>
      </c>
      <c r="V512">
        <v>0.74099999999999999</v>
      </c>
      <c r="W512">
        <v>124</v>
      </c>
      <c r="X512">
        <v>13.122999999999999</v>
      </c>
      <c r="Y512">
        <v>17271246</v>
      </c>
      <c r="Z512">
        <v>59266</v>
      </c>
      <c r="AA512">
        <v>1858.922</v>
      </c>
      <c r="AB512">
        <v>6.3789999999999996</v>
      </c>
      <c r="AC512">
        <v>51132</v>
      </c>
      <c r="AD512">
        <v>5.5030000000000001</v>
      </c>
      <c r="AE512">
        <v>1.0999999999999999E-2</v>
      </c>
      <c r="AF512">
        <v>90.9</v>
      </c>
      <c r="AG512" s="2">
        <v>11016328</v>
      </c>
      <c r="AH512">
        <v>5774063</v>
      </c>
      <c r="AI512">
        <v>5241451</v>
      </c>
      <c r="AJ512">
        <v>814</v>
      </c>
      <c r="AK512">
        <v>10707</v>
      </c>
      <c r="AL512">
        <v>9603</v>
      </c>
      <c r="AM512">
        <v>116.59</v>
      </c>
      <c r="AN512">
        <v>61.11</v>
      </c>
      <c r="AO512">
        <v>55.47</v>
      </c>
      <c r="AP512">
        <v>0.01</v>
      </c>
      <c r="AQ512">
        <v>1016</v>
      </c>
      <c r="AR512">
        <v>6037</v>
      </c>
      <c r="AS512">
        <v>6.4000000000000001E-2</v>
      </c>
      <c r="AT512">
        <v>29.63</v>
      </c>
      <c r="AU512">
        <v>402.60599999999999</v>
      </c>
      <c r="AV512">
        <v>30.6</v>
      </c>
      <c r="AW512">
        <v>11.733000000000001</v>
      </c>
      <c r="AX512">
        <v>7.359</v>
      </c>
      <c r="AY512">
        <v>33132.32</v>
      </c>
      <c r="AZ512">
        <v>0.5</v>
      </c>
      <c r="BA512">
        <v>93.32</v>
      </c>
      <c r="BB512">
        <v>6.74</v>
      </c>
      <c r="BC512">
        <v>15.4</v>
      </c>
      <c r="BD512">
        <v>35.4</v>
      </c>
      <c r="BE512">
        <v>2.99</v>
      </c>
      <c r="BF512">
        <v>82.97</v>
      </c>
      <c r="BG512">
        <v>0.91900000000000004</v>
      </c>
      <c r="BH512">
        <v>9449000</v>
      </c>
      <c r="BI512">
        <v>848322</v>
      </c>
    </row>
    <row r="513" spans="1:61" x14ac:dyDescent="0.25">
      <c r="A513" t="s">
        <v>61</v>
      </c>
      <c r="B513" t="s">
        <v>62</v>
      </c>
      <c r="C513" t="s">
        <v>63</v>
      </c>
      <c r="D513" s="1">
        <v>44392</v>
      </c>
      <c r="E513">
        <v>952</v>
      </c>
      <c r="F513">
        <v>612.14300000000003</v>
      </c>
      <c r="G513" s="2">
        <v>6443</v>
      </c>
      <c r="H513">
        <v>2</v>
      </c>
      <c r="I513">
        <v>1.571</v>
      </c>
      <c r="J513">
        <v>89879.775999999998</v>
      </c>
      <c r="K513">
        <v>100.751</v>
      </c>
      <c r="L513">
        <v>64.784000000000006</v>
      </c>
      <c r="M513">
        <v>681.87099999999998</v>
      </c>
      <c r="N513">
        <v>0.21199999999999999</v>
      </c>
      <c r="O513">
        <v>0.16600000000000001</v>
      </c>
      <c r="P513">
        <v>1.62</v>
      </c>
      <c r="Q513">
        <v>16</v>
      </c>
      <c r="R513">
        <v>1.6930000000000001</v>
      </c>
      <c r="S513">
        <v>183</v>
      </c>
      <c r="T513">
        <v>19.367000000000001</v>
      </c>
      <c r="U513">
        <v>6</v>
      </c>
      <c r="V513">
        <v>0.63500000000000001</v>
      </c>
      <c r="W513">
        <v>142</v>
      </c>
      <c r="X513">
        <v>15.028</v>
      </c>
      <c r="Y513">
        <v>17331310</v>
      </c>
      <c r="Z513">
        <v>60064</v>
      </c>
      <c r="AA513">
        <v>1865.3869999999999</v>
      </c>
      <c r="AB513">
        <v>6.4649999999999999</v>
      </c>
      <c r="AC513">
        <v>52673</v>
      </c>
      <c r="AD513">
        <v>5.6689999999999996</v>
      </c>
      <c r="AE513">
        <v>1.2E-2</v>
      </c>
      <c r="AF513">
        <v>83.3</v>
      </c>
      <c r="AG513" s="2">
        <v>11028988</v>
      </c>
      <c r="AH513">
        <v>5777062</v>
      </c>
      <c r="AI513">
        <v>5250738</v>
      </c>
      <c r="AJ513">
        <v>1188</v>
      </c>
      <c r="AK513">
        <v>12660</v>
      </c>
      <c r="AL513">
        <v>8630</v>
      </c>
      <c r="AM513">
        <v>116.72</v>
      </c>
      <c r="AN513">
        <v>61.14</v>
      </c>
      <c r="AO513">
        <v>55.57</v>
      </c>
      <c r="AP513">
        <v>0.01</v>
      </c>
      <c r="AQ513">
        <v>913</v>
      </c>
      <c r="AR513">
        <v>4097</v>
      </c>
      <c r="AS513">
        <v>4.2999999999999997E-2</v>
      </c>
      <c r="AT513">
        <v>29.63</v>
      </c>
      <c r="AU513">
        <v>402.60599999999999</v>
      </c>
      <c r="AV513">
        <v>30.6</v>
      </c>
      <c r="AW513">
        <v>11.733000000000001</v>
      </c>
      <c r="AX513">
        <v>7.359</v>
      </c>
      <c r="AY513">
        <v>33132.32</v>
      </c>
      <c r="AZ513">
        <v>0.5</v>
      </c>
      <c r="BA513">
        <v>93.32</v>
      </c>
      <c r="BB513">
        <v>6.74</v>
      </c>
      <c r="BC513">
        <v>15.4</v>
      </c>
      <c r="BD513">
        <v>35.4</v>
      </c>
      <c r="BE513">
        <v>2.99</v>
      </c>
      <c r="BF513">
        <v>82.97</v>
      </c>
      <c r="BG513">
        <v>0.91900000000000004</v>
      </c>
      <c r="BH513">
        <v>9449000</v>
      </c>
      <c r="BI513">
        <v>849274</v>
      </c>
    </row>
    <row r="514" spans="1:61" x14ac:dyDescent="0.25">
      <c r="A514" t="s">
        <v>61</v>
      </c>
      <c r="B514" t="s">
        <v>62</v>
      </c>
      <c r="C514" t="s">
        <v>63</v>
      </c>
      <c r="D514" s="1">
        <v>44393</v>
      </c>
      <c r="E514">
        <v>830</v>
      </c>
      <c r="F514">
        <v>675</v>
      </c>
      <c r="G514" s="2">
        <v>6444</v>
      </c>
      <c r="H514">
        <v>1</v>
      </c>
      <c r="I514">
        <v>1.429</v>
      </c>
      <c r="J514">
        <v>89967.615999999995</v>
      </c>
      <c r="K514">
        <v>87.84</v>
      </c>
      <c r="L514">
        <v>71.436000000000007</v>
      </c>
      <c r="M514">
        <v>681.97699999999998</v>
      </c>
      <c r="N514">
        <v>0.106</v>
      </c>
      <c r="O514">
        <v>0.151</v>
      </c>
      <c r="P514">
        <v>1.6</v>
      </c>
      <c r="Q514">
        <v>18</v>
      </c>
      <c r="R514">
        <v>1.905</v>
      </c>
      <c r="S514">
        <v>191</v>
      </c>
      <c r="T514">
        <v>20.213999999999999</v>
      </c>
      <c r="U514">
        <v>6</v>
      </c>
      <c r="V514">
        <v>0.63500000000000001</v>
      </c>
      <c r="W514">
        <v>155</v>
      </c>
      <c r="X514">
        <v>16.404</v>
      </c>
      <c r="Y514">
        <v>17406197</v>
      </c>
      <c r="Z514">
        <v>74887</v>
      </c>
      <c r="AA514">
        <v>1873.4469999999999</v>
      </c>
      <c r="AB514">
        <v>8.06</v>
      </c>
      <c r="AC514">
        <v>54933</v>
      </c>
      <c r="AD514">
        <v>5.9119999999999999</v>
      </c>
      <c r="AE514">
        <v>1.2999999999999999E-2</v>
      </c>
      <c r="AF514">
        <v>76.900000000000006</v>
      </c>
      <c r="AG514" s="2">
        <v>11036232</v>
      </c>
      <c r="AH514">
        <v>5778346</v>
      </c>
      <c r="AI514">
        <v>5256632</v>
      </c>
      <c r="AJ514">
        <v>1254</v>
      </c>
      <c r="AK514">
        <v>7244</v>
      </c>
      <c r="AL514">
        <v>7856</v>
      </c>
      <c r="AM514">
        <v>116.8</v>
      </c>
      <c r="AN514">
        <v>61.15</v>
      </c>
      <c r="AO514">
        <v>55.63</v>
      </c>
      <c r="AP514">
        <v>0.01</v>
      </c>
      <c r="AQ514">
        <v>831</v>
      </c>
      <c r="AR514">
        <v>2692</v>
      </c>
      <c r="AS514">
        <v>2.8000000000000001E-2</v>
      </c>
      <c r="AT514">
        <v>29.63</v>
      </c>
      <c r="AU514">
        <v>402.60599999999999</v>
      </c>
      <c r="AV514">
        <v>30.6</v>
      </c>
      <c r="AW514">
        <v>11.733000000000001</v>
      </c>
      <c r="AX514">
        <v>7.359</v>
      </c>
      <c r="AY514">
        <v>33132.32</v>
      </c>
      <c r="AZ514">
        <v>0.5</v>
      </c>
      <c r="BA514">
        <v>93.32</v>
      </c>
      <c r="BB514">
        <v>6.74</v>
      </c>
      <c r="BC514">
        <v>15.4</v>
      </c>
      <c r="BD514">
        <v>35.4</v>
      </c>
      <c r="BE514">
        <v>2.99</v>
      </c>
      <c r="BF514">
        <v>82.97</v>
      </c>
      <c r="BG514">
        <v>0.91900000000000004</v>
      </c>
      <c r="BH514">
        <v>9449000</v>
      </c>
      <c r="BI514">
        <v>850104</v>
      </c>
    </row>
    <row r="515" spans="1:61" x14ac:dyDescent="0.25">
      <c r="A515" t="s">
        <v>61</v>
      </c>
      <c r="B515" t="s">
        <v>62</v>
      </c>
      <c r="C515" t="s">
        <v>63</v>
      </c>
      <c r="D515" s="1">
        <v>44394</v>
      </c>
      <c r="E515">
        <v>864</v>
      </c>
      <c r="F515">
        <v>736.71400000000006</v>
      </c>
      <c r="G515" s="2">
        <v>6446</v>
      </c>
      <c r="H515">
        <v>2</v>
      </c>
      <c r="I515">
        <v>1.571</v>
      </c>
      <c r="J515">
        <v>90059.054000000004</v>
      </c>
      <c r="K515">
        <v>91.438000000000002</v>
      </c>
      <c r="L515">
        <v>77.966999999999999</v>
      </c>
      <c r="M515">
        <v>682.18899999999996</v>
      </c>
      <c r="N515">
        <v>0.21199999999999999</v>
      </c>
      <c r="O515">
        <v>0.16600000000000001</v>
      </c>
      <c r="P515">
        <v>1.59</v>
      </c>
      <c r="Q515">
        <v>18</v>
      </c>
      <c r="R515">
        <v>1.905</v>
      </c>
      <c r="S515">
        <v>187</v>
      </c>
      <c r="T515">
        <v>19.79</v>
      </c>
      <c r="U515">
        <v>7</v>
      </c>
      <c r="V515">
        <v>0.74099999999999999</v>
      </c>
      <c r="W515">
        <v>162</v>
      </c>
      <c r="X515">
        <v>17.145</v>
      </c>
      <c r="Y515">
        <v>17437134</v>
      </c>
      <c r="Z515">
        <v>30937</v>
      </c>
      <c r="AA515">
        <v>1876.777</v>
      </c>
      <c r="AB515">
        <v>3.33</v>
      </c>
      <c r="AC515">
        <v>54745</v>
      </c>
      <c r="AD515">
        <v>5.8920000000000003</v>
      </c>
      <c r="AE515">
        <v>1.4E-2</v>
      </c>
      <c r="AF515">
        <v>71.400000000000006</v>
      </c>
      <c r="AG515" s="2">
        <v>11037998</v>
      </c>
      <c r="AH515">
        <v>5778715</v>
      </c>
      <c r="AI515">
        <v>5258022</v>
      </c>
      <c r="AJ515">
        <v>1261</v>
      </c>
      <c r="AK515">
        <v>1766</v>
      </c>
      <c r="AL515">
        <v>7340</v>
      </c>
      <c r="AM515">
        <v>116.82</v>
      </c>
      <c r="AN515">
        <v>61.16</v>
      </c>
      <c r="AO515">
        <v>55.65</v>
      </c>
      <c r="AP515">
        <v>0.01</v>
      </c>
      <c r="AQ515">
        <v>777</v>
      </c>
      <c r="AR515">
        <v>2032</v>
      </c>
      <c r="AS515">
        <v>2.1999999999999999E-2</v>
      </c>
      <c r="AT515">
        <v>29.63</v>
      </c>
      <c r="AU515">
        <v>402.60599999999999</v>
      </c>
      <c r="AV515">
        <v>30.6</v>
      </c>
      <c r="AW515">
        <v>11.733000000000001</v>
      </c>
      <c r="AX515">
        <v>7.359</v>
      </c>
      <c r="AY515">
        <v>33132.32</v>
      </c>
      <c r="AZ515">
        <v>0.5</v>
      </c>
      <c r="BA515">
        <v>93.32</v>
      </c>
      <c r="BB515">
        <v>6.74</v>
      </c>
      <c r="BC515">
        <v>15.4</v>
      </c>
      <c r="BD515">
        <v>35.4</v>
      </c>
      <c r="BE515">
        <v>2.99</v>
      </c>
      <c r="BF515">
        <v>82.97</v>
      </c>
      <c r="BG515">
        <v>0.91900000000000004</v>
      </c>
      <c r="BH515">
        <v>9449000</v>
      </c>
      <c r="BI515">
        <v>850968</v>
      </c>
    </row>
    <row r="516" spans="1:61" x14ac:dyDescent="0.25">
      <c r="A516" t="s">
        <v>61</v>
      </c>
      <c r="B516" t="s">
        <v>62</v>
      </c>
      <c r="C516" t="s">
        <v>63</v>
      </c>
      <c r="D516" s="1">
        <v>44395</v>
      </c>
      <c r="E516">
        <v>755</v>
      </c>
      <c r="F516">
        <v>798.42899999999997</v>
      </c>
      <c r="G516" s="2">
        <v>6449</v>
      </c>
      <c r="H516">
        <v>3</v>
      </c>
      <c r="I516">
        <v>1.571</v>
      </c>
      <c r="J516">
        <v>90138.956999999995</v>
      </c>
      <c r="K516">
        <v>79.903000000000006</v>
      </c>
      <c r="L516">
        <v>84.498999999999995</v>
      </c>
      <c r="M516">
        <v>682.50599999999997</v>
      </c>
      <c r="N516">
        <v>0.317</v>
      </c>
      <c r="O516">
        <v>0.16600000000000001</v>
      </c>
      <c r="P516">
        <v>1.58</v>
      </c>
      <c r="Q516">
        <v>16</v>
      </c>
      <c r="R516">
        <v>1.6930000000000001</v>
      </c>
      <c r="S516">
        <v>210</v>
      </c>
      <c r="T516">
        <v>22.225000000000001</v>
      </c>
      <c r="U516">
        <v>6</v>
      </c>
      <c r="V516">
        <v>0.63500000000000001</v>
      </c>
      <c r="W516">
        <v>177</v>
      </c>
      <c r="X516">
        <v>18.731999999999999</v>
      </c>
      <c r="Y516">
        <v>17489014</v>
      </c>
      <c r="Z516">
        <v>51880</v>
      </c>
      <c r="AA516">
        <v>1882.3610000000001</v>
      </c>
      <c r="AB516">
        <v>5.5839999999999996</v>
      </c>
      <c r="AC516">
        <v>56370</v>
      </c>
      <c r="AD516">
        <v>6.0670000000000002</v>
      </c>
      <c r="AE516">
        <v>1.4E-2</v>
      </c>
      <c r="AF516">
        <v>71.400000000000006</v>
      </c>
      <c r="AG516" s="2">
        <v>11050070</v>
      </c>
      <c r="AH516">
        <v>5780785</v>
      </c>
      <c r="AI516">
        <v>5267789</v>
      </c>
      <c r="AJ516">
        <v>1496</v>
      </c>
      <c r="AK516">
        <v>12072</v>
      </c>
      <c r="AL516">
        <v>8449</v>
      </c>
      <c r="AM516">
        <v>116.94</v>
      </c>
      <c r="AN516">
        <v>61.18</v>
      </c>
      <c r="AO516">
        <v>55.75</v>
      </c>
      <c r="AP516">
        <v>0.02</v>
      </c>
      <c r="AQ516">
        <v>894</v>
      </c>
      <c r="AR516">
        <v>2120</v>
      </c>
      <c r="AS516">
        <v>2.1999999999999999E-2</v>
      </c>
      <c r="AT516">
        <v>29.63</v>
      </c>
      <c r="AU516">
        <v>402.60599999999999</v>
      </c>
      <c r="AV516">
        <v>30.6</v>
      </c>
      <c r="AW516">
        <v>11.733000000000001</v>
      </c>
      <c r="AX516">
        <v>7.359</v>
      </c>
      <c r="AY516">
        <v>33132.32</v>
      </c>
      <c r="AZ516">
        <v>0.5</v>
      </c>
      <c r="BA516">
        <v>93.32</v>
      </c>
      <c r="BB516">
        <v>6.74</v>
      </c>
      <c r="BC516">
        <v>15.4</v>
      </c>
      <c r="BD516">
        <v>35.4</v>
      </c>
      <c r="BE516">
        <v>2.99</v>
      </c>
      <c r="BF516">
        <v>82.97</v>
      </c>
      <c r="BG516">
        <v>0.91900000000000004</v>
      </c>
      <c r="BH516">
        <v>9449000</v>
      </c>
      <c r="BI516">
        <v>851723</v>
      </c>
    </row>
    <row r="517" spans="1:61" x14ac:dyDescent="0.25">
      <c r="A517" t="s">
        <v>61</v>
      </c>
      <c r="B517" t="s">
        <v>62</v>
      </c>
      <c r="C517" t="s">
        <v>63</v>
      </c>
      <c r="D517" s="1">
        <v>44396</v>
      </c>
      <c r="E517">
        <v>1220</v>
      </c>
      <c r="F517">
        <v>945.14300000000003</v>
      </c>
      <c r="G517" s="2">
        <v>6450</v>
      </c>
      <c r="H517">
        <v>1</v>
      </c>
      <c r="I517">
        <v>1.714</v>
      </c>
      <c r="J517">
        <v>90268.070999999996</v>
      </c>
      <c r="K517">
        <v>129.114</v>
      </c>
      <c r="L517">
        <v>100.026</v>
      </c>
      <c r="M517">
        <v>682.61199999999997</v>
      </c>
      <c r="N517">
        <v>0.106</v>
      </c>
      <c r="O517">
        <v>0.18099999999999999</v>
      </c>
      <c r="P517">
        <v>1.57</v>
      </c>
      <c r="Q517">
        <v>16</v>
      </c>
      <c r="R517">
        <v>1.6930000000000001</v>
      </c>
      <c r="S517">
        <v>222</v>
      </c>
      <c r="T517">
        <v>23.495000000000001</v>
      </c>
      <c r="U517">
        <v>6</v>
      </c>
      <c r="V517">
        <v>0.63500000000000001</v>
      </c>
      <c r="W517">
        <v>185</v>
      </c>
      <c r="X517">
        <v>19.579000000000001</v>
      </c>
      <c r="Y517">
        <v>17568847</v>
      </c>
      <c r="Z517">
        <v>79833</v>
      </c>
      <c r="AA517">
        <v>1890.953</v>
      </c>
      <c r="AB517">
        <v>8.593</v>
      </c>
      <c r="AC517">
        <v>59356</v>
      </c>
      <c r="AD517">
        <v>6.3890000000000002</v>
      </c>
      <c r="AE517">
        <v>1.4999999999999999E-2</v>
      </c>
      <c r="AF517">
        <v>66.7</v>
      </c>
      <c r="AG517" s="2">
        <v>11065081</v>
      </c>
      <c r="AH517">
        <v>5783993</v>
      </c>
      <c r="AI517">
        <v>5279131</v>
      </c>
      <c r="AJ517">
        <v>1957</v>
      </c>
      <c r="AK517">
        <v>15011</v>
      </c>
      <c r="AL517">
        <v>9714</v>
      </c>
      <c r="AM517">
        <v>117.1</v>
      </c>
      <c r="AN517">
        <v>61.21</v>
      </c>
      <c r="AO517">
        <v>55.87</v>
      </c>
      <c r="AP517">
        <v>0.02</v>
      </c>
      <c r="AQ517">
        <v>1028</v>
      </c>
      <c r="AR517">
        <v>2232</v>
      </c>
      <c r="AS517">
        <v>2.4E-2</v>
      </c>
      <c r="AT517">
        <v>29.63</v>
      </c>
      <c r="AU517">
        <v>402.60599999999999</v>
      </c>
      <c r="AV517">
        <v>30.6</v>
      </c>
      <c r="AW517">
        <v>11.733000000000001</v>
      </c>
      <c r="AX517">
        <v>7.359</v>
      </c>
      <c r="AY517">
        <v>33132.32</v>
      </c>
      <c r="AZ517">
        <v>0.5</v>
      </c>
      <c r="BA517">
        <v>93.32</v>
      </c>
      <c r="BB517">
        <v>6.74</v>
      </c>
      <c r="BC517">
        <v>15.4</v>
      </c>
      <c r="BD517">
        <v>35.4</v>
      </c>
      <c r="BE517">
        <v>2.99</v>
      </c>
      <c r="BF517">
        <v>82.97</v>
      </c>
      <c r="BG517">
        <v>0.91900000000000004</v>
      </c>
      <c r="BH517">
        <v>9449000</v>
      </c>
      <c r="BI517">
        <v>852943</v>
      </c>
    </row>
    <row r="518" spans="1:61" x14ac:dyDescent="0.25">
      <c r="A518" t="s">
        <v>61</v>
      </c>
      <c r="B518" t="s">
        <v>62</v>
      </c>
      <c r="C518" t="s">
        <v>63</v>
      </c>
      <c r="D518" s="1">
        <v>44397</v>
      </c>
      <c r="E518">
        <v>1491</v>
      </c>
      <c r="F518">
        <v>976</v>
      </c>
      <c r="G518" s="2">
        <v>6452</v>
      </c>
      <c r="H518">
        <v>2</v>
      </c>
      <c r="I518">
        <v>1.714</v>
      </c>
      <c r="J518">
        <v>90425.865000000005</v>
      </c>
      <c r="K518">
        <v>157.79400000000001</v>
      </c>
      <c r="L518">
        <v>103.291</v>
      </c>
      <c r="M518">
        <v>682.82399999999996</v>
      </c>
      <c r="N518">
        <v>0.21199999999999999</v>
      </c>
      <c r="O518">
        <v>0.18099999999999999</v>
      </c>
      <c r="P518">
        <v>1.55</v>
      </c>
      <c r="Q518">
        <v>17</v>
      </c>
      <c r="R518">
        <v>1.7989999999999999</v>
      </c>
      <c r="S518">
        <v>243</v>
      </c>
      <c r="T518">
        <v>25.716999999999999</v>
      </c>
      <c r="U518">
        <v>5</v>
      </c>
      <c r="V518">
        <v>0.52900000000000003</v>
      </c>
      <c r="W518">
        <v>215</v>
      </c>
      <c r="X518">
        <v>22.754000000000001</v>
      </c>
      <c r="Y518">
        <v>17653344</v>
      </c>
      <c r="Z518">
        <v>84497</v>
      </c>
      <c r="AA518">
        <v>1900.048</v>
      </c>
      <c r="AB518">
        <v>9.0950000000000006</v>
      </c>
      <c r="AC518">
        <v>63052</v>
      </c>
      <c r="AD518">
        <v>6.7859999999999996</v>
      </c>
      <c r="AE518">
        <v>1.6E-2</v>
      </c>
      <c r="AF518">
        <v>62.5</v>
      </c>
      <c r="AG518" s="2">
        <v>11080040</v>
      </c>
      <c r="AH518">
        <v>5786674</v>
      </c>
      <c r="AI518">
        <v>5291036</v>
      </c>
      <c r="AJ518">
        <v>2330</v>
      </c>
      <c r="AK518">
        <v>14959</v>
      </c>
      <c r="AL518">
        <v>10631</v>
      </c>
      <c r="AM518">
        <v>117.26</v>
      </c>
      <c r="AN518">
        <v>61.24</v>
      </c>
      <c r="AO518">
        <v>56</v>
      </c>
      <c r="AP518">
        <v>0.02</v>
      </c>
      <c r="AQ518">
        <v>1125</v>
      </c>
      <c r="AR518">
        <v>2193</v>
      </c>
      <c r="AS518">
        <v>2.3E-2</v>
      </c>
      <c r="AT518">
        <v>35.19</v>
      </c>
      <c r="AU518">
        <v>402.60599999999999</v>
      </c>
      <c r="AV518">
        <v>30.6</v>
      </c>
      <c r="AW518">
        <v>11.733000000000001</v>
      </c>
      <c r="AX518">
        <v>7.359</v>
      </c>
      <c r="AY518">
        <v>33132.32</v>
      </c>
      <c r="AZ518">
        <v>0.5</v>
      </c>
      <c r="BA518">
        <v>93.32</v>
      </c>
      <c r="BB518">
        <v>6.74</v>
      </c>
      <c r="BC518">
        <v>15.4</v>
      </c>
      <c r="BD518">
        <v>35.4</v>
      </c>
      <c r="BE518">
        <v>2.99</v>
      </c>
      <c r="BF518">
        <v>82.97</v>
      </c>
      <c r="BG518">
        <v>0.91900000000000004</v>
      </c>
      <c r="BH518">
        <v>9449000</v>
      </c>
      <c r="BI518">
        <v>854434</v>
      </c>
    </row>
    <row r="519" spans="1:61" x14ac:dyDescent="0.25">
      <c r="A519" t="s">
        <v>61</v>
      </c>
      <c r="B519" t="s">
        <v>62</v>
      </c>
      <c r="C519" t="s">
        <v>63</v>
      </c>
      <c r="D519" s="1">
        <v>44398</v>
      </c>
      <c r="E519">
        <v>1118</v>
      </c>
      <c r="F519">
        <v>1032.857</v>
      </c>
      <c r="G519" s="2">
        <v>6454</v>
      </c>
      <c r="H519">
        <v>2</v>
      </c>
      <c r="I519">
        <v>1.857</v>
      </c>
      <c r="J519">
        <v>90544.184999999998</v>
      </c>
      <c r="K519">
        <v>118.319</v>
      </c>
      <c r="L519">
        <v>109.309</v>
      </c>
      <c r="M519">
        <v>683.03499999999997</v>
      </c>
      <c r="N519">
        <v>0.21199999999999999</v>
      </c>
      <c r="O519">
        <v>0.19700000000000001</v>
      </c>
      <c r="P519">
        <v>1.53</v>
      </c>
      <c r="Q519">
        <v>18</v>
      </c>
      <c r="R519">
        <v>1.905</v>
      </c>
      <c r="S519">
        <v>250</v>
      </c>
      <c r="T519">
        <v>26.457999999999998</v>
      </c>
      <c r="U519">
        <v>7</v>
      </c>
      <c r="V519">
        <v>0.74099999999999999</v>
      </c>
      <c r="W519">
        <v>226</v>
      </c>
      <c r="X519">
        <v>23.917999999999999</v>
      </c>
      <c r="Y519">
        <v>17733164</v>
      </c>
      <c r="Z519">
        <v>79820</v>
      </c>
      <c r="AA519">
        <v>1908.6389999999999</v>
      </c>
      <c r="AB519">
        <v>8.5909999999999993</v>
      </c>
      <c r="AC519">
        <v>65988</v>
      </c>
      <c r="AD519">
        <v>7.1020000000000003</v>
      </c>
      <c r="AE519">
        <v>1.6E-2</v>
      </c>
      <c r="AF519">
        <v>62.5</v>
      </c>
      <c r="AG519" s="2">
        <v>11094640</v>
      </c>
      <c r="AH519">
        <v>5789074</v>
      </c>
      <c r="AI519">
        <v>5302911</v>
      </c>
      <c r="AJ519">
        <v>2655</v>
      </c>
      <c r="AK519">
        <v>14600</v>
      </c>
      <c r="AL519">
        <v>11187</v>
      </c>
      <c r="AM519">
        <v>117.42</v>
      </c>
      <c r="AN519">
        <v>61.27</v>
      </c>
      <c r="AO519">
        <v>56.12</v>
      </c>
      <c r="AP519">
        <v>0.03</v>
      </c>
      <c r="AQ519">
        <v>1184</v>
      </c>
      <c r="AR519">
        <v>2144</v>
      </c>
      <c r="AS519">
        <v>2.3E-2</v>
      </c>
      <c r="AT519">
        <v>35.19</v>
      </c>
      <c r="AU519">
        <v>402.60599999999999</v>
      </c>
      <c r="AV519">
        <v>30.6</v>
      </c>
      <c r="AW519">
        <v>11.733000000000001</v>
      </c>
      <c r="AX519">
        <v>7.359</v>
      </c>
      <c r="AY519">
        <v>33132.32</v>
      </c>
      <c r="AZ519">
        <v>0.5</v>
      </c>
      <c r="BA519">
        <v>93.32</v>
      </c>
      <c r="BB519">
        <v>6.74</v>
      </c>
      <c r="BC519">
        <v>15.4</v>
      </c>
      <c r="BD519">
        <v>35.4</v>
      </c>
      <c r="BE519">
        <v>2.99</v>
      </c>
      <c r="BF519">
        <v>82.97</v>
      </c>
      <c r="BG519">
        <v>0.91900000000000004</v>
      </c>
      <c r="BH519">
        <v>9449000</v>
      </c>
      <c r="BI519">
        <v>855552</v>
      </c>
    </row>
    <row r="520" spans="1:61" x14ac:dyDescent="0.25">
      <c r="A520" t="s">
        <v>61</v>
      </c>
      <c r="B520" t="s">
        <v>62</v>
      </c>
      <c r="C520" t="s">
        <v>63</v>
      </c>
      <c r="D520" s="1">
        <v>44399</v>
      </c>
      <c r="E520">
        <v>1434</v>
      </c>
      <c r="F520">
        <v>1101.7139999999999</v>
      </c>
      <c r="G520" s="2">
        <v>6457</v>
      </c>
      <c r="H520">
        <v>3</v>
      </c>
      <c r="I520">
        <v>2</v>
      </c>
      <c r="J520">
        <v>90695.947</v>
      </c>
      <c r="K520">
        <v>151.762</v>
      </c>
      <c r="L520">
        <v>116.596</v>
      </c>
      <c r="M520">
        <v>683.35299999999995</v>
      </c>
      <c r="N520">
        <v>0.317</v>
      </c>
      <c r="O520">
        <v>0.21199999999999999</v>
      </c>
      <c r="P520">
        <v>1.52</v>
      </c>
      <c r="Q520">
        <v>22</v>
      </c>
      <c r="R520">
        <v>2.3279999999999998</v>
      </c>
      <c r="S520">
        <v>264</v>
      </c>
      <c r="T520">
        <v>27.939</v>
      </c>
      <c r="U520">
        <v>10</v>
      </c>
      <c r="V520">
        <v>1.0580000000000001</v>
      </c>
      <c r="W520">
        <v>247</v>
      </c>
      <c r="X520">
        <v>26.14</v>
      </c>
      <c r="Y520">
        <v>17807414</v>
      </c>
      <c r="Z520">
        <v>74250</v>
      </c>
      <c r="AA520">
        <v>1916.6310000000001</v>
      </c>
      <c r="AB520">
        <v>7.992</v>
      </c>
      <c r="AC520">
        <v>68015</v>
      </c>
      <c r="AD520">
        <v>7.3209999999999997</v>
      </c>
      <c r="AE520">
        <v>1.7000000000000001E-2</v>
      </c>
      <c r="AF520">
        <v>58.8</v>
      </c>
      <c r="AG520" s="2">
        <v>11111170</v>
      </c>
      <c r="AH520">
        <v>5791945</v>
      </c>
      <c r="AI520">
        <v>5316179</v>
      </c>
      <c r="AJ520">
        <v>3046</v>
      </c>
      <c r="AK520">
        <v>16530</v>
      </c>
      <c r="AL520">
        <v>11740</v>
      </c>
      <c r="AM520">
        <v>117.59</v>
      </c>
      <c r="AN520">
        <v>61.3</v>
      </c>
      <c r="AO520">
        <v>56.26</v>
      </c>
      <c r="AP520">
        <v>0.03</v>
      </c>
      <c r="AQ520">
        <v>1242</v>
      </c>
      <c r="AR520">
        <v>2126</v>
      </c>
      <c r="AS520">
        <v>2.1999999999999999E-2</v>
      </c>
      <c r="AT520">
        <v>35.19</v>
      </c>
      <c r="AU520">
        <v>402.60599999999999</v>
      </c>
      <c r="AV520">
        <v>30.6</v>
      </c>
      <c r="AW520">
        <v>11.733000000000001</v>
      </c>
      <c r="AX520">
        <v>7.359</v>
      </c>
      <c r="AY520">
        <v>33132.32</v>
      </c>
      <c r="AZ520">
        <v>0.5</v>
      </c>
      <c r="BA520">
        <v>93.32</v>
      </c>
      <c r="BB520">
        <v>6.74</v>
      </c>
      <c r="BC520">
        <v>15.4</v>
      </c>
      <c r="BD520">
        <v>35.4</v>
      </c>
      <c r="BE520">
        <v>2.99</v>
      </c>
      <c r="BF520">
        <v>82.97</v>
      </c>
      <c r="BG520">
        <v>0.91900000000000004</v>
      </c>
      <c r="BH520">
        <v>9449000</v>
      </c>
      <c r="BI520">
        <v>856986</v>
      </c>
    </row>
    <row r="521" spans="1:61" x14ac:dyDescent="0.25">
      <c r="A521" t="s">
        <v>61</v>
      </c>
      <c r="B521" t="s">
        <v>62</v>
      </c>
      <c r="C521" t="s">
        <v>63</v>
      </c>
      <c r="D521" s="1">
        <v>44400</v>
      </c>
      <c r="E521">
        <v>991</v>
      </c>
      <c r="F521">
        <v>1124.7139999999999</v>
      </c>
      <c r="G521" s="2">
        <v>6457</v>
      </c>
      <c r="H521">
        <v>0</v>
      </c>
      <c r="I521">
        <v>1.857</v>
      </c>
      <c r="J521">
        <v>90800.824999999997</v>
      </c>
      <c r="K521">
        <v>104.879</v>
      </c>
      <c r="L521">
        <v>119.03</v>
      </c>
      <c r="M521">
        <v>683.35299999999995</v>
      </c>
      <c r="N521">
        <v>0</v>
      </c>
      <c r="O521">
        <v>0.19700000000000001</v>
      </c>
      <c r="P521">
        <v>1.52</v>
      </c>
      <c r="Q521">
        <v>22</v>
      </c>
      <c r="R521">
        <v>2.3279999999999998</v>
      </c>
      <c r="S521">
        <v>277</v>
      </c>
      <c r="T521">
        <v>29.315000000000001</v>
      </c>
      <c r="U521">
        <v>13</v>
      </c>
      <c r="V521">
        <v>1.3759999999999999</v>
      </c>
      <c r="W521">
        <v>264</v>
      </c>
      <c r="X521">
        <v>27.939</v>
      </c>
      <c r="Y521">
        <v>17898529</v>
      </c>
      <c r="Z521">
        <v>91115</v>
      </c>
      <c r="AA521">
        <v>1926.4369999999999</v>
      </c>
      <c r="AB521">
        <v>9.8070000000000004</v>
      </c>
      <c r="AC521">
        <v>70333</v>
      </c>
      <c r="AD521">
        <v>7.57</v>
      </c>
      <c r="AE521">
        <v>1.7000000000000001E-2</v>
      </c>
      <c r="AF521">
        <v>58.8</v>
      </c>
      <c r="AG521" s="2">
        <v>11121547</v>
      </c>
      <c r="AH521">
        <v>5793978</v>
      </c>
      <c r="AI521">
        <v>5324417</v>
      </c>
      <c r="AJ521">
        <v>3152</v>
      </c>
      <c r="AK521">
        <v>10377</v>
      </c>
      <c r="AL521">
        <v>12188</v>
      </c>
      <c r="AM521">
        <v>117.7</v>
      </c>
      <c r="AN521">
        <v>61.32</v>
      </c>
      <c r="AO521">
        <v>56.35</v>
      </c>
      <c r="AP521">
        <v>0.03</v>
      </c>
      <c r="AQ521">
        <v>1290</v>
      </c>
      <c r="AR521">
        <v>2233</v>
      </c>
      <c r="AS521">
        <v>2.4E-2</v>
      </c>
      <c r="AT521">
        <v>35.19</v>
      </c>
      <c r="AU521">
        <v>402.60599999999999</v>
      </c>
      <c r="AV521">
        <v>30.6</v>
      </c>
      <c r="AW521">
        <v>11.733000000000001</v>
      </c>
      <c r="AX521">
        <v>7.359</v>
      </c>
      <c r="AY521">
        <v>33132.32</v>
      </c>
      <c r="AZ521">
        <v>0.5</v>
      </c>
      <c r="BA521">
        <v>93.32</v>
      </c>
      <c r="BB521">
        <v>6.74</v>
      </c>
      <c r="BC521">
        <v>15.4</v>
      </c>
      <c r="BD521">
        <v>35.4</v>
      </c>
      <c r="BE521">
        <v>2.99</v>
      </c>
      <c r="BF521">
        <v>82.97</v>
      </c>
      <c r="BG521">
        <v>0.91900000000000004</v>
      </c>
      <c r="BH521">
        <v>9449000</v>
      </c>
      <c r="BI521">
        <v>857977</v>
      </c>
    </row>
    <row r="522" spans="1:61" x14ac:dyDescent="0.25">
      <c r="A522" t="s">
        <v>61</v>
      </c>
      <c r="B522" t="s">
        <v>62</v>
      </c>
      <c r="C522" t="s">
        <v>63</v>
      </c>
      <c r="D522" s="1">
        <v>44401</v>
      </c>
      <c r="E522">
        <v>1421</v>
      </c>
      <c r="F522">
        <v>1204.2860000000001</v>
      </c>
      <c r="G522" s="2">
        <v>6458</v>
      </c>
      <c r="H522">
        <v>1</v>
      </c>
      <c r="I522">
        <v>1.714</v>
      </c>
      <c r="J522">
        <v>90951.212</v>
      </c>
      <c r="K522">
        <v>150.386</v>
      </c>
      <c r="L522">
        <v>127.45099999999999</v>
      </c>
      <c r="M522">
        <v>683.45899999999995</v>
      </c>
      <c r="N522">
        <v>0.106</v>
      </c>
      <c r="O522">
        <v>0.18099999999999999</v>
      </c>
      <c r="P522">
        <v>1.53</v>
      </c>
      <c r="Q522">
        <v>21</v>
      </c>
      <c r="R522">
        <v>2.222</v>
      </c>
      <c r="S522">
        <v>278</v>
      </c>
      <c r="T522">
        <v>29.420999999999999</v>
      </c>
      <c r="U522">
        <v>12</v>
      </c>
      <c r="V522">
        <v>1.27</v>
      </c>
      <c r="W522">
        <v>274</v>
      </c>
      <c r="X522">
        <v>28.998000000000001</v>
      </c>
      <c r="Y522">
        <v>17954618</v>
      </c>
      <c r="Z522">
        <v>56089</v>
      </c>
      <c r="AA522">
        <v>1932.4739999999999</v>
      </c>
      <c r="AB522">
        <v>6.0369999999999999</v>
      </c>
      <c r="AC522">
        <v>73926</v>
      </c>
      <c r="AD522">
        <v>7.9569999999999999</v>
      </c>
      <c r="AE522">
        <v>1.7000000000000001E-2</v>
      </c>
      <c r="AF522">
        <v>58.8</v>
      </c>
      <c r="AG522" s="2">
        <v>11123672</v>
      </c>
      <c r="AH522">
        <v>5794618</v>
      </c>
      <c r="AI522">
        <v>5325895</v>
      </c>
      <c r="AJ522">
        <v>3159</v>
      </c>
      <c r="AK522">
        <v>2125</v>
      </c>
      <c r="AL522">
        <v>12239</v>
      </c>
      <c r="AM522">
        <v>117.72</v>
      </c>
      <c r="AN522">
        <v>61.33</v>
      </c>
      <c r="AO522">
        <v>56.36</v>
      </c>
      <c r="AP522">
        <v>0.03</v>
      </c>
      <c r="AQ522">
        <v>1295</v>
      </c>
      <c r="AR522">
        <v>2272</v>
      </c>
      <c r="AS522">
        <v>2.4E-2</v>
      </c>
      <c r="AT522">
        <v>35.19</v>
      </c>
      <c r="AU522">
        <v>402.60599999999999</v>
      </c>
      <c r="AV522">
        <v>30.6</v>
      </c>
      <c r="AW522">
        <v>11.733000000000001</v>
      </c>
      <c r="AX522">
        <v>7.359</v>
      </c>
      <c r="AY522">
        <v>33132.32</v>
      </c>
      <c r="AZ522">
        <v>0.5</v>
      </c>
      <c r="BA522">
        <v>93.32</v>
      </c>
      <c r="BB522">
        <v>6.74</v>
      </c>
      <c r="BC522">
        <v>15.4</v>
      </c>
      <c r="BD522">
        <v>35.4</v>
      </c>
      <c r="BE522">
        <v>2.99</v>
      </c>
      <c r="BF522">
        <v>82.97</v>
      </c>
      <c r="BG522">
        <v>0.91900000000000004</v>
      </c>
      <c r="BH522">
        <v>9449000</v>
      </c>
      <c r="BI522">
        <v>859398</v>
      </c>
    </row>
    <row r="523" spans="1:61" x14ac:dyDescent="0.25">
      <c r="A523" t="s">
        <v>61</v>
      </c>
      <c r="B523" t="s">
        <v>62</v>
      </c>
      <c r="C523" t="s">
        <v>63</v>
      </c>
      <c r="D523" s="1">
        <v>44402</v>
      </c>
      <c r="E523">
        <v>1254</v>
      </c>
      <c r="F523">
        <v>1275.5709999999999</v>
      </c>
      <c r="G523" s="2">
        <v>6460</v>
      </c>
      <c r="H523">
        <v>2</v>
      </c>
      <c r="I523">
        <v>1.571</v>
      </c>
      <c r="J523">
        <v>91083.923999999999</v>
      </c>
      <c r="K523">
        <v>132.71199999999999</v>
      </c>
      <c r="L523">
        <v>134.995</v>
      </c>
      <c r="M523">
        <v>683.67</v>
      </c>
      <c r="N523">
        <v>0.21199999999999999</v>
      </c>
      <c r="O523">
        <v>0.16600000000000001</v>
      </c>
      <c r="P523">
        <v>1.54</v>
      </c>
      <c r="Q523">
        <v>22</v>
      </c>
      <c r="R523">
        <v>2.3279999999999998</v>
      </c>
      <c r="S523">
        <v>321</v>
      </c>
      <c r="T523">
        <v>33.972000000000001</v>
      </c>
      <c r="U523">
        <v>15</v>
      </c>
      <c r="V523">
        <v>1.587</v>
      </c>
      <c r="W523">
        <v>299</v>
      </c>
      <c r="X523">
        <v>31.643999999999998</v>
      </c>
      <c r="Y523">
        <v>18022635</v>
      </c>
      <c r="Z523">
        <v>68017</v>
      </c>
      <c r="AA523">
        <v>1939.7950000000001</v>
      </c>
      <c r="AB523">
        <v>7.3209999999999997</v>
      </c>
      <c r="AC523">
        <v>76232</v>
      </c>
      <c r="AD523">
        <v>8.2050000000000001</v>
      </c>
      <c r="AE523">
        <v>1.7999999999999999E-2</v>
      </c>
      <c r="AF523">
        <v>55.6</v>
      </c>
      <c r="AG523" s="2">
        <v>11143799</v>
      </c>
      <c r="AH523">
        <v>5799031</v>
      </c>
      <c r="AI523">
        <v>5341386</v>
      </c>
      <c r="AJ523">
        <v>3382</v>
      </c>
      <c r="AK523">
        <v>20127</v>
      </c>
      <c r="AL523">
        <v>13390</v>
      </c>
      <c r="AM523">
        <v>117.94</v>
      </c>
      <c r="AN523">
        <v>61.37</v>
      </c>
      <c r="AO523">
        <v>56.53</v>
      </c>
      <c r="AP523">
        <v>0.04</v>
      </c>
      <c r="AQ523">
        <v>1417</v>
      </c>
      <c r="AR523">
        <v>2607</v>
      </c>
      <c r="AS523">
        <v>2.8000000000000001E-2</v>
      </c>
      <c r="AT523">
        <v>35.19</v>
      </c>
      <c r="AU523">
        <v>402.60599999999999</v>
      </c>
      <c r="AV523">
        <v>30.6</v>
      </c>
      <c r="AW523">
        <v>11.733000000000001</v>
      </c>
      <c r="AX523">
        <v>7.359</v>
      </c>
      <c r="AY523">
        <v>33132.32</v>
      </c>
      <c r="AZ523">
        <v>0.5</v>
      </c>
      <c r="BA523">
        <v>93.32</v>
      </c>
      <c r="BB523">
        <v>6.74</v>
      </c>
      <c r="BC523">
        <v>15.4</v>
      </c>
      <c r="BD523">
        <v>35.4</v>
      </c>
      <c r="BE523">
        <v>2.99</v>
      </c>
      <c r="BF523">
        <v>82.97</v>
      </c>
      <c r="BG523">
        <v>0.91900000000000004</v>
      </c>
      <c r="BH523">
        <v>9449000</v>
      </c>
      <c r="BI523">
        <v>860652</v>
      </c>
    </row>
    <row r="524" spans="1:61" x14ac:dyDescent="0.25">
      <c r="A524" t="s">
        <v>61</v>
      </c>
      <c r="B524" t="s">
        <v>62</v>
      </c>
      <c r="C524" t="s">
        <v>63</v>
      </c>
      <c r="D524" s="1">
        <v>44403</v>
      </c>
      <c r="E524">
        <v>2065</v>
      </c>
      <c r="F524">
        <v>1396.2860000000001</v>
      </c>
      <c r="G524" s="2">
        <v>6461</v>
      </c>
      <c r="H524">
        <v>1</v>
      </c>
      <c r="I524">
        <v>1.571</v>
      </c>
      <c r="J524">
        <v>91302.466</v>
      </c>
      <c r="K524">
        <v>218.542</v>
      </c>
      <c r="L524">
        <v>147.77099999999999</v>
      </c>
      <c r="M524">
        <v>683.77599999999995</v>
      </c>
      <c r="N524">
        <v>0.106</v>
      </c>
      <c r="O524">
        <v>0.16600000000000001</v>
      </c>
      <c r="P524">
        <v>1.54</v>
      </c>
      <c r="Q524">
        <v>33</v>
      </c>
      <c r="R524">
        <v>3.492</v>
      </c>
      <c r="S524">
        <v>356</v>
      </c>
      <c r="T524">
        <v>37.676000000000002</v>
      </c>
      <c r="U524">
        <v>23</v>
      </c>
      <c r="V524">
        <v>2.4340000000000002</v>
      </c>
      <c r="W524">
        <v>342</v>
      </c>
      <c r="X524">
        <v>36.194000000000003</v>
      </c>
      <c r="Y524">
        <v>18119844</v>
      </c>
      <c r="Z524">
        <v>97209</v>
      </c>
      <c r="AA524">
        <v>1950.258</v>
      </c>
      <c r="AB524">
        <v>10.462999999999999</v>
      </c>
      <c r="AC524">
        <v>78714</v>
      </c>
      <c r="AD524">
        <v>8.4719999999999995</v>
      </c>
      <c r="AE524">
        <v>1.7999999999999999E-2</v>
      </c>
      <c r="AF524">
        <v>55.6</v>
      </c>
      <c r="AG524" s="2">
        <v>11162817</v>
      </c>
      <c r="AH524">
        <v>5804198</v>
      </c>
      <c r="AI524">
        <v>5354913</v>
      </c>
      <c r="AJ524">
        <v>3706</v>
      </c>
      <c r="AK524">
        <v>19018</v>
      </c>
      <c r="AL524">
        <v>13962</v>
      </c>
      <c r="AM524">
        <v>118.14</v>
      </c>
      <c r="AN524">
        <v>61.43</v>
      </c>
      <c r="AO524">
        <v>56.67</v>
      </c>
      <c r="AP524">
        <v>0.04</v>
      </c>
      <c r="AQ524">
        <v>1478</v>
      </c>
      <c r="AR524">
        <v>2886</v>
      </c>
      <c r="AS524">
        <v>3.1E-2</v>
      </c>
      <c r="AT524">
        <v>35.19</v>
      </c>
      <c r="AU524">
        <v>402.60599999999999</v>
      </c>
      <c r="AV524">
        <v>30.6</v>
      </c>
      <c r="AW524">
        <v>11.733000000000001</v>
      </c>
      <c r="AX524">
        <v>7.359</v>
      </c>
      <c r="AY524">
        <v>33132.32</v>
      </c>
      <c r="AZ524">
        <v>0.5</v>
      </c>
      <c r="BA524">
        <v>93.32</v>
      </c>
      <c r="BB524">
        <v>6.74</v>
      </c>
      <c r="BC524">
        <v>15.4</v>
      </c>
      <c r="BD524">
        <v>35.4</v>
      </c>
      <c r="BE524">
        <v>2.99</v>
      </c>
      <c r="BF524">
        <v>82.97</v>
      </c>
      <c r="BG524">
        <v>0.91900000000000004</v>
      </c>
      <c r="BH524">
        <v>9449000</v>
      </c>
      <c r="BI524">
        <v>862717</v>
      </c>
    </row>
    <row r="525" spans="1:61" x14ac:dyDescent="0.25">
      <c r="A525" t="s">
        <v>61</v>
      </c>
      <c r="B525" t="s">
        <v>62</v>
      </c>
      <c r="C525" t="s">
        <v>63</v>
      </c>
      <c r="D525" s="1">
        <v>44404</v>
      </c>
      <c r="E525">
        <v>2195</v>
      </c>
      <c r="F525">
        <v>1496.857</v>
      </c>
      <c r="G525" s="2">
        <v>6461</v>
      </c>
      <c r="H525">
        <v>0</v>
      </c>
      <c r="I525">
        <v>1.286</v>
      </c>
      <c r="J525">
        <v>91534.766000000003</v>
      </c>
      <c r="K525">
        <v>232.3</v>
      </c>
      <c r="L525">
        <v>158.41399999999999</v>
      </c>
      <c r="M525">
        <v>683.77599999999995</v>
      </c>
      <c r="N525">
        <v>0</v>
      </c>
      <c r="O525">
        <v>0.13600000000000001</v>
      </c>
      <c r="P525">
        <v>1.54</v>
      </c>
      <c r="Q525">
        <v>32</v>
      </c>
      <c r="R525">
        <v>3.387</v>
      </c>
      <c r="S525">
        <v>393</v>
      </c>
      <c r="T525">
        <v>41.591999999999999</v>
      </c>
      <c r="U525">
        <v>24</v>
      </c>
      <c r="V525">
        <v>2.54</v>
      </c>
      <c r="W525">
        <v>352</v>
      </c>
      <c r="X525">
        <v>37.253</v>
      </c>
      <c r="Y525">
        <v>18219953</v>
      </c>
      <c r="Z525">
        <v>100109</v>
      </c>
      <c r="AA525">
        <v>1961.0329999999999</v>
      </c>
      <c r="AB525">
        <v>10.775</v>
      </c>
      <c r="AC525">
        <v>80944</v>
      </c>
      <c r="AD525">
        <v>8.7119999999999997</v>
      </c>
      <c r="AE525">
        <v>1.9E-2</v>
      </c>
      <c r="AF525">
        <v>52.6</v>
      </c>
      <c r="AG525" s="2">
        <v>11182289</v>
      </c>
      <c r="AH525">
        <v>5809685</v>
      </c>
      <c r="AI525">
        <v>5368484</v>
      </c>
      <c r="AJ525">
        <v>4120</v>
      </c>
      <c r="AK525">
        <v>19472</v>
      </c>
      <c r="AL525">
        <v>14607</v>
      </c>
      <c r="AM525">
        <v>118.34</v>
      </c>
      <c r="AN525">
        <v>61.48</v>
      </c>
      <c r="AO525">
        <v>56.82</v>
      </c>
      <c r="AP525">
        <v>0.04</v>
      </c>
      <c r="AQ525">
        <v>1546</v>
      </c>
      <c r="AR525">
        <v>3287</v>
      </c>
      <c r="AS525">
        <v>3.5000000000000003E-2</v>
      </c>
      <c r="AT525">
        <v>35.19</v>
      </c>
      <c r="AU525">
        <v>402.60599999999999</v>
      </c>
      <c r="AV525">
        <v>30.6</v>
      </c>
      <c r="AW525">
        <v>11.733000000000001</v>
      </c>
      <c r="AX525">
        <v>7.359</v>
      </c>
      <c r="AY525">
        <v>33132.32</v>
      </c>
      <c r="AZ525">
        <v>0.5</v>
      </c>
      <c r="BA525">
        <v>93.32</v>
      </c>
      <c r="BB525">
        <v>6.74</v>
      </c>
      <c r="BC525">
        <v>15.4</v>
      </c>
      <c r="BD525">
        <v>35.4</v>
      </c>
      <c r="BE525">
        <v>2.99</v>
      </c>
      <c r="BF525">
        <v>82.97</v>
      </c>
      <c r="BG525">
        <v>0.91900000000000004</v>
      </c>
      <c r="BH525">
        <v>9449000</v>
      </c>
      <c r="BI525">
        <v>864912</v>
      </c>
    </row>
    <row r="526" spans="1:61" x14ac:dyDescent="0.25">
      <c r="A526" t="s">
        <v>61</v>
      </c>
      <c r="B526" t="s">
        <v>62</v>
      </c>
      <c r="C526" t="s">
        <v>63</v>
      </c>
      <c r="D526" s="1">
        <v>44405</v>
      </c>
      <c r="E526">
        <v>2328</v>
      </c>
      <c r="F526">
        <v>1669.7139999999999</v>
      </c>
      <c r="G526" s="2">
        <v>6462</v>
      </c>
      <c r="H526">
        <v>1</v>
      </c>
      <c r="I526">
        <v>1.143</v>
      </c>
      <c r="J526">
        <v>91781.141000000003</v>
      </c>
      <c r="K526">
        <v>246.375</v>
      </c>
      <c r="L526">
        <v>176.708</v>
      </c>
      <c r="M526">
        <v>683.88199999999995</v>
      </c>
      <c r="N526">
        <v>0.106</v>
      </c>
      <c r="O526">
        <v>0.121</v>
      </c>
      <c r="P526">
        <v>1.53</v>
      </c>
      <c r="Q526">
        <v>32</v>
      </c>
      <c r="R526">
        <v>3.387</v>
      </c>
      <c r="S526">
        <v>423</v>
      </c>
      <c r="T526">
        <v>44.767000000000003</v>
      </c>
      <c r="U526">
        <v>26</v>
      </c>
      <c r="V526">
        <v>2.7519999999999998</v>
      </c>
      <c r="W526">
        <v>381</v>
      </c>
      <c r="X526">
        <v>40.322000000000003</v>
      </c>
      <c r="Y526">
        <v>18317462</v>
      </c>
      <c r="Z526">
        <v>97509</v>
      </c>
      <c r="AA526">
        <v>1971.527</v>
      </c>
      <c r="AB526">
        <v>10.494999999999999</v>
      </c>
      <c r="AC526">
        <v>83471</v>
      </c>
      <c r="AD526">
        <v>8.984</v>
      </c>
      <c r="AE526">
        <v>0.02</v>
      </c>
      <c r="AF526">
        <v>50</v>
      </c>
      <c r="AG526" s="2">
        <v>11199086</v>
      </c>
      <c r="AH526">
        <v>5813671</v>
      </c>
      <c r="AI526">
        <v>5380823</v>
      </c>
      <c r="AJ526">
        <v>4592</v>
      </c>
      <c r="AK526">
        <v>16797</v>
      </c>
      <c r="AL526">
        <v>14921</v>
      </c>
      <c r="AM526">
        <v>118.52</v>
      </c>
      <c r="AN526">
        <v>61.53</v>
      </c>
      <c r="AO526">
        <v>56.95</v>
      </c>
      <c r="AP526">
        <v>0.05</v>
      </c>
      <c r="AQ526">
        <v>1579</v>
      </c>
      <c r="AR526">
        <v>3514</v>
      </c>
      <c r="AS526">
        <v>3.6999999999999998E-2</v>
      </c>
      <c r="AT526">
        <v>35.19</v>
      </c>
      <c r="AU526">
        <v>402.60599999999999</v>
      </c>
      <c r="AV526">
        <v>30.6</v>
      </c>
      <c r="AW526">
        <v>11.733000000000001</v>
      </c>
      <c r="AX526">
        <v>7.359</v>
      </c>
      <c r="AY526">
        <v>33132.32</v>
      </c>
      <c r="AZ526">
        <v>0.5</v>
      </c>
      <c r="BA526">
        <v>93.32</v>
      </c>
      <c r="BB526">
        <v>6.74</v>
      </c>
      <c r="BC526">
        <v>15.4</v>
      </c>
      <c r="BD526">
        <v>35.4</v>
      </c>
      <c r="BE526">
        <v>2.99</v>
      </c>
      <c r="BF526">
        <v>82.97</v>
      </c>
      <c r="BG526">
        <v>0.91900000000000004</v>
      </c>
      <c r="BH526">
        <v>9449000</v>
      </c>
      <c r="BI526">
        <v>867240</v>
      </c>
    </row>
    <row r="527" spans="1:61" x14ac:dyDescent="0.25">
      <c r="A527" t="s">
        <v>61</v>
      </c>
      <c r="B527" t="s">
        <v>62</v>
      </c>
      <c r="C527" t="s">
        <v>63</v>
      </c>
      <c r="D527" s="1">
        <v>44406</v>
      </c>
      <c r="E527">
        <v>1823</v>
      </c>
      <c r="F527">
        <v>1725.2860000000001</v>
      </c>
      <c r="G527" s="2">
        <v>6466</v>
      </c>
      <c r="H527">
        <v>4</v>
      </c>
      <c r="I527">
        <v>1.286</v>
      </c>
      <c r="J527">
        <v>91974.070999999996</v>
      </c>
      <c r="K527">
        <v>192.93</v>
      </c>
      <c r="L527">
        <v>182.589</v>
      </c>
      <c r="M527">
        <v>684.30499999999995</v>
      </c>
      <c r="N527">
        <v>0.42299999999999999</v>
      </c>
      <c r="O527">
        <v>0.13600000000000001</v>
      </c>
      <c r="P527">
        <v>1.52</v>
      </c>
      <c r="Q527">
        <v>29</v>
      </c>
      <c r="R527">
        <v>3.069</v>
      </c>
      <c r="S527">
        <v>449</v>
      </c>
      <c r="T527">
        <v>47.518000000000001</v>
      </c>
      <c r="U527">
        <v>24</v>
      </c>
      <c r="V527">
        <v>2.54</v>
      </c>
      <c r="W527">
        <v>408</v>
      </c>
      <c r="X527">
        <v>43.179000000000002</v>
      </c>
      <c r="Y527">
        <v>18412998</v>
      </c>
      <c r="Z527">
        <v>95536</v>
      </c>
      <c r="AA527">
        <v>1981.81</v>
      </c>
      <c r="AB527">
        <v>10.282999999999999</v>
      </c>
      <c r="AC527">
        <v>86512</v>
      </c>
      <c r="AD527">
        <v>9.3109999999999999</v>
      </c>
      <c r="AE527">
        <v>2.1000000000000001E-2</v>
      </c>
      <c r="AF527">
        <v>47.6</v>
      </c>
      <c r="AG527" s="2">
        <v>11218466</v>
      </c>
      <c r="AH527">
        <v>5818328</v>
      </c>
      <c r="AI527">
        <v>5395016</v>
      </c>
      <c r="AJ527">
        <v>5122</v>
      </c>
      <c r="AK527">
        <v>19380</v>
      </c>
      <c r="AL527">
        <v>15328</v>
      </c>
      <c r="AM527">
        <v>118.73</v>
      </c>
      <c r="AN527">
        <v>61.58</v>
      </c>
      <c r="AO527">
        <v>57.1</v>
      </c>
      <c r="AP527">
        <v>0.05</v>
      </c>
      <c r="AQ527">
        <v>1622</v>
      </c>
      <c r="AR527">
        <v>3769</v>
      </c>
      <c r="AS527">
        <v>0.04</v>
      </c>
      <c r="AT527">
        <v>35.19</v>
      </c>
      <c r="AU527">
        <v>402.60599999999999</v>
      </c>
      <c r="AV527">
        <v>30.6</v>
      </c>
      <c r="AW527">
        <v>11.733000000000001</v>
      </c>
      <c r="AX527">
        <v>7.359</v>
      </c>
      <c r="AY527">
        <v>33132.32</v>
      </c>
      <c r="AZ527">
        <v>0.5</v>
      </c>
      <c r="BA527">
        <v>93.32</v>
      </c>
      <c r="BB527">
        <v>6.74</v>
      </c>
      <c r="BC527">
        <v>15.4</v>
      </c>
      <c r="BD527">
        <v>35.4</v>
      </c>
      <c r="BE527">
        <v>2.99</v>
      </c>
      <c r="BF527">
        <v>82.97</v>
      </c>
      <c r="BG527">
        <v>0.91900000000000004</v>
      </c>
      <c r="BH527">
        <v>9449000</v>
      </c>
      <c r="BI527">
        <v>869063</v>
      </c>
    </row>
    <row r="528" spans="1:61" x14ac:dyDescent="0.25">
      <c r="A528" t="s">
        <v>61</v>
      </c>
      <c r="B528" t="s">
        <v>62</v>
      </c>
      <c r="C528" t="s">
        <v>63</v>
      </c>
      <c r="D528" s="1">
        <v>44407</v>
      </c>
      <c r="E528">
        <v>2280</v>
      </c>
      <c r="F528">
        <v>1909.4290000000001</v>
      </c>
      <c r="G528" s="2">
        <v>6469</v>
      </c>
      <c r="H528">
        <v>3</v>
      </c>
      <c r="I528">
        <v>1.714</v>
      </c>
      <c r="J528">
        <v>92215.366999999998</v>
      </c>
      <c r="K528">
        <v>241.29499999999999</v>
      </c>
      <c r="L528">
        <v>202.077</v>
      </c>
      <c r="M528">
        <v>684.62300000000005</v>
      </c>
      <c r="N528">
        <v>0.317</v>
      </c>
      <c r="O528">
        <v>0.18099999999999999</v>
      </c>
      <c r="P528">
        <v>1.53</v>
      </c>
      <c r="Q528">
        <v>33</v>
      </c>
      <c r="R528">
        <v>3.492</v>
      </c>
      <c r="S528">
        <v>447</v>
      </c>
      <c r="T528">
        <v>47.307000000000002</v>
      </c>
      <c r="U528">
        <v>24</v>
      </c>
      <c r="V528">
        <v>2.54</v>
      </c>
      <c r="W528">
        <v>431</v>
      </c>
      <c r="X528">
        <v>45.613</v>
      </c>
      <c r="Y528">
        <v>18516819</v>
      </c>
      <c r="Z528">
        <v>103821</v>
      </c>
      <c r="AA528">
        <v>1992.9849999999999</v>
      </c>
      <c r="AB528">
        <v>11.173999999999999</v>
      </c>
      <c r="AC528">
        <v>88327</v>
      </c>
      <c r="AD528">
        <v>9.5069999999999997</v>
      </c>
      <c r="AE528">
        <v>2.1999999999999999E-2</v>
      </c>
      <c r="AF528">
        <v>45.5</v>
      </c>
      <c r="AG528" s="2">
        <v>11236087</v>
      </c>
      <c r="AH528">
        <v>5820976</v>
      </c>
      <c r="AI528">
        <v>5405867</v>
      </c>
      <c r="AJ528">
        <v>9244</v>
      </c>
      <c r="AK528">
        <v>17621</v>
      </c>
      <c r="AL528">
        <v>16363</v>
      </c>
      <c r="AM528">
        <v>118.91</v>
      </c>
      <c r="AN528">
        <v>61.6</v>
      </c>
      <c r="AO528">
        <v>57.21</v>
      </c>
      <c r="AP528">
        <v>0.1</v>
      </c>
      <c r="AQ528">
        <v>1732</v>
      </c>
      <c r="AR528">
        <v>3857</v>
      </c>
      <c r="AS528">
        <v>4.1000000000000002E-2</v>
      </c>
      <c r="AT528">
        <v>35.19</v>
      </c>
      <c r="AU528">
        <v>402.60599999999999</v>
      </c>
      <c r="AV528">
        <v>30.6</v>
      </c>
      <c r="AW528">
        <v>11.733000000000001</v>
      </c>
      <c r="AX528">
        <v>7.359</v>
      </c>
      <c r="AY528">
        <v>33132.32</v>
      </c>
      <c r="AZ528">
        <v>0.5</v>
      </c>
      <c r="BA528">
        <v>93.32</v>
      </c>
      <c r="BB528">
        <v>6.74</v>
      </c>
      <c r="BC528">
        <v>15.4</v>
      </c>
      <c r="BD528">
        <v>35.4</v>
      </c>
      <c r="BE528">
        <v>2.99</v>
      </c>
      <c r="BF528">
        <v>82.97</v>
      </c>
      <c r="BG528">
        <v>0.91900000000000004</v>
      </c>
      <c r="BH528">
        <v>9449000</v>
      </c>
      <c r="BI528">
        <v>871343</v>
      </c>
    </row>
    <row r="529" spans="1:61" x14ac:dyDescent="0.25">
      <c r="A529" t="s">
        <v>61</v>
      </c>
      <c r="B529" t="s">
        <v>62</v>
      </c>
      <c r="C529" t="s">
        <v>63</v>
      </c>
      <c r="D529" s="1">
        <v>44408</v>
      </c>
      <c r="E529">
        <v>2675</v>
      </c>
      <c r="F529">
        <v>2088.5709999999999</v>
      </c>
      <c r="G529" s="2">
        <v>6473</v>
      </c>
      <c r="H529">
        <v>4</v>
      </c>
      <c r="I529">
        <v>2.1429999999999998</v>
      </c>
      <c r="J529">
        <v>92498.464999999997</v>
      </c>
      <c r="K529">
        <v>283.09899999999999</v>
      </c>
      <c r="L529">
        <v>221.036</v>
      </c>
      <c r="M529">
        <v>685.04600000000005</v>
      </c>
      <c r="N529">
        <v>0.42299999999999999</v>
      </c>
      <c r="O529">
        <v>0.22700000000000001</v>
      </c>
      <c r="P529">
        <v>1.54</v>
      </c>
      <c r="Q529">
        <v>35</v>
      </c>
      <c r="R529">
        <v>3.7040000000000002</v>
      </c>
      <c r="S529">
        <v>486</v>
      </c>
      <c r="T529">
        <v>51.433999999999997</v>
      </c>
      <c r="U529">
        <v>27</v>
      </c>
      <c r="V529">
        <v>2.8570000000000002</v>
      </c>
      <c r="W529">
        <v>477</v>
      </c>
      <c r="X529">
        <v>50.481999999999999</v>
      </c>
      <c r="Y529">
        <v>18586083</v>
      </c>
      <c r="Z529">
        <v>69264</v>
      </c>
      <c r="AA529">
        <v>2000.4390000000001</v>
      </c>
      <c r="AB529">
        <v>7.4550000000000001</v>
      </c>
      <c r="AC529">
        <v>90209</v>
      </c>
      <c r="AD529">
        <v>9.7089999999999996</v>
      </c>
      <c r="AE529">
        <v>2.3E-2</v>
      </c>
      <c r="AF529">
        <v>43.5</v>
      </c>
      <c r="AG529" s="2">
        <v>11247201</v>
      </c>
      <c r="AH529">
        <v>5822380</v>
      </c>
      <c r="AI529">
        <v>5409418</v>
      </c>
      <c r="AJ529">
        <v>15403</v>
      </c>
      <c r="AK529">
        <v>11114</v>
      </c>
      <c r="AL529">
        <v>17647</v>
      </c>
      <c r="AM529">
        <v>119.03</v>
      </c>
      <c r="AN529">
        <v>61.62</v>
      </c>
      <c r="AO529">
        <v>57.25</v>
      </c>
      <c r="AP529">
        <v>0.16</v>
      </c>
      <c r="AQ529">
        <v>1868</v>
      </c>
      <c r="AR529">
        <v>3966</v>
      </c>
      <c r="AS529">
        <v>4.2000000000000003E-2</v>
      </c>
      <c r="AT529">
        <v>35.19</v>
      </c>
      <c r="AU529">
        <v>402.60599999999999</v>
      </c>
      <c r="AV529">
        <v>30.6</v>
      </c>
      <c r="AW529">
        <v>11.733000000000001</v>
      </c>
      <c r="AX529">
        <v>7.359</v>
      </c>
      <c r="AY529">
        <v>33132.32</v>
      </c>
      <c r="AZ529">
        <v>0.5</v>
      </c>
      <c r="BA529">
        <v>93.32</v>
      </c>
      <c r="BB529">
        <v>6.74</v>
      </c>
      <c r="BC529">
        <v>15.4</v>
      </c>
      <c r="BD529">
        <v>35.4</v>
      </c>
      <c r="BE529">
        <v>2.99</v>
      </c>
      <c r="BF529">
        <v>82.97</v>
      </c>
      <c r="BG529">
        <v>0.91900000000000004</v>
      </c>
      <c r="BH529">
        <v>9449000</v>
      </c>
      <c r="BI529">
        <v>874018</v>
      </c>
    </row>
    <row r="530" spans="1:61" x14ac:dyDescent="0.25">
      <c r="A530" t="s">
        <v>61</v>
      </c>
      <c r="B530" t="s">
        <v>62</v>
      </c>
      <c r="C530" t="s">
        <v>63</v>
      </c>
      <c r="D530" s="1">
        <v>44409</v>
      </c>
      <c r="E530">
        <v>1783</v>
      </c>
      <c r="F530">
        <v>2164.143</v>
      </c>
      <c r="G530" s="2">
        <v>6477</v>
      </c>
      <c r="H530">
        <v>4</v>
      </c>
      <c r="I530">
        <v>2.4289999999999998</v>
      </c>
      <c r="J530">
        <v>92687.163</v>
      </c>
      <c r="K530">
        <v>188.697</v>
      </c>
      <c r="L530">
        <v>229.03399999999999</v>
      </c>
      <c r="M530">
        <v>685.46900000000005</v>
      </c>
      <c r="N530">
        <v>0.42299999999999999</v>
      </c>
      <c r="O530">
        <v>0.25700000000000001</v>
      </c>
      <c r="P530">
        <v>1.53</v>
      </c>
      <c r="Q530">
        <v>36</v>
      </c>
      <c r="R530">
        <v>3.81</v>
      </c>
      <c r="S530">
        <v>557</v>
      </c>
      <c r="T530">
        <v>58.948</v>
      </c>
      <c r="U530">
        <v>30</v>
      </c>
      <c r="V530">
        <v>3.1749999999999998</v>
      </c>
      <c r="W530">
        <v>515</v>
      </c>
      <c r="X530">
        <v>54.503</v>
      </c>
      <c r="Y530">
        <v>18661230</v>
      </c>
      <c r="Z530">
        <v>75147</v>
      </c>
      <c r="AA530">
        <v>2008.528</v>
      </c>
      <c r="AB530">
        <v>8.0879999999999992</v>
      </c>
      <c r="AC530">
        <v>91228</v>
      </c>
      <c r="AD530">
        <v>9.8190000000000008</v>
      </c>
      <c r="AE530">
        <v>2.4E-2</v>
      </c>
      <c r="AF530">
        <v>41.7</v>
      </c>
      <c r="AG530" s="2">
        <v>11284683</v>
      </c>
      <c r="AH530">
        <v>5825454</v>
      </c>
      <c r="AI530">
        <v>5412779</v>
      </c>
      <c r="AJ530">
        <v>46450</v>
      </c>
      <c r="AK530">
        <v>37482</v>
      </c>
      <c r="AL530">
        <v>20126</v>
      </c>
      <c r="AM530">
        <v>119.43</v>
      </c>
      <c r="AN530">
        <v>61.65</v>
      </c>
      <c r="AO530">
        <v>57.28</v>
      </c>
      <c r="AP530">
        <v>0.49</v>
      </c>
      <c r="AQ530">
        <v>2130</v>
      </c>
      <c r="AR530">
        <v>3775</v>
      </c>
      <c r="AS530">
        <v>0.04</v>
      </c>
      <c r="AT530">
        <v>35.19</v>
      </c>
      <c r="AU530">
        <v>402.60599999999999</v>
      </c>
      <c r="AV530">
        <v>30.6</v>
      </c>
      <c r="AW530">
        <v>11.733000000000001</v>
      </c>
      <c r="AX530">
        <v>7.359</v>
      </c>
      <c r="AY530">
        <v>33132.32</v>
      </c>
      <c r="AZ530">
        <v>0.5</v>
      </c>
      <c r="BA530">
        <v>93.32</v>
      </c>
      <c r="BB530">
        <v>6.74</v>
      </c>
      <c r="BC530">
        <v>15.4</v>
      </c>
      <c r="BD530">
        <v>35.4</v>
      </c>
      <c r="BE530">
        <v>2.99</v>
      </c>
      <c r="BF530">
        <v>82.97</v>
      </c>
      <c r="BG530">
        <v>0.91900000000000004</v>
      </c>
      <c r="BH530">
        <v>9449000</v>
      </c>
      <c r="BI530">
        <v>875801</v>
      </c>
    </row>
    <row r="531" spans="1:61" x14ac:dyDescent="0.25">
      <c r="A531" t="s">
        <v>61</v>
      </c>
      <c r="B531" t="s">
        <v>62</v>
      </c>
      <c r="C531" t="s">
        <v>63</v>
      </c>
      <c r="D531" s="1">
        <v>44410</v>
      </c>
      <c r="E531">
        <v>3849</v>
      </c>
      <c r="F531">
        <v>2419</v>
      </c>
      <c r="G531" s="2">
        <v>6487</v>
      </c>
      <c r="H531">
        <v>10</v>
      </c>
      <c r="I531">
        <v>3.714</v>
      </c>
      <c r="J531">
        <v>93094.506999999998</v>
      </c>
      <c r="K531">
        <v>407.34500000000003</v>
      </c>
      <c r="L531">
        <v>256.00599999999997</v>
      </c>
      <c r="M531">
        <v>686.52800000000002</v>
      </c>
      <c r="N531">
        <v>1.0580000000000001</v>
      </c>
      <c r="O531">
        <v>0.39300000000000002</v>
      </c>
      <c r="P531">
        <v>1.53</v>
      </c>
      <c r="Q531">
        <v>44</v>
      </c>
      <c r="R531">
        <v>4.657</v>
      </c>
      <c r="S531">
        <v>581</v>
      </c>
      <c r="T531">
        <v>61.488</v>
      </c>
      <c r="U531">
        <v>32</v>
      </c>
      <c r="V531">
        <v>3.387</v>
      </c>
      <c r="W531">
        <v>536</v>
      </c>
      <c r="X531">
        <v>56.725999999999999</v>
      </c>
      <c r="Y531">
        <v>18769056</v>
      </c>
      <c r="Z531">
        <v>107826</v>
      </c>
      <c r="AA531">
        <v>2020.133</v>
      </c>
      <c r="AB531">
        <v>11.605</v>
      </c>
      <c r="AC531">
        <v>92745</v>
      </c>
      <c r="AD531">
        <v>9.9819999999999993</v>
      </c>
      <c r="AE531">
        <v>2.7E-2</v>
      </c>
      <c r="AF531">
        <v>37</v>
      </c>
      <c r="AG531" s="2">
        <v>11349490</v>
      </c>
      <c r="AH531">
        <v>5828581</v>
      </c>
      <c r="AI531">
        <v>5415946</v>
      </c>
      <c r="AJ531">
        <v>104963</v>
      </c>
      <c r="AK531">
        <v>64807</v>
      </c>
      <c r="AL531">
        <v>26668</v>
      </c>
      <c r="AM531">
        <v>120.11</v>
      </c>
      <c r="AN531">
        <v>61.68</v>
      </c>
      <c r="AO531">
        <v>57.32</v>
      </c>
      <c r="AP531">
        <v>1.1100000000000001</v>
      </c>
      <c r="AQ531">
        <v>2822</v>
      </c>
      <c r="AR531">
        <v>3483</v>
      </c>
      <c r="AS531">
        <v>3.6999999999999998E-2</v>
      </c>
      <c r="AT531">
        <v>35.19</v>
      </c>
      <c r="AU531">
        <v>402.60599999999999</v>
      </c>
      <c r="AV531">
        <v>30.6</v>
      </c>
      <c r="AW531">
        <v>11.733000000000001</v>
      </c>
      <c r="AX531">
        <v>7.359</v>
      </c>
      <c r="AY531">
        <v>33132.32</v>
      </c>
      <c r="AZ531">
        <v>0.5</v>
      </c>
      <c r="BA531">
        <v>93.32</v>
      </c>
      <c r="BB531">
        <v>6.74</v>
      </c>
      <c r="BC531">
        <v>15.4</v>
      </c>
      <c r="BD531">
        <v>35.4</v>
      </c>
      <c r="BE531">
        <v>2.99</v>
      </c>
      <c r="BF531">
        <v>82.97</v>
      </c>
      <c r="BG531">
        <v>0.91900000000000004</v>
      </c>
      <c r="BH531">
        <v>9449000</v>
      </c>
      <c r="BI531">
        <v>879650</v>
      </c>
    </row>
    <row r="532" spans="1:61" x14ac:dyDescent="0.25">
      <c r="A532" t="s">
        <v>61</v>
      </c>
      <c r="B532" t="s">
        <v>62</v>
      </c>
      <c r="C532" t="s">
        <v>63</v>
      </c>
      <c r="D532" s="1">
        <v>44411</v>
      </c>
      <c r="E532">
        <v>3148</v>
      </c>
      <c r="F532">
        <v>2555.143</v>
      </c>
      <c r="G532" s="2">
        <v>6495</v>
      </c>
      <c r="H532">
        <v>8</v>
      </c>
      <c r="I532">
        <v>4.8570000000000002</v>
      </c>
      <c r="J532">
        <v>93427.664000000004</v>
      </c>
      <c r="K532">
        <v>333.15699999999998</v>
      </c>
      <c r="L532">
        <v>270.41399999999999</v>
      </c>
      <c r="M532">
        <v>687.37400000000002</v>
      </c>
      <c r="N532">
        <v>0.84699999999999998</v>
      </c>
      <c r="O532">
        <v>0.51400000000000001</v>
      </c>
      <c r="P532">
        <v>1.51</v>
      </c>
      <c r="Q532">
        <v>54</v>
      </c>
      <c r="R532">
        <v>5.7149999999999999</v>
      </c>
      <c r="S532">
        <v>626</v>
      </c>
      <c r="T532">
        <v>66.25</v>
      </c>
      <c r="U532">
        <v>40</v>
      </c>
      <c r="V532">
        <v>4.2329999999999997</v>
      </c>
      <c r="W532">
        <v>585</v>
      </c>
      <c r="X532">
        <v>61.911000000000001</v>
      </c>
      <c r="Y532">
        <v>18870124</v>
      </c>
      <c r="Z532">
        <v>101068</v>
      </c>
      <c r="AA532">
        <v>2031.011</v>
      </c>
      <c r="AB532">
        <v>10.878</v>
      </c>
      <c r="AC532">
        <v>92882</v>
      </c>
      <c r="AD532">
        <v>9.9969999999999999</v>
      </c>
      <c r="AE532">
        <v>2.8000000000000001E-2</v>
      </c>
      <c r="AF532">
        <v>35.700000000000003</v>
      </c>
      <c r="AG532" s="2">
        <v>11435145</v>
      </c>
      <c r="AH532">
        <v>5831962</v>
      </c>
      <c r="AI532">
        <v>5419269</v>
      </c>
      <c r="AJ532">
        <v>183914</v>
      </c>
      <c r="AK532">
        <v>85655</v>
      </c>
      <c r="AL532">
        <v>36122</v>
      </c>
      <c r="AM532">
        <v>121.02</v>
      </c>
      <c r="AN532">
        <v>61.72</v>
      </c>
      <c r="AO532">
        <v>57.35</v>
      </c>
      <c r="AP532">
        <v>1.95</v>
      </c>
      <c r="AQ532">
        <v>3823</v>
      </c>
      <c r="AR532">
        <v>3182</v>
      </c>
      <c r="AS532">
        <v>3.4000000000000002E-2</v>
      </c>
      <c r="AT532">
        <v>35.19</v>
      </c>
      <c r="AU532">
        <v>402.60599999999999</v>
      </c>
      <c r="AV532">
        <v>30.6</v>
      </c>
      <c r="AW532">
        <v>11.733000000000001</v>
      </c>
      <c r="AX532">
        <v>7.359</v>
      </c>
      <c r="AY532">
        <v>33132.32</v>
      </c>
      <c r="AZ532">
        <v>0.5</v>
      </c>
      <c r="BA532">
        <v>93.32</v>
      </c>
      <c r="BB532">
        <v>6.74</v>
      </c>
      <c r="BC532">
        <v>15.4</v>
      </c>
      <c r="BD532">
        <v>35.4</v>
      </c>
      <c r="BE532">
        <v>2.99</v>
      </c>
      <c r="BF532">
        <v>82.97</v>
      </c>
      <c r="BG532">
        <v>0.91900000000000004</v>
      </c>
      <c r="BH532">
        <v>9449000</v>
      </c>
      <c r="BI532">
        <v>882798</v>
      </c>
    </row>
    <row r="533" spans="1:61" x14ac:dyDescent="0.25">
      <c r="A533" t="s">
        <v>61</v>
      </c>
      <c r="B533" t="s">
        <v>62</v>
      </c>
      <c r="C533" t="s">
        <v>63</v>
      </c>
      <c r="D533" s="1">
        <v>44412</v>
      </c>
      <c r="E533">
        <v>2968</v>
      </c>
      <c r="F533">
        <v>2646.5709999999999</v>
      </c>
      <c r="G533" s="2">
        <v>6503</v>
      </c>
      <c r="H533">
        <v>8</v>
      </c>
      <c r="I533">
        <v>5.8570000000000002</v>
      </c>
      <c r="J533">
        <v>93741.771999999997</v>
      </c>
      <c r="K533">
        <v>314.10700000000003</v>
      </c>
      <c r="L533">
        <v>280.08999999999997</v>
      </c>
      <c r="M533">
        <v>688.221</v>
      </c>
      <c r="N533">
        <v>0.84699999999999998</v>
      </c>
      <c r="O533">
        <v>0.62</v>
      </c>
      <c r="P533">
        <v>1.5</v>
      </c>
      <c r="Q533">
        <v>58</v>
      </c>
      <c r="R533">
        <v>6.1379999999999999</v>
      </c>
      <c r="S533">
        <v>631</v>
      </c>
      <c r="T533">
        <v>66.78</v>
      </c>
      <c r="U533">
        <v>38</v>
      </c>
      <c r="V533">
        <v>4.0220000000000002</v>
      </c>
      <c r="W533">
        <v>613</v>
      </c>
      <c r="X533">
        <v>64.875</v>
      </c>
      <c r="Y533">
        <v>18979872</v>
      </c>
      <c r="Z533">
        <v>109748</v>
      </c>
      <c r="AA533">
        <v>2042.8230000000001</v>
      </c>
      <c r="AB533">
        <v>11.811999999999999</v>
      </c>
      <c r="AC533">
        <v>94630</v>
      </c>
      <c r="AD533">
        <v>10.185</v>
      </c>
      <c r="AE533">
        <v>0.03</v>
      </c>
      <c r="AF533">
        <v>33.299999999999997</v>
      </c>
      <c r="AG533" s="2">
        <v>11522675</v>
      </c>
      <c r="AH533">
        <v>5835483</v>
      </c>
      <c r="AI533">
        <v>5422516</v>
      </c>
      <c r="AJ533">
        <v>264676</v>
      </c>
      <c r="AK533">
        <v>87530</v>
      </c>
      <c r="AL533">
        <v>46227</v>
      </c>
      <c r="AM533">
        <v>121.95</v>
      </c>
      <c r="AN533">
        <v>61.76</v>
      </c>
      <c r="AO533">
        <v>57.39</v>
      </c>
      <c r="AP533">
        <v>2.8</v>
      </c>
      <c r="AQ533">
        <v>4892</v>
      </c>
      <c r="AR533">
        <v>3116</v>
      </c>
      <c r="AS533">
        <v>3.3000000000000002E-2</v>
      </c>
      <c r="AT533">
        <v>35.19</v>
      </c>
      <c r="AU533">
        <v>402.60599999999999</v>
      </c>
      <c r="AV533">
        <v>30.6</v>
      </c>
      <c r="AW533">
        <v>11.733000000000001</v>
      </c>
      <c r="AX533">
        <v>7.359</v>
      </c>
      <c r="AY533">
        <v>33132.32</v>
      </c>
      <c r="AZ533">
        <v>0.5</v>
      </c>
      <c r="BA533">
        <v>93.32</v>
      </c>
      <c r="BB533">
        <v>6.74</v>
      </c>
      <c r="BC533">
        <v>15.4</v>
      </c>
      <c r="BD533">
        <v>35.4</v>
      </c>
      <c r="BE533">
        <v>2.99</v>
      </c>
      <c r="BF533">
        <v>82.97</v>
      </c>
      <c r="BG533">
        <v>0.91900000000000004</v>
      </c>
      <c r="BH533">
        <v>9449000</v>
      </c>
      <c r="BI533">
        <v>885766</v>
      </c>
    </row>
    <row r="534" spans="1:61" x14ac:dyDescent="0.25">
      <c r="A534" t="s">
        <v>61</v>
      </c>
      <c r="B534" t="s">
        <v>62</v>
      </c>
      <c r="C534" t="s">
        <v>63</v>
      </c>
      <c r="D534" s="1">
        <v>44413</v>
      </c>
      <c r="E534">
        <v>4435</v>
      </c>
      <c r="F534">
        <v>3019.7139999999999</v>
      </c>
      <c r="G534" s="2">
        <v>6509</v>
      </c>
      <c r="H534">
        <v>6</v>
      </c>
      <c r="I534">
        <v>6.1429999999999998</v>
      </c>
      <c r="J534">
        <v>94211.133000000002</v>
      </c>
      <c r="K534">
        <v>469.36200000000002</v>
      </c>
      <c r="L534">
        <v>319.58</v>
      </c>
      <c r="M534">
        <v>688.85599999999999</v>
      </c>
      <c r="N534">
        <v>0.63500000000000001</v>
      </c>
      <c r="O534">
        <v>0.65</v>
      </c>
      <c r="P534">
        <v>1.51</v>
      </c>
      <c r="Q534">
        <v>62</v>
      </c>
      <c r="R534">
        <v>6.5620000000000003</v>
      </c>
      <c r="S534">
        <v>685</v>
      </c>
      <c r="T534">
        <v>72.494</v>
      </c>
      <c r="U534">
        <v>44</v>
      </c>
      <c r="V534">
        <v>4.657</v>
      </c>
      <c r="W534">
        <v>665</v>
      </c>
      <c r="X534">
        <v>70.378</v>
      </c>
      <c r="Y534">
        <v>19087465</v>
      </c>
      <c r="Z534">
        <v>107593</v>
      </c>
      <c r="AA534">
        <v>2054.404</v>
      </c>
      <c r="AB534">
        <v>11.58</v>
      </c>
      <c r="AC534">
        <v>96352</v>
      </c>
      <c r="AD534">
        <v>10.37</v>
      </c>
      <c r="AE534">
        <v>3.2000000000000001E-2</v>
      </c>
      <c r="AF534">
        <v>31.2</v>
      </c>
      <c r="AG534" s="2">
        <v>11619191</v>
      </c>
      <c r="AH534">
        <v>5839990</v>
      </c>
      <c r="AI534">
        <v>5426083</v>
      </c>
      <c r="AJ534">
        <v>353118</v>
      </c>
      <c r="AK534">
        <v>96516</v>
      </c>
      <c r="AL534">
        <v>57246</v>
      </c>
      <c r="AM534">
        <v>122.97</v>
      </c>
      <c r="AN534">
        <v>61.81</v>
      </c>
      <c r="AO534">
        <v>57.42</v>
      </c>
      <c r="AP534">
        <v>3.74</v>
      </c>
      <c r="AQ534">
        <v>6058</v>
      </c>
      <c r="AR534">
        <v>3095</v>
      </c>
      <c r="AS534">
        <v>3.3000000000000002E-2</v>
      </c>
      <c r="AT534">
        <v>35.19</v>
      </c>
      <c r="AU534">
        <v>402.60599999999999</v>
      </c>
      <c r="AV534">
        <v>30.6</v>
      </c>
      <c r="AW534">
        <v>11.733000000000001</v>
      </c>
      <c r="AX534">
        <v>7.359</v>
      </c>
      <c r="AY534">
        <v>33132.32</v>
      </c>
      <c r="AZ534">
        <v>0.5</v>
      </c>
      <c r="BA534">
        <v>93.32</v>
      </c>
      <c r="BB534">
        <v>6.74</v>
      </c>
      <c r="BC534">
        <v>15.4</v>
      </c>
      <c r="BD534">
        <v>35.4</v>
      </c>
      <c r="BE534">
        <v>2.99</v>
      </c>
      <c r="BF534">
        <v>82.97</v>
      </c>
      <c r="BG534">
        <v>0.91900000000000004</v>
      </c>
      <c r="BH534">
        <v>9449000</v>
      </c>
      <c r="BI534">
        <v>890201</v>
      </c>
    </row>
    <row r="535" spans="1:61" x14ac:dyDescent="0.25">
      <c r="A535" t="s">
        <v>61</v>
      </c>
      <c r="B535" t="s">
        <v>62</v>
      </c>
      <c r="C535" t="s">
        <v>63</v>
      </c>
      <c r="D535" s="1">
        <v>44414</v>
      </c>
      <c r="E535">
        <v>2904</v>
      </c>
      <c r="F535">
        <v>3108.857</v>
      </c>
      <c r="G535" s="2">
        <v>6516</v>
      </c>
      <c r="H535">
        <v>7</v>
      </c>
      <c r="I535">
        <v>6.7140000000000004</v>
      </c>
      <c r="J535">
        <v>94518.467999999993</v>
      </c>
      <c r="K535">
        <v>307.334</v>
      </c>
      <c r="L535">
        <v>329.01400000000001</v>
      </c>
      <c r="M535">
        <v>689.59699999999998</v>
      </c>
      <c r="N535">
        <v>0.74099999999999999</v>
      </c>
      <c r="O535">
        <v>0.71099999999999997</v>
      </c>
      <c r="P535">
        <v>1.5</v>
      </c>
      <c r="Q535">
        <v>65</v>
      </c>
      <c r="R535">
        <v>6.8789999999999996</v>
      </c>
      <c r="S535">
        <v>728</v>
      </c>
      <c r="T535">
        <v>77.045000000000002</v>
      </c>
      <c r="U535">
        <v>47</v>
      </c>
      <c r="V535">
        <v>4.9740000000000002</v>
      </c>
      <c r="W535">
        <v>749</v>
      </c>
      <c r="X535">
        <v>79.268000000000001</v>
      </c>
      <c r="Y535">
        <v>19195111</v>
      </c>
      <c r="Z535">
        <v>107646</v>
      </c>
      <c r="AA535">
        <v>2065.9899999999998</v>
      </c>
      <c r="AB535">
        <v>11.586</v>
      </c>
      <c r="AC535">
        <v>96899</v>
      </c>
      <c r="AD535">
        <v>10.429</v>
      </c>
      <c r="AE535">
        <v>3.3000000000000002E-2</v>
      </c>
      <c r="AF535">
        <v>30.3</v>
      </c>
      <c r="AG535" s="2">
        <v>11668213</v>
      </c>
      <c r="AH535">
        <v>5842422</v>
      </c>
      <c r="AI535">
        <v>5427932</v>
      </c>
      <c r="AJ535">
        <v>397859</v>
      </c>
      <c r="AK535">
        <v>49022</v>
      </c>
      <c r="AL535">
        <v>61732</v>
      </c>
      <c r="AM535">
        <v>123.49</v>
      </c>
      <c r="AN535">
        <v>61.83</v>
      </c>
      <c r="AO535">
        <v>57.44</v>
      </c>
      <c r="AP535">
        <v>4.21</v>
      </c>
      <c r="AQ535">
        <v>6533</v>
      </c>
      <c r="AR535">
        <v>3064</v>
      </c>
      <c r="AS535">
        <v>3.2000000000000001E-2</v>
      </c>
      <c r="AT535">
        <v>35.19</v>
      </c>
      <c r="AU535">
        <v>402.60599999999999</v>
      </c>
      <c r="AV535">
        <v>30.6</v>
      </c>
      <c r="AW535">
        <v>11.733000000000001</v>
      </c>
      <c r="AX535">
        <v>7.359</v>
      </c>
      <c r="AY535">
        <v>33132.32</v>
      </c>
      <c r="AZ535">
        <v>0.5</v>
      </c>
      <c r="BA535">
        <v>93.32</v>
      </c>
      <c r="BB535">
        <v>6.74</v>
      </c>
      <c r="BC535">
        <v>15.4</v>
      </c>
      <c r="BD535">
        <v>35.4</v>
      </c>
      <c r="BE535">
        <v>2.99</v>
      </c>
      <c r="BF535">
        <v>82.97</v>
      </c>
      <c r="BG535">
        <v>0.91900000000000004</v>
      </c>
      <c r="BH535">
        <v>9449000</v>
      </c>
      <c r="BI535">
        <v>893105</v>
      </c>
    </row>
    <row r="536" spans="1:61" x14ac:dyDescent="0.25">
      <c r="A536" t="s">
        <v>61</v>
      </c>
      <c r="B536" t="s">
        <v>62</v>
      </c>
      <c r="C536" t="s">
        <v>63</v>
      </c>
      <c r="D536" s="1">
        <v>44415</v>
      </c>
      <c r="E536">
        <v>4221</v>
      </c>
      <c r="F536">
        <v>3329.7139999999999</v>
      </c>
      <c r="G536" s="2">
        <v>6535</v>
      </c>
      <c r="H536">
        <v>19</v>
      </c>
      <c r="I536">
        <v>8.8569999999999993</v>
      </c>
      <c r="J536">
        <v>94965.182000000001</v>
      </c>
      <c r="K536">
        <v>446.714</v>
      </c>
      <c r="L536">
        <v>352.38799999999998</v>
      </c>
      <c r="M536">
        <v>691.60799999999995</v>
      </c>
      <c r="N536">
        <v>2.0110000000000001</v>
      </c>
      <c r="O536">
        <v>0.93700000000000006</v>
      </c>
      <c r="P536">
        <v>1.5</v>
      </c>
      <c r="Q536">
        <v>66</v>
      </c>
      <c r="R536">
        <v>6.9850000000000003</v>
      </c>
      <c r="S536">
        <v>771</v>
      </c>
      <c r="T536">
        <v>81.596000000000004</v>
      </c>
      <c r="U536">
        <v>48</v>
      </c>
      <c r="V536">
        <v>5.08</v>
      </c>
      <c r="W536">
        <v>795</v>
      </c>
      <c r="X536">
        <v>84.135999999999996</v>
      </c>
      <c r="Y536">
        <v>19274706</v>
      </c>
      <c r="Z536">
        <v>79595</v>
      </c>
      <c r="AA536">
        <v>2074.5569999999998</v>
      </c>
      <c r="AB536">
        <v>8.5670000000000002</v>
      </c>
      <c r="AC536">
        <v>98375</v>
      </c>
      <c r="AD536">
        <v>10.587999999999999</v>
      </c>
      <c r="AE536">
        <v>3.4000000000000002E-2</v>
      </c>
      <c r="AF536">
        <v>29.4</v>
      </c>
      <c r="AG536" s="2">
        <v>11697292</v>
      </c>
      <c r="AH536">
        <v>5843451</v>
      </c>
      <c r="AI536">
        <v>5428629</v>
      </c>
      <c r="AJ536">
        <v>425212</v>
      </c>
      <c r="AK536">
        <v>29079</v>
      </c>
      <c r="AL536">
        <v>64299</v>
      </c>
      <c r="AM536">
        <v>123.79</v>
      </c>
      <c r="AN536">
        <v>61.84</v>
      </c>
      <c r="AO536">
        <v>57.45</v>
      </c>
      <c r="AP536">
        <v>4.5</v>
      </c>
      <c r="AQ536">
        <v>6805</v>
      </c>
      <c r="AR536">
        <v>3010</v>
      </c>
      <c r="AS536">
        <v>3.2000000000000001E-2</v>
      </c>
      <c r="AT536">
        <v>35.19</v>
      </c>
      <c r="AU536">
        <v>402.60599999999999</v>
      </c>
      <c r="AV536">
        <v>30.6</v>
      </c>
      <c r="AW536">
        <v>11.733000000000001</v>
      </c>
      <c r="AX536">
        <v>7.359</v>
      </c>
      <c r="AY536">
        <v>33132.32</v>
      </c>
      <c r="AZ536">
        <v>0.5</v>
      </c>
      <c r="BA536">
        <v>93.32</v>
      </c>
      <c r="BB536">
        <v>6.74</v>
      </c>
      <c r="BC536">
        <v>15.4</v>
      </c>
      <c r="BD536">
        <v>35.4</v>
      </c>
      <c r="BE536">
        <v>2.99</v>
      </c>
      <c r="BF536">
        <v>82.97</v>
      </c>
      <c r="BG536">
        <v>0.91900000000000004</v>
      </c>
      <c r="BH536">
        <v>9449000</v>
      </c>
      <c r="BI536">
        <v>897326</v>
      </c>
    </row>
    <row r="537" spans="1:61" x14ac:dyDescent="0.25">
      <c r="A537" t="s">
        <v>61</v>
      </c>
      <c r="B537" t="s">
        <v>62</v>
      </c>
      <c r="C537" t="s">
        <v>63</v>
      </c>
      <c r="D537" s="1">
        <v>44416</v>
      </c>
      <c r="E537">
        <v>3156</v>
      </c>
      <c r="F537">
        <v>3525.857</v>
      </c>
      <c r="G537" s="2">
        <v>6542</v>
      </c>
      <c r="H537">
        <v>7</v>
      </c>
      <c r="I537">
        <v>9.2859999999999996</v>
      </c>
      <c r="J537">
        <v>95299.184999999998</v>
      </c>
      <c r="K537">
        <v>334.00400000000002</v>
      </c>
      <c r="L537">
        <v>373.14600000000002</v>
      </c>
      <c r="M537">
        <v>692.34799999999996</v>
      </c>
      <c r="N537">
        <v>0.74099999999999999</v>
      </c>
      <c r="O537">
        <v>0.98299999999999998</v>
      </c>
      <c r="P537">
        <v>1.5</v>
      </c>
      <c r="Q537">
        <v>73</v>
      </c>
      <c r="R537">
        <v>7.726</v>
      </c>
      <c r="S537">
        <v>862</v>
      </c>
      <c r="T537">
        <v>91.227000000000004</v>
      </c>
      <c r="U537">
        <v>49</v>
      </c>
      <c r="V537">
        <v>5.1859999999999999</v>
      </c>
      <c r="W537">
        <v>848</v>
      </c>
      <c r="X537">
        <v>89.745000000000005</v>
      </c>
      <c r="Y537">
        <v>19359351</v>
      </c>
      <c r="Z537">
        <v>84645</v>
      </c>
      <c r="AA537">
        <v>2083.6669999999999</v>
      </c>
      <c r="AB537">
        <v>9.11</v>
      </c>
      <c r="AC537">
        <v>99732</v>
      </c>
      <c r="AD537">
        <v>10.734</v>
      </c>
      <c r="AE537">
        <v>3.5999999999999997E-2</v>
      </c>
      <c r="AF537">
        <v>27.8</v>
      </c>
      <c r="AG537" s="2">
        <v>11785441</v>
      </c>
      <c r="AH537">
        <v>5848439</v>
      </c>
      <c r="AI537">
        <v>5431705</v>
      </c>
      <c r="AJ537">
        <v>505297</v>
      </c>
      <c r="AK537">
        <v>88149</v>
      </c>
      <c r="AL537">
        <v>71537</v>
      </c>
      <c r="AM537">
        <v>124.73</v>
      </c>
      <c r="AN537">
        <v>61.89</v>
      </c>
      <c r="AO537">
        <v>57.48</v>
      </c>
      <c r="AP537">
        <v>5.35</v>
      </c>
      <c r="AQ537">
        <v>7571</v>
      </c>
      <c r="AR537">
        <v>3284</v>
      </c>
      <c r="AS537">
        <v>3.5000000000000003E-2</v>
      </c>
      <c r="AT537">
        <v>50.68</v>
      </c>
      <c r="AU537">
        <v>402.60599999999999</v>
      </c>
      <c r="AV537">
        <v>30.6</v>
      </c>
      <c r="AW537">
        <v>11.733000000000001</v>
      </c>
      <c r="AX537">
        <v>7.359</v>
      </c>
      <c r="AY537">
        <v>33132.32</v>
      </c>
      <c r="AZ537">
        <v>0.5</v>
      </c>
      <c r="BA537">
        <v>93.32</v>
      </c>
      <c r="BB537">
        <v>6.74</v>
      </c>
      <c r="BC537">
        <v>15.4</v>
      </c>
      <c r="BD537">
        <v>35.4</v>
      </c>
      <c r="BE537">
        <v>2.99</v>
      </c>
      <c r="BF537">
        <v>82.97</v>
      </c>
      <c r="BG537">
        <v>0.91900000000000004</v>
      </c>
      <c r="BH537">
        <v>9449000</v>
      </c>
      <c r="BI537">
        <v>900482</v>
      </c>
    </row>
    <row r="538" spans="1:61" x14ac:dyDescent="0.25">
      <c r="A538" t="s">
        <v>61</v>
      </c>
      <c r="B538" t="s">
        <v>62</v>
      </c>
      <c r="C538" t="s">
        <v>63</v>
      </c>
      <c r="D538" s="1">
        <v>44417</v>
      </c>
      <c r="E538">
        <v>5923</v>
      </c>
      <c r="F538">
        <v>3822.143</v>
      </c>
      <c r="G538" s="2">
        <v>6559</v>
      </c>
      <c r="H538">
        <v>17</v>
      </c>
      <c r="I538">
        <v>10.286</v>
      </c>
      <c r="J538">
        <v>95926.024000000005</v>
      </c>
      <c r="K538">
        <v>626.83900000000006</v>
      </c>
      <c r="L538">
        <v>404.50200000000001</v>
      </c>
      <c r="M538">
        <v>694.14800000000002</v>
      </c>
      <c r="N538">
        <v>1.7989999999999999</v>
      </c>
      <c r="O538">
        <v>1.089</v>
      </c>
      <c r="P538">
        <v>1.49</v>
      </c>
      <c r="Q538">
        <v>89</v>
      </c>
      <c r="R538">
        <v>9.4190000000000005</v>
      </c>
      <c r="S538">
        <v>899</v>
      </c>
      <c r="T538">
        <v>95.141999999999996</v>
      </c>
      <c r="U538">
        <v>51</v>
      </c>
      <c r="V538">
        <v>5.3970000000000002</v>
      </c>
      <c r="W538">
        <v>894</v>
      </c>
      <c r="X538">
        <v>94.613</v>
      </c>
      <c r="Y538">
        <v>19491311</v>
      </c>
      <c r="Z538">
        <v>131960</v>
      </c>
      <c r="AA538">
        <v>2097.87</v>
      </c>
      <c r="AB538">
        <v>14.202999999999999</v>
      </c>
      <c r="AC538">
        <v>103179</v>
      </c>
      <c r="AD538">
        <v>11.105</v>
      </c>
      <c r="AE538">
        <v>3.7999999999999999E-2</v>
      </c>
      <c r="AF538">
        <v>26.3</v>
      </c>
      <c r="AG538" s="2">
        <v>11870320</v>
      </c>
      <c r="AH538">
        <v>5853776</v>
      </c>
      <c r="AI538">
        <v>5434759</v>
      </c>
      <c r="AJ538">
        <v>581785</v>
      </c>
      <c r="AK538">
        <v>84879</v>
      </c>
      <c r="AL538">
        <v>74404</v>
      </c>
      <c r="AM538">
        <v>125.63</v>
      </c>
      <c r="AN538">
        <v>61.95</v>
      </c>
      <c r="AO538">
        <v>57.52</v>
      </c>
      <c r="AP538">
        <v>6.16</v>
      </c>
      <c r="AQ538">
        <v>7874</v>
      </c>
      <c r="AR538">
        <v>3599</v>
      </c>
      <c r="AS538">
        <v>3.7999999999999999E-2</v>
      </c>
      <c r="AT538">
        <v>50.68</v>
      </c>
      <c r="AU538">
        <v>402.60599999999999</v>
      </c>
      <c r="AV538">
        <v>30.6</v>
      </c>
      <c r="AW538">
        <v>11.733000000000001</v>
      </c>
      <c r="AX538">
        <v>7.359</v>
      </c>
      <c r="AY538">
        <v>33132.32</v>
      </c>
      <c r="AZ538">
        <v>0.5</v>
      </c>
      <c r="BA538">
        <v>93.32</v>
      </c>
      <c r="BB538">
        <v>6.74</v>
      </c>
      <c r="BC538">
        <v>15.4</v>
      </c>
      <c r="BD538">
        <v>35.4</v>
      </c>
      <c r="BE538">
        <v>2.99</v>
      </c>
      <c r="BF538">
        <v>82.97</v>
      </c>
      <c r="BG538">
        <v>0.91900000000000004</v>
      </c>
      <c r="BH538">
        <v>9449000</v>
      </c>
      <c r="BI538">
        <v>906405</v>
      </c>
    </row>
    <row r="539" spans="1:61" x14ac:dyDescent="0.25">
      <c r="A539" t="s">
        <v>61</v>
      </c>
      <c r="B539" t="s">
        <v>62</v>
      </c>
      <c r="C539" t="s">
        <v>63</v>
      </c>
      <c r="D539" s="1">
        <v>44418</v>
      </c>
      <c r="E539">
        <v>4164</v>
      </c>
      <c r="F539">
        <v>3967.2860000000001</v>
      </c>
      <c r="G539" s="2">
        <v>6571</v>
      </c>
      <c r="H539">
        <v>12</v>
      </c>
      <c r="I539">
        <v>10.856999999999999</v>
      </c>
      <c r="J539">
        <v>96366.705000000002</v>
      </c>
      <c r="K539">
        <v>440.68200000000002</v>
      </c>
      <c r="L539">
        <v>419.863</v>
      </c>
      <c r="M539">
        <v>695.41800000000001</v>
      </c>
      <c r="N539">
        <v>1.27</v>
      </c>
      <c r="O539">
        <v>1.149</v>
      </c>
      <c r="P539">
        <v>1.48</v>
      </c>
      <c r="Q539">
        <v>85</v>
      </c>
      <c r="R539">
        <v>8.9960000000000004</v>
      </c>
      <c r="S539">
        <v>938</v>
      </c>
      <c r="T539">
        <v>99.27</v>
      </c>
      <c r="U539">
        <v>50</v>
      </c>
      <c r="V539">
        <v>5.2919999999999998</v>
      </c>
      <c r="W539">
        <v>939</v>
      </c>
      <c r="X539">
        <v>99.376000000000005</v>
      </c>
      <c r="Y539">
        <v>19616651</v>
      </c>
      <c r="Z539">
        <v>125340</v>
      </c>
      <c r="AA539">
        <v>2111.3609999999999</v>
      </c>
      <c r="AB539">
        <v>13.49</v>
      </c>
      <c r="AC539">
        <v>106647</v>
      </c>
      <c r="AD539">
        <v>11.478999999999999</v>
      </c>
      <c r="AE539">
        <v>0.04</v>
      </c>
      <c r="AF539">
        <v>25</v>
      </c>
      <c r="AG539" s="2">
        <v>11954494</v>
      </c>
      <c r="AH539">
        <v>5859324</v>
      </c>
      <c r="AI539">
        <v>5437958</v>
      </c>
      <c r="AJ539">
        <v>657212</v>
      </c>
      <c r="AK539">
        <v>84174</v>
      </c>
      <c r="AL539">
        <v>74193</v>
      </c>
      <c r="AM539">
        <v>126.52</v>
      </c>
      <c r="AN539">
        <v>62.01</v>
      </c>
      <c r="AO539">
        <v>57.55</v>
      </c>
      <c r="AP539">
        <v>6.96</v>
      </c>
      <c r="AQ539">
        <v>7852</v>
      </c>
      <c r="AR539">
        <v>3909</v>
      </c>
      <c r="AS539">
        <v>4.1000000000000002E-2</v>
      </c>
      <c r="AT539">
        <v>50.68</v>
      </c>
      <c r="AU539">
        <v>402.60599999999999</v>
      </c>
      <c r="AV539">
        <v>30.6</v>
      </c>
      <c r="AW539">
        <v>11.733000000000001</v>
      </c>
      <c r="AX539">
        <v>7.359</v>
      </c>
      <c r="AY539">
        <v>33132.32</v>
      </c>
      <c r="AZ539">
        <v>0.5</v>
      </c>
      <c r="BA539">
        <v>93.32</v>
      </c>
      <c r="BB539">
        <v>6.74</v>
      </c>
      <c r="BC539">
        <v>15.4</v>
      </c>
      <c r="BD539">
        <v>35.4</v>
      </c>
      <c r="BE539">
        <v>2.99</v>
      </c>
      <c r="BF539">
        <v>82.97</v>
      </c>
      <c r="BG539">
        <v>0.91900000000000004</v>
      </c>
      <c r="BH539">
        <v>9449000</v>
      </c>
      <c r="BI539">
        <v>910569</v>
      </c>
    </row>
    <row r="540" spans="1:61" x14ac:dyDescent="0.25">
      <c r="A540" t="s">
        <v>61</v>
      </c>
      <c r="B540" t="s">
        <v>62</v>
      </c>
      <c r="C540" t="s">
        <v>63</v>
      </c>
      <c r="D540" s="1">
        <v>44419</v>
      </c>
      <c r="E540">
        <v>7668</v>
      </c>
      <c r="F540">
        <v>4638.7139999999999</v>
      </c>
      <c r="G540" s="2">
        <v>6587</v>
      </c>
      <c r="H540">
        <v>16</v>
      </c>
      <c r="I540">
        <v>12</v>
      </c>
      <c r="J540">
        <v>97178.22</v>
      </c>
      <c r="K540">
        <v>811.51400000000001</v>
      </c>
      <c r="L540">
        <v>490.92099999999999</v>
      </c>
      <c r="M540">
        <v>697.11099999999999</v>
      </c>
      <c r="N540">
        <v>1.6930000000000001</v>
      </c>
      <c r="O540">
        <v>1.27</v>
      </c>
      <c r="P540">
        <v>1.48</v>
      </c>
      <c r="Q540">
        <v>87</v>
      </c>
      <c r="R540">
        <v>9.2070000000000007</v>
      </c>
      <c r="S540">
        <v>991</v>
      </c>
      <c r="T540">
        <v>104.879</v>
      </c>
      <c r="U540">
        <v>52</v>
      </c>
      <c r="V540">
        <v>5.5030000000000001</v>
      </c>
      <c r="W540">
        <v>1012</v>
      </c>
      <c r="X540">
        <v>107.101</v>
      </c>
      <c r="Y540">
        <v>19748240</v>
      </c>
      <c r="Z540">
        <v>131589</v>
      </c>
      <c r="AA540">
        <v>2125.5239999999999</v>
      </c>
      <c r="AB540">
        <v>14.163</v>
      </c>
      <c r="AC540">
        <v>109767</v>
      </c>
      <c r="AD540">
        <v>11.814</v>
      </c>
      <c r="AE540">
        <v>4.2000000000000003E-2</v>
      </c>
      <c r="AF540">
        <v>23.8</v>
      </c>
      <c r="AG540" s="2">
        <v>12025760</v>
      </c>
      <c r="AH540">
        <v>5865016</v>
      </c>
      <c r="AI540">
        <v>5440897</v>
      </c>
      <c r="AJ540">
        <v>719847</v>
      </c>
      <c r="AK540">
        <v>71266</v>
      </c>
      <c r="AL540">
        <v>71869</v>
      </c>
      <c r="AM540">
        <v>127.27</v>
      </c>
      <c r="AN540">
        <v>62.07</v>
      </c>
      <c r="AO540">
        <v>57.58</v>
      </c>
      <c r="AP540">
        <v>7.62</v>
      </c>
      <c r="AQ540">
        <v>7606</v>
      </c>
      <c r="AR540">
        <v>4219</v>
      </c>
      <c r="AS540">
        <v>4.4999999999999998E-2</v>
      </c>
      <c r="AT540">
        <v>50.68</v>
      </c>
      <c r="AU540">
        <v>402.60599999999999</v>
      </c>
      <c r="AV540">
        <v>30.6</v>
      </c>
      <c r="AW540">
        <v>11.733000000000001</v>
      </c>
      <c r="AX540">
        <v>7.359</v>
      </c>
      <c r="AY540">
        <v>33132.32</v>
      </c>
      <c r="AZ540">
        <v>0.5</v>
      </c>
      <c r="BA540">
        <v>93.32</v>
      </c>
      <c r="BB540">
        <v>6.74</v>
      </c>
      <c r="BC540">
        <v>15.4</v>
      </c>
      <c r="BD540">
        <v>35.4</v>
      </c>
      <c r="BE540">
        <v>2.99</v>
      </c>
      <c r="BF540">
        <v>82.97</v>
      </c>
      <c r="BG540">
        <v>0.91900000000000004</v>
      </c>
      <c r="BH540">
        <v>9449000</v>
      </c>
      <c r="BI540">
        <v>918237</v>
      </c>
    </row>
    <row r="541" spans="1:61" x14ac:dyDescent="0.25">
      <c r="A541" t="s">
        <v>61</v>
      </c>
      <c r="B541" t="s">
        <v>62</v>
      </c>
      <c r="C541" t="s">
        <v>63</v>
      </c>
      <c r="D541" s="1">
        <v>44420</v>
      </c>
      <c r="E541">
        <v>6525</v>
      </c>
      <c r="F541">
        <v>4937.2860000000001</v>
      </c>
      <c r="G541" s="2">
        <v>6604</v>
      </c>
      <c r="H541">
        <v>17</v>
      </c>
      <c r="I541">
        <v>13.571</v>
      </c>
      <c r="J541">
        <v>97868.769</v>
      </c>
      <c r="K541">
        <v>690.54899999999998</v>
      </c>
      <c r="L541">
        <v>522.51900000000001</v>
      </c>
      <c r="M541">
        <v>698.91</v>
      </c>
      <c r="N541">
        <v>1.7989999999999999</v>
      </c>
      <c r="O541">
        <v>1.4359999999999999</v>
      </c>
      <c r="P541">
        <v>1.45</v>
      </c>
      <c r="Q541">
        <v>91</v>
      </c>
      <c r="R541">
        <v>9.6310000000000002</v>
      </c>
      <c r="S541">
        <v>1033</v>
      </c>
      <c r="T541">
        <v>109.324</v>
      </c>
      <c r="U541">
        <v>59</v>
      </c>
      <c r="V541">
        <v>6.2439999999999998</v>
      </c>
      <c r="W541">
        <v>1062</v>
      </c>
      <c r="X541">
        <v>112.393</v>
      </c>
      <c r="Y541">
        <v>19871313</v>
      </c>
      <c r="Z541">
        <v>123073</v>
      </c>
      <c r="AA541">
        <v>2138.77</v>
      </c>
      <c r="AB541">
        <v>13.246</v>
      </c>
      <c r="AC541">
        <v>111978</v>
      </c>
      <c r="AD541">
        <v>12.052</v>
      </c>
      <c r="AE541">
        <v>4.3999999999999997E-2</v>
      </c>
      <c r="AF541">
        <v>22.7</v>
      </c>
      <c r="AG541" s="2">
        <v>12095533</v>
      </c>
      <c r="AH541">
        <v>5872045</v>
      </c>
      <c r="AI541">
        <v>5444181</v>
      </c>
      <c r="AJ541">
        <v>779307</v>
      </c>
      <c r="AK541">
        <v>69773</v>
      </c>
      <c r="AL541">
        <v>68049</v>
      </c>
      <c r="AM541">
        <v>128.01</v>
      </c>
      <c r="AN541">
        <v>62.14</v>
      </c>
      <c r="AO541">
        <v>57.62</v>
      </c>
      <c r="AP541">
        <v>8.25</v>
      </c>
      <c r="AQ541">
        <v>7202</v>
      </c>
      <c r="AR541">
        <v>4579</v>
      </c>
      <c r="AS541">
        <v>4.8000000000000001E-2</v>
      </c>
      <c r="AT541">
        <v>50.67</v>
      </c>
      <c r="AU541">
        <v>402.60599999999999</v>
      </c>
      <c r="AV541">
        <v>30.6</v>
      </c>
      <c r="AW541">
        <v>11.733000000000001</v>
      </c>
      <c r="AX541">
        <v>7.359</v>
      </c>
      <c r="AY541">
        <v>33132.32</v>
      </c>
      <c r="AZ541">
        <v>0.5</v>
      </c>
      <c r="BA541">
        <v>93.32</v>
      </c>
      <c r="BB541">
        <v>6.74</v>
      </c>
      <c r="BC541">
        <v>15.4</v>
      </c>
      <c r="BD541">
        <v>35.4</v>
      </c>
      <c r="BE541">
        <v>2.99</v>
      </c>
      <c r="BF541">
        <v>82.97</v>
      </c>
      <c r="BG541">
        <v>0.91900000000000004</v>
      </c>
      <c r="BH541">
        <v>9449000</v>
      </c>
      <c r="BI541">
        <v>924762</v>
      </c>
    </row>
    <row r="542" spans="1:61" x14ac:dyDescent="0.25">
      <c r="A542" t="s">
        <v>61</v>
      </c>
      <c r="B542" t="s">
        <v>62</v>
      </c>
      <c r="C542" t="s">
        <v>63</v>
      </c>
      <c r="D542" s="1">
        <v>44421</v>
      </c>
      <c r="E542">
        <v>4512</v>
      </c>
      <c r="F542">
        <v>5167</v>
      </c>
      <c r="G542" s="2">
        <v>6611</v>
      </c>
      <c r="H542">
        <v>7</v>
      </c>
      <c r="I542">
        <v>13.571</v>
      </c>
      <c r="J542">
        <v>98346.28</v>
      </c>
      <c r="K542">
        <v>477.51100000000002</v>
      </c>
      <c r="L542">
        <v>546.83000000000004</v>
      </c>
      <c r="M542">
        <v>699.65099999999995</v>
      </c>
      <c r="N542">
        <v>0.74099999999999999</v>
      </c>
      <c r="O542">
        <v>1.4359999999999999</v>
      </c>
      <c r="P542">
        <v>1.43</v>
      </c>
      <c r="Q542">
        <v>98</v>
      </c>
      <c r="R542">
        <v>10.371</v>
      </c>
      <c r="S542">
        <v>1066</v>
      </c>
      <c r="T542">
        <v>112.816</v>
      </c>
      <c r="U542">
        <v>66</v>
      </c>
      <c r="V542">
        <v>6.9850000000000003</v>
      </c>
      <c r="W542">
        <v>1082</v>
      </c>
      <c r="X542">
        <v>114.509</v>
      </c>
      <c r="Y542">
        <v>19993189</v>
      </c>
      <c r="Z542">
        <v>121876</v>
      </c>
      <c r="AA542">
        <v>2151.8879999999999</v>
      </c>
      <c r="AB542">
        <v>13.118</v>
      </c>
      <c r="AC542">
        <v>114011</v>
      </c>
      <c r="AD542">
        <v>12.271000000000001</v>
      </c>
      <c r="AE542">
        <v>4.5999999999999999E-2</v>
      </c>
      <c r="AF542">
        <v>21.7</v>
      </c>
      <c r="AG542" s="2">
        <v>12145277</v>
      </c>
      <c r="AH542">
        <v>5875857</v>
      </c>
      <c r="AI542">
        <v>5446244</v>
      </c>
      <c r="AJ542">
        <v>823176</v>
      </c>
      <c r="AK542">
        <v>49744</v>
      </c>
      <c r="AL542">
        <v>68152</v>
      </c>
      <c r="AM542">
        <v>128.54</v>
      </c>
      <c r="AN542">
        <v>62.18</v>
      </c>
      <c r="AO542">
        <v>57.64</v>
      </c>
      <c r="AP542">
        <v>8.7100000000000009</v>
      </c>
      <c r="AQ542">
        <v>7213</v>
      </c>
      <c r="AR542">
        <v>4776</v>
      </c>
      <c r="AS542">
        <v>5.0999999999999997E-2</v>
      </c>
      <c r="AT542">
        <v>50.67</v>
      </c>
      <c r="AU542">
        <v>402.60599999999999</v>
      </c>
      <c r="AV542">
        <v>30.6</v>
      </c>
      <c r="AW542">
        <v>11.733000000000001</v>
      </c>
      <c r="AX542">
        <v>7.359</v>
      </c>
      <c r="AY542">
        <v>33132.32</v>
      </c>
      <c r="AZ542">
        <v>0.5</v>
      </c>
      <c r="BA542">
        <v>93.32</v>
      </c>
      <c r="BB542">
        <v>6.74</v>
      </c>
      <c r="BC542">
        <v>15.4</v>
      </c>
      <c r="BD542">
        <v>35.4</v>
      </c>
      <c r="BE542">
        <v>2.99</v>
      </c>
      <c r="BF542">
        <v>82.97</v>
      </c>
      <c r="BG542">
        <v>0.91900000000000004</v>
      </c>
      <c r="BH542">
        <v>9449000</v>
      </c>
      <c r="BI542">
        <v>929274</v>
      </c>
    </row>
    <row r="543" spans="1:61" x14ac:dyDescent="0.25">
      <c r="A543" t="s">
        <v>61</v>
      </c>
      <c r="B543" t="s">
        <v>62</v>
      </c>
      <c r="C543" t="s">
        <v>63</v>
      </c>
      <c r="D543" s="1">
        <v>44422</v>
      </c>
      <c r="E543">
        <v>5622</v>
      </c>
      <c r="F543">
        <v>5367.143</v>
      </c>
      <c r="G543" s="2">
        <v>6622</v>
      </c>
      <c r="H543">
        <v>11</v>
      </c>
      <c r="I543">
        <v>12.429</v>
      </c>
      <c r="J543">
        <v>98941.263999999996</v>
      </c>
      <c r="K543">
        <v>594.98400000000004</v>
      </c>
      <c r="L543">
        <v>568.01199999999994</v>
      </c>
      <c r="M543">
        <v>700.81500000000005</v>
      </c>
      <c r="N543">
        <v>1.1639999999999999</v>
      </c>
      <c r="O543">
        <v>1.3149999999999999</v>
      </c>
      <c r="P543">
        <v>1.41</v>
      </c>
      <c r="Q543">
        <v>110</v>
      </c>
      <c r="R543">
        <v>11.641</v>
      </c>
      <c r="S543">
        <v>1109</v>
      </c>
      <c r="T543">
        <v>117.367</v>
      </c>
      <c r="U543">
        <v>76</v>
      </c>
      <c r="V543">
        <v>8.0429999999999993</v>
      </c>
      <c r="W543">
        <v>1140</v>
      </c>
      <c r="X543">
        <v>120.648</v>
      </c>
      <c r="Y543">
        <v>20072230</v>
      </c>
      <c r="Z543">
        <v>79041</v>
      </c>
      <c r="AA543">
        <v>2160.395</v>
      </c>
      <c r="AB543">
        <v>8.5069999999999997</v>
      </c>
      <c r="AC543">
        <v>113932</v>
      </c>
      <c r="AD543">
        <v>12.263</v>
      </c>
      <c r="AE543">
        <v>4.8000000000000001E-2</v>
      </c>
      <c r="AF543">
        <v>20.8</v>
      </c>
      <c r="AG543" s="2">
        <v>12192863</v>
      </c>
      <c r="AH543">
        <v>5878107</v>
      </c>
      <c r="AI543">
        <v>5447094</v>
      </c>
      <c r="AJ543">
        <v>867662</v>
      </c>
      <c r="AK543">
        <v>47586</v>
      </c>
      <c r="AL543">
        <v>70796</v>
      </c>
      <c r="AM543">
        <v>129.04</v>
      </c>
      <c r="AN543">
        <v>62.21</v>
      </c>
      <c r="AO543">
        <v>57.65</v>
      </c>
      <c r="AP543">
        <v>9.18</v>
      </c>
      <c r="AQ543">
        <v>7492</v>
      </c>
      <c r="AR543">
        <v>4951</v>
      </c>
      <c r="AS543">
        <v>5.1999999999999998E-2</v>
      </c>
      <c r="AT543">
        <v>50.67</v>
      </c>
      <c r="AU543">
        <v>402.60599999999999</v>
      </c>
      <c r="AV543">
        <v>30.6</v>
      </c>
      <c r="AW543">
        <v>11.733000000000001</v>
      </c>
      <c r="AX543">
        <v>7.359</v>
      </c>
      <c r="AY543">
        <v>33132.32</v>
      </c>
      <c r="AZ543">
        <v>0.5</v>
      </c>
      <c r="BA543">
        <v>93.32</v>
      </c>
      <c r="BB543">
        <v>6.74</v>
      </c>
      <c r="BC543">
        <v>15.4</v>
      </c>
      <c r="BD543">
        <v>35.4</v>
      </c>
      <c r="BE543">
        <v>2.99</v>
      </c>
      <c r="BF543">
        <v>82.97</v>
      </c>
      <c r="BG543">
        <v>0.91900000000000004</v>
      </c>
      <c r="BH543">
        <v>9449000</v>
      </c>
      <c r="BI543">
        <v>934896</v>
      </c>
    </row>
    <row r="544" spans="1:61" x14ac:dyDescent="0.25">
      <c r="A544" t="s">
        <v>61</v>
      </c>
      <c r="B544" t="s">
        <v>62</v>
      </c>
      <c r="C544" t="s">
        <v>63</v>
      </c>
      <c r="D544" s="1">
        <v>44423</v>
      </c>
      <c r="E544">
        <v>4464</v>
      </c>
      <c r="F544">
        <v>5554</v>
      </c>
      <c r="G544" s="2">
        <v>6668</v>
      </c>
      <c r="H544">
        <v>46</v>
      </c>
      <c r="I544">
        <v>18</v>
      </c>
      <c r="J544">
        <v>99413.695000000007</v>
      </c>
      <c r="K544">
        <v>472.43099999999998</v>
      </c>
      <c r="L544">
        <v>587.78700000000003</v>
      </c>
      <c r="M544">
        <v>705.68299999999999</v>
      </c>
      <c r="N544">
        <v>4.8680000000000003</v>
      </c>
      <c r="O544">
        <v>1.905</v>
      </c>
      <c r="P544">
        <v>1.4</v>
      </c>
      <c r="Q544">
        <v>119</v>
      </c>
      <c r="R544">
        <v>12.593999999999999</v>
      </c>
      <c r="S544">
        <v>1210</v>
      </c>
      <c r="T544">
        <v>128.05600000000001</v>
      </c>
      <c r="U544">
        <v>85</v>
      </c>
      <c r="V544">
        <v>8.9960000000000004</v>
      </c>
      <c r="W544">
        <v>1185</v>
      </c>
      <c r="X544">
        <v>125.41</v>
      </c>
      <c r="Y544">
        <v>20157851</v>
      </c>
      <c r="Z544">
        <v>85621</v>
      </c>
      <c r="AA544">
        <v>2169.61</v>
      </c>
      <c r="AB544">
        <v>9.2149999999999999</v>
      </c>
      <c r="AC544">
        <v>114071</v>
      </c>
      <c r="AD544">
        <v>12.278</v>
      </c>
      <c r="AE544">
        <v>0.05</v>
      </c>
      <c r="AF544">
        <v>20</v>
      </c>
      <c r="AG544" s="2">
        <v>12302513</v>
      </c>
      <c r="AH544">
        <v>5885247</v>
      </c>
      <c r="AI544">
        <v>5451623</v>
      </c>
      <c r="AJ544">
        <v>965643</v>
      </c>
      <c r="AK544">
        <v>109650</v>
      </c>
      <c r="AL544">
        <v>73867</v>
      </c>
      <c r="AM544">
        <v>130.19999999999999</v>
      </c>
      <c r="AN544">
        <v>62.28</v>
      </c>
      <c r="AO544">
        <v>57.7</v>
      </c>
      <c r="AP544">
        <v>10.220000000000001</v>
      </c>
      <c r="AQ544">
        <v>7817</v>
      </c>
      <c r="AR544">
        <v>5258</v>
      </c>
      <c r="AS544">
        <v>5.6000000000000001E-2</v>
      </c>
      <c r="AT544">
        <v>50.67</v>
      </c>
      <c r="AU544">
        <v>402.60599999999999</v>
      </c>
      <c r="AV544">
        <v>30.6</v>
      </c>
      <c r="AW544">
        <v>11.733000000000001</v>
      </c>
      <c r="AX544">
        <v>7.359</v>
      </c>
      <c r="AY544">
        <v>33132.32</v>
      </c>
      <c r="AZ544">
        <v>0.5</v>
      </c>
      <c r="BA544">
        <v>93.32</v>
      </c>
      <c r="BB544">
        <v>6.74</v>
      </c>
      <c r="BC544">
        <v>15.4</v>
      </c>
      <c r="BD544">
        <v>35.4</v>
      </c>
      <c r="BE544">
        <v>2.99</v>
      </c>
      <c r="BF544">
        <v>82.97</v>
      </c>
      <c r="BG544">
        <v>0.91900000000000004</v>
      </c>
      <c r="BH544">
        <v>9449000</v>
      </c>
      <c r="BI544">
        <v>939360</v>
      </c>
    </row>
    <row r="545" spans="1:61" x14ac:dyDescent="0.25">
      <c r="A545" t="s">
        <v>61</v>
      </c>
      <c r="B545" t="s">
        <v>62</v>
      </c>
      <c r="C545" t="s">
        <v>63</v>
      </c>
      <c r="D545" s="1">
        <v>44424</v>
      </c>
      <c r="E545">
        <v>8698</v>
      </c>
      <c r="F545">
        <v>5950.4290000000001</v>
      </c>
      <c r="G545" s="2">
        <v>6687</v>
      </c>
      <c r="H545">
        <v>19</v>
      </c>
      <c r="I545">
        <v>18.286000000000001</v>
      </c>
      <c r="J545">
        <v>100334.215</v>
      </c>
      <c r="K545">
        <v>920.52099999999996</v>
      </c>
      <c r="L545">
        <v>629.74199999999996</v>
      </c>
      <c r="M545">
        <v>707.69399999999996</v>
      </c>
      <c r="N545">
        <v>2.0110000000000001</v>
      </c>
      <c r="O545">
        <v>1.9350000000000001</v>
      </c>
      <c r="P545">
        <v>1.38</v>
      </c>
      <c r="Q545">
        <v>121</v>
      </c>
      <c r="R545">
        <v>12.805999999999999</v>
      </c>
      <c r="S545">
        <v>1237</v>
      </c>
      <c r="T545">
        <v>130.91300000000001</v>
      </c>
      <c r="U545">
        <v>84</v>
      </c>
      <c r="V545">
        <v>8.89</v>
      </c>
      <c r="W545">
        <v>1243</v>
      </c>
      <c r="X545">
        <v>131.548</v>
      </c>
      <c r="Y545">
        <v>20299957</v>
      </c>
      <c r="Z545">
        <v>142106</v>
      </c>
      <c r="AA545">
        <v>2184.9050000000002</v>
      </c>
      <c r="AB545">
        <v>15.295</v>
      </c>
      <c r="AC545">
        <v>115521</v>
      </c>
      <c r="AD545">
        <v>12.433999999999999</v>
      </c>
      <c r="AE545">
        <v>5.1999999999999998E-2</v>
      </c>
      <c r="AF545">
        <v>19.2</v>
      </c>
      <c r="AG545" s="2">
        <v>12403753</v>
      </c>
      <c r="AH545">
        <v>5892231</v>
      </c>
      <c r="AI545">
        <v>5456364</v>
      </c>
      <c r="AJ545">
        <v>1055158</v>
      </c>
      <c r="AK545">
        <v>101240</v>
      </c>
      <c r="AL545">
        <v>76205</v>
      </c>
      <c r="AM545">
        <v>131.27000000000001</v>
      </c>
      <c r="AN545">
        <v>62.36</v>
      </c>
      <c r="AO545">
        <v>57.75</v>
      </c>
      <c r="AP545">
        <v>11.17</v>
      </c>
      <c r="AQ545">
        <v>8065</v>
      </c>
      <c r="AR545">
        <v>5494</v>
      </c>
      <c r="AS545">
        <v>5.8000000000000003E-2</v>
      </c>
      <c r="AT545">
        <v>50.66</v>
      </c>
      <c r="AU545">
        <v>402.60599999999999</v>
      </c>
      <c r="AV545">
        <v>30.6</v>
      </c>
      <c r="AW545">
        <v>11.733000000000001</v>
      </c>
      <c r="AX545">
        <v>7.359</v>
      </c>
      <c r="AY545">
        <v>33132.32</v>
      </c>
      <c r="AZ545">
        <v>0.5</v>
      </c>
      <c r="BA545">
        <v>93.32</v>
      </c>
      <c r="BB545">
        <v>6.74</v>
      </c>
      <c r="BC545">
        <v>15.4</v>
      </c>
      <c r="BD545">
        <v>35.4</v>
      </c>
      <c r="BE545">
        <v>2.99</v>
      </c>
      <c r="BF545">
        <v>82.97</v>
      </c>
      <c r="BG545">
        <v>0.91900000000000004</v>
      </c>
      <c r="BH545">
        <v>9449000</v>
      </c>
      <c r="BI545">
        <v>948058</v>
      </c>
    </row>
    <row r="546" spans="1:61" x14ac:dyDescent="0.25">
      <c r="A546" t="s">
        <v>61</v>
      </c>
      <c r="B546" t="s">
        <v>62</v>
      </c>
      <c r="C546" t="s">
        <v>63</v>
      </c>
      <c r="D546" s="1">
        <v>44425</v>
      </c>
      <c r="E546">
        <v>8252</v>
      </c>
      <c r="F546">
        <v>6534.4290000000001</v>
      </c>
      <c r="G546" s="2">
        <v>6704</v>
      </c>
      <c r="H546">
        <v>17</v>
      </c>
      <c r="I546">
        <v>19</v>
      </c>
      <c r="J546">
        <v>101207.535</v>
      </c>
      <c r="K546">
        <v>873.32</v>
      </c>
      <c r="L546">
        <v>691.54700000000003</v>
      </c>
      <c r="M546">
        <v>709.49300000000005</v>
      </c>
      <c r="N546">
        <v>1.7989999999999999</v>
      </c>
      <c r="O546">
        <v>2.0110000000000001</v>
      </c>
      <c r="P546">
        <v>1.36</v>
      </c>
      <c r="Q546">
        <v>126</v>
      </c>
      <c r="R546">
        <v>13.335000000000001</v>
      </c>
      <c r="S546">
        <v>1259</v>
      </c>
      <c r="T546">
        <v>133.24199999999999</v>
      </c>
      <c r="U546">
        <v>86</v>
      </c>
      <c r="V546">
        <v>9.1010000000000009</v>
      </c>
      <c r="W546">
        <v>1293</v>
      </c>
      <c r="X546">
        <v>136.84</v>
      </c>
      <c r="Y546">
        <v>20443326</v>
      </c>
      <c r="Z546">
        <v>143369</v>
      </c>
      <c r="AA546">
        <v>2200.3359999999998</v>
      </c>
      <c r="AB546">
        <v>15.430999999999999</v>
      </c>
      <c r="AC546">
        <v>118096</v>
      </c>
      <c r="AD546">
        <v>12.711</v>
      </c>
      <c r="AE546">
        <v>5.3999999999999999E-2</v>
      </c>
      <c r="AF546">
        <v>18.5</v>
      </c>
      <c r="AG546" s="2">
        <v>12499769</v>
      </c>
      <c r="AH546">
        <v>5899800</v>
      </c>
      <c r="AI546">
        <v>5461495</v>
      </c>
      <c r="AJ546">
        <v>1138474</v>
      </c>
      <c r="AK546">
        <v>96016</v>
      </c>
      <c r="AL546">
        <v>77896</v>
      </c>
      <c r="AM546">
        <v>132.29</v>
      </c>
      <c r="AN546">
        <v>62.44</v>
      </c>
      <c r="AO546">
        <v>57.8</v>
      </c>
      <c r="AP546">
        <v>12.05</v>
      </c>
      <c r="AQ546">
        <v>8244</v>
      </c>
      <c r="AR546">
        <v>5782</v>
      </c>
      <c r="AS546">
        <v>6.0999999999999999E-2</v>
      </c>
      <c r="AT546">
        <v>50.66</v>
      </c>
      <c r="AU546">
        <v>402.60599999999999</v>
      </c>
      <c r="AV546">
        <v>30.6</v>
      </c>
      <c r="AW546">
        <v>11.733000000000001</v>
      </c>
      <c r="AX546">
        <v>7.359</v>
      </c>
      <c r="AY546">
        <v>33132.32</v>
      </c>
      <c r="AZ546">
        <v>0.5</v>
      </c>
      <c r="BA546">
        <v>93.32</v>
      </c>
      <c r="BB546">
        <v>6.74</v>
      </c>
      <c r="BC546">
        <v>15.4</v>
      </c>
      <c r="BD546">
        <v>35.4</v>
      </c>
      <c r="BE546">
        <v>2.99</v>
      </c>
      <c r="BF546">
        <v>82.97</v>
      </c>
      <c r="BG546">
        <v>0.91900000000000004</v>
      </c>
      <c r="BH546">
        <v>9449000</v>
      </c>
      <c r="BI546">
        <v>956310</v>
      </c>
    </row>
    <row r="547" spans="1:61" x14ac:dyDescent="0.25">
      <c r="A547" t="s">
        <v>61</v>
      </c>
      <c r="B547" t="s">
        <v>62</v>
      </c>
      <c r="C547" t="s">
        <v>63</v>
      </c>
      <c r="D547" s="1">
        <v>44426</v>
      </c>
      <c r="E547">
        <v>5883</v>
      </c>
      <c r="F547">
        <v>6279.4290000000001</v>
      </c>
      <c r="G547" s="2">
        <v>6723</v>
      </c>
      <c r="H547">
        <v>19</v>
      </c>
      <c r="I547">
        <v>19.428999999999998</v>
      </c>
      <c r="J547">
        <v>101830.141</v>
      </c>
      <c r="K547">
        <v>622.60599999999999</v>
      </c>
      <c r="L547">
        <v>664.56</v>
      </c>
      <c r="M547">
        <v>711.50400000000002</v>
      </c>
      <c r="N547">
        <v>2.0110000000000001</v>
      </c>
      <c r="O547">
        <v>2.056</v>
      </c>
      <c r="P547">
        <v>1.32</v>
      </c>
      <c r="Q547">
        <v>142</v>
      </c>
      <c r="R547">
        <v>15.028</v>
      </c>
      <c r="S547">
        <v>1274</v>
      </c>
      <c r="T547">
        <v>134.82900000000001</v>
      </c>
      <c r="U547">
        <v>91</v>
      </c>
      <c r="V547">
        <v>9.6310000000000002</v>
      </c>
      <c r="W547">
        <v>1320</v>
      </c>
      <c r="X547">
        <v>139.697</v>
      </c>
      <c r="Y547">
        <v>20589305</v>
      </c>
      <c r="Z547">
        <v>145979</v>
      </c>
      <c r="AA547">
        <v>2216.0479999999998</v>
      </c>
      <c r="AB547">
        <v>15.712</v>
      </c>
      <c r="AC547">
        <v>120152</v>
      </c>
      <c r="AD547">
        <v>12.932</v>
      </c>
      <c r="AE547">
        <v>5.5E-2</v>
      </c>
      <c r="AF547">
        <v>18.2</v>
      </c>
      <c r="AG547" s="2">
        <v>12582271</v>
      </c>
      <c r="AH547">
        <v>5908437</v>
      </c>
      <c r="AI547">
        <v>5466096</v>
      </c>
      <c r="AJ547">
        <v>1207738</v>
      </c>
      <c r="AK547">
        <v>82502</v>
      </c>
      <c r="AL547">
        <v>79502</v>
      </c>
      <c r="AM547">
        <v>133.16</v>
      </c>
      <c r="AN547">
        <v>62.53</v>
      </c>
      <c r="AO547">
        <v>57.85</v>
      </c>
      <c r="AP547">
        <v>12.78</v>
      </c>
      <c r="AQ547">
        <v>8414</v>
      </c>
      <c r="AR547">
        <v>6203</v>
      </c>
      <c r="AS547">
        <v>6.6000000000000003E-2</v>
      </c>
      <c r="AT547">
        <v>54.36</v>
      </c>
      <c r="AU547">
        <v>402.60599999999999</v>
      </c>
      <c r="AV547">
        <v>30.6</v>
      </c>
      <c r="AW547">
        <v>11.733000000000001</v>
      </c>
      <c r="AX547">
        <v>7.359</v>
      </c>
      <c r="AY547">
        <v>33132.32</v>
      </c>
      <c r="AZ547">
        <v>0.5</v>
      </c>
      <c r="BA547">
        <v>93.32</v>
      </c>
      <c r="BB547">
        <v>6.74</v>
      </c>
      <c r="BC547">
        <v>15.4</v>
      </c>
      <c r="BD547">
        <v>35.4</v>
      </c>
      <c r="BE547">
        <v>2.99</v>
      </c>
      <c r="BF547">
        <v>82.97</v>
      </c>
      <c r="BG547">
        <v>0.91900000000000004</v>
      </c>
      <c r="BH547">
        <v>9449000</v>
      </c>
      <c r="BI547">
        <v>962193</v>
      </c>
    </row>
    <row r="548" spans="1:61" x14ac:dyDescent="0.25">
      <c r="A548" t="s">
        <v>61</v>
      </c>
      <c r="B548" t="s">
        <v>62</v>
      </c>
      <c r="C548" t="s">
        <v>63</v>
      </c>
      <c r="D548" s="1">
        <v>44427</v>
      </c>
      <c r="E548">
        <v>8413</v>
      </c>
      <c r="F548">
        <v>6549.143</v>
      </c>
      <c r="G548" s="2">
        <v>6752</v>
      </c>
      <c r="H548">
        <v>29</v>
      </c>
      <c r="I548">
        <v>21.143000000000001</v>
      </c>
      <c r="J548">
        <v>102720.5</v>
      </c>
      <c r="K548">
        <v>890.35900000000004</v>
      </c>
      <c r="L548">
        <v>693.10400000000004</v>
      </c>
      <c r="M548">
        <v>714.57299999999998</v>
      </c>
      <c r="N548">
        <v>3.069</v>
      </c>
      <c r="O548">
        <v>2.238</v>
      </c>
      <c r="P548">
        <v>1.31</v>
      </c>
      <c r="Q548">
        <v>139</v>
      </c>
      <c r="R548">
        <v>14.711</v>
      </c>
      <c r="S548">
        <v>1297</v>
      </c>
      <c r="T548">
        <v>137.26300000000001</v>
      </c>
      <c r="U548">
        <v>87</v>
      </c>
      <c r="V548">
        <v>9.2070000000000007</v>
      </c>
      <c r="W548">
        <v>1328</v>
      </c>
      <c r="X548">
        <v>140.54400000000001</v>
      </c>
      <c r="Y548">
        <v>20731123</v>
      </c>
      <c r="Z548">
        <v>141818</v>
      </c>
      <c r="AA548">
        <v>2231.3119999999999</v>
      </c>
      <c r="AB548">
        <v>15.263999999999999</v>
      </c>
      <c r="AC548">
        <v>122830</v>
      </c>
      <c r="AD548">
        <v>13.22</v>
      </c>
      <c r="AE548">
        <v>5.6000000000000001E-2</v>
      </c>
      <c r="AF548">
        <v>17.899999999999999</v>
      </c>
      <c r="AG548" s="2">
        <v>12663533</v>
      </c>
      <c r="AH548">
        <v>5918514</v>
      </c>
      <c r="AI548">
        <v>5471308</v>
      </c>
      <c r="AJ548">
        <v>1273711</v>
      </c>
      <c r="AK548">
        <v>81262</v>
      </c>
      <c r="AL548">
        <v>81143</v>
      </c>
      <c r="AM548">
        <v>134.02000000000001</v>
      </c>
      <c r="AN548">
        <v>62.64</v>
      </c>
      <c r="AO548">
        <v>57.9</v>
      </c>
      <c r="AP548">
        <v>13.48</v>
      </c>
      <c r="AQ548">
        <v>8587</v>
      </c>
      <c r="AR548">
        <v>6638</v>
      </c>
      <c r="AS548">
        <v>7.0000000000000007E-2</v>
      </c>
      <c r="AT548">
        <v>54.35</v>
      </c>
      <c r="AU548">
        <v>402.60599999999999</v>
      </c>
      <c r="AV548">
        <v>30.6</v>
      </c>
      <c r="AW548">
        <v>11.733000000000001</v>
      </c>
      <c r="AX548">
        <v>7.359</v>
      </c>
      <c r="AY548">
        <v>33132.32</v>
      </c>
      <c r="AZ548">
        <v>0.5</v>
      </c>
      <c r="BA548">
        <v>93.32</v>
      </c>
      <c r="BB548">
        <v>6.74</v>
      </c>
      <c r="BC548">
        <v>15.4</v>
      </c>
      <c r="BD548">
        <v>35.4</v>
      </c>
      <c r="BE548">
        <v>2.99</v>
      </c>
      <c r="BF548">
        <v>82.97</v>
      </c>
      <c r="BG548">
        <v>0.91900000000000004</v>
      </c>
      <c r="BH548">
        <v>9449000</v>
      </c>
      <c r="BI548">
        <v>970606</v>
      </c>
    </row>
    <row r="549" spans="1:61" x14ac:dyDescent="0.25">
      <c r="A549" t="s">
        <v>61</v>
      </c>
      <c r="B549" t="s">
        <v>62</v>
      </c>
      <c r="C549" t="s">
        <v>63</v>
      </c>
      <c r="D549" s="1">
        <v>44428</v>
      </c>
      <c r="E549">
        <v>7606</v>
      </c>
      <c r="F549">
        <v>6991.143</v>
      </c>
      <c r="G549" s="2">
        <v>6759</v>
      </c>
      <c r="H549">
        <v>7</v>
      </c>
      <c r="I549">
        <v>21.143000000000001</v>
      </c>
      <c r="J549">
        <v>103525.452</v>
      </c>
      <c r="K549">
        <v>804.95299999999997</v>
      </c>
      <c r="L549">
        <v>739.88199999999995</v>
      </c>
      <c r="M549">
        <v>715.31399999999996</v>
      </c>
      <c r="N549">
        <v>0.74099999999999999</v>
      </c>
      <c r="O549">
        <v>2.238</v>
      </c>
      <c r="P549">
        <v>1.3</v>
      </c>
      <c r="Q549">
        <v>143</v>
      </c>
      <c r="R549">
        <v>15.134</v>
      </c>
      <c r="S549">
        <v>1321</v>
      </c>
      <c r="T549">
        <v>139.803</v>
      </c>
      <c r="U549">
        <v>81</v>
      </c>
      <c r="V549">
        <v>8.5719999999999992</v>
      </c>
      <c r="W549">
        <v>1385</v>
      </c>
      <c r="X549">
        <v>146.57599999999999</v>
      </c>
      <c r="Y549">
        <v>20876564</v>
      </c>
      <c r="Z549">
        <v>145441</v>
      </c>
      <c r="AA549">
        <v>2246.9659999999999</v>
      </c>
      <c r="AB549">
        <v>15.654</v>
      </c>
      <c r="AC549">
        <v>126196</v>
      </c>
      <c r="AD549">
        <v>13.583</v>
      </c>
      <c r="AE549">
        <v>5.7000000000000002E-2</v>
      </c>
      <c r="AF549">
        <v>17.5</v>
      </c>
      <c r="AG549" s="2">
        <v>12731570</v>
      </c>
      <c r="AH549">
        <v>5923280</v>
      </c>
      <c r="AI549">
        <v>5474130</v>
      </c>
      <c r="AJ549">
        <v>1334160</v>
      </c>
      <c r="AK549">
        <v>68037</v>
      </c>
      <c r="AL549">
        <v>83756</v>
      </c>
      <c r="AM549">
        <v>134.74</v>
      </c>
      <c r="AN549">
        <v>62.69</v>
      </c>
      <c r="AO549">
        <v>57.93</v>
      </c>
      <c r="AP549">
        <v>14.12</v>
      </c>
      <c r="AQ549">
        <v>8864</v>
      </c>
      <c r="AR549">
        <v>6775</v>
      </c>
      <c r="AS549">
        <v>7.1999999999999995E-2</v>
      </c>
      <c r="AT549">
        <v>54.35</v>
      </c>
      <c r="AU549">
        <v>402.60599999999999</v>
      </c>
      <c r="AV549">
        <v>30.6</v>
      </c>
      <c r="AW549">
        <v>11.733000000000001</v>
      </c>
      <c r="AX549">
        <v>7.359</v>
      </c>
      <c r="AY549">
        <v>33132.32</v>
      </c>
      <c r="AZ549">
        <v>0.5</v>
      </c>
      <c r="BA549">
        <v>93.32</v>
      </c>
      <c r="BB549">
        <v>6.74</v>
      </c>
      <c r="BC549">
        <v>15.4</v>
      </c>
      <c r="BD549">
        <v>35.4</v>
      </c>
      <c r="BE549">
        <v>2.99</v>
      </c>
      <c r="BF549">
        <v>82.97</v>
      </c>
      <c r="BG549">
        <v>0.91900000000000004</v>
      </c>
      <c r="BH549">
        <v>9449000</v>
      </c>
      <c r="BI549">
        <v>978212</v>
      </c>
    </row>
    <row r="550" spans="1:61" x14ac:dyDescent="0.25">
      <c r="A550" t="s">
        <v>61</v>
      </c>
      <c r="B550" t="s">
        <v>62</v>
      </c>
      <c r="C550" t="s">
        <v>63</v>
      </c>
      <c r="D550" s="1">
        <v>44429</v>
      </c>
      <c r="E550">
        <v>7277</v>
      </c>
      <c r="F550">
        <v>7227.5709999999999</v>
      </c>
      <c r="G550" s="2">
        <v>6775</v>
      </c>
      <c r="H550">
        <v>16</v>
      </c>
      <c r="I550">
        <v>21.856999999999999</v>
      </c>
      <c r="J550">
        <v>104295.587</v>
      </c>
      <c r="K550">
        <v>770.13400000000001</v>
      </c>
      <c r="L550">
        <v>764.90300000000002</v>
      </c>
      <c r="M550">
        <v>717.00699999999995</v>
      </c>
      <c r="N550">
        <v>1.6930000000000001</v>
      </c>
      <c r="O550">
        <v>2.3130000000000002</v>
      </c>
      <c r="P550">
        <v>1.28</v>
      </c>
      <c r="Q550">
        <v>151</v>
      </c>
      <c r="R550">
        <v>15.981</v>
      </c>
      <c r="S550">
        <v>1318</v>
      </c>
      <c r="T550">
        <v>139.48599999999999</v>
      </c>
      <c r="U550">
        <v>79</v>
      </c>
      <c r="V550">
        <v>8.3610000000000007</v>
      </c>
      <c r="W550">
        <v>1388</v>
      </c>
      <c r="X550">
        <v>146.89400000000001</v>
      </c>
      <c r="Y550">
        <v>20976679</v>
      </c>
      <c r="Z550">
        <v>100115</v>
      </c>
      <c r="AA550">
        <v>2257.7420000000002</v>
      </c>
      <c r="AB550">
        <v>10.775</v>
      </c>
      <c r="AC550">
        <v>129207</v>
      </c>
      <c r="AD550">
        <v>13.907</v>
      </c>
      <c r="AE550">
        <v>5.7000000000000002E-2</v>
      </c>
      <c r="AF550">
        <v>17.5</v>
      </c>
      <c r="AG550" s="2">
        <v>12787366</v>
      </c>
      <c r="AH550">
        <v>5926774</v>
      </c>
      <c r="AI550">
        <v>5475708</v>
      </c>
      <c r="AJ550">
        <v>1384884</v>
      </c>
      <c r="AK550">
        <v>55796</v>
      </c>
      <c r="AL550">
        <v>84929</v>
      </c>
      <c r="AM550">
        <v>135.33000000000001</v>
      </c>
      <c r="AN550">
        <v>62.72</v>
      </c>
      <c r="AO550">
        <v>57.95</v>
      </c>
      <c r="AP550">
        <v>14.66</v>
      </c>
      <c r="AQ550">
        <v>8988</v>
      </c>
      <c r="AR550">
        <v>6952</v>
      </c>
      <c r="AS550">
        <v>7.3999999999999996E-2</v>
      </c>
      <c r="AT550">
        <v>54.35</v>
      </c>
      <c r="AU550">
        <v>402.60599999999999</v>
      </c>
      <c r="AV550">
        <v>30.6</v>
      </c>
      <c r="AW550">
        <v>11.733000000000001</v>
      </c>
      <c r="AX550">
        <v>7.359</v>
      </c>
      <c r="AY550">
        <v>33132.32</v>
      </c>
      <c r="AZ550">
        <v>0.5</v>
      </c>
      <c r="BA550">
        <v>93.32</v>
      </c>
      <c r="BB550">
        <v>6.74</v>
      </c>
      <c r="BC550">
        <v>15.4</v>
      </c>
      <c r="BD550">
        <v>35.4</v>
      </c>
      <c r="BE550">
        <v>2.99</v>
      </c>
      <c r="BF550">
        <v>82.97</v>
      </c>
      <c r="BG550">
        <v>0.91900000000000004</v>
      </c>
      <c r="BH550">
        <v>9449000</v>
      </c>
      <c r="BI550">
        <v>985489</v>
      </c>
    </row>
    <row r="551" spans="1:61" x14ac:dyDescent="0.25">
      <c r="A551" t="s">
        <v>61</v>
      </c>
      <c r="B551" t="s">
        <v>62</v>
      </c>
      <c r="C551" t="s">
        <v>63</v>
      </c>
      <c r="D551" s="1">
        <v>44430</v>
      </c>
      <c r="E551">
        <v>5035</v>
      </c>
      <c r="F551">
        <v>7309.143</v>
      </c>
      <c r="G551" s="2">
        <v>6830</v>
      </c>
      <c r="H551">
        <v>55</v>
      </c>
      <c r="I551">
        <v>23.143000000000001</v>
      </c>
      <c r="J551">
        <v>104828.447</v>
      </c>
      <c r="K551">
        <v>532.86099999999999</v>
      </c>
      <c r="L551">
        <v>773.53599999999994</v>
      </c>
      <c r="M551">
        <v>722.82799999999997</v>
      </c>
      <c r="N551">
        <v>5.8209999999999997</v>
      </c>
      <c r="O551">
        <v>2.4489999999999998</v>
      </c>
      <c r="P551">
        <v>1.26</v>
      </c>
      <c r="Q551">
        <v>153</v>
      </c>
      <c r="R551">
        <v>16.192</v>
      </c>
      <c r="S551">
        <v>1455</v>
      </c>
      <c r="T551">
        <v>153.98500000000001</v>
      </c>
      <c r="U551">
        <v>78</v>
      </c>
      <c r="V551">
        <v>8.2550000000000008</v>
      </c>
      <c r="W551">
        <v>1421</v>
      </c>
      <c r="X551">
        <v>150.386</v>
      </c>
      <c r="Y551">
        <v>21084211</v>
      </c>
      <c r="Z551">
        <v>107532</v>
      </c>
      <c r="AA551">
        <v>2269.3159999999998</v>
      </c>
      <c r="AB551">
        <v>11.574</v>
      </c>
      <c r="AC551">
        <v>132337</v>
      </c>
      <c r="AD551">
        <v>14.244</v>
      </c>
      <c r="AE551">
        <v>5.7000000000000002E-2</v>
      </c>
      <c r="AF551">
        <v>17.5</v>
      </c>
      <c r="AG551" s="2">
        <v>12907090</v>
      </c>
      <c r="AH551">
        <v>5936595</v>
      </c>
      <c r="AI551">
        <v>5480510</v>
      </c>
      <c r="AJ551">
        <v>1489985</v>
      </c>
      <c r="AK551">
        <v>119724</v>
      </c>
      <c r="AL551">
        <v>86368</v>
      </c>
      <c r="AM551">
        <v>136.6</v>
      </c>
      <c r="AN551">
        <v>62.83</v>
      </c>
      <c r="AO551">
        <v>58</v>
      </c>
      <c r="AP551">
        <v>15.77</v>
      </c>
      <c r="AQ551">
        <v>9140</v>
      </c>
      <c r="AR551">
        <v>7335</v>
      </c>
      <c r="AS551">
        <v>7.8E-2</v>
      </c>
      <c r="AT551">
        <v>54.35</v>
      </c>
      <c r="AU551">
        <v>402.60599999999999</v>
      </c>
      <c r="AV551">
        <v>30.6</v>
      </c>
      <c r="AW551">
        <v>11.733000000000001</v>
      </c>
      <c r="AX551">
        <v>7.359</v>
      </c>
      <c r="AY551">
        <v>33132.32</v>
      </c>
      <c r="AZ551">
        <v>0.5</v>
      </c>
      <c r="BA551">
        <v>93.32</v>
      </c>
      <c r="BB551">
        <v>6.74</v>
      </c>
      <c r="BC551">
        <v>15.4</v>
      </c>
      <c r="BD551">
        <v>35.4</v>
      </c>
      <c r="BE551">
        <v>2.99</v>
      </c>
      <c r="BF551">
        <v>82.97</v>
      </c>
      <c r="BG551">
        <v>0.91900000000000004</v>
      </c>
      <c r="BH551">
        <v>9449000</v>
      </c>
      <c r="BI551">
        <v>990524</v>
      </c>
    </row>
    <row r="552" spans="1:61" x14ac:dyDescent="0.25">
      <c r="A552" t="s">
        <v>61</v>
      </c>
      <c r="B552" t="s">
        <v>62</v>
      </c>
      <c r="C552" t="s">
        <v>63</v>
      </c>
      <c r="D552" s="1">
        <v>44431</v>
      </c>
      <c r="E552">
        <v>8586</v>
      </c>
      <c r="F552">
        <v>7293.143</v>
      </c>
      <c r="G552" s="2">
        <v>6856</v>
      </c>
      <c r="H552">
        <v>26</v>
      </c>
      <c r="I552">
        <v>24.143000000000001</v>
      </c>
      <c r="J552">
        <v>105737.11500000001</v>
      </c>
      <c r="K552">
        <v>908.66800000000001</v>
      </c>
      <c r="L552">
        <v>771.84299999999996</v>
      </c>
      <c r="M552">
        <v>725.57899999999995</v>
      </c>
      <c r="N552">
        <v>2.7519999999999998</v>
      </c>
      <c r="O552">
        <v>2.5550000000000002</v>
      </c>
      <c r="P552">
        <v>1.25</v>
      </c>
      <c r="Q552">
        <v>160</v>
      </c>
      <c r="R552">
        <v>16.933</v>
      </c>
      <c r="S552">
        <v>1465</v>
      </c>
      <c r="T552">
        <v>155.04300000000001</v>
      </c>
      <c r="U552">
        <v>85</v>
      </c>
      <c r="V552">
        <v>8.9960000000000004</v>
      </c>
      <c r="W552">
        <v>1433</v>
      </c>
      <c r="X552">
        <v>151.65600000000001</v>
      </c>
      <c r="Y552">
        <v>21237258</v>
      </c>
      <c r="Z552">
        <v>153047</v>
      </c>
      <c r="AA552">
        <v>2285.788</v>
      </c>
      <c r="AB552">
        <v>16.472999999999999</v>
      </c>
      <c r="AC552">
        <v>133900</v>
      </c>
      <c r="AD552">
        <v>14.412000000000001</v>
      </c>
      <c r="AE552">
        <v>5.7000000000000002E-2</v>
      </c>
      <c r="AF552">
        <v>17.5</v>
      </c>
      <c r="AG552" s="2">
        <v>13016479</v>
      </c>
      <c r="AH552">
        <v>5947522</v>
      </c>
      <c r="AI552">
        <v>5484955</v>
      </c>
      <c r="AJ552">
        <v>1584002</v>
      </c>
      <c r="AK552">
        <v>109389</v>
      </c>
      <c r="AL552">
        <v>87532</v>
      </c>
      <c r="AM552">
        <v>137.76</v>
      </c>
      <c r="AN552">
        <v>62.94</v>
      </c>
      <c r="AO552">
        <v>58.05</v>
      </c>
      <c r="AP552">
        <v>16.760000000000002</v>
      </c>
      <c r="AQ552">
        <v>9264</v>
      </c>
      <c r="AR552">
        <v>7899</v>
      </c>
      <c r="AS552">
        <v>8.4000000000000005E-2</v>
      </c>
      <c r="AT552">
        <v>54.34</v>
      </c>
      <c r="AU552">
        <v>402.60599999999999</v>
      </c>
      <c r="AV552">
        <v>30.6</v>
      </c>
      <c r="AW552">
        <v>11.733000000000001</v>
      </c>
      <c r="AX552">
        <v>7.359</v>
      </c>
      <c r="AY552">
        <v>33132.32</v>
      </c>
      <c r="AZ552">
        <v>0.5</v>
      </c>
      <c r="BA552">
        <v>93.32</v>
      </c>
      <c r="BB552">
        <v>6.74</v>
      </c>
      <c r="BC552">
        <v>15.4</v>
      </c>
      <c r="BD552">
        <v>35.4</v>
      </c>
      <c r="BE552">
        <v>2.99</v>
      </c>
      <c r="BF552">
        <v>82.97</v>
      </c>
      <c r="BG552">
        <v>0.91900000000000004</v>
      </c>
      <c r="BH552">
        <v>9449000</v>
      </c>
      <c r="BI552">
        <v>999110</v>
      </c>
    </row>
    <row r="553" spans="1:61" x14ac:dyDescent="0.25">
      <c r="A553" t="s">
        <v>61</v>
      </c>
      <c r="B553" t="s">
        <v>62</v>
      </c>
      <c r="C553" t="s">
        <v>63</v>
      </c>
      <c r="D553" s="1">
        <v>44432</v>
      </c>
      <c r="E553">
        <v>12113</v>
      </c>
      <c r="F553">
        <v>7844.7139999999999</v>
      </c>
      <c r="G553" s="2">
        <v>6880</v>
      </c>
      <c r="H553">
        <v>24</v>
      </c>
      <c r="I553">
        <v>25.143000000000001</v>
      </c>
      <c r="J553">
        <v>107019.05</v>
      </c>
      <c r="K553">
        <v>1281.9349999999999</v>
      </c>
      <c r="L553">
        <v>830.21600000000001</v>
      </c>
      <c r="M553">
        <v>728.11900000000003</v>
      </c>
      <c r="N553">
        <v>2.54</v>
      </c>
      <c r="O553">
        <v>2.661</v>
      </c>
      <c r="P553">
        <v>1.25</v>
      </c>
      <c r="Q553">
        <v>163</v>
      </c>
      <c r="R553">
        <v>17.251000000000001</v>
      </c>
      <c r="S553">
        <v>1424</v>
      </c>
      <c r="T553">
        <v>150.70400000000001</v>
      </c>
      <c r="U553">
        <v>89</v>
      </c>
      <c r="V553">
        <v>9.4190000000000005</v>
      </c>
      <c r="W553">
        <v>1418</v>
      </c>
      <c r="X553">
        <v>150.06899999999999</v>
      </c>
      <c r="Y553">
        <v>21388108</v>
      </c>
      <c r="Z553">
        <v>150850</v>
      </c>
      <c r="AA553">
        <v>2302.0239999999999</v>
      </c>
      <c r="AB553">
        <v>16.236000000000001</v>
      </c>
      <c r="AC553">
        <v>134969</v>
      </c>
      <c r="AD553">
        <v>14.526999999999999</v>
      </c>
      <c r="AE553">
        <v>5.8999999999999997E-2</v>
      </c>
      <c r="AF553">
        <v>16.899999999999999</v>
      </c>
      <c r="AG553" s="2">
        <v>13131437</v>
      </c>
      <c r="AH553">
        <v>5959241</v>
      </c>
      <c r="AI553">
        <v>5489651</v>
      </c>
      <c r="AJ553">
        <v>1682545</v>
      </c>
      <c r="AK553">
        <v>114958</v>
      </c>
      <c r="AL553">
        <v>90238</v>
      </c>
      <c r="AM553">
        <v>138.97</v>
      </c>
      <c r="AN553">
        <v>63.07</v>
      </c>
      <c r="AO553">
        <v>58.1</v>
      </c>
      <c r="AP553">
        <v>17.809999999999999</v>
      </c>
      <c r="AQ553">
        <v>9550</v>
      </c>
      <c r="AR553">
        <v>8492</v>
      </c>
      <c r="AS553">
        <v>0.09</v>
      </c>
      <c r="AT553">
        <v>54.34</v>
      </c>
      <c r="AU553">
        <v>402.60599999999999</v>
      </c>
      <c r="AV553">
        <v>30.6</v>
      </c>
      <c r="AW553">
        <v>11.733000000000001</v>
      </c>
      <c r="AX553">
        <v>7.359</v>
      </c>
      <c r="AY553">
        <v>33132.32</v>
      </c>
      <c r="AZ553">
        <v>0.5</v>
      </c>
      <c r="BA553">
        <v>93.32</v>
      </c>
      <c r="BB553">
        <v>6.74</v>
      </c>
      <c r="BC553">
        <v>15.4</v>
      </c>
      <c r="BD553">
        <v>35.4</v>
      </c>
      <c r="BE553">
        <v>2.99</v>
      </c>
      <c r="BF553">
        <v>82.97</v>
      </c>
      <c r="BG553">
        <v>0.91900000000000004</v>
      </c>
      <c r="BH553">
        <v>9449000</v>
      </c>
      <c r="BI553">
        <v>1011223</v>
      </c>
    </row>
    <row r="554" spans="1:61" x14ac:dyDescent="0.25">
      <c r="A554" t="s">
        <v>61</v>
      </c>
      <c r="B554" t="s">
        <v>62</v>
      </c>
      <c r="C554" t="s">
        <v>63</v>
      </c>
      <c r="D554" s="1">
        <v>44433</v>
      </c>
      <c r="E554">
        <v>6602</v>
      </c>
      <c r="F554">
        <v>7947.4290000000001</v>
      </c>
      <c r="G554" s="2">
        <v>6908</v>
      </c>
      <c r="H554">
        <v>28</v>
      </c>
      <c r="I554">
        <v>26.428999999999998</v>
      </c>
      <c r="J554">
        <v>107717.74800000001</v>
      </c>
      <c r="K554">
        <v>698.69799999999998</v>
      </c>
      <c r="L554">
        <v>841.08699999999999</v>
      </c>
      <c r="M554">
        <v>731.08299999999997</v>
      </c>
      <c r="N554">
        <v>2.9630000000000001</v>
      </c>
      <c r="O554">
        <v>2.7970000000000002</v>
      </c>
      <c r="P554">
        <v>1.21</v>
      </c>
      <c r="Q554">
        <v>178</v>
      </c>
      <c r="R554">
        <v>18.838000000000001</v>
      </c>
      <c r="S554">
        <v>1409</v>
      </c>
      <c r="T554">
        <v>149.11600000000001</v>
      </c>
      <c r="U554">
        <v>92</v>
      </c>
      <c r="V554">
        <v>9.7360000000000007</v>
      </c>
      <c r="W554">
        <v>1437</v>
      </c>
      <c r="X554">
        <v>152.08000000000001</v>
      </c>
      <c r="Y554">
        <v>21528884</v>
      </c>
      <c r="Z554">
        <v>140776</v>
      </c>
      <c r="AA554">
        <v>2317.1759999999999</v>
      </c>
      <c r="AB554">
        <v>15.151999999999999</v>
      </c>
      <c r="AC554">
        <v>134226</v>
      </c>
      <c r="AD554">
        <v>14.446999999999999</v>
      </c>
      <c r="AE554">
        <v>6.0999999999999999E-2</v>
      </c>
      <c r="AF554">
        <v>16.399999999999999</v>
      </c>
      <c r="AG554" s="2">
        <v>13245062</v>
      </c>
      <c r="AH554">
        <v>5968857</v>
      </c>
      <c r="AI554">
        <v>5494129</v>
      </c>
      <c r="AJ554">
        <v>1782076</v>
      </c>
      <c r="AK554">
        <v>113625</v>
      </c>
      <c r="AL554">
        <v>94684</v>
      </c>
      <c r="AM554">
        <v>140.16999999999999</v>
      </c>
      <c r="AN554">
        <v>63.17</v>
      </c>
      <c r="AO554">
        <v>58.15</v>
      </c>
      <c r="AP554">
        <v>18.86</v>
      </c>
      <c r="AQ554">
        <v>10021</v>
      </c>
      <c r="AR554">
        <v>8631</v>
      </c>
      <c r="AS554">
        <v>9.0999999999999998E-2</v>
      </c>
      <c r="AT554">
        <v>54.33</v>
      </c>
      <c r="AU554">
        <v>402.60599999999999</v>
      </c>
      <c r="AV554">
        <v>30.6</v>
      </c>
      <c r="AW554">
        <v>11.733000000000001</v>
      </c>
      <c r="AX554">
        <v>7.359</v>
      </c>
      <c r="AY554">
        <v>33132.32</v>
      </c>
      <c r="AZ554">
        <v>0.5</v>
      </c>
      <c r="BA554">
        <v>93.32</v>
      </c>
      <c r="BB554">
        <v>6.74</v>
      </c>
      <c r="BC554">
        <v>15.4</v>
      </c>
      <c r="BD554">
        <v>35.4</v>
      </c>
      <c r="BE554">
        <v>2.99</v>
      </c>
      <c r="BF554">
        <v>82.97</v>
      </c>
      <c r="BG554">
        <v>0.91900000000000004</v>
      </c>
      <c r="BH554">
        <v>9449000</v>
      </c>
      <c r="BI554">
        <v>1017825</v>
      </c>
    </row>
    <row r="555" spans="1:61" x14ac:dyDescent="0.25">
      <c r="A555" t="s">
        <v>61</v>
      </c>
      <c r="B555" t="s">
        <v>62</v>
      </c>
      <c r="C555" t="s">
        <v>63</v>
      </c>
      <c r="D555" s="1">
        <v>44434</v>
      </c>
      <c r="E555">
        <v>10446</v>
      </c>
      <c r="F555">
        <v>8237.857</v>
      </c>
      <c r="G555" s="2">
        <v>6937</v>
      </c>
      <c r="H555">
        <v>29</v>
      </c>
      <c r="I555">
        <v>26.428999999999998</v>
      </c>
      <c r="J555">
        <v>108823.262</v>
      </c>
      <c r="K555">
        <v>1105.5139999999999</v>
      </c>
      <c r="L555">
        <v>871.82299999999998</v>
      </c>
      <c r="M555">
        <v>734.15200000000004</v>
      </c>
      <c r="N555">
        <v>3.069</v>
      </c>
      <c r="O555">
        <v>2.7970000000000002</v>
      </c>
      <c r="P555">
        <v>1.2</v>
      </c>
      <c r="Q555">
        <v>174</v>
      </c>
      <c r="R555">
        <v>18.414999999999999</v>
      </c>
      <c r="S555">
        <v>1407</v>
      </c>
      <c r="T555">
        <v>148.905</v>
      </c>
      <c r="U555">
        <v>94</v>
      </c>
      <c r="V555">
        <v>9.9480000000000004</v>
      </c>
      <c r="W555">
        <v>1459</v>
      </c>
      <c r="X555">
        <v>154.40799999999999</v>
      </c>
      <c r="Y555">
        <v>21664360</v>
      </c>
      <c r="Z555">
        <v>135476</v>
      </c>
      <c r="AA555">
        <v>2331.7579999999998</v>
      </c>
      <c r="AB555">
        <v>14.581</v>
      </c>
      <c r="AC555">
        <v>133320</v>
      </c>
      <c r="AD555">
        <v>14.349</v>
      </c>
      <c r="AE555">
        <v>6.3E-2</v>
      </c>
      <c r="AF555">
        <v>15.9</v>
      </c>
      <c r="AG555" s="2">
        <v>13361442</v>
      </c>
      <c r="AH555">
        <v>5978965</v>
      </c>
      <c r="AI555">
        <v>5499184</v>
      </c>
      <c r="AJ555">
        <v>1883293</v>
      </c>
      <c r="AK555">
        <v>116380</v>
      </c>
      <c r="AL555">
        <v>99701</v>
      </c>
      <c r="AM555">
        <v>141.41</v>
      </c>
      <c r="AN555">
        <v>63.28</v>
      </c>
      <c r="AO555">
        <v>58.2</v>
      </c>
      <c r="AP555">
        <v>19.93</v>
      </c>
      <c r="AQ555">
        <v>10551</v>
      </c>
      <c r="AR555">
        <v>8636</v>
      </c>
      <c r="AS555">
        <v>9.0999999999999998E-2</v>
      </c>
      <c r="AT555">
        <v>54.33</v>
      </c>
      <c r="AU555">
        <v>402.60599999999999</v>
      </c>
      <c r="AV555">
        <v>30.6</v>
      </c>
      <c r="AW555">
        <v>11.733000000000001</v>
      </c>
      <c r="AX555">
        <v>7.359</v>
      </c>
      <c r="AY555">
        <v>33132.32</v>
      </c>
      <c r="AZ555">
        <v>0.5</v>
      </c>
      <c r="BA555">
        <v>93.32</v>
      </c>
      <c r="BB555">
        <v>6.74</v>
      </c>
      <c r="BC555">
        <v>15.4</v>
      </c>
      <c r="BD555">
        <v>35.4</v>
      </c>
      <c r="BE555">
        <v>2.99</v>
      </c>
      <c r="BF555">
        <v>82.97</v>
      </c>
      <c r="BG555">
        <v>0.91900000000000004</v>
      </c>
      <c r="BH555">
        <v>9449000</v>
      </c>
      <c r="BI555">
        <v>1028271</v>
      </c>
    </row>
    <row r="556" spans="1:61" x14ac:dyDescent="0.25">
      <c r="A556" t="s">
        <v>61</v>
      </c>
      <c r="B556" t="s">
        <v>62</v>
      </c>
      <c r="C556" t="s">
        <v>63</v>
      </c>
      <c r="D556" s="1">
        <v>44435</v>
      </c>
      <c r="E556">
        <v>6352</v>
      </c>
      <c r="F556">
        <v>8058.7139999999999</v>
      </c>
      <c r="G556" s="2">
        <v>6947</v>
      </c>
      <c r="H556">
        <v>10</v>
      </c>
      <c r="I556">
        <v>26.856999999999999</v>
      </c>
      <c r="J556">
        <v>109495.50199999999</v>
      </c>
      <c r="K556">
        <v>672.24</v>
      </c>
      <c r="L556">
        <v>852.86400000000003</v>
      </c>
      <c r="M556">
        <v>735.21</v>
      </c>
      <c r="N556">
        <v>1.0580000000000001</v>
      </c>
      <c r="O556">
        <v>2.8420000000000001</v>
      </c>
      <c r="P556">
        <v>1.19</v>
      </c>
      <c r="Q556">
        <v>179</v>
      </c>
      <c r="R556">
        <v>18.943999999999999</v>
      </c>
      <c r="S556">
        <v>1396</v>
      </c>
      <c r="T556">
        <v>147.74100000000001</v>
      </c>
      <c r="U556">
        <v>106</v>
      </c>
      <c r="V556">
        <v>11.218</v>
      </c>
      <c r="W556">
        <v>1442</v>
      </c>
      <c r="X556">
        <v>152.60900000000001</v>
      </c>
      <c r="Y556">
        <v>21795539</v>
      </c>
      <c r="Z556">
        <v>131179</v>
      </c>
      <c r="AA556">
        <v>2345.877</v>
      </c>
      <c r="AB556">
        <v>14.119</v>
      </c>
      <c r="AC556">
        <v>131282</v>
      </c>
      <c r="AD556">
        <v>14.13</v>
      </c>
      <c r="AE556">
        <v>6.4000000000000001E-2</v>
      </c>
      <c r="AF556">
        <v>15.6</v>
      </c>
      <c r="AG556" s="2">
        <v>13425238</v>
      </c>
      <c r="AH556">
        <v>5983291</v>
      </c>
      <c r="AI556">
        <v>5501963</v>
      </c>
      <c r="AJ556">
        <v>1939984</v>
      </c>
      <c r="AK556">
        <v>63796</v>
      </c>
      <c r="AL556">
        <v>99095</v>
      </c>
      <c r="AM556">
        <v>142.08000000000001</v>
      </c>
      <c r="AN556">
        <v>63.32</v>
      </c>
      <c r="AO556">
        <v>58.23</v>
      </c>
      <c r="AP556">
        <v>20.53</v>
      </c>
      <c r="AQ556">
        <v>10487</v>
      </c>
      <c r="AR556">
        <v>8573</v>
      </c>
      <c r="AS556">
        <v>9.0999999999999998E-2</v>
      </c>
      <c r="AT556">
        <v>54.33</v>
      </c>
      <c r="AU556">
        <v>402.60599999999999</v>
      </c>
      <c r="AV556">
        <v>30.6</v>
      </c>
      <c r="AW556">
        <v>11.733000000000001</v>
      </c>
      <c r="AX556">
        <v>7.359</v>
      </c>
      <c r="AY556">
        <v>33132.32</v>
      </c>
      <c r="AZ556">
        <v>0.5</v>
      </c>
      <c r="BA556">
        <v>93.32</v>
      </c>
      <c r="BB556">
        <v>6.74</v>
      </c>
      <c r="BC556">
        <v>15.4</v>
      </c>
      <c r="BD556">
        <v>35.4</v>
      </c>
      <c r="BE556">
        <v>2.99</v>
      </c>
      <c r="BF556">
        <v>82.97</v>
      </c>
      <c r="BG556">
        <v>0.91900000000000004</v>
      </c>
      <c r="BH556">
        <v>9449000</v>
      </c>
      <c r="BI556">
        <v>1034623</v>
      </c>
    </row>
    <row r="557" spans="1:61" x14ac:dyDescent="0.25">
      <c r="A557" t="s">
        <v>61</v>
      </c>
      <c r="B557" t="s">
        <v>62</v>
      </c>
      <c r="C557" t="s">
        <v>63</v>
      </c>
      <c r="D557" s="1">
        <v>44436</v>
      </c>
      <c r="E557">
        <v>11177</v>
      </c>
      <c r="F557">
        <v>8615.857</v>
      </c>
      <c r="G557" s="2">
        <v>6950</v>
      </c>
      <c r="H557">
        <v>3</v>
      </c>
      <c r="I557">
        <v>25</v>
      </c>
      <c r="J557">
        <v>110678.379</v>
      </c>
      <c r="K557">
        <v>1182.876</v>
      </c>
      <c r="L557">
        <v>911.827</v>
      </c>
      <c r="M557">
        <v>735.52800000000002</v>
      </c>
      <c r="N557">
        <v>0.317</v>
      </c>
      <c r="O557">
        <v>2.6459999999999999</v>
      </c>
      <c r="P557">
        <v>1.19</v>
      </c>
      <c r="Q557">
        <v>182</v>
      </c>
      <c r="R557">
        <v>19.260999999999999</v>
      </c>
      <c r="S557">
        <v>1387</v>
      </c>
      <c r="T557">
        <v>146.78800000000001</v>
      </c>
      <c r="U557">
        <v>103</v>
      </c>
      <c r="V557">
        <v>10.901</v>
      </c>
      <c r="W557">
        <v>1444</v>
      </c>
      <c r="X557">
        <v>152.82</v>
      </c>
      <c r="Y557">
        <v>21898958</v>
      </c>
      <c r="Z557">
        <v>103419</v>
      </c>
      <c r="AA557">
        <v>2357.0079999999998</v>
      </c>
      <c r="AB557">
        <v>11.131</v>
      </c>
      <c r="AC557">
        <v>131754</v>
      </c>
      <c r="AD557">
        <v>14.180999999999999</v>
      </c>
      <c r="AE557">
        <v>6.6000000000000003E-2</v>
      </c>
      <c r="AF557">
        <v>15.2</v>
      </c>
      <c r="AG557" s="2">
        <v>13463967</v>
      </c>
      <c r="AH557">
        <v>5986988</v>
      </c>
      <c r="AI557">
        <v>5503458</v>
      </c>
      <c r="AJ557">
        <v>1973521</v>
      </c>
      <c r="AK557">
        <v>38729</v>
      </c>
      <c r="AL557">
        <v>96657</v>
      </c>
      <c r="AM557">
        <v>142.49</v>
      </c>
      <c r="AN557">
        <v>63.36</v>
      </c>
      <c r="AO557">
        <v>58.24</v>
      </c>
      <c r="AP557">
        <v>20.89</v>
      </c>
      <c r="AQ557">
        <v>10229</v>
      </c>
      <c r="AR557">
        <v>8602</v>
      </c>
      <c r="AS557">
        <v>9.0999999999999998E-2</v>
      </c>
      <c r="AT557">
        <v>54.33</v>
      </c>
      <c r="AU557">
        <v>402.60599999999999</v>
      </c>
      <c r="AV557">
        <v>30.6</v>
      </c>
      <c r="AW557">
        <v>11.733000000000001</v>
      </c>
      <c r="AX557">
        <v>7.359</v>
      </c>
      <c r="AY557">
        <v>33132.32</v>
      </c>
      <c r="AZ557">
        <v>0.5</v>
      </c>
      <c r="BA557">
        <v>93.32</v>
      </c>
      <c r="BB557">
        <v>6.74</v>
      </c>
      <c r="BC557">
        <v>15.4</v>
      </c>
      <c r="BD557">
        <v>35.4</v>
      </c>
      <c r="BE557">
        <v>2.99</v>
      </c>
      <c r="BF557">
        <v>82.97</v>
      </c>
      <c r="BG557">
        <v>0.91900000000000004</v>
      </c>
      <c r="BH557">
        <v>9449000</v>
      </c>
      <c r="BI557">
        <v>1045800</v>
      </c>
    </row>
    <row r="558" spans="1:61" x14ac:dyDescent="0.25">
      <c r="A558" t="s">
        <v>61</v>
      </c>
      <c r="B558" t="s">
        <v>62</v>
      </c>
      <c r="C558" t="s">
        <v>63</v>
      </c>
      <c r="D558" s="1">
        <v>44437</v>
      </c>
      <c r="E558">
        <v>5809</v>
      </c>
      <c r="F558">
        <v>8726.4290000000001</v>
      </c>
      <c r="G558" s="2">
        <v>6989</v>
      </c>
      <c r="H558">
        <v>39</v>
      </c>
      <c r="I558">
        <v>22.713999999999999</v>
      </c>
      <c r="J558">
        <v>111293.15300000001</v>
      </c>
      <c r="K558">
        <v>614.774</v>
      </c>
      <c r="L558">
        <v>923.529</v>
      </c>
      <c r="M558">
        <v>739.65499999999997</v>
      </c>
      <c r="N558">
        <v>4.1269999999999998</v>
      </c>
      <c r="O558">
        <v>2.4039999999999999</v>
      </c>
      <c r="P558">
        <v>1.17</v>
      </c>
      <c r="Q558">
        <v>186</v>
      </c>
      <c r="R558">
        <v>19.684999999999999</v>
      </c>
      <c r="S558">
        <v>1488</v>
      </c>
      <c r="T558">
        <v>157.477</v>
      </c>
      <c r="U558">
        <v>103</v>
      </c>
      <c r="V558">
        <v>10.901</v>
      </c>
      <c r="W558">
        <v>1443</v>
      </c>
      <c r="X558">
        <v>152.715</v>
      </c>
      <c r="Y558">
        <v>21986457</v>
      </c>
      <c r="Z558">
        <v>87499</v>
      </c>
      <c r="AA558">
        <v>2366.4250000000002</v>
      </c>
      <c r="AB558">
        <v>9.4179999999999993</v>
      </c>
      <c r="AC558">
        <v>128892</v>
      </c>
      <c r="AD558">
        <v>13.872999999999999</v>
      </c>
      <c r="AE558">
        <v>6.8000000000000005E-2</v>
      </c>
      <c r="AF558">
        <v>14.7</v>
      </c>
      <c r="AG558" s="2">
        <v>13559757</v>
      </c>
      <c r="AH558">
        <v>5997312</v>
      </c>
      <c r="AI558">
        <v>5509389</v>
      </c>
      <c r="AJ558">
        <v>2053056</v>
      </c>
      <c r="AK558">
        <v>95790</v>
      </c>
      <c r="AL558">
        <v>93238</v>
      </c>
      <c r="AM558">
        <v>143.5</v>
      </c>
      <c r="AN558">
        <v>63.47</v>
      </c>
      <c r="AO558">
        <v>58.31</v>
      </c>
      <c r="AP558">
        <v>21.73</v>
      </c>
      <c r="AQ558">
        <v>9867</v>
      </c>
      <c r="AR558">
        <v>8674</v>
      </c>
      <c r="AS558">
        <v>9.1999999999999998E-2</v>
      </c>
      <c r="AT558">
        <v>54.32</v>
      </c>
      <c r="AU558">
        <v>402.60599999999999</v>
      </c>
      <c r="AV558">
        <v>30.6</v>
      </c>
      <c r="AW558">
        <v>11.733000000000001</v>
      </c>
      <c r="AX558">
        <v>7.359</v>
      </c>
      <c r="AY558">
        <v>33132.32</v>
      </c>
      <c r="AZ558">
        <v>0.5</v>
      </c>
      <c r="BA558">
        <v>93.32</v>
      </c>
      <c r="BB558">
        <v>6.74</v>
      </c>
      <c r="BC558">
        <v>15.4</v>
      </c>
      <c r="BD558">
        <v>35.4</v>
      </c>
      <c r="BE558">
        <v>2.99</v>
      </c>
      <c r="BF558">
        <v>82.97</v>
      </c>
      <c r="BG558">
        <v>0.91900000000000004</v>
      </c>
      <c r="BH558">
        <v>9449000</v>
      </c>
      <c r="BI558">
        <v>1051609</v>
      </c>
    </row>
    <row r="559" spans="1:61" x14ac:dyDescent="0.25">
      <c r="A559" t="s">
        <v>61</v>
      </c>
      <c r="B559" t="s">
        <v>62</v>
      </c>
      <c r="C559" t="s">
        <v>63</v>
      </c>
      <c r="D559" s="1">
        <v>44438</v>
      </c>
      <c r="E559">
        <v>9879</v>
      </c>
      <c r="F559">
        <v>8911.143</v>
      </c>
      <c r="G559" s="2">
        <v>7043</v>
      </c>
      <c r="H559">
        <v>54</v>
      </c>
      <c r="I559">
        <v>26.713999999999999</v>
      </c>
      <c r="J559">
        <v>112338.66</v>
      </c>
      <c r="K559">
        <v>1045.5070000000001</v>
      </c>
      <c r="L559">
        <v>943.07799999999997</v>
      </c>
      <c r="M559">
        <v>745.37</v>
      </c>
      <c r="N559">
        <v>5.7149999999999999</v>
      </c>
      <c r="O559">
        <v>2.827</v>
      </c>
      <c r="P559">
        <v>1.1499999999999999</v>
      </c>
      <c r="Q559">
        <v>199</v>
      </c>
      <c r="R559">
        <v>21.06</v>
      </c>
      <c r="S559">
        <v>1508</v>
      </c>
      <c r="T559">
        <v>159.59399999999999</v>
      </c>
      <c r="U559">
        <v>107</v>
      </c>
      <c r="V559">
        <v>11.324</v>
      </c>
      <c r="W559">
        <v>1446</v>
      </c>
      <c r="X559">
        <v>153.03200000000001</v>
      </c>
      <c r="Y559">
        <v>22132580</v>
      </c>
      <c r="Z559">
        <v>146123</v>
      </c>
      <c r="AA559">
        <v>2382.1529999999998</v>
      </c>
      <c r="AB559">
        <v>15.727</v>
      </c>
      <c r="AC559">
        <v>127903</v>
      </c>
      <c r="AD559">
        <v>13.766</v>
      </c>
      <c r="AE559">
        <v>7.0000000000000007E-2</v>
      </c>
      <c r="AF559">
        <v>14.3</v>
      </c>
      <c r="AG559" s="2">
        <v>13695097</v>
      </c>
      <c r="AH559">
        <v>6009645</v>
      </c>
      <c r="AI559">
        <v>5516403</v>
      </c>
      <c r="AJ559">
        <v>2169049</v>
      </c>
      <c r="AK559">
        <v>135340</v>
      </c>
      <c r="AL559">
        <v>96945</v>
      </c>
      <c r="AM559">
        <v>144.94</v>
      </c>
      <c r="AN559">
        <v>63.6</v>
      </c>
      <c r="AO559">
        <v>58.38</v>
      </c>
      <c r="AP559">
        <v>22.96</v>
      </c>
      <c r="AQ559">
        <v>10260</v>
      </c>
      <c r="AR559">
        <v>8875</v>
      </c>
      <c r="AS559">
        <v>9.4E-2</v>
      </c>
      <c r="AT559">
        <v>54.31</v>
      </c>
      <c r="AU559">
        <v>402.60599999999999</v>
      </c>
      <c r="AV559">
        <v>30.6</v>
      </c>
      <c r="AW559">
        <v>11.733000000000001</v>
      </c>
      <c r="AX559">
        <v>7.359</v>
      </c>
      <c r="AY559">
        <v>33132.32</v>
      </c>
      <c r="AZ559">
        <v>0.5</v>
      </c>
      <c r="BA559">
        <v>93.32</v>
      </c>
      <c r="BB559">
        <v>6.74</v>
      </c>
      <c r="BC559">
        <v>15.4</v>
      </c>
      <c r="BD559">
        <v>35.4</v>
      </c>
      <c r="BE559">
        <v>2.99</v>
      </c>
      <c r="BF559">
        <v>82.97</v>
      </c>
      <c r="BG559">
        <v>0.91900000000000004</v>
      </c>
      <c r="BH559">
        <v>9449000</v>
      </c>
      <c r="BI559">
        <v>1061488</v>
      </c>
    </row>
    <row r="560" spans="1:61" x14ac:dyDescent="0.25">
      <c r="A560" t="s">
        <v>61</v>
      </c>
      <c r="B560" t="s">
        <v>62</v>
      </c>
      <c r="C560" t="s">
        <v>63</v>
      </c>
      <c r="D560" s="1">
        <v>44439</v>
      </c>
      <c r="E560">
        <v>4864</v>
      </c>
      <c r="F560">
        <v>7875.5709999999999</v>
      </c>
      <c r="G560" s="2">
        <v>7043</v>
      </c>
      <c r="H560">
        <v>0</v>
      </c>
      <c r="I560">
        <v>23.286000000000001</v>
      </c>
      <c r="J560">
        <v>112853.424</v>
      </c>
      <c r="K560">
        <v>514.76300000000003</v>
      </c>
      <c r="L560">
        <v>833.48199999999997</v>
      </c>
      <c r="M560">
        <v>745.37</v>
      </c>
      <c r="N560">
        <v>0</v>
      </c>
      <c r="O560">
        <v>2.464</v>
      </c>
      <c r="P560">
        <v>1.1399999999999999</v>
      </c>
      <c r="Q560">
        <v>205</v>
      </c>
      <c r="R560">
        <v>21.695</v>
      </c>
      <c r="S560">
        <v>1464</v>
      </c>
      <c r="T560">
        <v>154.93700000000001</v>
      </c>
      <c r="U560">
        <v>122</v>
      </c>
      <c r="V560">
        <v>12.911</v>
      </c>
      <c r="W560">
        <v>1451</v>
      </c>
      <c r="X560">
        <v>153.56100000000001</v>
      </c>
      <c r="Y560">
        <v>22287897</v>
      </c>
      <c r="Z560">
        <v>155317</v>
      </c>
      <c r="AA560">
        <v>2398.87</v>
      </c>
      <c r="AB560">
        <v>16.716999999999999</v>
      </c>
      <c r="AC560">
        <v>128541</v>
      </c>
      <c r="AD560">
        <v>13.835000000000001</v>
      </c>
      <c r="AE560">
        <v>7.0000000000000007E-2</v>
      </c>
      <c r="AF560">
        <v>14.3</v>
      </c>
      <c r="AG560" s="2">
        <v>13828561</v>
      </c>
      <c r="AH560">
        <v>6021722</v>
      </c>
      <c r="AI560">
        <v>5522924</v>
      </c>
      <c r="AJ560">
        <v>2283915</v>
      </c>
      <c r="AK560">
        <v>133464</v>
      </c>
      <c r="AL560">
        <v>99589</v>
      </c>
      <c r="AM560">
        <v>146.35</v>
      </c>
      <c r="AN560">
        <v>63.73</v>
      </c>
      <c r="AO560">
        <v>58.45</v>
      </c>
      <c r="AP560">
        <v>24.17</v>
      </c>
      <c r="AQ560">
        <v>10540</v>
      </c>
      <c r="AR560">
        <v>8926</v>
      </c>
      <c r="AS560">
        <v>9.4E-2</v>
      </c>
      <c r="AT560">
        <v>54.31</v>
      </c>
      <c r="AU560">
        <v>402.60599999999999</v>
      </c>
      <c r="AV560">
        <v>30.6</v>
      </c>
      <c r="AW560">
        <v>11.733000000000001</v>
      </c>
      <c r="AX560">
        <v>7.359</v>
      </c>
      <c r="AY560">
        <v>33132.32</v>
      </c>
      <c r="AZ560">
        <v>0.5</v>
      </c>
      <c r="BA560">
        <v>93.32</v>
      </c>
      <c r="BB560">
        <v>6.74</v>
      </c>
      <c r="BC560">
        <v>15.4</v>
      </c>
      <c r="BD560">
        <v>35.4</v>
      </c>
      <c r="BE560">
        <v>2.99</v>
      </c>
      <c r="BF560">
        <v>82.97</v>
      </c>
      <c r="BG560">
        <v>0.91900000000000004</v>
      </c>
      <c r="BH560">
        <v>9449000</v>
      </c>
      <c r="BI560">
        <v>1066352</v>
      </c>
    </row>
    <row r="561" spans="1:61" x14ac:dyDescent="0.25">
      <c r="A561" t="s">
        <v>61</v>
      </c>
      <c r="B561" t="s">
        <v>62</v>
      </c>
      <c r="C561" t="s">
        <v>63</v>
      </c>
      <c r="D561" s="1">
        <v>44440</v>
      </c>
      <c r="E561">
        <v>16629</v>
      </c>
      <c r="F561">
        <v>9308</v>
      </c>
      <c r="G561" s="2">
        <v>7086</v>
      </c>
      <c r="H561">
        <v>43</v>
      </c>
      <c r="I561">
        <v>25.428999999999998</v>
      </c>
      <c r="J561">
        <v>114613.292</v>
      </c>
      <c r="K561">
        <v>1759.8689999999999</v>
      </c>
      <c r="L561">
        <v>985.07799999999997</v>
      </c>
      <c r="M561">
        <v>749.92100000000005</v>
      </c>
      <c r="N561">
        <v>4.5510000000000002</v>
      </c>
      <c r="O561">
        <v>2.6909999999999998</v>
      </c>
      <c r="P561">
        <v>1.1399999999999999</v>
      </c>
      <c r="Q561">
        <v>206</v>
      </c>
      <c r="R561">
        <v>21.800999999999998</v>
      </c>
      <c r="S561">
        <v>1423</v>
      </c>
      <c r="T561">
        <v>150.59800000000001</v>
      </c>
      <c r="U561">
        <v>116</v>
      </c>
      <c r="V561">
        <v>12.276</v>
      </c>
      <c r="W561">
        <v>1438</v>
      </c>
      <c r="X561">
        <v>152.185</v>
      </c>
      <c r="Y561">
        <v>22431030</v>
      </c>
      <c r="Z561">
        <v>143133</v>
      </c>
      <c r="AA561">
        <v>2414.2750000000001</v>
      </c>
      <c r="AB561">
        <v>15.406000000000001</v>
      </c>
      <c r="AC561">
        <v>128878</v>
      </c>
      <c r="AD561">
        <v>13.871</v>
      </c>
      <c r="AE561">
        <v>7.1999999999999995E-2</v>
      </c>
      <c r="AF561">
        <v>13.9</v>
      </c>
      <c r="AG561" s="2">
        <v>13956106</v>
      </c>
      <c r="AH561">
        <v>6030756</v>
      </c>
      <c r="AI561">
        <v>5528956</v>
      </c>
      <c r="AJ561">
        <v>2396394</v>
      </c>
      <c r="AK561">
        <v>127545</v>
      </c>
      <c r="AL561">
        <v>101578</v>
      </c>
      <c r="AM561">
        <v>147.69999999999999</v>
      </c>
      <c r="AN561">
        <v>63.82</v>
      </c>
      <c r="AO561">
        <v>58.51</v>
      </c>
      <c r="AP561">
        <v>25.36</v>
      </c>
      <c r="AQ561">
        <v>10750</v>
      </c>
      <c r="AR561">
        <v>8843</v>
      </c>
      <c r="AS561">
        <v>9.4E-2</v>
      </c>
      <c r="AT561">
        <v>54.3</v>
      </c>
      <c r="AU561">
        <v>402.60599999999999</v>
      </c>
      <c r="AV561">
        <v>30.6</v>
      </c>
      <c r="AW561">
        <v>11.733000000000001</v>
      </c>
      <c r="AX561">
        <v>7.359</v>
      </c>
      <c r="AY561">
        <v>33132.32</v>
      </c>
      <c r="AZ561">
        <v>0.5</v>
      </c>
      <c r="BA561">
        <v>93.32</v>
      </c>
      <c r="BB561">
        <v>6.74</v>
      </c>
      <c r="BC561">
        <v>15.4</v>
      </c>
      <c r="BD561">
        <v>35.4</v>
      </c>
      <c r="BE561">
        <v>2.99</v>
      </c>
      <c r="BF561">
        <v>82.97</v>
      </c>
      <c r="BG561">
        <v>0.91900000000000004</v>
      </c>
      <c r="BH561">
        <v>9449000</v>
      </c>
      <c r="BI561">
        <v>1082981</v>
      </c>
    </row>
    <row r="562" spans="1:61" x14ac:dyDescent="0.25">
      <c r="A562" t="s">
        <v>61</v>
      </c>
      <c r="B562" t="s">
        <v>62</v>
      </c>
      <c r="C562" t="s">
        <v>63</v>
      </c>
      <c r="D562" s="1">
        <v>44441</v>
      </c>
      <c r="E562">
        <v>13900</v>
      </c>
      <c r="F562">
        <v>9801.4290000000001</v>
      </c>
      <c r="G562" s="2">
        <v>7122</v>
      </c>
      <c r="H562">
        <v>36</v>
      </c>
      <c r="I562">
        <v>26.428999999999998</v>
      </c>
      <c r="J562">
        <v>116084.348</v>
      </c>
      <c r="K562">
        <v>1471.0550000000001</v>
      </c>
      <c r="L562">
        <v>1037.298</v>
      </c>
      <c r="M562">
        <v>753.73099999999999</v>
      </c>
      <c r="N562">
        <v>3.81</v>
      </c>
      <c r="O562">
        <v>2.7970000000000002</v>
      </c>
      <c r="P562">
        <v>1.1200000000000001</v>
      </c>
      <c r="Q562">
        <v>199</v>
      </c>
      <c r="R562">
        <v>21.06</v>
      </c>
      <c r="S562">
        <v>1380</v>
      </c>
      <c r="T562">
        <v>146.047</v>
      </c>
      <c r="U562">
        <v>114</v>
      </c>
      <c r="V562">
        <v>12.065</v>
      </c>
      <c r="W562">
        <v>1408</v>
      </c>
      <c r="X562">
        <v>149.01</v>
      </c>
      <c r="Y562">
        <v>22565955</v>
      </c>
      <c r="Z562">
        <v>134925</v>
      </c>
      <c r="AA562">
        <v>2428.797</v>
      </c>
      <c r="AB562">
        <v>14.522</v>
      </c>
      <c r="AC562">
        <v>128799</v>
      </c>
      <c r="AD562">
        <v>13.863</v>
      </c>
      <c r="AE562">
        <v>7.3999999999999996E-2</v>
      </c>
      <c r="AF562">
        <v>13.5</v>
      </c>
      <c r="AG562" s="2">
        <v>14083595</v>
      </c>
      <c r="AH562">
        <v>6039541</v>
      </c>
      <c r="AI562">
        <v>5536133</v>
      </c>
      <c r="AJ562">
        <v>2507921</v>
      </c>
      <c r="AK562">
        <v>127489</v>
      </c>
      <c r="AL562">
        <v>103165</v>
      </c>
      <c r="AM562">
        <v>149.05000000000001</v>
      </c>
      <c r="AN562">
        <v>63.92</v>
      </c>
      <c r="AO562">
        <v>58.59</v>
      </c>
      <c r="AP562">
        <v>26.54</v>
      </c>
      <c r="AQ562">
        <v>10918</v>
      </c>
      <c r="AR562">
        <v>8654</v>
      </c>
      <c r="AS562">
        <v>9.1999999999999998E-2</v>
      </c>
      <c r="AT562">
        <v>54.3</v>
      </c>
      <c r="AU562">
        <v>402.60599999999999</v>
      </c>
      <c r="AV562">
        <v>30.6</v>
      </c>
      <c r="AW562">
        <v>11.733000000000001</v>
      </c>
      <c r="AX562">
        <v>7.359</v>
      </c>
      <c r="AY562">
        <v>33132.32</v>
      </c>
      <c r="AZ562">
        <v>0.5</v>
      </c>
      <c r="BA562">
        <v>93.32</v>
      </c>
      <c r="BB562">
        <v>6.74</v>
      </c>
      <c r="BC562">
        <v>15.4</v>
      </c>
      <c r="BD562">
        <v>35.4</v>
      </c>
      <c r="BE562">
        <v>2.99</v>
      </c>
      <c r="BF562">
        <v>82.97</v>
      </c>
      <c r="BG562">
        <v>0.91900000000000004</v>
      </c>
      <c r="BH562">
        <v>9449000</v>
      </c>
      <c r="BI562">
        <v>1096881</v>
      </c>
    </row>
    <row r="563" spans="1:61" x14ac:dyDescent="0.25">
      <c r="A563" t="s">
        <v>61</v>
      </c>
      <c r="B563" t="s">
        <v>62</v>
      </c>
      <c r="C563" t="s">
        <v>63</v>
      </c>
      <c r="D563" s="1">
        <v>44442</v>
      </c>
      <c r="E563">
        <v>8090</v>
      </c>
      <c r="F563">
        <v>10049.714</v>
      </c>
      <c r="G563" s="2">
        <v>7129</v>
      </c>
      <c r="H563">
        <v>7</v>
      </c>
      <c r="I563">
        <v>26</v>
      </c>
      <c r="J563">
        <v>116940.523</v>
      </c>
      <c r="K563">
        <v>856.17499999999995</v>
      </c>
      <c r="L563">
        <v>1063.5740000000001</v>
      </c>
      <c r="M563">
        <v>754.471</v>
      </c>
      <c r="N563">
        <v>0.74099999999999999</v>
      </c>
      <c r="O563">
        <v>2.7519999999999998</v>
      </c>
      <c r="P563">
        <v>1.08</v>
      </c>
      <c r="Q563">
        <v>188</v>
      </c>
      <c r="R563">
        <v>19.896000000000001</v>
      </c>
      <c r="S563">
        <v>1343</v>
      </c>
      <c r="T563">
        <v>142.131</v>
      </c>
      <c r="U563">
        <v>107</v>
      </c>
      <c r="V563">
        <v>11.324</v>
      </c>
      <c r="W563">
        <v>1414</v>
      </c>
      <c r="X563">
        <v>149.64500000000001</v>
      </c>
      <c r="Y563">
        <v>22709744</v>
      </c>
      <c r="Z563">
        <v>143789</v>
      </c>
      <c r="AA563">
        <v>2444.2730000000001</v>
      </c>
      <c r="AB563">
        <v>15.476000000000001</v>
      </c>
      <c r="AC563">
        <v>130601</v>
      </c>
      <c r="AD563">
        <v>14.057</v>
      </c>
      <c r="AE563">
        <v>7.4999999999999997E-2</v>
      </c>
      <c r="AF563">
        <v>13.3</v>
      </c>
      <c r="AG563" s="2">
        <v>14150333</v>
      </c>
      <c r="AH563">
        <v>6043288</v>
      </c>
      <c r="AI563">
        <v>5540243</v>
      </c>
      <c r="AJ563">
        <v>2566802</v>
      </c>
      <c r="AK563">
        <v>66738</v>
      </c>
      <c r="AL563">
        <v>103585</v>
      </c>
      <c r="AM563">
        <v>149.75</v>
      </c>
      <c r="AN563">
        <v>63.96</v>
      </c>
      <c r="AO563">
        <v>58.63</v>
      </c>
      <c r="AP563">
        <v>27.16</v>
      </c>
      <c r="AQ563">
        <v>10963</v>
      </c>
      <c r="AR563">
        <v>8571</v>
      </c>
      <c r="AS563">
        <v>9.0999999999999998E-2</v>
      </c>
      <c r="AT563">
        <v>54.29</v>
      </c>
      <c r="AU563">
        <v>402.60599999999999</v>
      </c>
      <c r="AV563">
        <v>30.6</v>
      </c>
      <c r="AW563">
        <v>11.733000000000001</v>
      </c>
      <c r="AX563">
        <v>7.359</v>
      </c>
      <c r="AY563">
        <v>33132.32</v>
      </c>
      <c r="AZ563">
        <v>0.5</v>
      </c>
      <c r="BA563">
        <v>93.32</v>
      </c>
      <c r="BB563">
        <v>6.74</v>
      </c>
      <c r="BC563">
        <v>15.4</v>
      </c>
      <c r="BD563">
        <v>35.4</v>
      </c>
      <c r="BE563">
        <v>2.99</v>
      </c>
      <c r="BF563">
        <v>82.97</v>
      </c>
      <c r="BG563">
        <v>0.91900000000000004</v>
      </c>
      <c r="BH563">
        <v>9449000</v>
      </c>
      <c r="BI563">
        <v>1104971</v>
      </c>
    </row>
    <row r="564" spans="1:61" x14ac:dyDescent="0.25">
      <c r="A564" t="s">
        <v>61</v>
      </c>
      <c r="B564" t="s">
        <v>62</v>
      </c>
      <c r="C564" t="s">
        <v>63</v>
      </c>
      <c r="D564" s="1">
        <v>44443</v>
      </c>
      <c r="E564">
        <v>7993</v>
      </c>
      <c r="F564">
        <v>9594.857</v>
      </c>
      <c r="G564" s="2">
        <v>7154</v>
      </c>
      <c r="H564">
        <v>25</v>
      </c>
      <c r="I564">
        <v>29.143000000000001</v>
      </c>
      <c r="J564">
        <v>117786.432</v>
      </c>
      <c r="K564">
        <v>845.91</v>
      </c>
      <c r="L564">
        <v>1015.436</v>
      </c>
      <c r="M564">
        <v>757.11699999999996</v>
      </c>
      <c r="N564">
        <v>2.6459999999999999</v>
      </c>
      <c r="O564">
        <v>3.0840000000000001</v>
      </c>
      <c r="P564">
        <v>1.04</v>
      </c>
      <c r="Q564">
        <v>202</v>
      </c>
      <c r="R564">
        <v>21.378</v>
      </c>
      <c r="S564">
        <v>1325</v>
      </c>
      <c r="T564">
        <v>140.226</v>
      </c>
      <c r="U564">
        <v>113</v>
      </c>
      <c r="V564">
        <v>11.959</v>
      </c>
      <c r="W564">
        <v>1399</v>
      </c>
      <c r="X564">
        <v>148.05799999999999</v>
      </c>
      <c r="Y564">
        <v>22797552</v>
      </c>
      <c r="Z564">
        <v>87808</v>
      </c>
      <c r="AA564">
        <v>2453.7240000000002</v>
      </c>
      <c r="AB564">
        <v>9.4510000000000005</v>
      </c>
      <c r="AC564">
        <v>128371</v>
      </c>
      <c r="AD564">
        <v>13.817</v>
      </c>
      <c r="AE564">
        <v>7.2999999999999995E-2</v>
      </c>
      <c r="AF564">
        <v>13.7</v>
      </c>
      <c r="AG564" s="2">
        <v>14184987</v>
      </c>
      <c r="AH564">
        <v>6045979</v>
      </c>
      <c r="AI564">
        <v>5542261</v>
      </c>
      <c r="AJ564">
        <v>2596747</v>
      </c>
      <c r="AK564">
        <v>34654</v>
      </c>
      <c r="AL564">
        <v>103003</v>
      </c>
      <c r="AM564">
        <v>150.12</v>
      </c>
      <c r="AN564">
        <v>63.99</v>
      </c>
      <c r="AO564">
        <v>58.65</v>
      </c>
      <c r="AP564">
        <v>27.48</v>
      </c>
      <c r="AQ564">
        <v>10901</v>
      </c>
      <c r="AR564">
        <v>8427</v>
      </c>
      <c r="AS564">
        <v>8.8999999999999996E-2</v>
      </c>
      <c r="AT564">
        <v>54.29</v>
      </c>
      <c r="AU564">
        <v>402.60599999999999</v>
      </c>
      <c r="AV564">
        <v>30.6</v>
      </c>
      <c r="AW564">
        <v>11.733000000000001</v>
      </c>
      <c r="AX564">
        <v>7.359</v>
      </c>
      <c r="AY564">
        <v>33132.32</v>
      </c>
      <c r="AZ564">
        <v>0.5</v>
      </c>
      <c r="BA564">
        <v>93.32</v>
      </c>
      <c r="BB564">
        <v>6.74</v>
      </c>
      <c r="BC564">
        <v>15.4</v>
      </c>
      <c r="BD564">
        <v>35.4</v>
      </c>
      <c r="BE564">
        <v>2.99</v>
      </c>
      <c r="BF564">
        <v>82.97</v>
      </c>
      <c r="BG564">
        <v>0.91900000000000004</v>
      </c>
      <c r="BH564">
        <v>9449000</v>
      </c>
      <c r="BI564">
        <v>1112964</v>
      </c>
    </row>
    <row r="565" spans="1:61" x14ac:dyDescent="0.25">
      <c r="A565" t="s">
        <v>61</v>
      </c>
      <c r="B565" t="s">
        <v>62</v>
      </c>
      <c r="C565" t="s">
        <v>63</v>
      </c>
      <c r="D565" s="1">
        <v>44444</v>
      </c>
      <c r="E565">
        <v>4632</v>
      </c>
      <c r="F565">
        <v>9426.7139999999999</v>
      </c>
      <c r="G565" s="2">
        <v>7205</v>
      </c>
      <c r="H565">
        <v>51</v>
      </c>
      <c r="I565">
        <v>30.856999999999999</v>
      </c>
      <c r="J565">
        <v>118276.643</v>
      </c>
      <c r="K565">
        <v>490.21100000000001</v>
      </c>
      <c r="L565">
        <v>997.64099999999996</v>
      </c>
      <c r="M565">
        <v>762.51499999999999</v>
      </c>
      <c r="N565">
        <v>5.3970000000000002</v>
      </c>
      <c r="O565">
        <v>3.266</v>
      </c>
      <c r="P565">
        <v>1</v>
      </c>
      <c r="Q565">
        <v>206</v>
      </c>
      <c r="R565">
        <v>21.800999999999998</v>
      </c>
      <c r="S565">
        <v>1392</v>
      </c>
      <c r="T565">
        <v>147.31700000000001</v>
      </c>
      <c r="U565">
        <v>114</v>
      </c>
      <c r="V565">
        <v>12.065</v>
      </c>
      <c r="W565">
        <v>1371</v>
      </c>
      <c r="X565">
        <v>145.095</v>
      </c>
      <c r="Y565">
        <v>22907938</v>
      </c>
      <c r="Z565">
        <v>110386</v>
      </c>
      <c r="AA565">
        <v>2465.605</v>
      </c>
      <c r="AB565">
        <v>11.881</v>
      </c>
      <c r="AC565">
        <v>131640</v>
      </c>
      <c r="AD565">
        <v>14.169</v>
      </c>
      <c r="AE565">
        <v>7.0999999999999994E-2</v>
      </c>
      <c r="AF565">
        <v>14.1</v>
      </c>
      <c r="AG565" s="2">
        <v>14271758</v>
      </c>
      <c r="AH565">
        <v>6052972</v>
      </c>
      <c r="AI565">
        <v>5548719</v>
      </c>
      <c r="AJ565">
        <v>2670067</v>
      </c>
      <c r="AK565">
        <v>86771</v>
      </c>
      <c r="AL565">
        <v>101714</v>
      </c>
      <c r="AM565">
        <v>151.04</v>
      </c>
      <c r="AN565">
        <v>64.06</v>
      </c>
      <c r="AO565">
        <v>58.72</v>
      </c>
      <c r="AP565">
        <v>28.26</v>
      </c>
      <c r="AQ565">
        <v>10765</v>
      </c>
      <c r="AR565">
        <v>7951</v>
      </c>
      <c r="AS565">
        <v>8.4000000000000005E-2</v>
      </c>
      <c r="AT565">
        <v>54.29</v>
      </c>
      <c r="AU565">
        <v>402.60599999999999</v>
      </c>
      <c r="AV565">
        <v>30.6</v>
      </c>
      <c r="AW565">
        <v>11.733000000000001</v>
      </c>
      <c r="AX565">
        <v>7.359</v>
      </c>
      <c r="AY565">
        <v>33132.32</v>
      </c>
      <c r="AZ565">
        <v>0.5</v>
      </c>
      <c r="BA565">
        <v>93.32</v>
      </c>
      <c r="BB565">
        <v>6.74</v>
      </c>
      <c r="BC565">
        <v>15.4</v>
      </c>
      <c r="BD565">
        <v>35.4</v>
      </c>
      <c r="BE565">
        <v>2.99</v>
      </c>
      <c r="BF565">
        <v>82.97</v>
      </c>
      <c r="BG565">
        <v>0.91900000000000004</v>
      </c>
      <c r="BH565">
        <v>9449000</v>
      </c>
      <c r="BI565">
        <v>1117596</v>
      </c>
    </row>
    <row r="566" spans="1:61" x14ac:dyDescent="0.25">
      <c r="A566" t="s">
        <v>61</v>
      </c>
      <c r="B566" t="s">
        <v>62</v>
      </c>
      <c r="C566" t="s">
        <v>63</v>
      </c>
      <c r="D566" s="1">
        <v>44445</v>
      </c>
      <c r="E566">
        <v>0</v>
      </c>
      <c r="F566">
        <v>8015.4290000000001</v>
      </c>
      <c r="G566" s="2">
        <v>7205</v>
      </c>
      <c r="H566">
        <v>0</v>
      </c>
      <c r="I566">
        <v>23.143000000000001</v>
      </c>
      <c r="J566">
        <v>118276.643</v>
      </c>
      <c r="K566">
        <v>0</v>
      </c>
      <c r="L566">
        <v>848.28300000000002</v>
      </c>
      <c r="M566">
        <v>762.51499999999999</v>
      </c>
      <c r="N566">
        <v>0</v>
      </c>
      <c r="O566">
        <v>2.4489999999999998</v>
      </c>
      <c r="P566">
        <v>0.98</v>
      </c>
      <c r="Q566">
        <v>211</v>
      </c>
      <c r="R566">
        <v>22.33</v>
      </c>
      <c r="S566">
        <v>1346</v>
      </c>
      <c r="T566">
        <v>142.44900000000001</v>
      </c>
      <c r="U566">
        <v>100</v>
      </c>
      <c r="V566">
        <v>10.583</v>
      </c>
      <c r="W566">
        <v>1308</v>
      </c>
      <c r="X566">
        <v>138.42699999999999</v>
      </c>
      <c r="Y566">
        <v>23087811</v>
      </c>
      <c r="Z566">
        <v>179873</v>
      </c>
      <c r="AA566">
        <v>2484.9650000000001</v>
      </c>
      <c r="AB566">
        <v>19.36</v>
      </c>
      <c r="AC566">
        <v>136462</v>
      </c>
      <c r="AD566">
        <v>14.688000000000001</v>
      </c>
      <c r="AE566">
        <v>6.8000000000000005E-2</v>
      </c>
      <c r="AF566">
        <v>14.7</v>
      </c>
      <c r="AG566" s="2">
        <v>14300091</v>
      </c>
      <c r="AH566">
        <v>6055804</v>
      </c>
      <c r="AI566">
        <v>5551426</v>
      </c>
      <c r="AJ566">
        <v>2692861</v>
      </c>
      <c r="AK566">
        <v>28333</v>
      </c>
      <c r="AL566">
        <v>86428</v>
      </c>
      <c r="AM566">
        <v>151.34</v>
      </c>
      <c r="AN566">
        <v>64.09</v>
      </c>
      <c r="AO566">
        <v>58.75</v>
      </c>
      <c r="AP566">
        <v>28.5</v>
      </c>
      <c r="AQ566">
        <v>9147</v>
      </c>
      <c r="AR566">
        <v>6594</v>
      </c>
      <c r="AS566">
        <v>7.0000000000000007E-2</v>
      </c>
      <c r="AT566">
        <v>54.28</v>
      </c>
      <c r="AU566">
        <v>402.60599999999999</v>
      </c>
      <c r="AV566">
        <v>30.6</v>
      </c>
      <c r="AW566">
        <v>11.733000000000001</v>
      </c>
      <c r="AX566">
        <v>7.359</v>
      </c>
      <c r="AY566">
        <v>33132.32</v>
      </c>
      <c r="AZ566">
        <v>0.5</v>
      </c>
      <c r="BA566">
        <v>93.32</v>
      </c>
      <c r="BB566">
        <v>6.74</v>
      </c>
      <c r="BC566">
        <v>15.4</v>
      </c>
      <c r="BD566">
        <v>35.4</v>
      </c>
      <c r="BE566">
        <v>2.99</v>
      </c>
      <c r="BF566">
        <v>82.97</v>
      </c>
      <c r="BG566">
        <v>0.91900000000000004</v>
      </c>
      <c r="BH566">
        <v>9449000</v>
      </c>
      <c r="BI566">
        <v>1117596</v>
      </c>
    </row>
    <row r="567" spans="1:61" x14ac:dyDescent="0.25">
      <c r="A567" t="s">
        <v>61</v>
      </c>
      <c r="B567" t="s">
        <v>62</v>
      </c>
      <c r="C567" t="s">
        <v>63</v>
      </c>
      <c r="D567" s="1">
        <v>44446</v>
      </c>
      <c r="E567">
        <v>0</v>
      </c>
      <c r="F567">
        <v>7320.5709999999999</v>
      </c>
      <c r="G567" s="2">
        <v>7205</v>
      </c>
      <c r="H567">
        <v>0</v>
      </c>
      <c r="I567">
        <v>23.143000000000001</v>
      </c>
      <c r="J567">
        <v>118276.643</v>
      </c>
      <c r="K567">
        <v>0</v>
      </c>
      <c r="L567">
        <v>774.74599999999998</v>
      </c>
      <c r="M567">
        <v>762.51499999999999</v>
      </c>
      <c r="N567">
        <v>0</v>
      </c>
      <c r="O567">
        <v>2.4489999999999998</v>
      </c>
      <c r="P567">
        <v>1.02</v>
      </c>
      <c r="Q567">
        <v>221</v>
      </c>
      <c r="R567">
        <v>23.388999999999999</v>
      </c>
      <c r="S567">
        <v>1258</v>
      </c>
      <c r="T567">
        <v>133.136</v>
      </c>
      <c r="U567">
        <v>83</v>
      </c>
      <c r="V567">
        <v>8.7840000000000007</v>
      </c>
      <c r="W567">
        <v>1251</v>
      </c>
      <c r="X567">
        <v>132.39500000000001</v>
      </c>
      <c r="Y567">
        <v>23182975</v>
      </c>
      <c r="Z567">
        <v>95164</v>
      </c>
      <c r="AA567">
        <v>2495.2080000000001</v>
      </c>
      <c r="AB567">
        <v>10.243</v>
      </c>
      <c r="AC567">
        <v>127868</v>
      </c>
      <c r="AD567">
        <v>13.763</v>
      </c>
      <c r="AE567">
        <v>6.8000000000000005E-2</v>
      </c>
      <c r="AF567">
        <v>14.7</v>
      </c>
      <c r="AG567" s="2">
        <v>14307563</v>
      </c>
      <c r="AH567">
        <v>6057003</v>
      </c>
      <c r="AI567">
        <v>5552303</v>
      </c>
      <c r="AJ567">
        <v>2698257</v>
      </c>
      <c r="AK567">
        <v>7472</v>
      </c>
      <c r="AL567">
        <v>68429</v>
      </c>
      <c r="AM567">
        <v>151.41999999999999</v>
      </c>
      <c r="AN567">
        <v>64.099999999999994</v>
      </c>
      <c r="AO567">
        <v>58.76</v>
      </c>
      <c r="AP567">
        <v>28.56</v>
      </c>
      <c r="AQ567">
        <v>7242</v>
      </c>
      <c r="AR567">
        <v>5040</v>
      </c>
      <c r="AS567">
        <v>5.2999999999999999E-2</v>
      </c>
      <c r="AT567">
        <v>54.28</v>
      </c>
      <c r="AU567">
        <v>402.60599999999999</v>
      </c>
      <c r="AV567">
        <v>30.6</v>
      </c>
      <c r="AW567">
        <v>11.733000000000001</v>
      </c>
      <c r="AX567">
        <v>7.359</v>
      </c>
      <c r="AY567">
        <v>33132.32</v>
      </c>
      <c r="AZ567">
        <v>0.5</v>
      </c>
      <c r="BA567">
        <v>93.32</v>
      </c>
      <c r="BB567">
        <v>6.74</v>
      </c>
      <c r="BC567">
        <v>15.4</v>
      </c>
      <c r="BD567">
        <v>35.4</v>
      </c>
      <c r="BE567">
        <v>2.99</v>
      </c>
      <c r="BF567">
        <v>82.97</v>
      </c>
      <c r="BG567">
        <v>0.91900000000000004</v>
      </c>
      <c r="BH567">
        <v>9449000</v>
      </c>
      <c r="BI567">
        <v>1117596</v>
      </c>
    </row>
    <row r="568" spans="1:61" x14ac:dyDescent="0.25">
      <c r="A568" t="s">
        <v>61</v>
      </c>
      <c r="B568" t="s">
        <v>62</v>
      </c>
      <c r="C568" t="s">
        <v>63</v>
      </c>
      <c r="D568" s="1">
        <v>44447</v>
      </c>
      <c r="E568">
        <v>22291</v>
      </c>
      <c r="F568">
        <v>8129.4290000000001</v>
      </c>
      <c r="G568" s="2">
        <v>7261</v>
      </c>
      <c r="H568">
        <v>56</v>
      </c>
      <c r="I568">
        <v>25</v>
      </c>
      <c r="J568">
        <v>120635.72900000001</v>
      </c>
      <c r="K568">
        <v>2359.0859999999998</v>
      </c>
      <c r="L568">
        <v>860.34799999999996</v>
      </c>
      <c r="M568">
        <v>768.44100000000003</v>
      </c>
      <c r="N568">
        <v>5.9269999999999996</v>
      </c>
      <c r="O568">
        <v>2.6459999999999999</v>
      </c>
      <c r="P568">
        <v>1.1000000000000001</v>
      </c>
      <c r="Q568">
        <v>228</v>
      </c>
      <c r="R568">
        <v>24.13</v>
      </c>
      <c r="S568">
        <v>1285</v>
      </c>
      <c r="T568">
        <v>135.99299999999999</v>
      </c>
      <c r="U568">
        <v>94</v>
      </c>
      <c r="V568">
        <v>9.9480000000000004</v>
      </c>
      <c r="W568">
        <v>1209</v>
      </c>
      <c r="X568">
        <v>127.95</v>
      </c>
      <c r="Y568">
        <v>23243642</v>
      </c>
      <c r="Z568">
        <v>60667</v>
      </c>
      <c r="AA568">
        <v>2501.7370000000001</v>
      </c>
      <c r="AB568">
        <v>6.53</v>
      </c>
      <c r="AC568">
        <v>116087</v>
      </c>
      <c r="AD568">
        <v>12.494999999999999</v>
      </c>
      <c r="AE568">
        <v>6.6000000000000003E-2</v>
      </c>
      <c r="AF568">
        <v>15.2</v>
      </c>
      <c r="AG568" s="2">
        <v>14316753</v>
      </c>
      <c r="AH568">
        <v>6058382</v>
      </c>
      <c r="AI568">
        <v>5553494</v>
      </c>
      <c r="AJ568">
        <v>2704877</v>
      </c>
      <c r="AK568">
        <v>9190</v>
      </c>
      <c r="AL568">
        <v>51521</v>
      </c>
      <c r="AM568">
        <v>151.52000000000001</v>
      </c>
      <c r="AN568">
        <v>64.12</v>
      </c>
      <c r="AO568">
        <v>58.77</v>
      </c>
      <c r="AP568">
        <v>28.63</v>
      </c>
      <c r="AQ568">
        <v>5453</v>
      </c>
      <c r="AR568">
        <v>3947</v>
      </c>
      <c r="AS568">
        <v>4.2000000000000003E-2</v>
      </c>
      <c r="AT568">
        <v>54.28</v>
      </c>
      <c r="AU568">
        <v>402.60599999999999</v>
      </c>
      <c r="AV568">
        <v>30.6</v>
      </c>
      <c r="AW568">
        <v>11.733000000000001</v>
      </c>
      <c r="AX568">
        <v>7.359</v>
      </c>
      <c r="AY568">
        <v>33132.32</v>
      </c>
      <c r="AZ568">
        <v>0.5</v>
      </c>
      <c r="BA568">
        <v>93.32</v>
      </c>
      <c r="BB568">
        <v>6.74</v>
      </c>
      <c r="BC568">
        <v>15.4</v>
      </c>
      <c r="BD568">
        <v>35.4</v>
      </c>
      <c r="BE568">
        <v>2.99</v>
      </c>
      <c r="BF568">
        <v>82.97</v>
      </c>
      <c r="BG568">
        <v>0.91900000000000004</v>
      </c>
      <c r="BH568">
        <v>9449000</v>
      </c>
      <c r="BI568">
        <v>1139887</v>
      </c>
    </row>
    <row r="569" spans="1:61" x14ac:dyDescent="0.25">
      <c r="A569" t="s">
        <v>61</v>
      </c>
      <c r="B569" t="s">
        <v>62</v>
      </c>
      <c r="C569" t="s">
        <v>63</v>
      </c>
      <c r="D569" s="1">
        <v>44448</v>
      </c>
      <c r="E569">
        <v>6045</v>
      </c>
      <c r="F569">
        <v>7007.2860000000001</v>
      </c>
      <c r="G569" s="2">
        <v>7313</v>
      </c>
      <c r="H569">
        <v>52</v>
      </c>
      <c r="I569">
        <v>27.286000000000001</v>
      </c>
      <c r="J569">
        <v>121275.47900000001</v>
      </c>
      <c r="K569">
        <v>639.75</v>
      </c>
      <c r="L569">
        <v>741.59</v>
      </c>
      <c r="M569">
        <v>773.94399999999996</v>
      </c>
      <c r="N569">
        <v>5.5030000000000001</v>
      </c>
      <c r="O569">
        <v>2.8879999999999999</v>
      </c>
      <c r="P569">
        <v>1.08</v>
      </c>
      <c r="Q569">
        <v>235</v>
      </c>
      <c r="R569">
        <v>24.87</v>
      </c>
      <c r="S569">
        <v>1381</v>
      </c>
      <c r="T569">
        <v>146.15299999999999</v>
      </c>
      <c r="U569">
        <v>97</v>
      </c>
      <c r="V569">
        <v>10.266</v>
      </c>
      <c r="W569">
        <v>1241</v>
      </c>
      <c r="X569">
        <v>131.33699999999999</v>
      </c>
      <c r="Y569">
        <v>23371198</v>
      </c>
      <c r="Z569">
        <v>127556</v>
      </c>
      <c r="AA569">
        <v>2515.4659999999999</v>
      </c>
      <c r="AB569">
        <v>13.728999999999999</v>
      </c>
      <c r="AC569">
        <v>115035</v>
      </c>
      <c r="AD569">
        <v>12.381</v>
      </c>
      <c r="AE569">
        <v>6.2E-2</v>
      </c>
      <c r="AF569">
        <v>16.100000000000001</v>
      </c>
      <c r="AG569" s="2">
        <v>14410247</v>
      </c>
      <c r="AH569">
        <v>6065469</v>
      </c>
      <c r="AI569">
        <v>5566062</v>
      </c>
      <c r="AJ569">
        <v>2778716</v>
      </c>
      <c r="AK569">
        <v>93494</v>
      </c>
      <c r="AL569">
        <v>46665</v>
      </c>
      <c r="AM569">
        <v>152.51</v>
      </c>
      <c r="AN569">
        <v>64.19</v>
      </c>
      <c r="AO569">
        <v>58.91</v>
      </c>
      <c r="AP569">
        <v>29.41</v>
      </c>
      <c r="AQ569">
        <v>4939</v>
      </c>
      <c r="AR569">
        <v>3704</v>
      </c>
      <c r="AS569">
        <v>3.9E-2</v>
      </c>
      <c r="AT569">
        <v>54.27</v>
      </c>
      <c r="AU569">
        <v>402.60599999999999</v>
      </c>
      <c r="AV569">
        <v>30.6</v>
      </c>
      <c r="AW569">
        <v>11.733000000000001</v>
      </c>
      <c r="AX569">
        <v>7.359</v>
      </c>
      <c r="AY569">
        <v>33132.32</v>
      </c>
      <c r="AZ569">
        <v>0.5</v>
      </c>
      <c r="BA569">
        <v>93.32</v>
      </c>
      <c r="BB569">
        <v>6.74</v>
      </c>
      <c r="BC569">
        <v>15.4</v>
      </c>
      <c r="BD569">
        <v>35.4</v>
      </c>
      <c r="BE569">
        <v>2.99</v>
      </c>
      <c r="BF569">
        <v>82.97</v>
      </c>
      <c r="BG569">
        <v>0.91900000000000004</v>
      </c>
      <c r="BH569">
        <v>9449000</v>
      </c>
      <c r="BI569">
        <v>1145932</v>
      </c>
    </row>
    <row r="570" spans="1:61" x14ac:dyDescent="0.25">
      <c r="A570" t="s">
        <v>61</v>
      </c>
      <c r="B570" t="s">
        <v>62</v>
      </c>
      <c r="C570" t="s">
        <v>63</v>
      </c>
      <c r="D570" s="1">
        <v>44449</v>
      </c>
      <c r="E570">
        <v>8354</v>
      </c>
      <c r="F570">
        <v>7045</v>
      </c>
      <c r="G570" s="2">
        <v>7321</v>
      </c>
      <c r="H570">
        <v>8</v>
      </c>
      <c r="I570">
        <v>27.428999999999998</v>
      </c>
      <c r="J570">
        <v>122159.594</v>
      </c>
      <c r="K570">
        <v>884.11500000000001</v>
      </c>
      <c r="L570">
        <v>745.58199999999999</v>
      </c>
      <c r="M570">
        <v>774.79100000000005</v>
      </c>
      <c r="N570">
        <v>0.84699999999999998</v>
      </c>
      <c r="O570">
        <v>2.903</v>
      </c>
      <c r="P570">
        <v>1.08</v>
      </c>
      <c r="Q570">
        <v>243</v>
      </c>
      <c r="R570">
        <v>25.716999999999999</v>
      </c>
      <c r="S570">
        <v>1348</v>
      </c>
      <c r="T570">
        <v>142.661</v>
      </c>
      <c r="U570">
        <v>97</v>
      </c>
      <c r="V570">
        <v>10.266</v>
      </c>
      <c r="W570">
        <v>1217</v>
      </c>
      <c r="X570">
        <v>128.797</v>
      </c>
      <c r="Y570">
        <v>23521969</v>
      </c>
      <c r="Z570">
        <v>150771</v>
      </c>
      <c r="AA570">
        <v>2531.694</v>
      </c>
      <c r="AB570">
        <v>16.228000000000002</v>
      </c>
      <c r="AC570">
        <v>116032</v>
      </c>
      <c r="AD570">
        <v>12.489000000000001</v>
      </c>
      <c r="AE570">
        <v>6.0999999999999999E-2</v>
      </c>
      <c r="AF570">
        <v>16.399999999999999</v>
      </c>
      <c r="AG570" s="2">
        <v>14456448</v>
      </c>
      <c r="AH570">
        <v>6068725</v>
      </c>
      <c r="AI570">
        <v>5571075</v>
      </c>
      <c r="AJ570">
        <v>2816648</v>
      </c>
      <c r="AK570">
        <v>46201</v>
      </c>
      <c r="AL570">
        <v>43731</v>
      </c>
      <c r="AM570">
        <v>152.99</v>
      </c>
      <c r="AN570">
        <v>64.23</v>
      </c>
      <c r="AO570">
        <v>58.96</v>
      </c>
      <c r="AP570">
        <v>29.81</v>
      </c>
      <c r="AQ570">
        <v>4628</v>
      </c>
      <c r="AR570">
        <v>3634</v>
      </c>
      <c r="AS570">
        <v>3.7999999999999999E-2</v>
      </c>
      <c r="AT570">
        <v>54.27</v>
      </c>
      <c r="AU570">
        <v>402.60599999999999</v>
      </c>
      <c r="AV570">
        <v>30.6</v>
      </c>
      <c r="AW570">
        <v>11.733000000000001</v>
      </c>
      <c r="AX570">
        <v>7.359</v>
      </c>
      <c r="AY570">
        <v>33132.32</v>
      </c>
      <c r="AZ570">
        <v>0.5</v>
      </c>
      <c r="BA570">
        <v>93.32</v>
      </c>
      <c r="BB570">
        <v>6.74</v>
      </c>
      <c r="BC570">
        <v>15.4</v>
      </c>
      <c r="BD570">
        <v>35.4</v>
      </c>
      <c r="BE570">
        <v>2.99</v>
      </c>
      <c r="BF570">
        <v>82.97</v>
      </c>
      <c r="BG570">
        <v>0.91900000000000004</v>
      </c>
      <c r="BH570">
        <v>9449000</v>
      </c>
      <c r="BI570">
        <v>1154286</v>
      </c>
    </row>
    <row r="571" spans="1:61" x14ac:dyDescent="0.25">
      <c r="A571" t="s">
        <v>61</v>
      </c>
      <c r="B571" t="s">
        <v>62</v>
      </c>
      <c r="C571" t="s">
        <v>63</v>
      </c>
      <c r="D571" s="1">
        <v>44450</v>
      </c>
      <c r="E571">
        <v>11396</v>
      </c>
      <c r="F571">
        <v>7531.143</v>
      </c>
      <c r="G571" s="2">
        <v>7338</v>
      </c>
      <c r="H571">
        <v>17</v>
      </c>
      <c r="I571">
        <v>26.286000000000001</v>
      </c>
      <c r="J571">
        <v>123365.647</v>
      </c>
      <c r="K571">
        <v>1206.0540000000001</v>
      </c>
      <c r="L571">
        <v>797.03099999999995</v>
      </c>
      <c r="M571">
        <v>776.59</v>
      </c>
      <c r="N571">
        <v>1.7989999999999999</v>
      </c>
      <c r="O571">
        <v>2.782</v>
      </c>
      <c r="P571">
        <v>1.07</v>
      </c>
      <c r="Q571">
        <v>243</v>
      </c>
      <c r="R571">
        <v>25.716999999999999</v>
      </c>
      <c r="S571">
        <v>1313</v>
      </c>
      <c r="T571">
        <v>138.95699999999999</v>
      </c>
      <c r="U571">
        <v>90</v>
      </c>
      <c r="V571">
        <v>9.5250000000000004</v>
      </c>
      <c r="W571">
        <v>1197</v>
      </c>
      <c r="X571">
        <v>126.68</v>
      </c>
      <c r="Y571">
        <v>23678829</v>
      </c>
      <c r="Z571">
        <v>156860</v>
      </c>
      <c r="AA571">
        <v>2548.5770000000002</v>
      </c>
      <c r="AB571">
        <v>16.882999999999999</v>
      </c>
      <c r="AC571">
        <v>125897</v>
      </c>
      <c r="AD571">
        <v>13.55</v>
      </c>
      <c r="AE571">
        <v>6.2E-2</v>
      </c>
      <c r="AF571">
        <v>16.100000000000001</v>
      </c>
      <c r="AG571" s="2">
        <v>14475875</v>
      </c>
      <c r="AH571">
        <v>6070832</v>
      </c>
      <c r="AI571">
        <v>5573580</v>
      </c>
      <c r="AJ571">
        <v>2831463</v>
      </c>
      <c r="AK571">
        <v>19427</v>
      </c>
      <c r="AL571">
        <v>41555</v>
      </c>
      <c r="AM571">
        <v>153.19999999999999</v>
      </c>
      <c r="AN571">
        <v>64.25</v>
      </c>
      <c r="AO571">
        <v>58.99</v>
      </c>
      <c r="AP571">
        <v>29.97</v>
      </c>
      <c r="AQ571">
        <v>4398</v>
      </c>
      <c r="AR571">
        <v>3550</v>
      </c>
      <c r="AS571">
        <v>3.7999999999999999E-2</v>
      </c>
      <c r="AT571">
        <v>54.26</v>
      </c>
      <c r="AU571">
        <v>402.60599999999999</v>
      </c>
      <c r="AV571">
        <v>30.6</v>
      </c>
      <c r="AW571">
        <v>11.733000000000001</v>
      </c>
      <c r="AX571">
        <v>7.359</v>
      </c>
      <c r="AY571">
        <v>33132.32</v>
      </c>
      <c r="AZ571">
        <v>0.5</v>
      </c>
      <c r="BA571">
        <v>93.32</v>
      </c>
      <c r="BB571">
        <v>6.74</v>
      </c>
      <c r="BC571">
        <v>15.4</v>
      </c>
      <c r="BD571">
        <v>35.4</v>
      </c>
      <c r="BE571">
        <v>2.99</v>
      </c>
      <c r="BF571">
        <v>82.97</v>
      </c>
      <c r="BG571">
        <v>0.91900000000000004</v>
      </c>
      <c r="BH571">
        <v>9449000</v>
      </c>
      <c r="BI571">
        <v>1165682</v>
      </c>
    </row>
    <row r="572" spans="1:61" x14ac:dyDescent="0.25">
      <c r="A572" t="s">
        <v>61</v>
      </c>
      <c r="B572" t="s">
        <v>62</v>
      </c>
      <c r="C572" t="s">
        <v>63</v>
      </c>
      <c r="D572" s="1">
        <v>44451</v>
      </c>
      <c r="E572">
        <v>6571</v>
      </c>
      <c r="F572">
        <v>7808.143</v>
      </c>
      <c r="G572" s="2">
        <v>7383</v>
      </c>
      <c r="H572">
        <v>45</v>
      </c>
      <c r="I572">
        <v>25.428999999999998</v>
      </c>
      <c r="J572">
        <v>124061.065</v>
      </c>
      <c r="K572">
        <v>695.41800000000001</v>
      </c>
      <c r="L572">
        <v>826.346</v>
      </c>
      <c r="M572">
        <v>781.35299999999995</v>
      </c>
      <c r="N572">
        <v>4.7619999999999996</v>
      </c>
      <c r="O572">
        <v>2.6909999999999998</v>
      </c>
      <c r="P572">
        <v>1.04</v>
      </c>
      <c r="Q572">
        <v>243</v>
      </c>
      <c r="R572">
        <v>25.716999999999999</v>
      </c>
      <c r="S572">
        <v>1425</v>
      </c>
      <c r="T572">
        <v>150.81</v>
      </c>
      <c r="U572">
        <v>94</v>
      </c>
      <c r="V572">
        <v>9.9480000000000004</v>
      </c>
      <c r="W572">
        <v>1209</v>
      </c>
      <c r="X572">
        <v>127.95</v>
      </c>
      <c r="Y572">
        <v>23829387</v>
      </c>
      <c r="Z572">
        <v>150558</v>
      </c>
      <c r="AA572">
        <v>2564.7820000000002</v>
      </c>
      <c r="AB572">
        <v>16.204999999999998</v>
      </c>
      <c r="AC572">
        <v>131636</v>
      </c>
      <c r="AD572">
        <v>14.167999999999999</v>
      </c>
      <c r="AE572">
        <v>6.2E-2</v>
      </c>
      <c r="AF572">
        <v>16.100000000000001</v>
      </c>
      <c r="AG572" s="2">
        <v>14544696</v>
      </c>
      <c r="AH572">
        <v>6076941</v>
      </c>
      <c r="AI572">
        <v>5582164</v>
      </c>
      <c r="AJ572">
        <v>2885591</v>
      </c>
      <c r="AK572">
        <v>68821</v>
      </c>
      <c r="AL572">
        <v>38991</v>
      </c>
      <c r="AM572">
        <v>153.93</v>
      </c>
      <c r="AN572">
        <v>64.31</v>
      </c>
      <c r="AO572">
        <v>59.08</v>
      </c>
      <c r="AP572">
        <v>30.54</v>
      </c>
      <c r="AQ572">
        <v>4126</v>
      </c>
      <c r="AR572">
        <v>3424</v>
      </c>
      <c r="AS572">
        <v>3.5999999999999997E-2</v>
      </c>
      <c r="AT572">
        <v>54.26</v>
      </c>
      <c r="AU572">
        <v>402.60599999999999</v>
      </c>
      <c r="AV572">
        <v>30.6</v>
      </c>
      <c r="AW572">
        <v>11.733000000000001</v>
      </c>
      <c r="AX572">
        <v>7.359</v>
      </c>
      <c r="AY572">
        <v>33132.32</v>
      </c>
      <c r="AZ572">
        <v>0.5</v>
      </c>
      <c r="BA572">
        <v>93.32</v>
      </c>
      <c r="BB572">
        <v>6.74</v>
      </c>
      <c r="BC572">
        <v>15.4</v>
      </c>
      <c r="BD572">
        <v>35.4</v>
      </c>
      <c r="BE572">
        <v>2.99</v>
      </c>
      <c r="BF572">
        <v>82.97</v>
      </c>
      <c r="BG572">
        <v>0.91900000000000004</v>
      </c>
      <c r="BH572">
        <v>9449000</v>
      </c>
      <c r="BI572">
        <v>1172253</v>
      </c>
    </row>
    <row r="573" spans="1:61" x14ac:dyDescent="0.25">
      <c r="A573" t="s">
        <v>61</v>
      </c>
      <c r="B573" t="s">
        <v>62</v>
      </c>
      <c r="C573" t="s">
        <v>63</v>
      </c>
      <c r="D573" s="1">
        <v>44452</v>
      </c>
      <c r="E573">
        <v>11800</v>
      </c>
      <c r="F573">
        <v>9493.857</v>
      </c>
      <c r="G573" s="2">
        <v>7406</v>
      </c>
      <c r="H573">
        <v>23</v>
      </c>
      <c r="I573">
        <v>28.713999999999999</v>
      </c>
      <c r="J573">
        <v>125309.874</v>
      </c>
      <c r="K573">
        <v>1248.809</v>
      </c>
      <c r="L573">
        <v>1004.747</v>
      </c>
      <c r="M573">
        <v>783.78700000000003</v>
      </c>
      <c r="N573">
        <v>2.4340000000000002</v>
      </c>
      <c r="O573">
        <v>3.0390000000000001</v>
      </c>
      <c r="P573">
        <v>1.02</v>
      </c>
      <c r="Q573">
        <v>248</v>
      </c>
      <c r="R573">
        <v>26.245999999999999</v>
      </c>
      <c r="S573">
        <v>1398</v>
      </c>
      <c r="T573">
        <v>147.952</v>
      </c>
      <c r="U573">
        <v>103</v>
      </c>
      <c r="V573">
        <v>10.901</v>
      </c>
      <c r="W573">
        <v>1220</v>
      </c>
      <c r="X573">
        <v>129.114</v>
      </c>
      <c r="Y573">
        <v>24009152</v>
      </c>
      <c r="Z573">
        <v>179765</v>
      </c>
      <c r="AA573">
        <v>2584.13</v>
      </c>
      <c r="AB573">
        <v>19.347999999999999</v>
      </c>
      <c r="AC573">
        <v>131620</v>
      </c>
      <c r="AD573">
        <v>14.166</v>
      </c>
      <c r="AE573">
        <v>6.2E-2</v>
      </c>
      <c r="AF573">
        <v>16.100000000000001</v>
      </c>
      <c r="AG573" s="2">
        <v>14606539</v>
      </c>
      <c r="AH573">
        <v>6082551</v>
      </c>
      <c r="AI573">
        <v>5590419</v>
      </c>
      <c r="AJ573">
        <v>2933569</v>
      </c>
      <c r="AK573">
        <v>61843</v>
      </c>
      <c r="AL573">
        <v>43778</v>
      </c>
      <c r="AM573">
        <v>154.58000000000001</v>
      </c>
      <c r="AN573">
        <v>64.37</v>
      </c>
      <c r="AO573">
        <v>59.16</v>
      </c>
      <c r="AP573">
        <v>31.05</v>
      </c>
      <c r="AQ573">
        <v>4633</v>
      </c>
      <c r="AR573">
        <v>3821</v>
      </c>
      <c r="AS573">
        <v>0.04</v>
      </c>
      <c r="AT573">
        <v>54.25</v>
      </c>
      <c r="AU573">
        <v>402.60599999999999</v>
      </c>
      <c r="AV573">
        <v>30.6</v>
      </c>
      <c r="AW573">
        <v>11.733000000000001</v>
      </c>
      <c r="AX573">
        <v>7.359</v>
      </c>
      <c r="AY573">
        <v>33132.32</v>
      </c>
      <c r="AZ573">
        <v>0.5</v>
      </c>
      <c r="BA573">
        <v>93.32</v>
      </c>
      <c r="BB573">
        <v>6.74</v>
      </c>
      <c r="BC573">
        <v>15.4</v>
      </c>
      <c r="BD573">
        <v>35.4</v>
      </c>
      <c r="BE573">
        <v>2.99</v>
      </c>
      <c r="BF573">
        <v>82.97</v>
      </c>
      <c r="BG573">
        <v>0.91900000000000004</v>
      </c>
      <c r="BH573">
        <v>9449000</v>
      </c>
      <c r="BI573">
        <v>1184053</v>
      </c>
    </row>
    <row r="574" spans="1:61" x14ac:dyDescent="0.25">
      <c r="A574" t="s">
        <v>61</v>
      </c>
      <c r="B574" t="s">
        <v>62</v>
      </c>
      <c r="C574" t="s">
        <v>63</v>
      </c>
      <c r="D574" s="1">
        <v>44453</v>
      </c>
      <c r="E574">
        <v>10730</v>
      </c>
      <c r="F574">
        <v>11026.714</v>
      </c>
      <c r="G574" s="2">
        <v>7438</v>
      </c>
      <c r="H574">
        <v>32</v>
      </c>
      <c r="I574">
        <v>33.286000000000001</v>
      </c>
      <c r="J574">
        <v>126445.444</v>
      </c>
      <c r="K574">
        <v>1135.57</v>
      </c>
      <c r="L574">
        <v>1166.972</v>
      </c>
      <c r="M574">
        <v>787.173</v>
      </c>
      <c r="N574">
        <v>3.387</v>
      </c>
      <c r="O574">
        <v>3.5230000000000001</v>
      </c>
      <c r="P574">
        <v>0.98</v>
      </c>
      <c r="Q574">
        <v>252</v>
      </c>
      <c r="R574">
        <v>26.669</v>
      </c>
      <c r="S574">
        <v>1384</v>
      </c>
      <c r="T574">
        <v>146.471</v>
      </c>
      <c r="U574">
        <v>108</v>
      </c>
      <c r="V574">
        <v>11.43</v>
      </c>
      <c r="W574">
        <v>1278</v>
      </c>
      <c r="X574">
        <v>135.25200000000001</v>
      </c>
      <c r="Y574">
        <v>24175691</v>
      </c>
      <c r="Z574">
        <v>166539</v>
      </c>
      <c r="AA574">
        <v>2602.0549999999998</v>
      </c>
      <c r="AB574">
        <v>17.925000000000001</v>
      </c>
      <c r="AC574">
        <v>141817</v>
      </c>
      <c r="AD574">
        <v>15.263999999999999</v>
      </c>
      <c r="AE574">
        <v>6.0999999999999999E-2</v>
      </c>
      <c r="AF574">
        <v>16.399999999999999</v>
      </c>
      <c r="AG574" s="2">
        <v>14667761</v>
      </c>
      <c r="AH574">
        <v>6087508</v>
      </c>
      <c r="AI574">
        <v>5597834</v>
      </c>
      <c r="AJ574">
        <v>2982419</v>
      </c>
      <c r="AK574">
        <v>61222</v>
      </c>
      <c r="AL574">
        <v>51457</v>
      </c>
      <c r="AM574">
        <v>155.22999999999999</v>
      </c>
      <c r="AN574">
        <v>64.42</v>
      </c>
      <c r="AO574">
        <v>59.24</v>
      </c>
      <c r="AP574">
        <v>31.56</v>
      </c>
      <c r="AQ574">
        <v>5446</v>
      </c>
      <c r="AR574">
        <v>4358</v>
      </c>
      <c r="AS574">
        <v>4.5999999999999999E-2</v>
      </c>
      <c r="AT574">
        <v>54.24</v>
      </c>
      <c r="AU574">
        <v>402.60599999999999</v>
      </c>
      <c r="AV574">
        <v>30.6</v>
      </c>
      <c r="AW574">
        <v>11.733000000000001</v>
      </c>
      <c r="AX574">
        <v>7.359</v>
      </c>
      <c r="AY574">
        <v>33132.32</v>
      </c>
      <c r="AZ574">
        <v>0.5</v>
      </c>
      <c r="BA574">
        <v>93.32</v>
      </c>
      <c r="BB574">
        <v>6.74</v>
      </c>
      <c r="BC574">
        <v>15.4</v>
      </c>
      <c r="BD574">
        <v>35.4</v>
      </c>
      <c r="BE574">
        <v>2.99</v>
      </c>
      <c r="BF574">
        <v>82.97</v>
      </c>
      <c r="BG574">
        <v>0.91900000000000004</v>
      </c>
      <c r="BH574">
        <v>9449000</v>
      </c>
      <c r="BI574">
        <v>1194783</v>
      </c>
    </row>
    <row r="575" spans="1:61" x14ac:dyDescent="0.25">
      <c r="A575" t="s">
        <v>61</v>
      </c>
      <c r="B575" t="s">
        <v>62</v>
      </c>
      <c r="C575" t="s">
        <v>63</v>
      </c>
      <c r="D575" s="1">
        <v>44454</v>
      </c>
      <c r="E575">
        <v>7429</v>
      </c>
      <c r="F575">
        <v>8903.5709999999999</v>
      </c>
      <c r="G575" s="2">
        <v>7452</v>
      </c>
      <c r="H575">
        <v>14</v>
      </c>
      <c r="I575">
        <v>27.286000000000001</v>
      </c>
      <c r="J575">
        <v>127231.66499999999</v>
      </c>
      <c r="K575">
        <v>786.221</v>
      </c>
      <c r="L575">
        <v>942.27700000000004</v>
      </c>
      <c r="M575">
        <v>788.65499999999997</v>
      </c>
      <c r="N575">
        <v>1.482</v>
      </c>
      <c r="O575">
        <v>2.8879999999999999</v>
      </c>
      <c r="P575">
        <v>0.92</v>
      </c>
      <c r="Q575">
        <v>239</v>
      </c>
      <c r="R575">
        <v>25.294</v>
      </c>
      <c r="S575">
        <v>1299</v>
      </c>
      <c r="T575">
        <v>137.47499999999999</v>
      </c>
      <c r="U575">
        <v>100</v>
      </c>
      <c r="V575">
        <v>10.583</v>
      </c>
      <c r="W575">
        <v>1271</v>
      </c>
      <c r="X575">
        <v>134.512</v>
      </c>
      <c r="Y575">
        <v>24326052</v>
      </c>
      <c r="Z575">
        <v>150361</v>
      </c>
      <c r="AA575">
        <v>2618.2379999999998</v>
      </c>
      <c r="AB575">
        <v>16.184000000000001</v>
      </c>
      <c r="AC575">
        <v>154630</v>
      </c>
      <c r="AD575">
        <v>16.643000000000001</v>
      </c>
      <c r="AE575">
        <v>6.0999999999999999E-2</v>
      </c>
      <c r="AF575">
        <v>16.399999999999999</v>
      </c>
      <c r="AG575" s="2">
        <v>14688906</v>
      </c>
      <c r="AH575">
        <v>6089255</v>
      </c>
      <c r="AI575">
        <v>5600547</v>
      </c>
      <c r="AJ575">
        <v>2999104</v>
      </c>
      <c r="AK575">
        <v>21145</v>
      </c>
      <c r="AL575">
        <v>53165</v>
      </c>
      <c r="AM575">
        <v>155.44999999999999</v>
      </c>
      <c r="AN575">
        <v>64.44</v>
      </c>
      <c r="AO575">
        <v>59.27</v>
      </c>
      <c r="AP575">
        <v>31.74</v>
      </c>
      <c r="AQ575">
        <v>5627</v>
      </c>
      <c r="AR575">
        <v>4410</v>
      </c>
      <c r="AS575">
        <v>4.7E-2</v>
      </c>
      <c r="AT575">
        <v>54.24</v>
      </c>
      <c r="AU575">
        <v>402.60599999999999</v>
      </c>
      <c r="AV575">
        <v>30.6</v>
      </c>
      <c r="AW575">
        <v>11.733000000000001</v>
      </c>
      <c r="AX575">
        <v>7.359</v>
      </c>
      <c r="AY575">
        <v>33132.32</v>
      </c>
      <c r="AZ575">
        <v>0.5</v>
      </c>
      <c r="BA575">
        <v>93.32</v>
      </c>
      <c r="BB575">
        <v>6.74</v>
      </c>
      <c r="BC575">
        <v>15.4</v>
      </c>
      <c r="BD575">
        <v>35.4</v>
      </c>
      <c r="BE575">
        <v>2.99</v>
      </c>
      <c r="BF575">
        <v>82.97</v>
      </c>
      <c r="BG575">
        <v>0.91900000000000004</v>
      </c>
      <c r="BH575">
        <v>9449000</v>
      </c>
      <c r="BI575">
        <v>1202212</v>
      </c>
    </row>
    <row r="576" spans="1:61" x14ac:dyDescent="0.25">
      <c r="A576" t="s">
        <v>61</v>
      </c>
      <c r="B576" t="s">
        <v>62</v>
      </c>
      <c r="C576" t="s">
        <v>63</v>
      </c>
      <c r="D576" s="1">
        <v>44455</v>
      </c>
      <c r="E576">
        <v>6191</v>
      </c>
      <c r="F576">
        <v>8924.4290000000001</v>
      </c>
      <c r="G576" s="2">
        <v>7465</v>
      </c>
      <c r="H576">
        <v>13</v>
      </c>
      <c r="I576">
        <v>21.713999999999999</v>
      </c>
      <c r="J576">
        <v>127886.86599999999</v>
      </c>
      <c r="K576">
        <v>655.202</v>
      </c>
      <c r="L576">
        <v>944.48400000000004</v>
      </c>
      <c r="M576">
        <v>790.03099999999995</v>
      </c>
      <c r="N576">
        <v>1.3759999999999999</v>
      </c>
      <c r="O576">
        <v>2.298</v>
      </c>
      <c r="P576">
        <v>0.9</v>
      </c>
      <c r="Q576">
        <v>232</v>
      </c>
      <c r="R576">
        <v>24.553000000000001</v>
      </c>
      <c r="S576">
        <v>1233</v>
      </c>
      <c r="T576">
        <v>130.49</v>
      </c>
      <c r="U576">
        <v>97</v>
      </c>
      <c r="V576">
        <v>10.266</v>
      </c>
      <c r="W576">
        <v>1195</v>
      </c>
      <c r="X576">
        <v>126.468</v>
      </c>
      <c r="Y576">
        <v>24378135</v>
      </c>
      <c r="Z576">
        <v>52083</v>
      </c>
      <c r="AA576">
        <v>2623.8440000000001</v>
      </c>
      <c r="AB576">
        <v>5.6059999999999999</v>
      </c>
      <c r="AC576">
        <v>143848</v>
      </c>
      <c r="AD576">
        <v>15.483000000000001</v>
      </c>
      <c r="AE576">
        <v>6.0999999999999999E-2</v>
      </c>
      <c r="AF576">
        <v>16.399999999999999</v>
      </c>
      <c r="AG576" s="2">
        <v>14691533</v>
      </c>
      <c r="AH576">
        <v>6089595</v>
      </c>
      <c r="AI576">
        <v>5601094</v>
      </c>
      <c r="AJ576">
        <v>3000844</v>
      </c>
      <c r="AK576">
        <v>2627</v>
      </c>
      <c r="AL576">
        <v>40184</v>
      </c>
      <c r="AM576">
        <v>155.47999999999999</v>
      </c>
      <c r="AN576">
        <v>64.45</v>
      </c>
      <c r="AO576">
        <v>59.28</v>
      </c>
      <c r="AP576">
        <v>31.76</v>
      </c>
      <c r="AQ576">
        <v>4253</v>
      </c>
      <c r="AR576">
        <v>3447</v>
      </c>
      <c r="AS576">
        <v>3.5999999999999997E-2</v>
      </c>
      <c r="AT576">
        <v>54.24</v>
      </c>
      <c r="AU576">
        <v>402.60599999999999</v>
      </c>
      <c r="AV576">
        <v>30.6</v>
      </c>
      <c r="AW576">
        <v>11.733000000000001</v>
      </c>
      <c r="AX576">
        <v>7.359</v>
      </c>
      <c r="AY576">
        <v>33132.32</v>
      </c>
      <c r="AZ576">
        <v>0.5</v>
      </c>
      <c r="BA576">
        <v>93.32</v>
      </c>
      <c r="BB576">
        <v>6.74</v>
      </c>
      <c r="BC576">
        <v>15.4</v>
      </c>
      <c r="BD576">
        <v>35.4</v>
      </c>
      <c r="BE576">
        <v>2.99</v>
      </c>
      <c r="BF576">
        <v>82.97</v>
      </c>
      <c r="BG576">
        <v>0.91900000000000004</v>
      </c>
      <c r="BH576">
        <v>9449000</v>
      </c>
      <c r="BI576">
        <v>1208403</v>
      </c>
    </row>
    <row r="577" spans="1:61" x14ac:dyDescent="0.25">
      <c r="A577" t="s">
        <v>61</v>
      </c>
      <c r="B577" t="s">
        <v>62</v>
      </c>
      <c r="C577" t="s">
        <v>63</v>
      </c>
      <c r="D577" s="1">
        <v>44456</v>
      </c>
      <c r="E577">
        <v>3040</v>
      </c>
      <c r="F577">
        <v>8165.2860000000001</v>
      </c>
      <c r="G577" s="2">
        <v>7494</v>
      </c>
      <c r="H577">
        <v>29</v>
      </c>
      <c r="I577">
        <v>24.713999999999999</v>
      </c>
      <c r="J577">
        <v>128208.594</v>
      </c>
      <c r="K577">
        <v>321.72699999999998</v>
      </c>
      <c r="L577">
        <v>864.14300000000003</v>
      </c>
      <c r="M577">
        <v>793.1</v>
      </c>
      <c r="N577">
        <v>3.069</v>
      </c>
      <c r="O577">
        <v>2.6160000000000001</v>
      </c>
      <c r="P577">
        <v>0.89</v>
      </c>
      <c r="Q577">
        <v>240</v>
      </c>
      <c r="R577">
        <v>25.4</v>
      </c>
      <c r="S577">
        <v>1358</v>
      </c>
      <c r="T577">
        <v>143.71899999999999</v>
      </c>
      <c r="U577">
        <v>103</v>
      </c>
      <c r="V577">
        <v>10.901</v>
      </c>
      <c r="W577">
        <v>1237</v>
      </c>
      <c r="X577">
        <v>130.91300000000001</v>
      </c>
      <c r="Y577">
        <v>24467768</v>
      </c>
      <c r="Z577">
        <v>89633</v>
      </c>
      <c r="AA577">
        <v>2633.491</v>
      </c>
      <c r="AB577">
        <v>9.6470000000000002</v>
      </c>
      <c r="AC577">
        <v>135114</v>
      </c>
      <c r="AD577">
        <v>14.542</v>
      </c>
      <c r="AE577">
        <v>5.8999999999999997E-2</v>
      </c>
      <c r="AF577">
        <v>16.899999999999999</v>
      </c>
      <c r="AG577" s="2">
        <v>14745132</v>
      </c>
      <c r="AH577">
        <v>6093276</v>
      </c>
      <c r="AI577">
        <v>5608109</v>
      </c>
      <c r="AJ577">
        <v>3043747</v>
      </c>
      <c r="AK577">
        <v>53599</v>
      </c>
      <c r="AL577">
        <v>41241</v>
      </c>
      <c r="AM577">
        <v>156.05000000000001</v>
      </c>
      <c r="AN577">
        <v>64.489999999999995</v>
      </c>
      <c r="AO577">
        <v>59.35</v>
      </c>
      <c r="AP577">
        <v>32.21</v>
      </c>
      <c r="AQ577">
        <v>4365</v>
      </c>
      <c r="AR577">
        <v>3507</v>
      </c>
      <c r="AS577">
        <v>3.6999999999999998E-2</v>
      </c>
      <c r="AT577">
        <v>54.23</v>
      </c>
      <c r="AU577">
        <v>402.60599999999999</v>
      </c>
      <c r="AV577">
        <v>30.6</v>
      </c>
      <c r="AW577">
        <v>11.733000000000001</v>
      </c>
      <c r="AX577">
        <v>7.359</v>
      </c>
      <c r="AY577">
        <v>33132.32</v>
      </c>
      <c r="AZ577">
        <v>0.5</v>
      </c>
      <c r="BA577">
        <v>93.32</v>
      </c>
      <c r="BB577">
        <v>6.74</v>
      </c>
      <c r="BC577">
        <v>15.4</v>
      </c>
      <c r="BD577">
        <v>35.4</v>
      </c>
      <c r="BE577">
        <v>2.99</v>
      </c>
      <c r="BF577">
        <v>82.97</v>
      </c>
      <c r="BG577">
        <v>0.91900000000000004</v>
      </c>
      <c r="BH577">
        <v>9449000</v>
      </c>
      <c r="BI577">
        <v>1211443</v>
      </c>
    </row>
    <row r="578" spans="1:61" x14ac:dyDescent="0.25">
      <c r="A578" t="s">
        <v>61</v>
      </c>
      <c r="B578" t="s">
        <v>62</v>
      </c>
      <c r="C578" t="s">
        <v>63</v>
      </c>
      <c r="D578" s="1">
        <v>44457</v>
      </c>
      <c r="E578">
        <v>8954</v>
      </c>
      <c r="F578">
        <v>7816.4290000000001</v>
      </c>
      <c r="G578" s="2">
        <v>7511</v>
      </c>
      <c r="H578">
        <v>17</v>
      </c>
      <c r="I578">
        <v>24.713999999999999</v>
      </c>
      <c r="J578">
        <v>129156.20699999999</v>
      </c>
      <c r="K578">
        <v>947.61400000000003</v>
      </c>
      <c r="L578">
        <v>827.22299999999996</v>
      </c>
      <c r="M578">
        <v>794.899</v>
      </c>
      <c r="N578">
        <v>1.7989999999999999</v>
      </c>
      <c r="O578">
        <v>2.6160000000000001</v>
      </c>
      <c r="P578">
        <v>0.89</v>
      </c>
      <c r="Q578">
        <v>243</v>
      </c>
      <c r="R578">
        <v>25.716999999999999</v>
      </c>
      <c r="S578">
        <v>1360</v>
      </c>
      <c r="T578">
        <v>143.93100000000001</v>
      </c>
      <c r="U578">
        <v>103</v>
      </c>
      <c r="V578">
        <v>10.901</v>
      </c>
      <c r="W578">
        <v>1252</v>
      </c>
      <c r="X578">
        <v>132.501</v>
      </c>
      <c r="Y578">
        <v>24607039</v>
      </c>
      <c r="Z578">
        <v>139271</v>
      </c>
      <c r="AA578">
        <v>2648.4810000000002</v>
      </c>
      <c r="AB578">
        <v>14.99</v>
      </c>
      <c r="AC578">
        <v>132601</v>
      </c>
      <c r="AD578">
        <v>14.272</v>
      </c>
      <c r="AE578">
        <v>5.8999999999999997E-2</v>
      </c>
      <c r="AF578">
        <v>16.899999999999999</v>
      </c>
      <c r="AG578" s="2">
        <v>14763110</v>
      </c>
      <c r="AH578">
        <v>6095531</v>
      </c>
      <c r="AI578">
        <v>5611050</v>
      </c>
      <c r="AJ578">
        <v>3056529</v>
      </c>
      <c r="AK578">
        <v>17978</v>
      </c>
      <c r="AL578">
        <v>41034</v>
      </c>
      <c r="AM578">
        <v>156.24</v>
      </c>
      <c r="AN578">
        <v>64.510000000000005</v>
      </c>
      <c r="AO578">
        <v>59.38</v>
      </c>
      <c r="AP578">
        <v>32.35</v>
      </c>
      <c r="AQ578">
        <v>4343</v>
      </c>
      <c r="AR578">
        <v>3528</v>
      </c>
      <c r="AS578">
        <v>3.6999999999999998E-2</v>
      </c>
      <c r="AT578">
        <v>54.23</v>
      </c>
      <c r="AU578">
        <v>402.60599999999999</v>
      </c>
      <c r="AV578">
        <v>30.6</v>
      </c>
      <c r="AW578">
        <v>11.733000000000001</v>
      </c>
      <c r="AX578">
        <v>7.359</v>
      </c>
      <c r="AY578">
        <v>33132.32</v>
      </c>
      <c r="AZ578">
        <v>0.5</v>
      </c>
      <c r="BA578">
        <v>93.32</v>
      </c>
      <c r="BB578">
        <v>6.74</v>
      </c>
      <c r="BC578">
        <v>15.4</v>
      </c>
      <c r="BD578">
        <v>35.4</v>
      </c>
      <c r="BE578">
        <v>2.99</v>
      </c>
      <c r="BF578">
        <v>82.97</v>
      </c>
      <c r="BG578">
        <v>0.91900000000000004</v>
      </c>
      <c r="BH578">
        <v>9449000</v>
      </c>
      <c r="BI578">
        <v>1220397</v>
      </c>
    </row>
    <row r="579" spans="1:61" x14ac:dyDescent="0.25">
      <c r="A579" t="s">
        <v>61</v>
      </c>
      <c r="B579" t="s">
        <v>62</v>
      </c>
      <c r="C579" t="s">
        <v>63</v>
      </c>
      <c r="D579" s="1">
        <v>44458</v>
      </c>
      <c r="E579">
        <v>7732</v>
      </c>
      <c r="F579">
        <v>7982.2860000000001</v>
      </c>
      <c r="G579" s="2">
        <v>7541</v>
      </c>
      <c r="H579">
        <v>30</v>
      </c>
      <c r="I579">
        <v>22.571000000000002</v>
      </c>
      <c r="J579">
        <v>129974.495</v>
      </c>
      <c r="K579">
        <v>818.28800000000001</v>
      </c>
      <c r="L579">
        <v>844.77599999999995</v>
      </c>
      <c r="M579">
        <v>798.07399999999996</v>
      </c>
      <c r="N579">
        <v>3.1749999999999998</v>
      </c>
      <c r="O579">
        <v>2.3889999999999998</v>
      </c>
      <c r="P579">
        <v>0.87</v>
      </c>
      <c r="Q579">
        <v>244</v>
      </c>
      <c r="R579">
        <v>25.823</v>
      </c>
      <c r="S579">
        <v>1427</v>
      </c>
      <c r="T579">
        <v>151.02099999999999</v>
      </c>
      <c r="U579">
        <v>95</v>
      </c>
      <c r="V579">
        <v>10.054</v>
      </c>
      <c r="W579">
        <v>1220</v>
      </c>
      <c r="X579">
        <v>129.114</v>
      </c>
      <c r="Y579">
        <v>24733859</v>
      </c>
      <c r="Z579">
        <v>126820</v>
      </c>
      <c r="AA579">
        <v>2662.1309999999999</v>
      </c>
      <c r="AB579">
        <v>13.65</v>
      </c>
      <c r="AC579">
        <v>129210</v>
      </c>
      <c r="AD579">
        <v>13.907</v>
      </c>
      <c r="AE579">
        <v>5.8999999999999997E-2</v>
      </c>
      <c r="AF579">
        <v>16.899999999999999</v>
      </c>
      <c r="AG579" s="2">
        <v>14824088</v>
      </c>
      <c r="AH579">
        <v>6101473</v>
      </c>
      <c r="AI579">
        <v>5621759</v>
      </c>
      <c r="AJ579">
        <v>3100856</v>
      </c>
      <c r="AK579">
        <v>60978</v>
      </c>
      <c r="AL579">
        <v>39913</v>
      </c>
      <c r="AM579">
        <v>156.88999999999999</v>
      </c>
      <c r="AN579">
        <v>64.569999999999993</v>
      </c>
      <c r="AO579">
        <v>59.5</v>
      </c>
      <c r="AP579">
        <v>32.82</v>
      </c>
      <c r="AQ579">
        <v>4224</v>
      </c>
      <c r="AR579">
        <v>3505</v>
      </c>
      <c r="AS579">
        <v>3.6999999999999998E-2</v>
      </c>
      <c r="AT579">
        <v>54.22</v>
      </c>
      <c r="AU579">
        <v>402.60599999999999</v>
      </c>
      <c r="AV579">
        <v>30.6</v>
      </c>
      <c r="AW579">
        <v>11.733000000000001</v>
      </c>
      <c r="AX579">
        <v>7.359</v>
      </c>
      <c r="AY579">
        <v>33132.32</v>
      </c>
      <c r="AZ579">
        <v>0.5</v>
      </c>
      <c r="BA579">
        <v>93.32</v>
      </c>
      <c r="BB579">
        <v>6.74</v>
      </c>
      <c r="BC579">
        <v>15.4</v>
      </c>
      <c r="BD579">
        <v>35.4</v>
      </c>
      <c r="BE579">
        <v>2.99</v>
      </c>
      <c r="BF579">
        <v>82.97</v>
      </c>
      <c r="BG579">
        <v>0.91900000000000004</v>
      </c>
      <c r="BH579">
        <v>9449000</v>
      </c>
      <c r="BI579">
        <v>1228129</v>
      </c>
    </row>
    <row r="580" spans="1:61" x14ac:dyDescent="0.25">
      <c r="A580" t="s">
        <v>61</v>
      </c>
      <c r="B580" t="s">
        <v>62</v>
      </c>
      <c r="C580" t="s">
        <v>63</v>
      </c>
      <c r="D580" s="1">
        <v>44459</v>
      </c>
      <c r="E580">
        <v>6935</v>
      </c>
      <c r="F580">
        <v>7287.2860000000001</v>
      </c>
      <c r="G580" s="2">
        <v>7555</v>
      </c>
      <c r="H580">
        <v>14</v>
      </c>
      <c r="I580">
        <v>21.286000000000001</v>
      </c>
      <c r="J580">
        <v>130708.435</v>
      </c>
      <c r="K580">
        <v>733.94</v>
      </c>
      <c r="L580">
        <v>771.22299999999996</v>
      </c>
      <c r="M580">
        <v>799.55600000000004</v>
      </c>
      <c r="N580">
        <v>1.482</v>
      </c>
      <c r="O580">
        <v>2.2530000000000001</v>
      </c>
      <c r="P580">
        <v>0.84</v>
      </c>
      <c r="Q580">
        <v>248</v>
      </c>
      <c r="R580">
        <v>26.245999999999999</v>
      </c>
      <c r="S580">
        <v>1353</v>
      </c>
      <c r="T580">
        <v>143.19</v>
      </c>
      <c r="U580">
        <v>87</v>
      </c>
      <c r="V580">
        <v>9.2070000000000007</v>
      </c>
      <c r="W580">
        <v>1205</v>
      </c>
      <c r="X580">
        <v>127.527</v>
      </c>
      <c r="Y580">
        <v>24906783</v>
      </c>
      <c r="Z580">
        <v>172924</v>
      </c>
      <c r="AA580">
        <v>2680.7429999999999</v>
      </c>
      <c r="AB580">
        <v>18.611999999999998</v>
      </c>
      <c r="AC580">
        <v>128233</v>
      </c>
      <c r="AD580">
        <v>13.802</v>
      </c>
      <c r="AE580">
        <v>5.7000000000000002E-2</v>
      </c>
      <c r="AF580">
        <v>17.5</v>
      </c>
      <c r="AG580" s="2">
        <v>14848680</v>
      </c>
      <c r="AH580">
        <v>6104717</v>
      </c>
      <c r="AI580">
        <v>5626401</v>
      </c>
      <c r="AJ580">
        <v>3117562</v>
      </c>
      <c r="AK580">
        <v>24592</v>
      </c>
      <c r="AL580">
        <v>34592</v>
      </c>
      <c r="AM580">
        <v>157.15</v>
      </c>
      <c r="AN580">
        <v>64.61</v>
      </c>
      <c r="AO580">
        <v>59.54</v>
      </c>
      <c r="AP580">
        <v>32.99</v>
      </c>
      <c r="AQ580">
        <v>3661</v>
      </c>
      <c r="AR580">
        <v>3167</v>
      </c>
      <c r="AS580">
        <v>3.4000000000000002E-2</v>
      </c>
      <c r="AT580">
        <v>54.22</v>
      </c>
      <c r="AU580">
        <v>402.60599999999999</v>
      </c>
      <c r="AV580">
        <v>30.6</v>
      </c>
      <c r="AW580">
        <v>11.733000000000001</v>
      </c>
      <c r="AX580">
        <v>7.359</v>
      </c>
      <c r="AY580">
        <v>33132.32</v>
      </c>
      <c r="AZ580">
        <v>0.5</v>
      </c>
      <c r="BA580">
        <v>93.32</v>
      </c>
      <c r="BB580">
        <v>6.74</v>
      </c>
      <c r="BC580">
        <v>15.4</v>
      </c>
      <c r="BD580">
        <v>35.4</v>
      </c>
      <c r="BE580">
        <v>2.99</v>
      </c>
      <c r="BF580">
        <v>82.97</v>
      </c>
      <c r="BG580">
        <v>0.91900000000000004</v>
      </c>
      <c r="BH580">
        <v>9449000</v>
      </c>
      <c r="BI580">
        <v>1235064</v>
      </c>
    </row>
    <row r="581" spans="1:61" x14ac:dyDescent="0.25">
      <c r="A581" t="s">
        <v>61</v>
      </c>
      <c r="B581" t="s">
        <v>62</v>
      </c>
      <c r="C581" t="s">
        <v>63</v>
      </c>
      <c r="D581" s="1">
        <v>44460</v>
      </c>
      <c r="E581">
        <v>7198</v>
      </c>
      <c r="F581">
        <v>6782.7139999999999</v>
      </c>
      <c r="G581" s="2">
        <v>7567</v>
      </c>
      <c r="H581">
        <v>12</v>
      </c>
      <c r="I581">
        <v>18.428999999999998</v>
      </c>
      <c r="J581">
        <v>131470.20800000001</v>
      </c>
      <c r="K581">
        <v>761.774</v>
      </c>
      <c r="L581">
        <v>717.82399999999996</v>
      </c>
      <c r="M581">
        <v>800.82500000000005</v>
      </c>
      <c r="N581">
        <v>1.27</v>
      </c>
      <c r="O581">
        <v>1.95</v>
      </c>
      <c r="P581">
        <v>0.81</v>
      </c>
      <c r="Q581">
        <v>255</v>
      </c>
      <c r="R581">
        <v>26.986999999999998</v>
      </c>
      <c r="S581">
        <v>1283</v>
      </c>
      <c r="T581">
        <v>135.78200000000001</v>
      </c>
      <c r="U581">
        <v>80</v>
      </c>
      <c r="V581">
        <v>8.4670000000000005</v>
      </c>
      <c r="W581">
        <v>1158</v>
      </c>
      <c r="X581">
        <v>122.553</v>
      </c>
      <c r="Y581">
        <v>25009947</v>
      </c>
      <c r="Z581">
        <v>103164</v>
      </c>
      <c r="AA581">
        <v>2691.8470000000002</v>
      </c>
      <c r="AB581">
        <v>11.103999999999999</v>
      </c>
      <c r="AC581">
        <v>119179</v>
      </c>
      <c r="AD581">
        <v>12.827</v>
      </c>
      <c r="AE581">
        <v>5.5E-2</v>
      </c>
      <c r="AF581">
        <v>18.2</v>
      </c>
      <c r="AG581" s="2">
        <v>14855549</v>
      </c>
      <c r="AH581">
        <v>6106056</v>
      </c>
      <c r="AI581">
        <v>5628457</v>
      </c>
      <c r="AJ581">
        <v>3121036</v>
      </c>
      <c r="AK581">
        <v>6869</v>
      </c>
      <c r="AL581">
        <v>26827</v>
      </c>
      <c r="AM581">
        <v>157.22</v>
      </c>
      <c r="AN581">
        <v>64.62</v>
      </c>
      <c r="AO581">
        <v>59.57</v>
      </c>
      <c r="AP581">
        <v>33.03</v>
      </c>
      <c r="AQ581">
        <v>2839</v>
      </c>
      <c r="AR581">
        <v>2650</v>
      </c>
      <c r="AS581">
        <v>2.8000000000000001E-2</v>
      </c>
      <c r="AT581">
        <v>54.21</v>
      </c>
      <c r="AU581">
        <v>402.60599999999999</v>
      </c>
      <c r="AV581">
        <v>30.6</v>
      </c>
      <c r="AW581">
        <v>11.733000000000001</v>
      </c>
      <c r="AX581">
        <v>7.359</v>
      </c>
      <c r="AY581">
        <v>33132.32</v>
      </c>
      <c r="AZ581">
        <v>0.5</v>
      </c>
      <c r="BA581">
        <v>93.32</v>
      </c>
      <c r="BB581">
        <v>6.74</v>
      </c>
      <c r="BC581">
        <v>15.4</v>
      </c>
      <c r="BD581">
        <v>35.4</v>
      </c>
      <c r="BE581">
        <v>2.99</v>
      </c>
      <c r="BF581">
        <v>82.97</v>
      </c>
      <c r="BG581">
        <v>0.91900000000000004</v>
      </c>
      <c r="BH581">
        <v>9449000</v>
      </c>
      <c r="BI581">
        <v>1242262</v>
      </c>
    </row>
    <row r="582" spans="1:61" x14ac:dyDescent="0.25">
      <c r="A582" t="s">
        <v>61</v>
      </c>
      <c r="B582" t="s">
        <v>62</v>
      </c>
      <c r="C582" t="s">
        <v>63</v>
      </c>
      <c r="D582" s="1">
        <v>44461</v>
      </c>
      <c r="E582">
        <v>5371</v>
      </c>
      <c r="F582">
        <v>6488.7139999999999</v>
      </c>
      <c r="G582" s="2">
        <v>7592</v>
      </c>
      <c r="H582">
        <v>25</v>
      </c>
      <c r="I582">
        <v>20</v>
      </c>
      <c r="J582">
        <v>132038.628</v>
      </c>
      <c r="K582">
        <v>568.41999999999996</v>
      </c>
      <c r="L582">
        <v>686.70899999999995</v>
      </c>
      <c r="M582">
        <v>803.471</v>
      </c>
      <c r="N582">
        <v>2.6459999999999999</v>
      </c>
      <c r="O582">
        <v>2.117</v>
      </c>
      <c r="P582">
        <v>0.78</v>
      </c>
      <c r="Q582">
        <v>260</v>
      </c>
      <c r="R582">
        <v>27.515999999999998</v>
      </c>
      <c r="S582">
        <v>1310</v>
      </c>
      <c r="T582">
        <v>138.63900000000001</v>
      </c>
      <c r="U582">
        <v>84</v>
      </c>
      <c r="V582">
        <v>8.89</v>
      </c>
      <c r="W582">
        <v>1167</v>
      </c>
      <c r="X582">
        <v>123.505</v>
      </c>
      <c r="Y582">
        <v>25116783</v>
      </c>
      <c r="Z582">
        <v>106836</v>
      </c>
      <c r="AA582">
        <v>2703.3449999999998</v>
      </c>
      <c r="AB582">
        <v>11.499000000000001</v>
      </c>
      <c r="AC582">
        <v>112962</v>
      </c>
      <c r="AD582">
        <v>12.157999999999999</v>
      </c>
      <c r="AE582">
        <v>5.5E-2</v>
      </c>
      <c r="AF582">
        <v>18.2</v>
      </c>
      <c r="AG582" s="2">
        <v>14892121</v>
      </c>
      <c r="AH582">
        <v>6110312</v>
      </c>
      <c r="AI582">
        <v>5635704</v>
      </c>
      <c r="AJ582">
        <v>3146105</v>
      </c>
      <c r="AK582">
        <v>36572</v>
      </c>
      <c r="AL582">
        <v>29031</v>
      </c>
      <c r="AM582">
        <v>157.61000000000001</v>
      </c>
      <c r="AN582">
        <v>64.67</v>
      </c>
      <c r="AO582">
        <v>59.64</v>
      </c>
      <c r="AP582">
        <v>33.299999999999997</v>
      </c>
      <c r="AQ582">
        <v>3072</v>
      </c>
      <c r="AR582">
        <v>3008</v>
      </c>
      <c r="AS582">
        <v>3.2000000000000001E-2</v>
      </c>
      <c r="AT582">
        <v>54.21</v>
      </c>
      <c r="AU582">
        <v>402.60599999999999</v>
      </c>
      <c r="AV582">
        <v>30.6</v>
      </c>
      <c r="AW582">
        <v>11.733000000000001</v>
      </c>
      <c r="AX582">
        <v>7.359</v>
      </c>
      <c r="AY582">
        <v>33132.32</v>
      </c>
      <c r="AZ582">
        <v>0.5</v>
      </c>
      <c r="BA582">
        <v>93.32</v>
      </c>
      <c r="BB582">
        <v>6.74</v>
      </c>
      <c r="BC582">
        <v>15.4</v>
      </c>
      <c r="BD582">
        <v>35.4</v>
      </c>
      <c r="BE582">
        <v>2.99</v>
      </c>
      <c r="BF582">
        <v>82.97</v>
      </c>
      <c r="BG582">
        <v>0.91900000000000004</v>
      </c>
      <c r="BH582">
        <v>9449000</v>
      </c>
      <c r="BI582">
        <v>1247633</v>
      </c>
    </row>
    <row r="583" spans="1:61" x14ac:dyDescent="0.25">
      <c r="A583" t="s">
        <v>61</v>
      </c>
      <c r="B583" t="s">
        <v>62</v>
      </c>
      <c r="C583" t="s">
        <v>63</v>
      </c>
      <c r="D583" s="1">
        <v>44462</v>
      </c>
      <c r="E583">
        <v>6718</v>
      </c>
      <c r="F583">
        <v>6564</v>
      </c>
      <c r="G583" s="2">
        <v>7611</v>
      </c>
      <c r="H583">
        <v>19</v>
      </c>
      <c r="I583">
        <v>20.856999999999999</v>
      </c>
      <c r="J583">
        <v>132749.603</v>
      </c>
      <c r="K583">
        <v>710.97500000000002</v>
      </c>
      <c r="L583">
        <v>694.67700000000002</v>
      </c>
      <c r="M583">
        <v>805.48199999999997</v>
      </c>
      <c r="N583">
        <v>2.0110000000000001</v>
      </c>
      <c r="O583">
        <v>2.2069999999999999</v>
      </c>
      <c r="P583">
        <v>0.77</v>
      </c>
      <c r="Q583">
        <v>270</v>
      </c>
      <c r="R583">
        <v>28.574000000000002</v>
      </c>
      <c r="S583">
        <v>1279</v>
      </c>
      <c r="T583">
        <v>135.358</v>
      </c>
      <c r="U583">
        <v>97</v>
      </c>
      <c r="V583">
        <v>10.266</v>
      </c>
      <c r="W583">
        <v>1176</v>
      </c>
      <c r="X583">
        <v>124.458</v>
      </c>
      <c r="Y583">
        <v>25241771</v>
      </c>
      <c r="Z583">
        <v>124988</v>
      </c>
      <c r="AA583">
        <v>2716.7979999999998</v>
      </c>
      <c r="AB583">
        <v>13.452999999999999</v>
      </c>
      <c r="AC583">
        <v>123377</v>
      </c>
      <c r="AD583">
        <v>13.279</v>
      </c>
      <c r="AE583">
        <v>5.3999999999999999E-2</v>
      </c>
      <c r="AF583">
        <v>18.5</v>
      </c>
      <c r="AG583" s="2">
        <v>14930248</v>
      </c>
      <c r="AH583">
        <v>6114698</v>
      </c>
      <c r="AI583">
        <v>5641613</v>
      </c>
      <c r="AJ583">
        <v>3173937</v>
      </c>
      <c r="AK583">
        <v>38127</v>
      </c>
      <c r="AL583">
        <v>34102</v>
      </c>
      <c r="AM583">
        <v>158.01</v>
      </c>
      <c r="AN583">
        <v>64.709999999999994</v>
      </c>
      <c r="AO583">
        <v>59.71</v>
      </c>
      <c r="AP583">
        <v>33.590000000000003</v>
      </c>
      <c r="AQ583">
        <v>3609</v>
      </c>
      <c r="AR583">
        <v>3586</v>
      </c>
      <c r="AS583">
        <v>3.7999999999999999E-2</v>
      </c>
      <c r="AT583">
        <v>54.2</v>
      </c>
      <c r="AU583">
        <v>402.60599999999999</v>
      </c>
      <c r="AV583">
        <v>30.6</v>
      </c>
      <c r="AW583">
        <v>11.733000000000001</v>
      </c>
      <c r="AX583">
        <v>7.359</v>
      </c>
      <c r="AY583">
        <v>33132.32</v>
      </c>
      <c r="AZ583">
        <v>0.5</v>
      </c>
      <c r="BA583">
        <v>93.32</v>
      </c>
      <c r="BB583">
        <v>6.74</v>
      </c>
      <c r="BC583">
        <v>15.4</v>
      </c>
      <c r="BD583">
        <v>35.4</v>
      </c>
      <c r="BE583">
        <v>2.99</v>
      </c>
      <c r="BF583">
        <v>82.97</v>
      </c>
      <c r="BG583">
        <v>0.91900000000000004</v>
      </c>
      <c r="BH583">
        <v>9449000</v>
      </c>
      <c r="BI583">
        <v>1254351</v>
      </c>
    </row>
    <row r="584" spans="1:61" x14ac:dyDescent="0.25">
      <c r="A584" t="s">
        <v>61</v>
      </c>
      <c r="B584" t="s">
        <v>62</v>
      </c>
      <c r="C584" t="s">
        <v>63</v>
      </c>
      <c r="D584" s="1">
        <v>44463</v>
      </c>
      <c r="E584">
        <v>2249</v>
      </c>
      <c r="F584">
        <v>6451</v>
      </c>
      <c r="G584" s="2">
        <v>7611</v>
      </c>
      <c r="H584">
        <v>0</v>
      </c>
      <c r="I584">
        <v>16.713999999999999</v>
      </c>
      <c r="J584">
        <v>132987.61799999999</v>
      </c>
      <c r="K584">
        <v>238.01499999999999</v>
      </c>
      <c r="L584">
        <v>682.71799999999996</v>
      </c>
      <c r="M584">
        <v>805.48199999999997</v>
      </c>
      <c r="N584">
        <v>0</v>
      </c>
      <c r="O584">
        <v>1.7689999999999999</v>
      </c>
      <c r="P584">
        <v>0.75</v>
      </c>
      <c r="Q584">
        <v>276</v>
      </c>
      <c r="R584">
        <v>29.209</v>
      </c>
      <c r="S584">
        <v>1235</v>
      </c>
      <c r="T584">
        <v>130.702</v>
      </c>
      <c r="U584">
        <v>99</v>
      </c>
      <c r="V584">
        <v>10.477</v>
      </c>
      <c r="W584">
        <v>1083</v>
      </c>
      <c r="X584">
        <v>114.61499999999999</v>
      </c>
      <c r="Y584">
        <v>25357719</v>
      </c>
      <c r="Z584">
        <v>115948</v>
      </c>
      <c r="AA584">
        <v>2729.2779999999998</v>
      </c>
      <c r="AB584">
        <v>12.48</v>
      </c>
      <c r="AC584">
        <v>127136</v>
      </c>
      <c r="AD584">
        <v>13.683999999999999</v>
      </c>
      <c r="AE584">
        <v>5.1999999999999998E-2</v>
      </c>
      <c r="AF584">
        <v>19.2</v>
      </c>
      <c r="AG584" s="2">
        <v>14965350</v>
      </c>
      <c r="AH584">
        <v>6117897</v>
      </c>
      <c r="AI584">
        <v>5645797</v>
      </c>
      <c r="AJ584">
        <v>3201656</v>
      </c>
      <c r="AK584">
        <v>35102</v>
      </c>
      <c r="AL584">
        <v>31460</v>
      </c>
      <c r="AM584">
        <v>158.38</v>
      </c>
      <c r="AN584">
        <v>64.75</v>
      </c>
      <c r="AO584">
        <v>59.75</v>
      </c>
      <c r="AP584">
        <v>33.880000000000003</v>
      </c>
      <c r="AQ584">
        <v>3329</v>
      </c>
      <c r="AR584">
        <v>3517</v>
      </c>
      <c r="AS584">
        <v>3.6999999999999998E-2</v>
      </c>
      <c r="AT584">
        <v>54.2</v>
      </c>
      <c r="AU584">
        <v>402.60599999999999</v>
      </c>
      <c r="AV584">
        <v>30.6</v>
      </c>
      <c r="AW584">
        <v>11.733000000000001</v>
      </c>
      <c r="AX584">
        <v>7.359</v>
      </c>
      <c r="AY584">
        <v>33132.32</v>
      </c>
      <c r="AZ584">
        <v>0.5</v>
      </c>
      <c r="BA584">
        <v>93.32</v>
      </c>
      <c r="BB584">
        <v>6.74</v>
      </c>
      <c r="BC584">
        <v>15.4</v>
      </c>
      <c r="BD584">
        <v>35.4</v>
      </c>
      <c r="BE584">
        <v>2.99</v>
      </c>
      <c r="BF584">
        <v>82.97</v>
      </c>
      <c r="BG584">
        <v>0.91900000000000004</v>
      </c>
      <c r="BH584">
        <v>9449000</v>
      </c>
      <c r="BI584">
        <v>1256600</v>
      </c>
    </row>
    <row r="585" spans="1:61" x14ac:dyDescent="0.25">
      <c r="A585" t="s">
        <v>61</v>
      </c>
      <c r="B585" t="s">
        <v>62</v>
      </c>
      <c r="C585" t="s">
        <v>63</v>
      </c>
      <c r="D585" s="1">
        <v>44464</v>
      </c>
      <c r="E585">
        <v>6345</v>
      </c>
      <c r="F585">
        <v>6078.2860000000001</v>
      </c>
      <c r="G585" s="2">
        <v>7649</v>
      </c>
      <c r="H585">
        <v>38</v>
      </c>
      <c r="I585">
        <v>19.713999999999999</v>
      </c>
      <c r="J585">
        <v>133659.117</v>
      </c>
      <c r="K585">
        <v>671.5</v>
      </c>
      <c r="L585">
        <v>643.27300000000002</v>
      </c>
      <c r="M585">
        <v>809.50400000000002</v>
      </c>
      <c r="N585">
        <v>4.0220000000000002</v>
      </c>
      <c r="O585">
        <v>2.0859999999999999</v>
      </c>
      <c r="P585">
        <v>0.74</v>
      </c>
      <c r="Q585">
        <v>286</v>
      </c>
      <c r="R585">
        <v>30.268000000000001</v>
      </c>
      <c r="S585">
        <v>1163</v>
      </c>
      <c r="T585">
        <v>123.08199999999999</v>
      </c>
      <c r="U585">
        <v>102</v>
      </c>
      <c r="V585">
        <v>10.795</v>
      </c>
      <c r="W585">
        <v>1016</v>
      </c>
      <c r="X585">
        <v>107.52500000000001</v>
      </c>
      <c r="Y585">
        <v>25424620</v>
      </c>
      <c r="Z585">
        <v>66901</v>
      </c>
      <c r="AA585">
        <v>2736.4780000000001</v>
      </c>
      <c r="AB585">
        <v>7.2009999999999996</v>
      </c>
      <c r="AC585">
        <v>116797</v>
      </c>
      <c r="AD585">
        <v>12.571</v>
      </c>
      <c r="AE585">
        <v>4.9000000000000002E-2</v>
      </c>
      <c r="AF585">
        <v>20.399999999999999</v>
      </c>
      <c r="AG585" s="2">
        <v>14980124</v>
      </c>
      <c r="AH585">
        <v>6119972</v>
      </c>
      <c r="AI585">
        <v>5648056</v>
      </c>
      <c r="AJ585">
        <v>3212096</v>
      </c>
      <c r="AK585">
        <v>14774</v>
      </c>
      <c r="AL585">
        <v>31002</v>
      </c>
      <c r="AM585">
        <v>158.54</v>
      </c>
      <c r="AN585">
        <v>64.77</v>
      </c>
      <c r="AO585">
        <v>59.77</v>
      </c>
      <c r="AP585">
        <v>33.99</v>
      </c>
      <c r="AQ585">
        <v>3281</v>
      </c>
      <c r="AR585">
        <v>3492</v>
      </c>
      <c r="AS585">
        <v>3.6999999999999998E-2</v>
      </c>
      <c r="AT585">
        <v>54.2</v>
      </c>
      <c r="AU585">
        <v>402.60599999999999</v>
      </c>
      <c r="AV585">
        <v>30.6</v>
      </c>
      <c r="AW585">
        <v>11.733000000000001</v>
      </c>
      <c r="AX585">
        <v>7.359</v>
      </c>
      <c r="AY585">
        <v>33132.32</v>
      </c>
      <c r="AZ585">
        <v>0.5</v>
      </c>
      <c r="BA585">
        <v>93.32</v>
      </c>
      <c r="BB585">
        <v>6.74</v>
      </c>
      <c r="BC585">
        <v>15.4</v>
      </c>
      <c r="BD585">
        <v>35.4</v>
      </c>
      <c r="BE585">
        <v>2.99</v>
      </c>
      <c r="BF585">
        <v>82.97</v>
      </c>
      <c r="BG585">
        <v>0.91900000000000004</v>
      </c>
      <c r="BH585">
        <v>9449000</v>
      </c>
      <c r="BI585">
        <v>1262945</v>
      </c>
    </row>
    <row r="586" spans="1:61" x14ac:dyDescent="0.25">
      <c r="A586" t="s">
        <v>61</v>
      </c>
      <c r="B586" t="s">
        <v>62</v>
      </c>
      <c r="C586" t="s">
        <v>63</v>
      </c>
      <c r="D586" s="1">
        <v>44465</v>
      </c>
      <c r="E586">
        <v>3261</v>
      </c>
      <c r="F586">
        <v>5439.5709999999999</v>
      </c>
      <c r="G586" s="2">
        <v>7675</v>
      </c>
      <c r="H586">
        <v>26</v>
      </c>
      <c r="I586">
        <v>19.143000000000001</v>
      </c>
      <c r="J586">
        <v>134004.23300000001</v>
      </c>
      <c r="K586">
        <v>345.11599999999999</v>
      </c>
      <c r="L586">
        <v>575.67700000000002</v>
      </c>
      <c r="M586">
        <v>812.255</v>
      </c>
      <c r="N586">
        <v>2.7519999999999998</v>
      </c>
      <c r="O586">
        <v>2.0259999999999998</v>
      </c>
      <c r="P586">
        <v>0.72</v>
      </c>
      <c r="Q586">
        <v>280</v>
      </c>
      <c r="R586">
        <v>29.632999999999999</v>
      </c>
      <c r="S586">
        <v>1213</v>
      </c>
      <c r="T586">
        <v>128.37299999999999</v>
      </c>
      <c r="U586">
        <v>106</v>
      </c>
      <c r="V586">
        <v>11.218</v>
      </c>
      <c r="W586">
        <v>992</v>
      </c>
      <c r="X586">
        <v>104.985</v>
      </c>
      <c r="Y586">
        <v>25516650</v>
      </c>
      <c r="Z586">
        <v>92030</v>
      </c>
      <c r="AA586">
        <v>2746.384</v>
      </c>
      <c r="AB586">
        <v>9.9049999999999994</v>
      </c>
      <c r="AC586">
        <v>111827</v>
      </c>
      <c r="AD586">
        <v>12.036</v>
      </c>
      <c r="AE586">
        <v>4.8000000000000001E-2</v>
      </c>
      <c r="AF586">
        <v>20.8</v>
      </c>
      <c r="AG586" s="2">
        <v>15027962</v>
      </c>
      <c r="AH586">
        <v>6125576</v>
      </c>
      <c r="AI586">
        <v>5654027</v>
      </c>
      <c r="AJ586">
        <v>3248359</v>
      </c>
      <c r="AK586">
        <v>47838</v>
      </c>
      <c r="AL586">
        <v>29125</v>
      </c>
      <c r="AM586">
        <v>159.04</v>
      </c>
      <c r="AN586">
        <v>64.83</v>
      </c>
      <c r="AO586">
        <v>59.84</v>
      </c>
      <c r="AP586">
        <v>34.380000000000003</v>
      </c>
      <c r="AQ586">
        <v>3082</v>
      </c>
      <c r="AR586">
        <v>3443</v>
      </c>
      <c r="AS586">
        <v>3.5999999999999997E-2</v>
      </c>
      <c r="AT586">
        <v>54.19</v>
      </c>
      <c r="AU586">
        <v>402.60599999999999</v>
      </c>
      <c r="AV586">
        <v>30.6</v>
      </c>
      <c r="AW586">
        <v>11.733000000000001</v>
      </c>
      <c r="AX586">
        <v>7.359</v>
      </c>
      <c r="AY586">
        <v>33132.32</v>
      </c>
      <c r="AZ586">
        <v>0.5</v>
      </c>
      <c r="BA586">
        <v>93.32</v>
      </c>
      <c r="BB586">
        <v>6.74</v>
      </c>
      <c r="BC586">
        <v>15.4</v>
      </c>
      <c r="BD586">
        <v>35.4</v>
      </c>
      <c r="BE586">
        <v>2.99</v>
      </c>
      <c r="BF586">
        <v>82.97</v>
      </c>
      <c r="BG586">
        <v>0.91900000000000004</v>
      </c>
      <c r="BH586">
        <v>9449000</v>
      </c>
      <c r="BI586">
        <v>1266206</v>
      </c>
    </row>
    <row r="587" spans="1:61" x14ac:dyDescent="0.25">
      <c r="A587" t="s">
        <v>61</v>
      </c>
      <c r="B587" t="s">
        <v>62</v>
      </c>
      <c r="C587" t="s">
        <v>63</v>
      </c>
      <c r="D587" s="1">
        <v>44466</v>
      </c>
      <c r="E587">
        <v>4024</v>
      </c>
      <c r="F587">
        <v>5023.7139999999999</v>
      </c>
      <c r="G587" s="2">
        <v>7684</v>
      </c>
      <c r="H587">
        <v>9</v>
      </c>
      <c r="I587">
        <v>18.428999999999998</v>
      </c>
      <c r="J587">
        <v>134430.098</v>
      </c>
      <c r="K587">
        <v>425.86500000000001</v>
      </c>
      <c r="L587">
        <v>531.66600000000005</v>
      </c>
      <c r="M587">
        <v>813.20799999999997</v>
      </c>
      <c r="N587">
        <v>0.95199999999999996</v>
      </c>
      <c r="O587">
        <v>1.95</v>
      </c>
      <c r="P587">
        <v>0.7</v>
      </c>
      <c r="Q587">
        <v>278</v>
      </c>
      <c r="R587">
        <v>29.420999999999999</v>
      </c>
      <c r="S587">
        <v>1205</v>
      </c>
      <c r="T587">
        <v>127.527</v>
      </c>
      <c r="U587">
        <v>115</v>
      </c>
      <c r="V587">
        <v>12.170999999999999</v>
      </c>
      <c r="W587">
        <v>982</v>
      </c>
      <c r="X587">
        <v>103.926</v>
      </c>
      <c r="Y587">
        <v>25652214</v>
      </c>
      <c r="Z587">
        <v>135564</v>
      </c>
      <c r="AA587">
        <v>2760.9740000000002</v>
      </c>
      <c r="AB587">
        <v>14.590999999999999</v>
      </c>
      <c r="AC587">
        <v>106490</v>
      </c>
      <c r="AD587">
        <v>11.462</v>
      </c>
      <c r="AE587">
        <v>4.5999999999999999E-2</v>
      </c>
      <c r="AF587">
        <v>21.7</v>
      </c>
      <c r="AG587" s="2">
        <v>15067570</v>
      </c>
      <c r="AH587">
        <v>6130267</v>
      </c>
      <c r="AI587">
        <v>5658493</v>
      </c>
      <c r="AJ587">
        <v>3278810</v>
      </c>
      <c r="AK587">
        <v>39608</v>
      </c>
      <c r="AL587">
        <v>31270</v>
      </c>
      <c r="AM587">
        <v>159.46</v>
      </c>
      <c r="AN587">
        <v>64.88</v>
      </c>
      <c r="AO587">
        <v>59.88</v>
      </c>
      <c r="AP587">
        <v>34.700000000000003</v>
      </c>
      <c r="AQ587">
        <v>3309</v>
      </c>
      <c r="AR587">
        <v>3650</v>
      </c>
      <c r="AS587">
        <v>3.9E-2</v>
      </c>
      <c r="AT587">
        <v>54.19</v>
      </c>
      <c r="AU587">
        <v>402.60599999999999</v>
      </c>
      <c r="AV587">
        <v>30.6</v>
      </c>
      <c r="AW587">
        <v>11.733000000000001</v>
      </c>
      <c r="AX587">
        <v>7.359</v>
      </c>
      <c r="AY587">
        <v>33132.32</v>
      </c>
      <c r="AZ587">
        <v>0.5</v>
      </c>
      <c r="BA587">
        <v>93.32</v>
      </c>
      <c r="BB587">
        <v>6.74</v>
      </c>
      <c r="BC587">
        <v>15.4</v>
      </c>
      <c r="BD587">
        <v>35.4</v>
      </c>
      <c r="BE587">
        <v>2.99</v>
      </c>
      <c r="BF587">
        <v>82.97</v>
      </c>
      <c r="BG587">
        <v>0.91900000000000004</v>
      </c>
      <c r="BH587">
        <v>9449000</v>
      </c>
      <c r="BI587">
        <v>1270230</v>
      </c>
    </row>
    <row r="588" spans="1:61" x14ac:dyDescent="0.25">
      <c r="A588" t="s">
        <v>61</v>
      </c>
      <c r="B588" t="s">
        <v>62</v>
      </c>
      <c r="C588" t="s">
        <v>63</v>
      </c>
      <c r="D588" s="1">
        <v>44467</v>
      </c>
      <c r="E588">
        <v>4165</v>
      </c>
      <c r="F588">
        <v>4590.4290000000001</v>
      </c>
      <c r="G588" s="2">
        <v>7692</v>
      </c>
      <c r="H588">
        <v>8</v>
      </c>
      <c r="I588">
        <v>17.856999999999999</v>
      </c>
      <c r="J588">
        <v>134870.886</v>
      </c>
      <c r="K588">
        <v>440.78699999999998</v>
      </c>
      <c r="L588">
        <v>485.81099999999998</v>
      </c>
      <c r="M588">
        <v>814.05399999999997</v>
      </c>
      <c r="N588">
        <v>0.84699999999999998</v>
      </c>
      <c r="O588">
        <v>1.89</v>
      </c>
      <c r="P588">
        <v>0.68</v>
      </c>
      <c r="Q588">
        <v>278</v>
      </c>
      <c r="R588">
        <v>29.420999999999999</v>
      </c>
      <c r="S588">
        <v>1140</v>
      </c>
      <c r="T588">
        <v>120.648</v>
      </c>
      <c r="U588">
        <v>114</v>
      </c>
      <c r="V588">
        <v>12.065</v>
      </c>
      <c r="W588">
        <v>930</v>
      </c>
      <c r="X588">
        <v>98.423000000000002</v>
      </c>
      <c r="Y588">
        <v>25723093</v>
      </c>
      <c r="Z588">
        <v>70879</v>
      </c>
      <c r="AA588">
        <v>2768.6030000000001</v>
      </c>
      <c r="AB588">
        <v>7.6289999999999996</v>
      </c>
      <c r="AC588">
        <v>101878</v>
      </c>
      <c r="AD588">
        <v>10.965</v>
      </c>
      <c r="AE588">
        <v>4.3999999999999997E-2</v>
      </c>
      <c r="AF588">
        <v>22.7</v>
      </c>
      <c r="AG588" s="2">
        <v>15076467</v>
      </c>
      <c r="AH588">
        <v>6131736</v>
      </c>
      <c r="AI588">
        <v>5659672</v>
      </c>
      <c r="AJ588">
        <v>3285059</v>
      </c>
      <c r="AK588">
        <v>8897</v>
      </c>
      <c r="AL588">
        <v>31560</v>
      </c>
      <c r="AM588">
        <v>159.56</v>
      </c>
      <c r="AN588">
        <v>64.89</v>
      </c>
      <c r="AO588">
        <v>59.9</v>
      </c>
      <c r="AP588">
        <v>34.770000000000003</v>
      </c>
      <c r="AQ588">
        <v>3340</v>
      </c>
      <c r="AR588">
        <v>3669</v>
      </c>
      <c r="AS588">
        <v>3.9E-2</v>
      </c>
      <c r="AT588">
        <v>54.19</v>
      </c>
      <c r="AU588">
        <v>402.60599999999999</v>
      </c>
      <c r="AV588">
        <v>30.6</v>
      </c>
      <c r="AW588">
        <v>11.733000000000001</v>
      </c>
      <c r="AX588">
        <v>7.359</v>
      </c>
      <c r="AY588">
        <v>33132.32</v>
      </c>
      <c r="AZ588">
        <v>0.5</v>
      </c>
      <c r="BA588">
        <v>93.32</v>
      </c>
      <c r="BB588">
        <v>6.74</v>
      </c>
      <c r="BC588">
        <v>15.4</v>
      </c>
      <c r="BD588">
        <v>35.4</v>
      </c>
      <c r="BE588">
        <v>2.99</v>
      </c>
      <c r="BF588">
        <v>82.97</v>
      </c>
      <c r="BG588">
        <v>0.91900000000000004</v>
      </c>
      <c r="BH588">
        <v>9449000</v>
      </c>
      <c r="BI588">
        <v>1274395</v>
      </c>
    </row>
    <row r="589" spans="1:61" x14ac:dyDescent="0.25">
      <c r="A589" t="s">
        <v>61</v>
      </c>
      <c r="B589" t="s">
        <v>62</v>
      </c>
      <c r="C589" t="s">
        <v>63</v>
      </c>
      <c r="D589" s="1">
        <v>44468</v>
      </c>
      <c r="E589">
        <v>2875</v>
      </c>
      <c r="F589">
        <v>4233.857</v>
      </c>
      <c r="G589" s="2">
        <v>7732</v>
      </c>
      <c r="H589">
        <v>40</v>
      </c>
      <c r="I589">
        <v>20</v>
      </c>
      <c r="J589">
        <v>135175.15100000001</v>
      </c>
      <c r="K589">
        <v>304.26499999999999</v>
      </c>
      <c r="L589">
        <v>448.07499999999999</v>
      </c>
      <c r="M589">
        <v>818.28800000000001</v>
      </c>
      <c r="N589">
        <v>4.2329999999999997</v>
      </c>
      <c r="O589">
        <v>2.117</v>
      </c>
      <c r="P589">
        <v>0.67</v>
      </c>
      <c r="Q589">
        <v>264</v>
      </c>
      <c r="R589">
        <v>27.939</v>
      </c>
      <c r="S589">
        <v>1163</v>
      </c>
      <c r="T589">
        <v>123.08199999999999</v>
      </c>
      <c r="U589">
        <v>108</v>
      </c>
      <c r="V589">
        <v>11.43</v>
      </c>
      <c r="W589">
        <v>917</v>
      </c>
      <c r="X589">
        <v>97.046999999999997</v>
      </c>
      <c r="Y589">
        <v>25823606</v>
      </c>
      <c r="Z589">
        <v>100513</v>
      </c>
      <c r="AA589">
        <v>2779.422</v>
      </c>
      <c r="AB589">
        <v>10.818</v>
      </c>
      <c r="AC589">
        <v>100975</v>
      </c>
      <c r="AD589">
        <v>10.868</v>
      </c>
      <c r="AE589">
        <v>4.1000000000000002E-2</v>
      </c>
      <c r="AF589">
        <v>24.4</v>
      </c>
      <c r="AG589" s="2">
        <v>15154754</v>
      </c>
      <c r="AH589">
        <v>6141357</v>
      </c>
      <c r="AI589">
        <v>5668016</v>
      </c>
      <c r="AJ589">
        <v>3345381</v>
      </c>
      <c r="AK589">
        <v>78287</v>
      </c>
      <c r="AL589">
        <v>37519</v>
      </c>
      <c r="AM589">
        <v>160.38</v>
      </c>
      <c r="AN589">
        <v>64.989999999999995</v>
      </c>
      <c r="AO589">
        <v>59.99</v>
      </c>
      <c r="AP589">
        <v>35.4</v>
      </c>
      <c r="AQ589">
        <v>3971</v>
      </c>
      <c r="AR589">
        <v>4435</v>
      </c>
      <c r="AS589">
        <v>4.7E-2</v>
      </c>
      <c r="AT589">
        <v>54.18</v>
      </c>
      <c r="AU589">
        <v>402.60599999999999</v>
      </c>
      <c r="AV589">
        <v>30.6</v>
      </c>
      <c r="AW589">
        <v>11.733000000000001</v>
      </c>
      <c r="AX589">
        <v>7.359</v>
      </c>
      <c r="AY589">
        <v>33132.32</v>
      </c>
      <c r="AZ589">
        <v>0.5</v>
      </c>
      <c r="BA589">
        <v>93.32</v>
      </c>
      <c r="BB589">
        <v>6.74</v>
      </c>
      <c r="BC589">
        <v>15.4</v>
      </c>
      <c r="BD589">
        <v>35.4</v>
      </c>
      <c r="BE589">
        <v>2.99</v>
      </c>
      <c r="BF589">
        <v>82.97</v>
      </c>
      <c r="BG589">
        <v>0.91900000000000004</v>
      </c>
      <c r="BH589">
        <v>9449000</v>
      </c>
      <c r="BI589">
        <v>1277270</v>
      </c>
    </row>
    <row r="590" spans="1:61" x14ac:dyDescent="0.25">
      <c r="A590" t="s">
        <v>61</v>
      </c>
      <c r="B590" t="s">
        <v>62</v>
      </c>
      <c r="C590" t="s">
        <v>63</v>
      </c>
      <c r="D590" s="1">
        <v>44469</v>
      </c>
      <c r="E590">
        <v>4948</v>
      </c>
      <c r="F590">
        <v>3981</v>
      </c>
      <c r="G590" s="2">
        <v>7761</v>
      </c>
      <c r="H590">
        <v>29</v>
      </c>
      <c r="I590">
        <v>21.428999999999998</v>
      </c>
      <c r="J590">
        <v>135698.804</v>
      </c>
      <c r="K590">
        <v>523.65300000000002</v>
      </c>
      <c r="L590">
        <v>421.31400000000002</v>
      </c>
      <c r="M590">
        <v>821.35699999999997</v>
      </c>
      <c r="N590">
        <v>3.069</v>
      </c>
      <c r="O590">
        <v>2.2679999999999998</v>
      </c>
      <c r="P590">
        <v>0.68</v>
      </c>
      <c r="Q590">
        <v>265</v>
      </c>
      <c r="R590">
        <v>28.045000000000002</v>
      </c>
      <c r="S590">
        <v>1131</v>
      </c>
      <c r="T590">
        <v>119.69499999999999</v>
      </c>
      <c r="U590">
        <v>97</v>
      </c>
      <c r="V590">
        <v>10.266</v>
      </c>
      <c r="W590">
        <v>891</v>
      </c>
      <c r="X590">
        <v>94.296000000000006</v>
      </c>
      <c r="Y590">
        <v>25938864</v>
      </c>
      <c r="Z590">
        <v>115258</v>
      </c>
      <c r="AA590">
        <v>2791.8270000000002</v>
      </c>
      <c r="AB590">
        <v>12.404999999999999</v>
      </c>
      <c r="AC590">
        <v>99585</v>
      </c>
      <c r="AD590">
        <v>10.718</v>
      </c>
      <c r="AE590">
        <v>3.9E-2</v>
      </c>
      <c r="AF590">
        <v>25.6</v>
      </c>
      <c r="AG590" s="2">
        <v>15253986</v>
      </c>
      <c r="AH590">
        <v>6152328</v>
      </c>
      <c r="AI590">
        <v>5676587</v>
      </c>
      <c r="AJ590">
        <v>3425071</v>
      </c>
      <c r="AK590">
        <v>99232</v>
      </c>
      <c r="AL590">
        <v>46248</v>
      </c>
      <c r="AM590">
        <v>161.43</v>
      </c>
      <c r="AN590">
        <v>65.11</v>
      </c>
      <c r="AO590">
        <v>60.08</v>
      </c>
      <c r="AP590">
        <v>36.25</v>
      </c>
      <c r="AQ590">
        <v>4894</v>
      </c>
      <c r="AR590">
        <v>5376</v>
      </c>
      <c r="AS590">
        <v>5.7000000000000002E-2</v>
      </c>
      <c r="AT590">
        <v>54.17</v>
      </c>
      <c r="AU590">
        <v>402.60599999999999</v>
      </c>
      <c r="AV590">
        <v>30.6</v>
      </c>
      <c r="AW590">
        <v>11.733000000000001</v>
      </c>
      <c r="AX590">
        <v>7.359</v>
      </c>
      <c r="AY590">
        <v>33132.32</v>
      </c>
      <c r="AZ590">
        <v>0.5</v>
      </c>
      <c r="BA590">
        <v>93.32</v>
      </c>
      <c r="BB590">
        <v>6.74</v>
      </c>
      <c r="BC590">
        <v>15.4</v>
      </c>
      <c r="BD590">
        <v>35.4</v>
      </c>
      <c r="BE590">
        <v>2.99</v>
      </c>
      <c r="BF590">
        <v>82.97</v>
      </c>
      <c r="BG590">
        <v>0.91900000000000004</v>
      </c>
      <c r="BH590">
        <v>9449000</v>
      </c>
      <c r="BI590">
        <v>1282218</v>
      </c>
    </row>
    <row r="591" spans="1:61" x14ac:dyDescent="0.25">
      <c r="A591" t="s">
        <v>61</v>
      </c>
      <c r="B591" t="s">
        <v>62</v>
      </c>
      <c r="C591" t="s">
        <v>63</v>
      </c>
      <c r="D591" s="1">
        <v>44470</v>
      </c>
      <c r="E591">
        <v>3352</v>
      </c>
      <c r="F591">
        <v>4138.5709999999999</v>
      </c>
      <c r="G591" s="2">
        <v>7766</v>
      </c>
      <c r="H591">
        <v>5</v>
      </c>
      <c r="I591">
        <v>22.143000000000001</v>
      </c>
      <c r="J591">
        <v>136053.55100000001</v>
      </c>
      <c r="K591">
        <v>354.74700000000001</v>
      </c>
      <c r="L591">
        <v>437.99</v>
      </c>
      <c r="M591">
        <v>821.88599999999997</v>
      </c>
      <c r="N591">
        <v>0.52900000000000003</v>
      </c>
      <c r="O591">
        <v>2.343</v>
      </c>
      <c r="P591">
        <v>0.67</v>
      </c>
      <c r="Q591">
        <v>244</v>
      </c>
      <c r="R591">
        <v>25.823</v>
      </c>
      <c r="S591">
        <v>1083</v>
      </c>
      <c r="T591">
        <v>114.61499999999999</v>
      </c>
      <c r="U591">
        <v>82</v>
      </c>
      <c r="V591">
        <v>8.6780000000000008</v>
      </c>
      <c r="W591">
        <v>859</v>
      </c>
      <c r="X591">
        <v>90.909000000000006</v>
      </c>
      <c r="Y591">
        <v>26053392</v>
      </c>
      <c r="Z591">
        <v>114528</v>
      </c>
      <c r="AA591">
        <v>2804.154</v>
      </c>
      <c r="AB591">
        <v>12.327</v>
      </c>
      <c r="AC591">
        <v>99382</v>
      </c>
      <c r="AD591">
        <v>10.696999999999999</v>
      </c>
      <c r="AE591">
        <v>3.6999999999999998E-2</v>
      </c>
      <c r="AF591">
        <v>27</v>
      </c>
      <c r="AG591" s="2">
        <v>15309516</v>
      </c>
      <c r="AH591">
        <v>6157447</v>
      </c>
      <c r="AI591">
        <v>5680459</v>
      </c>
      <c r="AJ591">
        <v>3471610</v>
      </c>
      <c r="AK591">
        <v>55530</v>
      </c>
      <c r="AL591">
        <v>49167</v>
      </c>
      <c r="AM591">
        <v>162.02000000000001</v>
      </c>
      <c r="AN591">
        <v>65.17</v>
      </c>
      <c r="AO591">
        <v>60.12</v>
      </c>
      <c r="AP591">
        <v>36.74</v>
      </c>
      <c r="AQ591">
        <v>5203</v>
      </c>
      <c r="AR591">
        <v>5650</v>
      </c>
      <c r="AS591">
        <v>0.06</v>
      </c>
      <c r="AT591">
        <v>54.17</v>
      </c>
      <c r="AU591">
        <v>402.60599999999999</v>
      </c>
      <c r="AV591">
        <v>30.6</v>
      </c>
      <c r="AW591">
        <v>11.733000000000001</v>
      </c>
      <c r="AX591">
        <v>7.359</v>
      </c>
      <c r="AY591">
        <v>33132.32</v>
      </c>
      <c r="AZ591">
        <v>0.5</v>
      </c>
      <c r="BA591">
        <v>93.32</v>
      </c>
      <c r="BB591">
        <v>6.74</v>
      </c>
      <c r="BC591">
        <v>15.4</v>
      </c>
      <c r="BD591">
        <v>35.4</v>
      </c>
      <c r="BE591">
        <v>2.99</v>
      </c>
      <c r="BF591">
        <v>82.97</v>
      </c>
      <c r="BG591">
        <v>0.91900000000000004</v>
      </c>
      <c r="BH591">
        <v>9449000</v>
      </c>
      <c r="BI591">
        <v>1285570</v>
      </c>
    </row>
    <row r="592" spans="1:61" x14ac:dyDescent="0.25">
      <c r="A592" t="s">
        <v>61</v>
      </c>
      <c r="B592" t="s">
        <v>62</v>
      </c>
      <c r="C592" t="s">
        <v>63</v>
      </c>
      <c r="D592" s="1">
        <v>44471</v>
      </c>
      <c r="E592">
        <v>2407</v>
      </c>
      <c r="F592">
        <v>3576</v>
      </c>
      <c r="G592" s="2">
        <v>7778</v>
      </c>
      <c r="H592">
        <v>12</v>
      </c>
      <c r="I592">
        <v>18.428999999999998</v>
      </c>
      <c r="J592">
        <v>136308.28700000001</v>
      </c>
      <c r="K592">
        <v>254.73599999999999</v>
      </c>
      <c r="L592">
        <v>378.45299999999997</v>
      </c>
      <c r="M592">
        <v>823.15599999999995</v>
      </c>
      <c r="N592">
        <v>1.27</v>
      </c>
      <c r="O592">
        <v>1.95</v>
      </c>
      <c r="P592">
        <v>0.66</v>
      </c>
      <c r="Q592">
        <v>255</v>
      </c>
      <c r="R592">
        <v>26.986999999999998</v>
      </c>
      <c r="S592">
        <v>1028</v>
      </c>
      <c r="T592">
        <v>108.795</v>
      </c>
      <c r="U592">
        <v>75</v>
      </c>
      <c r="V592">
        <v>7.9370000000000003</v>
      </c>
      <c r="W592">
        <v>859</v>
      </c>
      <c r="X592">
        <v>90.909000000000006</v>
      </c>
      <c r="Y592">
        <v>26116229</v>
      </c>
      <c r="Z592">
        <v>62837</v>
      </c>
      <c r="AA592">
        <v>2810.9169999999999</v>
      </c>
      <c r="AB592">
        <v>6.7629999999999999</v>
      </c>
      <c r="AC592">
        <v>98801</v>
      </c>
      <c r="AD592">
        <v>10.634</v>
      </c>
      <c r="AE592">
        <v>3.5999999999999997E-2</v>
      </c>
      <c r="AF592">
        <v>27.8</v>
      </c>
      <c r="AG592" s="2">
        <v>15336932</v>
      </c>
      <c r="AH592">
        <v>6160309</v>
      </c>
      <c r="AI592">
        <v>5682583</v>
      </c>
      <c r="AJ592">
        <v>3494040</v>
      </c>
      <c r="AK592">
        <v>27416</v>
      </c>
      <c r="AL592">
        <v>50973</v>
      </c>
      <c r="AM592">
        <v>162.31</v>
      </c>
      <c r="AN592">
        <v>65.2</v>
      </c>
      <c r="AO592">
        <v>60.14</v>
      </c>
      <c r="AP592">
        <v>36.979999999999997</v>
      </c>
      <c r="AQ592">
        <v>5395</v>
      </c>
      <c r="AR592">
        <v>5762</v>
      </c>
      <c r="AS592">
        <v>6.0999999999999999E-2</v>
      </c>
      <c r="AT592">
        <v>54.17</v>
      </c>
      <c r="AU592">
        <v>402.60599999999999</v>
      </c>
      <c r="AV592">
        <v>30.6</v>
      </c>
      <c r="AW592">
        <v>11.733000000000001</v>
      </c>
      <c r="AX592">
        <v>7.359</v>
      </c>
      <c r="AY592">
        <v>33132.32</v>
      </c>
      <c r="AZ592">
        <v>0.5</v>
      </c>
      <c r="BA592">
        <v>93.32</v>
      </c>
      <c r="BB592">
        <v>6.74</v>
      </c>
      <c r="BC592">
        <v>15.4</v>
      </c>
      <c r="BD592">
        <v>35.4</v>
      </c>
      <c r="BE592">
        <v>2.99</v>
      </c>
      <c r="BF592">
        <v>82.97</v>
      </c>
      <c r="BG592">
        <v>0.91900000000000004</v>
      </c>
      <c r="BH592">
        <v>9449000</v>
      </c>
      <c r="BI592">
        <v>1287977</v>
      </c>
    </row>
    <row r="593" spans="1:61" x14ac:dyDescent="0.25">
      <c r="A593" t="s">
        <v>61</v>
      </c>
      <c r="B593" t="s">
        <v>62</v>
      </c>
      <c r="C593" t="s">
        <v>63</v>
      </c>
      <c r="D593" s="1">
        <v>44472</v>
      </c>
      <c r="E593">
        <v>2152</v>
      </c>
      <c r="F593">
        <v>3417.5709999999999</v>
      </c>
      <c r="G593" s="2">
        <v>7821</v>
      </c>
      <c r="H593">
        <v>43</v>
      </c>
      <c r="I593">
        <v>20.856999999999999</v>
      </c>
      <c r="J593">
        <v>136536.03599999999</v>
      </c>
      <c r="K593">
        <v>227.749</v>
      </c>
      <c r="L593">
        <v>361.68599999999998</v>
      </c>
      <c r="M593">
        <v>827.70699999999999</v>
      </c>
      <c r="N593">
        <v>4.5510000000000002</v>
      </c>
      <c r="O593">
        <v>2.2069999999999999</v>
      </c>
      <c r="P593">
        <v>0.65</v>
      </c>
      <c r="Q593">
        <v>247</v>
      </c>
      <c r="R593">
        <v>26.14</v>
      </c>
      <c r="S593">
        <v>1042</v>
      </c>
      <c r="T593">
        <v>110.276</v>
      </c>
      <c r="U593">
        <v>68</v>
      </c>
      <c r="V593">
        <v>7.1970000000000001</v>
      </c>
      <c r="W593">
        <v>805</v>
      </c>
      <c r="X593">
        <v>85.194000000000003</v>
      </c>
      <c r="Y593">
        <v>26211560</v>
      </c>
      <c r="Z593">
        <v>95331</v>
      </c>
      <c r="AA593">
        <v>2821.1770000000001</v>
      </c>
      <c r="AB593">
        <v>10.260999999999999</v>
      </c>
      <c r="AC593">
        <v>99273</v>
      </c>
      <c r="AD593">
        <v>10.685</v>
      </c>
      <c r="AE593">
        <v>3.4000000000000002E-2</v>
      </c>
      <c r="AF593">
        <v>29.4</v>
      </c>
      <c r="AG593" s="2">
        <v>15426594</v>
      </c>
      <c r="AH593">
        <v>6171976</v>
      </c>
      <c r="AI593">
        <v>5689855</v>
      </c>
      <c r="AJ593">
        <v>3564763</v>
      </c>
      <c r="AK593">
        <v>89662</v>
      </c>
      <c r="AL593">
        <v>56947</v>
      </c>
      <c r="AM593">
        <v>163.26</v>
      </c>
      <c r="AN593">
        <v>65.319999999999993</v>
      </c>
      <c r="AO593">
        <v>60.22</v>
      </c>
      <c r="AP593">
        <v>37.729999999999997</v>
      </c>
      <c r="AQ593">
        <v>6027</v>
      </c>
      <c r="AR593">
        <v>6629</v>
      </c>
      <c r="AS593">
        <v>7.0000000000000007E-2</v>
      </c>
      <c r="AT593">
        <v>54.16</v>
      </c>
      <c r="AU593">
        <v>402.60599999999999</v>
      </c>
      <c r="AV593">
        <v>30.6</v>
      </c>
      <c r="AW593">
        <v>11.733000000000001</v>
      </c>
      <c r="AX593">
        <v>7.359</v>
      </c>
      <c r="AY593">
        <v>33132.32</v>
      </c>
      <c r="AZ593">
        <v>0.5</v>
      </c>
      <c r="BA593">
        <v>93.32</v>
      </c>
      <c r="BB593">
        <v>6.74</v>
      </c>
      <c r="BC593">
        <v>15.4</v>
      </c>
      <c r="BD593">
        <v>35.4</v>
      </c>
      <c r="BE593">
        <v>2.99</v>
      </c>
      <c r="BF593">
        <v>82.97</v>
      </c>
      <c r="BG593">
        <v>0.91900000000000004</v>
      </c>
      <c r="BH593">
        <v>9449000</v>
      </c>
      <c r="BI593">
        <v>1290129</v>
      </c>
    </row>
    <row r="594" spans="1:61" x14ac:dyDescent="0.25">
      <c r="A594" t="s">
        <v>61</v>
      </c>
      <c r="B594" t="s">
        <v>62</v>
      </c>
      <c r="C594" t="s">
        <v>63</v>
      </c>
      <c r="D594" s="1">
        <v>44473</v>
      </c>
      <c r="E594">
        <v>3369</v>
      </c>
      <c r="F594">
        <v>3324</v>
      </c>
      <c r="G594" s="2">
        <v>7843</v>
      </c>
      <c r="H594">
        <v>22</v>
      </c>
      <c r="I594">
        <v>22.713999999999999</v>
      </c>
      <c r="J594">
        <v>136892.58100000001</v>
      </c>
      <c r="K594">
        <v>356.54599999999999</v>
      </c>
      <c r="L594">
        <v>351.78300000000002</v>
      </c>
      <c r="M594">
        <v>830.03499999999997</v>
      </c>
      <c r="N594">
        <v>2.3279999999999998</v>
      </c>
      <c r="O594">
        <v>2.4039999999999999</v>
      </c>
      <c r="P594">
        <v>0.64</v>
      </c>
      <c r="Q594">
        <v>243</v>
      </c>
      <c r="R594">
        <v>25.716999999999999</v>
      </c>
      <c r="S594">
        <v>1003</v>
      </c>
      <c r="T594">
        <v>106.149</v>
      </c>
      <c r="U594">
        <v>61</v>
      </c>
      <c r="V594">
        <v>6.4560000000000004</v>
      </c>
      <c r="W594">
        <v>752</v>
      </c>
      <c r="X594">
        <v>79.584999999999994</v>
      </c>
      <c r="Y594">
        <v>26331887</v>
      </c>
      <c r="Z594">
        <v>120327</v>
      </c>
      <c r="AA594">
        <v>2834.1280000000002</v>
      </c>
      <c r="AB594">
        <v>12.951000000000001</v>
      </c>
      <c r="AC594">
        <v>97096</v>
      </c>
      <c r="AD594">
        <v>10.451000000000001</v>
      </c>
      <c r="AE594">
        <v>3.2000000000000001E-2</v>
      </c>
      <c r="AF594">
        <v>31.2</v>
      </c>
      <c r="AG594" s="2">
        <v>15495571</v>
      </c>
      <c r="AH594">
        <v>6182292</v>
      </c>
      <c r="AI594">
        <v>5696611</v>
      </c>
      <c r="AJ594">
        <v>3616668</v>
      </c>
      <c r="AK594">
        <v>68977</v>
      </c>
      <c r="AL594">
        <v>61143</v>
      </c>
      <c r="AM594">
        <v>163.99</v>
      </c>
      <c r="AN594">
        <v>65.430000000000007</v>
      </c>
      <c r="AO594">
        <v>60.29</v>
      </c>
      <c r="AP594">
        <v>38.28</v>
      </c>
      <c r="AQ594">
        <v>6471</v>
      </c>
      <c r="AR594">
        <v>7432</v>
      </c>
      <c r="AS594">
        <v>7.9000000000000001E-2</v>
      </c>
      <c r="AT594">
        <v>54.15</v>
      </c>
      <c r="AU594">
        <v>402.60599999999999</v>
      </c>
      <c r="AV594">
        <v>30.6</v>
      </c>
      <c r="AW594">
        <v>11.733000000000001</v>
      </c>
      <c r="AX594">
        <v>7.359</v>
      </c>
      <c r="AY594">
        <v>33132.32</v>
      </c>
      <c r="AZ594">
        <v>0.5</v>
      </c>
      <c r="BA594">
        <v>93.32</v>
      </c>
      <c r="BB594">
        <v>6.74</v>
      </c>
      <c r="BC594">
        <v>15.4</v>
      </c>
      <c r="BD594">
        <v>35.4</v>
      </c>
      <c r="BE594">
        <v>2.99</v>
      </c>
      <c r="BF594">
        <v>82.97</v>
      </c>
      <c r="BG594">
        <v>0.91900000000000004</v>
      </c>
      <c r="BH594">
        <v>9449000</v>
      </c>
      <c r="BI594">
        <v>1293498</v>
      </c>
    </row>
    <row r="595" spans="1:61" x14ac:dyDescent="0.25">
      <c r="A595" t="s">
        <v>61</v>
      </c>
      <c r="B595" t="s">
        <v>62</v>
      </c>
      <c r="C595" t="s">
        <v>63</v>
      </c>
      <c r="D595" s="1">
        <v>44474</v>
      </c>
      <c r="E595">
        <v>2845</v>
      </c>
      <c r="F595">
        <v>3135.4290000000001</v>
      </c>
      <c r="G595" s="2">
        <v>7855</v>
      </c>
      <c r="H595">
        <v>12</v>
      </c>
      <c r="I595">
        <v>23.286000000000001</v>
      </c>
      <c r="J595">
        <v>137193.671</v>
      </c>
      <c r="K595">
        <v>301.08999999999997</v>
      </c>
      <c r="L595">
        <v>331.82600000000002</v>
      </c>
      <c r="M595">
        <v>831.30499999999995</v>
      </c>
      <c r="N595">
        <v>1.27</v>
      </c>
      <c r="O595">
        <v>2.464</v>
      </c>
      <c r="P595">
        <v>0.63</v>
      </c>
      <c r="Q595">
        <v>235</v>
      </c>
      <c r="R595">
        <v>24.87</v>
      </c>
      <c r="S595">
        <v>933</v>
      </c>
      <c r="T595">
        <v>98.741</v>
      </c>
      <c r="U595">
        <v>58</v>
      </c>
      <c r="V595">
        <v>6.1379999999999999</v>
      </c>
      <c r="W595">
        <v>734</v>
      </c>
      <c r="X595">
        <v>77.680000000000007</v>
      </c>
      <c r="Y595">
        <v>26441401</v>
      </c>
      <c r="Z595">
        <v>109514</v>
      </c>
      <c r="AA595">
        <v>2845.9160000000002</v>
      </c>
      <c r="AB595">
        <v>11.787000000000001</v>
      </c>
      <c r="AC595">
        <v>102615</v>
      </c>
      <c r="AD595">
        <v>11.045</v>
      </c>
      <c r="AE595">
        <v>3.1E-2</v>
      </c>
      <c r="AF595">
        <v>32.299999999999997</v>
      </c>
      <c r="AG595" s="2">
        <v>15549813</v>
      </c>
      <c r="AH595">
        <v>6190751</v>
      </c>
      <c r="AI595">
        <v>5701920</v>
      </c>
      <c r="AJ595">
        <v>3657142</v>
      </c>
      <c r="AK595">
        <v>54242</v>
      </c>
      <c r="AL595">
        <v>67621</v>
      </c>
      <c r="AM595">
        <v>164.57</v>
      </c>
      <c r="AN595">
        <v>65.52</v>
      </c>
      <c r="AO595">
        <v>60.34</v>
      </c>
      <c r="AP595">
        <v>38.700000000000003</v>
      </c>
      <c r="AQ595">
        <v>7156</v>
      </c>
      <c r="AR595">
        <v>8431</v>
      </c>
      <c r="AS595">
        <v>8.8999999999999996E-2</v>
      </c>
      <c r="AT595">
        <v>54.15</v>
      </c>
      <c r="AU595">
        <v>402.60599999999999</v>
      </c>
      <c r="AV595">
        <v>30.6</v>
      </c>
      <c r="AW595">
        <v>11.733000000000001</v>
      </c>
      <c r="AX595">
        <v>7.359</v>
      </c>
      <c r="AY595">
        <v>33132.32</v>
      </c>
      <c r="AZ595">
        <v>0.5</v>
      </c>
      <c r="BA595">
        <v>93.32</v>
      </c>
      <c r="BB595">
        <v>6.74</v>
      </c>
      <c r="BC595">
        <v>15.4</v>
      </c>
      <c r="BD595">
        <v>35.4</v>
      </c>
      <c r="BE595">
        <v>2.99</v>
      </c>
      <c r="BF595">
        <v>82.97</v>
      </c>
      <c r="BG595">
        <v>0.91900000000000004</v>
      </c>
      <c r="BH595">
        <v>9449000</v>
      </c>
      <c r="BI595">
        <v>1296343</v>
      </c>
    </row>
    <row r="596" spans="1:61" x14ac:dyDescent="0.25">
      <c r="A596" t="s">
        <v>61</v>
      </c>
      <c r="B596" t="s">
        <v>62</v>
      </c>
      <c r="C596" t="s">
        <v>63</v>
      </c>
      <c r="D596" s="1">
        <v>44475</v>
      </c>
      <c r="E596">
        <v>2246</v>
      </c>
      <c r="F596">
        <v>3045.5709999999999</v>
      </c>
      <c r="G596" s="2">
        <v>7862</v>
      </c>
      <c r="H596">
        <v>7</v>
      </c>
      <c r="I596">
        <v>18.571000000000002</v>
      </c>
      <c r="J596">
        <v>137431.36799999999</v>
      </c>
      <c r="K596">
        <v>237.697</v>
      </c>
      <c r="L596">
        <v>322.31700000000001</v>
      </c>
      <c r="M596">
        <v>832.04600000000005</v>
      </c>
      <c r="N596">
        <v>0.74099999999999999</v>
      </c>
      <c r="O596">
        <v>1.9650000000000001</v>
      </c>
      <c r="P596">
        <v>0.62</v>
      </c>
      <c r="Q596">
        <v>234</v>
      </c>
      <c r="R596">
        <v>24.765000000000001</v>
      </c>
      <c r="S596">
        <v>864</v>
      </c>
      <c r="T596">
        <v>91.438000000000002</v>
      </c>
      <c r="U596">
        <v>53</v>
      </c>
      <c r="V596">
        <v>5.609</v>
      </c>
      <c r="W596">
        <v>673</v>
      </c>
      <c r="X596">
        <v>71.224000000000004</v>
      </c>
      <c r="Y596">
        <v>26545741</v>
      </c>
      <c r="Z596">
        <v>104340</v>
      </c>
      <c r="AA596">
        <v>2857.1460000000002</v>
      </c>
      <c r="AB596">
        <v>11.23</v>
      </c>
      <c r="AC596">
        <v>103162</v>
      </c>
      <c r="AD596">
        <v>11.103</v>
      </c>
      <c r="AE596">
        <v>2.9000000000000001E-2</v>
      </c>
      <c r="AF596">
        <v>34.5</v>
      </c>
      <c r="AG596" s="2">
        <v>15595667</v>
      </c>
      <c r="AH596">
        <v>6198291</v>
      </c>
      <c r="AI596">
        <v>5706097</v>
      </c>
      <c r="AJ596">
        <v>3691279</v>
      </c>
      <c r="AK596">
        <v>45854</v>
      </c>
      <c r="AL596">
        <v>62988</v>
      </c>
      <c r="AM596">
        <v>165.05</v>
      </c>
      <c r="AN596">
        <v>65.599999999999994</v>
      </c>
      <c r="AO596">
        <v>60.39</v>
      </c>
      <c r="AP596">
        <v>39.07</v>
      </c>
      <c r="AQ596">
        <v>6666</v>
      </c>
      <c r="AR596">
        <v>8133</v>
      </c>
      <c r="AS596">
        <v>8.5999999999999993E-2</v>
      </c>
      <c r="AT596">
        <v>54.14</v>
      </c>
      <c r="AU596">
        <v>402.60599999999999</v>
      </c>
      <c r="AV596">
        <v>30.6</v>
      </c>
      <c r="AW596">
        <v>11.733000000000001</v>
      </c>
      <c r="AX596">
        <v>7.359</v>
      </c>
      <c r="AY596">
        <v>33132.32</v>
      </c>
      <c r="AZ596">
        <v>0.5</v>
      </c>
      <c r="BA596">
        <v>93.32</v>
      </c>
      <c r="BB596">
        <v>6.74</v>
      </c>
      <c r="BC596">
        <v>15.4</v>
      </c>
      <c r="BD596">
        <v>35.4</v>
      </c>
      <c r="BE596">
        <v>2.99</v>
      </c>
      <c r="BF596">
        <v>82.97</v>
      </c>
      <c r="BG596">
        <v>0.91900000000000004</v>
      </c>
      <c r="BH596">
        <v>9449000</v>
      </c>
      <c r="BI596">
        <v>1298589</v>
      </c>
    </row>
    <row r="597" spans="1:61" x14ac:dyDescent="0.25">
      <c r="A597" t="s">
        <v>61</v>
      </c>
      <c r="B597" t="s">
        <v>62</v>
      </c>
      <c r="C597" t="s">
        <v>63</v>
      </c>
      <c r="D597" s="1">
        <v>44476</v>
      </c>
      <c r="E597">
        <v>2379</v>
      </c>
      <c r="F597">
        <v>2678.5709999999999</v>
      </c>
      <c r="G597" s="2">
        <v>7882</v>
      </c>
      <c r="H597">
        <v>20</v>
      </c>
      <c r="I597">
        <v>17.286000000000001</v>
      </c>
      <c r="J597">
        <v>137683.141</v>
      </c>
      <c r="K597">
        <v>251.773</v>
      </c>
      <c r="L597">
        <v>283.47699999999998</v>
      </c>
      <c r="M597">
        <v>834.16200000000003</v>
      </c>
      <c r="N597">
        <v>2.117</v>
      </c>
      <c r="O597">
        <v>1.829</v>
      </c>
      <c r="P597">
        <v>0.62</v>
      </c>
      <c r="Q597">
        <v>222</v>
      </c>
      <c r="R597">
        <v>23.495000000000001</v>
      </c>
      <c r="S597">
        <v>832</v>
      </c>
      <c r="T597">
        <v>88.052000000000007</v>
      </c>
      <c r="U597">
        <v>44</v>
      </c>
      <c r="V597">
        <v>4.657</v>
      </c>
      <c r="W597">
        <v>634</v>
      </c>
      <c r="X597">
        <v>67.096999999999994</v>
      </c>
      <c r="Y597">
        <v>26644501</v>
      </c>
      <c r="Z597">
        <v>98760</v>
      </c>
      <c r="AA597">
        <v>2867.7750000000001</v>
      </c>
      <c r="AB597">
        <v>10.63</v>
      </c>
      <c r="AC597">
        <v>100805</v>
      </c>
      <c r="AD597">
        <v>10.85</v>
      </c>
      <c r="AE597">
        <v>2.5999999999999999E-2</v>
      </c>
      <c r="AF597">
        <v>38.5</v>
      </c>
      <c r="AG597" s="2">
        <v>15640624</v>
      </c>
      <c r="AH597">
        <v>6205182</v>
      </c>
      <c r="AI597">
        <v>5710103</v>
      </c>
      <c r="AJ597">
        <v>3725339</v>
      </c>
      <c r="AK597">
        <v>44957</v>
      </c>
      <c r="AL597">
        <v>55234</v>
      </c>
      <c r="AM597">
        <v>165.53</v>
      </c>
      <c r="AN597">
        <v>65.67</v>
      </c>
      <c r="AO597">
        <v>60.43</v>
      </c>
      <c r="AP597">
        <v>39.43</v>
      </c>
      <c r="AQ597">
        <v>5845</v>
      </c>
      <c r="AR597">
        <v>7551</v>
      </c>
      <c r="AS597">
        <v>0.08</v>
      </c>
      <c r="AT597">
        <v>54.14</v>
      </c>
      <c r="AU597">
        <v>402.60599999999999</v>
      </c>
      <c r="AV597">
        <v>30.6</v>
      </c>
      <c r="AW597">
        <v>11.733000000000001</v>
      </c>
      <c r="AX597">
        <v>7.359</v>
      </c>
      <c r="AY597">
        <v>33132.32</v>
      </c>
      <c r="AZ597">
        <v>0.5</v>
      </c>
      <c r="BA597">
        <v>93.32</v>
      </c>
      <c r="BB597">
        <v>6.74</v>
      </c>
      <c r="BC597">
        <v>15.4</v>
      </c>
      <c r="BD597">
        <v>35.4</v>
      </c>
      <c r="BE597">
        <v>2.99</v>
      </c>
      <c r="BF597">
        <v>82.97</v>
      </c>
      <c r="BG597">
        <v>0.91900000000000004</v>
      </c>
      <c r="BH597">
        <v>9449000</v>
      </c>
      <c r="BI597">
        <v>1300968</v>
      </c>
    </row>
    <row r="598" spans="1:61" x14ac:dyDescent="0.25">
      <c r="A598" t="s">
        <v>61</v>
      </c>
      <c r="B598" t="s">
        <v>62</v>
      </c>
      <c r="C598" t="s">
        <v>63</v>
      </c>
      <c r="D598" s="1">
        <v>44477</v>
      </c>
      <c r="E598">
        <v>1809</v>
      </c>
      <c r="F598">
        <v>2458.143</v>
      </c>
      <c r="G598" s="2">
        <v>7885</v>
      </c>
      <c r="H598">
        <v>3</v>
      </c>
      <c r="I598">
        <v>17</v>
      </c>
      <c r="J598">
        <v>137874.59</v>
      </c>
      <c r="K598">
        <v>191.44900000000001</v>
      </c>
      <c r="L598">
        <v>260.14800000000002</v>
      </c>
      <c r="M598">
        <v>834.48</v>
      </c>
      <c r="N598">
        <v>0.317</v>
      </c>
      <c r="O598">
        <v>1.7989999999999999</v>
      </c>
      <c r="P598">
        <v>0.62</v>
      </c>
      <c r="Q598">
        <v>225</v>
      </c>
      <c r="R598">
        <v>23.812000000000001</v>
      </c>
      <c r="S598">
        <v>791</v>
      </c>
      <c r="T598">
        <v>83.712999999999994</v>
      </c>
      <c r="U598">
        <v>43</v>
      </c>
      <c r="V598">
        <v>4.5510000000000002</v>
      </c>
      <c r="W598">
        <v>589</v>
      </c>
      <c r="X598">
        <v>62.335000000000001</v>
      </c>
      <c r="Y598">
        <v>26744523</v>
      </c>
      <c r="Z598">
        <v>100022</v>
      </c>
      <c r="AA598">
        <v>2878.5410000000002</v>
      </c>
      <c r="AB598">
        <v>10.765000000000001</v>
      </c>
      <c r="AC598">
        <v>98733</v>
      </c>
      <c r="AD598">
        <v>10.627000000000001</v>
      </c>
      <c r="AE598">
        <v>2.4E-2</v>
      </c>
      <c r="AF598">
        <v>41.7</v>
      </c>
      <c r="AG598" s="2">
        <v>15665594</v>
      </c>
      <c r="AH598">
        <v>6208267</v>
      </c>
      <c r="AI598">
        <v>5712742</v>
      </c>
      <c r="AJ598">
        <v>3744585</v>
      </c>
      <c r="AK598">
        <v>24970</v>
      </c>
      <c r="AL598">
        <v>50868</v>
      </c>
      <c r="AM598">
        <v>165.79</v>
      </c>
      <c r="AN598">
        <v>65.7</v>
      </c>
      <c r="AO598">
        <v>60.46</v>
      </c>
      <c r="AP598">
        <v>39.630000000000003</v>
      </c>
      <c r="AQ598">
        <v>5383</v>
      </c>
      <c r="AR598">
        <v>7260</v>
      </c>
      <c r="AS598">
        <v>7.6999999999999999E-2</v>
      </c>
      <c r="AT598">
        <v>54.14</v>
      </c>
      <c r="AU598">
        <v>402.60599999999999</v>
      </c>
      <c r="AV598">
        <v>30.6</v>
      </c>
      <c r="AW598">
        <v>11.733000000000001</v>
      </c>
      <c r="AX598">
        <v>7.359</v>
      </c>
      <c r="AY598">
        <v>33132.32</v>
      </c>
      <c r="AZ598">
        <v>0.5</v>
      </c>
      <c r="BA598">
        <v>93.32</v>
      </c>
      <c r="BB598">
        <v>6.74</v>
      </c>
      <c r="BC598">
        <v>15.4</v>
      </c>
      <c r="BD598">
        <v>35.4</v>
      </c>
      <c r="BE598">
        <v>2.99</v>
      </c>
      <c r="BF598">
        <v>82.97</v>
      </c>
      <c r="BG598">
        <v>0.91900000000000004</v>
      </c>
      <c r="BH598">
        <v>9449000</v>
      </c>
      <c r="BI598">
        <v>1302777</v>
      </c>
    </row>
    <row r="599" spans="1:61" x14ac:dyDescent="0.25">
      <c r="A599" t="s">
        <v>61</v>
      </c>
      <c r="B599" t="s">
        <v>62</v>
      </c>
      <c r="C599" t="s">
        <v>63</v>
      </c>
      <c r="D599" s="1">
        <v>44478</v>
      </c>
      <c r="E599">
        <v>1579</v>
      </c>
      <c r="F599">
        <v>2339.857</v>
      </c>
      <c r="G599" s="2">
        <v>7897</v>
      </c>
      <c r="H599">
        <v>12</v>
      </c>
      <c r="I599">
        <v>17</v>
      </c>
      <c r="J599">
        <v>138041.698</v>
      </c>
      <c r="K599">
        <v>167.108</v>
      </c>
      <c r="L599">
        <v>247.63</v>
      </c>
      <c r="M599">
        <v>835.75</v>
      </c>
      <c r="N599">
        <v>1.27</v>
      </c>
      <c r="O599">
        <v>1.7989999999999999</v>
      </c>
      <c r="P599">
        <v>0.62</v>
      </c>
      <c r="Q599">
        <v>222</v>
      </c>
      <c r="R599">
        <v>23.495000000000001</v>
      </c>
      <c r="S599">
        <v>765</v>
      </c>
      <c r="T599">
        <v>80.960999999999999</v>
      </c>
      <c r="U599">
        <v>44</v>
      </c>
      <c r="V599">
        <v>4.657</v>
      </c>
      <c r="W599">
        <v>551</v>
      </c>
      <c r="X599">
        <v>58.313000000000002</v>
      </c>
      <c r="Y599">
        <v>26796421</v>
      </c>
      <c r="Z599">
        <v>51898</v>
      </c>
      <c r="AA599">
        <v>2884.127</v>
      </c>
      <c r="AB599">
        <v>5.5860000000000003</v>
      </c>
      <c r="AC599">
        <v>97170</v>
      </c>
      <c r="AD599">
        <v>10.459</v>
      </c>
      <c r="AE599">
        <v>2.4E-2</v>
      </c>
      <c r="AF599">
        <v>41.7</v>
      </c>
      <c r="AG599" s="2">
        <v>15675813</v>
      </c>
      <c r="AH599">
        <v>6209603</v>
      </c>
      <c r="AI599">
        <v>5714184</v>
      </c>
      <c r="AJ599">
        <v>3752026</v>
      </c>
      <c r="AK599">
        <v>10219</v>
      </c>
      <c r="AL599">
        <v>48412</v>
      </c>
      <c r="AM599">
        <v>165.9</v>
      </c>
      <c r="AN599">
        <v>65.72</v>
      </c>
      <c r="AO599">
        <v>60.47</v>
      </c>
      <c r="AP599">
        <v>39.71</v>
      </c>
      <c r="AQ599">
        <v>5124</v>
      </c>
      <c r="AR599">
        <v>7042</v>
      </c>
      <c r="AS599">
        <v>7.4999999999999997E-2</v>
      </c>
      <c r="AT599">
        <v>54.14</v>
      </c>
      <c r="AU599">
        <v>402.60599999999999</v>
      </c>
      <c r="AV599">
        <v>30.6</v>
      </c>
      <c r="AW599">
        <v>11.733000000000001</v>
      </c>
      <c r="AX599">
        <v>7.359</v>
      </c>
      <c r="AY599">
        <v>33132.32</v>
      </c>
      <c r="AZ599">
        <v>0.5</v>
      </c>
      <c r="BA599">
        <v>93.32</v>
      </c>
      <c r="BB599">
        <v>6.74</v>
      </c>
      <c r="BC599">
        <v>15.4</v>
      </c>
      <c r="BD599">
        <v>35.4</v>
      </c>
      <c r="BE599">
        <v>2.99</v>
      </c>
      <c r="BF599">
        <v>82.97</v>
      </c>
      <c r="BG599">
        <v>0.91900000000000004</v>
      </c>
      <c r="BH599">
        <v>9449000</v>
      </c>
      <c r="BI599">
        <v>1304356</v>
      </c>
    </row>
    <row r="600" spans="1:61" x14ac:dyDescent="0.25">
      <c r="A600" t="s">
        <v>61</v>
      </c>
      <c r="B600" t="s">
        <v>62</v>
      </c>
      <c r="C600" t="s">
        <v>63</v>
      </c>
      <c r="D600" s="1">
        <v>44479</v>
      </c>
      <c r="E600">
        <v>1355</v>
      </c>
      <c r="F600">
        <v>2226</v>
      </c>
      <c r="G600" s="2">
        <v>7920</v>
      </c>
      <c r="H600">
        <v>23</v>
      </c>
      <c r="I600">
        <v>14.143000000000001</v>
      </c>
      <c r="J600">
        <v>138185.09899999999</v>
      </c>
      <c r="K600">
        <v>143.40100000000001</v>
      </c>
      <c r="L600">
        <v>235.58</v>
      </c>
      <c r="M600">
        <v>838.18399999999997</v>
      </c>
      <c r="N600">
        <v>2.4340000000000002</v>
      </c>
      <c r="O600">
        <v>1.4970000000000001</v>
      </c>
      <c r="P600">
        <v>0.62</v>
      </c>
      <c r="Q600">
        <v>221</v>
      </c>
      <c r="R600">
        <v>23.388999999999999</v>
      </c>
      <c r="S600">
        <v>788</v>
      </c>
      <c r="T600">
        <v>83.394999999999996</v>
      </c>
      <c r="U600">
        <v>41</v>
      </c>
      <c r="V600">
        <v>4.3390000000000004</v>
      </c>
      <c r="W600">
        <v>520</v>
      </c>
      <c r="X600">
        <v>55.031999999999996</v>
      </c>
      <c r="Y600">
        <v>26875835</v>
      </c>
      <c r="Z600">
        <v>79414</v>
      </c>
      <c r="AA600">
        <v>2892.674</v>
      </c>
      <c r="AB600">
        <v>8.5470000000000006</v>
      </c>
      <c r="AC600">
        <v>94896</v>
      </c>
      <c r="AD600">
        <v>10.214</v>
      </c>
      <c r="AE600">
        <v>2.1999999999999999E-2</v>
      </c>
      <c r="AF600">
        <v>45.5</v>
      </c>
      <c r="AG600" s="2">
        <v>15705746</v>
      </c>
      <c r="AH600">
        <v>6214277</v>
      </c>
      <c r="AI600">
        <v>5717927</v>
      </c>
      <c r="AJ600">
        <v>3773542</v>
      </c>
      <c r="AK600">
        <v>29933</v>
      </c>
      <c r="AL600">
        <v>39879</v>
      </c>
      <c r="AM600">
        <v>166.22</v>
      </c>
      <c r="AN600">
        <v>65.77</v>
      </c>
      <c r="AO600">
        <v>60.51</v>
      </c>
      <c r="AP600">
        <v>39.94</v>
      </c>
      <c r="AQ600">
        <v>4220</v>
      </c>
      <c r="AR600">
        <v>6043</v>
      </c>
      <c r="AS600">
        <v>6.4000000000000001E-2</v>
      </c>
      <c r="AT600">
        <v>54.13</v>
      </c>
      <c r="AU600">
        <v>402.60599999999999</v>
      </c>
      <c r="AV600">
        <v>30.6</v>
      </c>
      <c r="AW600">
        <v>11.733000000000001</v>
      </c>
      <c r="AX600">
        <v>7.359</v>
      </c>
      <c r="AY600">
        <v>33132.32</v>
      </c>
      <c r="AZ600">
        <v>0.5</v>
      </c>
      <c r="BA600">
        <v>93.32</v>
      </c>
      <c r="BB600">
        <v>6.74</v>
      </c>
      <c r="BC600">
        <v>15.4</v>
      </c>
      <c r="BD600">
        <v>35.4</v>
      </c>
      <c r="BE600">
        <v>2.99</v>
      </c>
      <c r="BF600">
        <v>82.97</v>
      </c>
      <c r="BG600">
        <v>0.91900000000000004</v>
      </c>
      <c r="BH600">
        <v>9449000</v>
      </c>
      <c r="BI600">
        <v>1305711</v>
      </c>
    </row>
    <row r="601" spans="1:61" x14ac:dyDescent="0.25">
      <c r="A601" t="s">
        <v>61</v>
      </c>
      <c r="B601" t="s">
        <v>62</v>
      </c>
      <c r="C601" t="s">
        <v>63</v>
      </c>
      <c r="D601" s="1">
        <v>44480</v>
      </c>
      <c r="E601">
        <v>2159</v>
      </c>
      <c r="F601">
        <v>2053.143</v>
      </c>
      <c r="G601" s="2">
        <v>7940</v>
      </c>
      <c r="H601">
        <v>20</v>
      </c>
      <c r="I601">
        <v>13.856999999999999</v>
      </c>
      <c r="J601">
        <v>138413.58900000001</v>
      </c>
      <c r="K601">
        <v>228.49</v>
      </c>
      <c r="L601">
        <v>217.28700000000001</v>
      </c>
      <c r="M601">
        <v>840.30100000000004</v>
      </c>
      <c r="N601">
        <v>2.117</v>
      </c>
      <c r="O601">
        <v>1.4670000000000001</v>
      </c>
      <c r="P601">
        <v>0.61</v>
      </c>
      <c r="Q601">
        <v>216</v>
      </c>
      <c r="R601">
        <v>22.86</v>
      </c>
      <c r="S601">
        <v>776</v>
      </c>
      <c r="T601">
        <v>82.125</v>
      </c>
      <c r="U601">
        <v>36</v>
      </c>
      <c r="V601">
        <v>3.81</v>
      </c>
      <c r="W601">
        <v>496</v>
      </c>
      <c r="X601">
        <v>52.491999999999997</v>
      </c>
      <c r="Y601">
        <v>26992967</v>
      </c>
      <c r="Z601">
        <v>117132</v>
      </c>
      <c r="AA601">
        <v>2905.2809999999999</v>
      </c>
      <c r="AB601">
        <v>12.606999999999999</v>
      </c>
      <c r="AC601">
        <v>94440</v>
      </c>
      <c r="AD601">
        <v>10.164999999999999</v>
      </c>
      <c r="AE601">
        <v>2.1000000000000001E-2</v>
      </c>
      <c r="AF601">
        <v>47.6</v>
      </c>
      <c r="AG601" s="2">
        <v>15730246</v>
      </c>
      <c r="AH601">
        <v>6218572</v>
      </c>
      <c r="AI601">
        <v>5720869</v>
      </c>
      <c r="AJ601">
        <v>3790805</v>
      </c>
      <c r="AK601">
        <v>24500</v>
      </c>
      <c r="AL601">
        <v>33525</v>
      </c>
      <c r="AM601">
        <v>166.48</v>
      </c>
      <c r="AN601">
        <v>65.81</v>
      </c>
      <c r="AO601">
        <v>60.54</v>
      </c>
      <c r="AP601">
        <v>40.119999999999997</v>
      </c>
      <c r="AQ601">
        <v>3548</v>
      </c>
      <c r="AR601">
        <v>5183</v>
      </c>
      <c r="AS601">
        <v>5.5E-2</v>
      </c>
      <c r="AT601">
        <v>54.13</v>
      </c>
      <c r="AU601">
        <v>402.60599999999999</v>
      </c>
      <c r="AV601">
        <v>30.6</v>
      </c>
      <c r="AW601">
        <v>11.733000000000001</v>
      </c>
      <c r="AX601">
        <v>7.359</v>
      </c>
      <c r="AY601">
        <v>33132.32</v>
      </c>
      <c r="AZ601">
        <v>0.5</v>
      </c>
      <c r="BA601">
        <v>93.32</v>
      </c>
      <c r="BB601">
        <v>6.74</v>
      </c>
      <c r="BC601">
        <v>15.4</v>
      </c>
      <c r="BD601">
        <v>35.4</v>
      </c>
      <c r="BE601">
        <v>2.99</v>
      </c>
      <c r="BF601">
        <v>82.97</v>
      </c>
      <c r="BG601">
        <v>0.91900000000000004</v>
      </c>
      <c r="BH601">
        <v>9449000</v>
      </c>
      <c r="BI601">
        <v>1307870</v>
      </c>
    </row>
    <row r="602" spans="1:61" x14ac:dyDescent="0.25">
      <c r="A602" t="s">
        <v>61</v>
      </c>
      <c r="B602" t="s">
        <v>62</v>
      </c>
      <c r="C602" t="s">
        <v>63</v>
      </c>
      <c r="D602" s="1">
        <v>44481</v>
      </c>
      <c r="E602">
        <v>1868</v>
      </c>
      <c r="F602">
        <v>1913.5709999999999</v>
      </c>
      <c r="G602" s="2">
        <v>7952</v>
      </c>
      <c r="H602">
        <v>12</v>
      </c>
      <c r="I602">
        <v>13.856999999999999</v>
      </c>
      <c r="J602">
        <v>138611.28200000001</v>
      </c>
      <c r="K602">
        <v>197.69300000000001</v>
      </c>
      <c r="L602">
        <v>202.51599999999999</v>
      </c>
      <c r="M602">
        <v>841.57100000000003</v>
      </c>
      <c r="N602">
        <v>1.27</v>
      </c>
      <c r="O602">
        <v>1.4670000000000001</v>
      </c>
      <c r="P602">
        <v>0.61</v>
      </c>
      <c r="Q602">
        <v>216</v>
      </c>
      <c r="R602">
        <v>22.86</v>
      </c>
      <c r="S602">
        <v>726</v>
      </c>
      <c r="T602">
        <v>76.834000000000003</v>
      </c>
      <c r="U602">
        <v>33</v>
      </c>
      <c r="V602">
        <v>3.492</v>
      </c>
      <c r="W602">
        <v>474</v>
      </c>
      <c r="X602">
        <v>50.164000000000001</v>
      </c>
      <c r="Y602">
        <v>27099958</v>
      </c>
      <c r="Z602">
        <v>106991</v>
      </c>
      <c r="AA602">
        <v>2916.797</v>
      </c>
      <c r="AB602">
        <v>11.516</v>
      </c>
      <c r="AC602">
        <v>94080</v>
      </c>
      <c r="AD602">
        <v>10.125999999999999</v>
      </c>
      <c r="AE602">
        <v>0.02</v>
      </c>
      <c r="AF602">
        <v>50</v>
      </c>
      <c r="AG602" s="2">
        <v>15752576</v>
      </c>
      <c r="AH602">
        <v>6222544</v>
      </c>
      <c r="AI602">
        <v>5723872</v>
      </c>
      <c r="AJ602">
        <v>3806160</v>
      </c>
      <c r="AK602">
        <v>22330</v>
      </c>
      <c r="AL602">
        <v>28966</v>
      </c>
      <c r="AM602">
        <v>166.71</v>
      </c>
      <c r="AN602">
        <v>65.849999999999994</v>
      </c>
      <c r="AO602">
        <v>60.58</v>
      </c>
      <c r="AP602">
        <v>40.28</v>
      </c>
      <c r="AQ602">
        <v>3066</v>
      </c>
      <c r="AR602">
        <v>4542</v>
      </c>
      <c r="AS602">
        <v>4.8000000000000001E-2</v>
      </c>
      <c r="AT602">
        <v>54.13</v>
      </c>
      <c r="AU602">
        <v>402.60599999999999</v>
      </c>
      <c r="AV602">
        <v>30.6</v>
      </c>
      <c r="AW602">
        <v>11.733000000000001</v>
      </c>
      <c r="AX602">
        <v>7.359</v>
      </c>
      <c r="AY602">
        <v>33132.32</v>
      </c>
      <c r="AZ602">
        <v>0.5</v>
      </c>
      <c r="BA602">
        <v>93.32</v>
      </c>
      <c r="BB602">
        <v>6.74</v>
      </c>
      <c r="BC602">
        <v>15.4</v>
      </c>
      <c r="BD602">
        <v>35.4</v>
      </c>
      <c r="BE602">
        <v>2.99</v>
      </c>
      <c r="BF602">
        <v>82.97</v>
      </c>
      <c r="BG602">
        <v>0.91900000000000004</v>
      </c>
      <c r="BH602">
        <v>9449000</v>
      </c>
      <c r="BI602">
        <v>1309738</v>
      </c>
    </row>
    <row r="603" spans="1:61" x14ac:dyDescent="0.25">
      <c r="A603" t="s">
        <v>61</v>
      </c>
      <c r="B603" t="s">
        <v>62</v>
      </c>
      <c r="C603" t="s">
        <v>63</v>
      </c>
      <c r="D603" s="1">
        <v>44482</v>
      </c>
      <c r="E603">
        <v>1557</v>
      </c>
      <c r="F603">
        <v>1815.143</v>
      </c>
      <c r="G603" s="2">
        <v>7959</v>
      </c>
      <c r="H603">
        <v>7</v>
      </c>
      <c r="I603">
        <v>13.856999999999999</v>
      </c>
      <c r="J603">
        <v>138776.06099999999</v>
      </c>
      <c r="K603">
        <v>164.779</v>
      </c>
      <c r="L603">
        <v>192.09899999999999</v>
      </c>
      <c r="M603">
        <v>842.31100000000004</v>
      </c>
      <c r="N603">
        <v>0.74099999999999999</v>
      </c>
      <c r="O603">
        <v>1.4670000000000001</v>
      </c>
      <c r="P603">
        <v>0.61</v>
      </c>
      <c r="Q603">
        <v>208</v>
      </c>
      <c r="R603">
        <v>22.013000000000002</v>
      </c>
      <c r="S603">
        <v>708</v>
      </c>
      <c r="T603">
        <v>74.929000000000002</v>
      </c>
      <c r="U603">
        <v>32</v>
      </c>
      <c r="V603">
        <v>3.387</v>
      </c>
      <c r="W603">
        <v>449</v>
      </c>
      <c r="X603">
        <v>47.518000000000001</v>
      </c>
      <c r="Y603">
        <v>27201778</v>
      </c>
      <c r="Z603">
        <v>101820</v>
      </c>
      <c r="AA603">
        <v>2927.7559999999999</v>
      </c>
      <c r="AB603">
        <v>10.959</v>
      </c>
      <c r="AC603">
        <v>93720</v>
      </c>
      <c r="AD603">
        <v>10.087</v>
      </c>
      <c r="AE603">
        <v>1.9E-2</v>
      </c>
      <c r="AF603">
        <v>52.6</v>
      </c>
      <c r="AG603" s="2">
        <v>15772090</v>
      </c>
      <c r="AH603">
        <v>6226027</v>
      </c>
      <c r="AI603">
        <v>5726320</v>
      </c>
      <c r="AJ603">
        <v>3819743</v>
      </c>
      <c r="AK603">
        <v>19514</v>
      </c>
      <c r="AL603">
        <v>25203</v>
      </c>
      <c r="AM603">
        <v>166.92</v>
      </c>
      <c r="AN603">
        <v>65.89</v>
      </c>
      <c r="AO603">
        <v>60.6</v>
      </c>
      <c r="AP603">
        <v>40.42</v>
      </c>
      <c r="AQ603">
        <v>2667</v>
      </c>
      <c r="AR603">
        <v>3962</v>
      </c>
      <c r="AS603">
        <v>4.2000000000000003E-2</v>
      </c>
      <c r="AT603">
        <v>54.13</v>
      </c>
      <c r="AU603">
        <v>402.60599999999999</v>
      </c>
      <c r="AV603">
        <v>30.6</v>
      </c>
      <c r="AW603">
        <v>11.733000000000001</v>
      </c>
      <c r="AX603">
        <v>7.359</v>
      </c>
      <c r="AY603">
        <v>33132.32</v>
      </c>
      <c r="AZ603">
        <v>0.5</v>
      </c>
      <c r="BA603">
        <v>93.32</v>
      </c>
      <c r="BB603">
        <v>6.74</v>
      </c>
      <c r="BC603">
        <v>15.4</v>
      </c>
      <c r="BD603">
        <v>35.4</v>
      </c>
      <c r="BE603">
        <v>2.99</v>
      </c>
      <c r="BF603">
        <v>82.97</v>
      </c>
      <c r="BG603">
        <v>0.91900000000000004</v>
      </c>
      <c r="BH603">
        <v>9449000</v>
      </c>
      <c r="BI603">
        <v>1311295</v>
      </c>
    </row>
    <row r="604" spans="1:61" x14ac:dyDescent="0.25">
      <c r="A604" t="s">
        <v>61</v>
      </c>
      <c r="B604" t="s">
        <v>62</v>
      </c>
      <c r="C604" t="s">
        <v>63</v>
      </c>
      <c r="D604" s="1">
        <v>44483</v>
      </c>
      <c r="E604">
        <v>1613</v>
      </c>
      <c r="F604">
        <v>1705.7139999999999</v>
      </c>
      <c r="G604" s="2">
        <v>7972</v>
      </c>
      <c r="H604">
        <v>13</v>
      </c>
      <c r="I604">
        <v>12.856999999999999</v>
      </c>
      <c r="J604">
        <v>138946.76699999999</v>
      </c>
      <c r="K604">
        <v>170.70599999999999</v>
      </c>
      <c r="L604">
        <v>180.518</v>
      </c>
      <c r="M604">
        <v>843.68700000000001</v>
      </c>
      <c r="N604">
        <v>1.3759999999999999</v>
      </c>
      <c r="O604">
        <v>1.361</v>
      </c>
      <c r="P604">
        <v>0.62</v>
      </c>
      <c r="Q604">
        <v>201</v>
      </c>
      <c r="R604">
        <v>21.271999999999998</v>
      </c>
      <c r="S604">
        <v>679</v>
      </c>
      <c r="T604">
        <v>71.858999999999995</v>
      </c>
      <c r="U604">
        <v>36</v>
      </c>
      <c r="V604">
        <v>3.81</v>
      </c>
      <c r="W604">
        <v>424</v>
      </c>
      <c r="X604">
        <v>44.872</v>
      </c>
      <c r="Y604">
        <v>27292927</v>
      </c>
      <c r="Z604">
        <v>91149</v>
      </c>
      <c r="AA604">
        <v>2937.5659999999998</v>
      </c>
      <c r="AB604">
        <v>9.81</v>
      </c>
      <c r="AC604">
        <v>92632</v>
      </c>
      <c r="AD604">
        <v>9.9700000000000006</v>
      </c>
      <c r="AE604">
        <v>1.7999999999999999E-2</v>
      </c>
      <c r="AF604">
        <v>55.6</v>
      </c>
      <c r="AG604" s="2">
        <v>15795204</v>
      </c>
      <c r="AH604">
        <v>6229894</v>
      </c>
      <c r="AI604">
        <v>5729002</v>
      </c>
      <c r="AJ604">
        <v>3836308</v>
      </c>
      <c r="AK604">
        <v>23114</v>
      </c>
      <c r="AL604">
        <v>22083</v>
      </c>
      <c r="AM604">
        <v>167.16</v>
      </c>
      <c r="AN604">
        <v>65.930000000000007</v>
      </c>
      <c r="AO604">
        <v>60.63</v>
      </c>
      <c r="AP604">
        <v>40.6</v>
      </c>
      <c r="AQ604">
        <v>2337</v>
      </c>
      <c r="AR604">
        <v>3530</v>
      </c>
      <c r="AS604">
        <v>3.6999999999999998E-2</v>
      </c>
      <c r="AT604">
        <v>54.12</v>
      </c>
      <c r="AU604">
        <v>402.60599999999999</v>
      </c>
      <c r="AV604">
        <v>30.6</v>
      </c>
      <c r="AW604">
        <v>11.733000000000001</v>
      </c>
      <c r="AX604">
        <v>7.359</v>
      </c>
      <c r="AY604">
        <v>33132.32</v>
      </c>
      <c r="AZ604">
        <v>0.5</v>
      </c>
      <c r="BA604">
        <v>93.32</v>
      </c>
      <c r="BB604">
        <v>6.74</v>
      </c>
      <c r="BC604">
        <v>15.4</v>
      </c>
      <c r="BD604">
        <v>35.4</v>
      </c>
      <c r="BE604">
        <v>2.99</v>
      </c>
      <c r="BF604">
        <v>82.97</v>
      </c>
      <c r="BG604">
        <v>0.91900000000000004</v>
      </c>
      <c r="BH604">
        <v>9449000</v>
      </c>
      <c r="BI604">
        <v>1312908</v>
      </c>
    </row>
    <row r="605" spans="1:61" x14ac:dyDescent="0.25">
      <c r="A605" t="s">
        <v>61</v>
      </c>
      <c r="B605" t="s">
        <v>62</v>
      </c>
      <c r="C605" t="s">
        <v>63</v>
      </c>
      <c r="D605" s="1">
        <v>44484</v>
      </c>
      <c r="E605">
        <v>1305</v>
      </c>
      <c r="F605">
        <v>1633.7139999999999</v>
      </c>
      <c r="G605" s="2">
        <v>7976</v>
      </c>
      <c r="H605">
        <v>4</v>
      </c>
      <c r="I605">
        <v>13</v>
      </c>
      <c r="J605">
        <v>139084.87700000001</v>
      </c>
      <c r="K605">
        <v>138.11000000000001</v>
      </c>
      <c r="L605">
        <v>172.898</v>
      </c>
      <c r="M605">
        <v>844.11</v>
      </c>
      <c r="N605">
        <v>0.42299999999999999</v>
      </c>
      <c r="O605">
        <v>1.3759999999999999</v>
      </c>
      <c r="P605">
        <v>0.62</v>
      </c>
      <c r="Q605">
        <v>192</v>
      </c>
      <c r="R605">
        <v>20.32</v>
      </c>
      <c r="S605">
        <v>636</v>
      </c>
      <c r="T605">
        <v>67.308999999999997</v>
      </c>
      <c r="U605">
        <v>40</v>
      </c>
      <c r="V605">
        <v>4.2329999999999997</v>
      </c>
      <c r="W605">
        <v>414</v>
      </c>
      <c r="X605">
        <v>43.814</v>
      </c>
      <c r="Y605">
        <v>27391300</v>
      </c>
      <c r="Z605">
        <v>98373</v>
      </c>
      <c r="AA605">
        <v>2948.154</v>
      </c>
      <c r="AB605">
        <v>10.587999999999999</v>
      </c>
      <c r="AC605">
        <v>92397</v>
      </c>
      <c r="AD605">
        <v>9.9450000000000003</v>
      </c>
      <c r="AE605">
        <v>1.7999999999999999E-2</v>
      </c>
      <c r="AF605">
        <v>55.6</v>
      </c>
      <c r="AG605" s="2">
        <v>15807592</v>
      </c>
      <c r="AH605">
        <v>6231595</v>
      </c>
      <c r="AI605">
        <v>5730682</v>
      </c>
      <c r="AJ605">
        <v>3845315</v>
      </c>
      <c r="AK605">
        <v>12388</v>
      </c>
      <c r="AL605">
        <v>20285</v>
      </c>
      <c r="AM605">
        <v>167.29</v>
      </c>
      <c r="AN605">
        <v>65.95</v>
      </c>
      <c r="AO605">
        <v>60.65</v>
      </c>
      <c r="AP605">
        <v>40.700000000000003</v>
      </c>
      <c r="AQ605">
        <v>2147</v>
      </c>
      <c r="AR605">
        <v>3333</v>
      </c>
      <c r="AS605">
        <v>3.5000000000000003E-2</v>
      </c>
      <c r="AT605">
        <v>54.12</v>
      </c>
      <c r="AU605">
        <v>402.60599999999999</v>
      </c>
      <c r="AV605">
        <v>30.6</v>
      </c>
      <c r="AW605">
        <v>11.733000000000001</v>
      </c>
      <c r="AX605">
        <v>7.359</v>
      </c>
      <c r="AY605">
        <v>33132.32</v>
      </c>
      <c r="AZ605">
        <v>0.5</v>
      </c>
      <c r="BA605">
        <v>93.32</v>
      </c>
      <c r="BB605">
        <v>6.74</v>
      </c>
      <c r="BC605">
        <v>15.4</v>
      </c>
      <c r="BD605">
        <v>35.4</v>
      </c>
      <c r="BE605">
        <v>2.99</v>
      </c>
      <c r="BF605">
        <v>82.97</v>
      </c>
      <c r="BG605">
        <v>0.91900000000000004</v>
      </c>
      <c r="BH605">
        <v>9449000</v>
      </c>
      <c r="BI605">
        <v>1314213</v>
      </c>
    </row>
    <row r="606" spans="1:61" x14ac:dyDescent="0.25">
      <c r="A606" t="s">
        <v>61</v>
      </c>
      <c r="B606" t="s">
        <v>62</v>
      </c>
      <c r="C606" t="s">
        <v>63</v>
      </c>
      <c r="D606" s="1">
        <v>44485</v>
      </c>
      <c r="E606">
        <v>1104</v>
      </c>
      <c r="F606">
        <v>1565.857</v>
      </c>
      <c r="G606" s="2">
        <v>7983</v>
      </c>
      <c r="H606">
        <v>7</v>
      </c>
      <c r="I606">
        <v>12.286</v>
      </c>
      <c r="J606">
        <v>139201.71400000001</v>
      </c>
      <c r="K606">
        <v>116.83799999999999</v>
      </c>
      <c r="L606">
        <v>165.71700000000001</v>
      </c>
      <c r="M606">
        <v>844.851</v>
      </c>
      <c r="N606">
        <v>0.74099999999999999</v>
      </c>
      <c r="O606">
        <v>1.3</v>
      </c>
      <c r="P606">
        <v>0.62</v>
      </c>
      <c r="Q606">
        <v>188</v>
      </c>
      <c r="R606">
        <v>19.896000000000001</v>
      </c>
      <c r="S606">
        <v>616</v>
      </c>
      <c r="T606">
        <v>65.191999999999993</v>
      </c>
      <c r="U606">
        <v>39</v>
      </c>
      <c r="V606">
        <v>4.1269999999999998</v>
      </c>
      <c r="W606">
        <v>395</v>
      </c>
      <c r="X606">
        <v>41.802999999999997</v>
      </c>
      <c r="Y606">
        <v>27436387</v>
      </c>
      <c r="Z606">
        <v>45087</v>
      </c>
      <c r="AA606">
        <v>2953.0070000000001</v>
      </c>
      <c r="AB606">
        <v>4.8529999999999998</v>
      </c>
      <c r="AC606">
        <v>91424</v>
      </c>
      <c r="AD606">
        <v>9.84</v>
      </c>
      <c r="AE606">
        <v>1.7000000000000001E-2</v>
      </c>
      <c r="AF606">
        <v>58.8</v>
      </c>
      <c r="AG606" s="2">
        <v>15813305</v>
      </c>
      <c r="AH606">
        <v>6232321</v>
      </c>
      <c r="AI606">
        <v>5731635</v>
      </c>
      <c r="AJ606">
        <v>3849349</v>
      </c>
      <c r="AK606">
        <v>5713</v>
      </c>
      <c r="AL606">
        <v>19642</v>
      </c>
      <c r="AM606">
        <v>167.35</v>
      </c>
      <c r="AN606">
        <v>65.959999999999994</v>
      </c>
      <c r="AO606">
        <v>60.66</v>
      </c>
      <c r="AP606">
        <v>40.74</v>
      </c>
      <c r="AQ606">
        <v>2079</v>
      </c>
      <c r="AR606">
        <v>3245</v>
      </c>
      <c r="AS606">
        <v>3.4000000000000002E-2</v>
      </c>
      <c r="AT606">
        <v>54.12</v>
      </c>
      <c r="AU606">
        <v>402.60599999999999</v>
      </c>
      <c r="AV606">
        <v>30.6</v>
      </c>
      <c r="AW606">
        <v>11.733000000000001</v>
      </c>
      <c r="AX606">
        <v>7.359</v>
      </c>
      <c r="AY606">
        <v>33132.32</v>
      </c>
      <c r="AZ606">
        <v>0.5</v>
      </c>
      <c r="BA606">
        <v>93.32</v>
      </c>
      <c r="BB606">
        <v>6.74</v>
      </c>
      <c r="BC606">
        <v>15.4</v>
      </c>
      <c r="BD606">
        <v>35.4</v>
      </c>
      <c r="BE606">
        <v>2.99</v>
      </c>
      <c r="BF606">
        <v>82.97</v>
      </c>
      <c r="BG606">
        <v>0.91900000000000004</v>
      </c>
      <c r="BH606">
        <v>9449000</v>
      </c>
      <c r="BI606">
        <v>1315317</v>
      </c>
    </row>
    <row r="607" spans="1:61" x14ac:dyDescent="0.25">
      <c r="A607" t="s">
        <v>61</v>
      </c>
      <c r="B607" t="s">
        <v>62</v>
      </c>
      <c r="C607" t="s">
        <v>63</v>
      </c>
      <c r="D607" s="1">
        <v>44486</v>
      </c>
      <c r="E607">
        <v>1000</v>
      </c>
      <c r="F607">
        <v>1515.143</v>
      </c>
      <c r="G607" s="2">
        <v>7999</v>
      </c>
      <c r="H607">
        <v>16</v>
      </c>
      <c r="I607">
        <v>11.286</v>
      </c>
      <c r="J607">
        <v>139307.546</v>
      </c>
      <c r="K607">
        <v>105.831</v>
      </c>
      <c r="L607">
        <v>160.35</v>
      </c>
      <c r="M607">
        <v>846.54499999999996</v>
      </c>
      <c r="N607">
        <v>1.6930000000000001</v>
      </c>
      <c r="O607">
        <v>1.194</v>
      </c>
      <c r="P607">
        <v>0.62</v>
      </c>
      <c r="Q607">
        <v>182</v>
      </c>
      <c r="R607">
        <v>19.260999999999999</v>
      </c>
      <c r="S607">
        <v>634</v>
      </c>
      <c r="T607">
        <v>67.096999999999994</v>
      </c>
      <c r="U607">
        <v>41</v>
      </c>
      <c r="V607">
        <v>4.3390000000000004</v>
      </c>
      <c r="W607">
        <v>372</v>
      </c>
      <c r="X607">
        <v>39.369</v>
      </c>
      <c r="Y607">
        <v>27520523</v>
      </c>
      <c r="Z607">
        <v>84136</v>
      </c>
      <c r="AA607">
        <v>2962.0630000000001</v>
      </c>
      <c r="AB607">
        <v>9.0559999999999992</v>
      </c>
      <c r="AC607">
        <v>92098</v>
      </c>
      <c r="AD607">
        <v>9.9130000000000003</v>
      </c>
      <c r="AE607">
        <v>1.7000000000000001E-2</v>
      </c>
      <c r="AF607">
        <v>58.8</v>
      </c>
      <c r="AG607" s="2">
        <v>15831709</v>
      </c>
      <c r="AH607">
        <v>6235409</v>
      </c>
      <c r="AI607">
        <v>5734158</v>
      </c>
      <c r="AJ607">
        <v>3862142</v>
      </c>
      <c r="AK607">
        <v>18404</v>
      </c>
      <c r="AL607">
        <v>17995</v>
      </c>
      <c r="AM607">
        <v>167.55</v>
      </c>
      <c r="AN607">
        <v>65.989999999999995</v>
      </c>
      <c r="AO607">
        <v>60.69</v>
      </c>
      <c r="AP607">
        <v>40.869999999999997</v>
      </c>
      <c r="AQ607">
        <v>1904</v>
      </c>
      <c r="AR607">
        <v>3019</v>
      </c>
      <c r="AS607">
        <v>3.2000000000000001E-2</v>
      </c>
      <c r="AT607">
        <v>54.12</v>
      </c>
      <c r="AU607">
        <v>402.60599999999999</v>
      </c>
      <c r="AV607">
        <v>30.6</v>
      </c>
      <c r="AW607">
        <v>11.733000000000001</v>
      </c>
      <c r="AX607">
        <v>7.359</v>
      </c>
      <c r="AY607">
        <v>33132.32</v>
      </c>
      <c r="AZ607">
        <v>0.5</v>
      </c>
      <c r="BA607">
        <v>93.32</v>
      </c>
      <c r="BB607">
        <v>6.74</v>
      </c>
      <c r="BC607">
        <v>15.4</v>
      </c>
      <c r="BD607">
        <v>35.4</v>
      </c>
      <c r="BE607">
        <v>2.99</v>
      </c>
      <c r="BF607">
        <v>82.97</v>
      </c>
      <c r="BG607">
        <v>0.91900000000000004</v>
      </c>
      <c r="BH607">
        <v>9449000</v>
      </c>
      <c r="BI607">
        <v>1316317</v>
      </c>
    </row>
    <row r="608" spans="1:61" x14ac:dyDescent="0.25">
      <c r="A608" t="s">
        <v>61</v>
      </c>
      <c r="B608" t="s">
        <v>62</v>
      </c>
      <c r="C608" t="s">
        <v>63</v>
      </c>
      <c r="D608" s="1">
        <v>44487</v>
      </c>
      <c r="E608">
        <v>1441</v>
      </c>
      <c r="F608">
        <v>1412.5709999999999</v>
      </c>
      <c r="G608" s="2">
        <v>8010</v>
      </c>
      <c r="H608">
        <v>11</v>
      </c>
      <c r="I608">
        <v>10</v>
      </c>
      <c r="J608">
        <v>139460.049</v>
      </c>
      <c r="K608">
        <v>152.50299999999999</v>
      </c>
      <c r="L608">
        <v>149.494</v>
      </c>
      <c r="M608">
        <v>847.70899999999995</v>
      </c>
      <c r="N608">
        <v>1.1639999999999999</v>
      </c>
      <c r="O608">
        <v>1.0580000000000001</v>
      </c>
      <c r="P608">
        <v>0.61</v>
      </c>
      <c r="Q608">
        <v>185</v>
      </c>
      <c r="R608">
        <v>19.579000000000001</v>
      </c>
      <c r="S608">
        <v>605</v>
      </c>
      <c r="T608">
        <v>64.028000000000006</v>
      </c>
      <c r="U608">
        <v>43</v>
      </c>
      <c r="V608">
        <v>4.5510000000000002</v>
      </c>
      <c r="W608">
        <v>347</v>
      </c>
      <c r="X608">
        <v>36.722999999999999</v>
      </c>
      <c r="Y608">
        <v>27625781</v>
      </c>
      <c r="Z608">
        <v>105258</v>
      </c>
      <c r="AA608">
        <v>2973.3919999999998</v>
      </c>
      <c r="AB608">
        <v>11.329000000000001</v>
      </c>
      <c r="AC608">
        <v>90402</v>
      </c>
      <c r="AD608">
        <v>9.73</v>
      </c>
      <c r="AE608">
        <v>1.6E-2</v>
      </c>
      <c r="AF608">
        <v>62.5</v>
      </c>
      <c r="AG608" s="2">
        <v>15845918</v>
      </c>
      <c r="AH608">
        <v>6237866</v>
      </c>
      <c r="AI608">
        <v>5735844</v>
      </c>
      <c r="AJ608">
        <v>3872208</v>
      </c>
      <c r="AK608">
        <v>14209</v>
      </c>
      <c r="AL608">
        <v>16525</v>
      </c>
      <c r="AM608">
        <v>167.7</v>
      </c>
      <c r="AN608">
        <v>66.02</v>
      </c>
      <c r="AO608">
        <v>60.7</v>
      </c>
      <c r="AP608">
        <v>40.98</v>
      </c>
      <c r="AQ608">
        <v>1749</v>
      </c>
      <c r="AR608">
        <v>2756</v>
      </c>
      <c r="AS608">
        <v>2.9000000000000001E-2</v>
      </c>
      <c r="AT608">
        <v>54.12</v>
      </c>
      <c r="AU608">
        <v>402.60599999999999</v>
      </c>
      <c r="AV608">
        <v>30.6</v>
      </c>
      <c r="AW608">
        <v>11.733000000000001</v>
      </c>
      <c r="AX608">
        <v>7.359</v>
      </c>
      <c r="AY608">
        <v>33132.32</v>
      </c>
      <c r="AZ608">
        <v>0.5</v>
      </c>
      <c r="BA608">
        <v>93.32</v>
      </c>
      <c r="BB608">
        <v>6.74</v>
      </c>
      <c r="BC608">
        <v>15.4</v>
      </c>
      <c r="BD608">
        <v>35.4</v>
      </c>
      <c r="BE608">
        <v>2.99</v>
      </c>
      <c r="BF608">
        <v>82.97</v>
      </c>
      <c r="BG608">
        <v>0.91900000000000004</v>
      </c>
      <c r="BH608">
        <v>9449000</v>
      </c>
      <c r="BI608">
        <v>1317758</v>
      </c>
    </row>
    <row r="609" spans="1:61" x14ac:dyDescent="0.25">
      <c r="A609" t="s">
        <v>61</v>
      </c>
      <c r="B609" t="s">
        <v>62</v>
      </c>
      <c r="C609" t="s">
        <v>63</v>
      </c>
      <c r="D609" s="1">
        <v>44488</v>
      </c>
      <c r="E609">
        <v>1243</v>
      </c>
      <c r="F609">
        <v>1323.2860000000001</v>
      </c>
      <c r="G609" s="2">
        <v>8021</v>
      </c>
      <c r="H609">
        <v>11</v>
      </c>
      <c r="I609">
        <v>9.8569999999999993</v>
      </c>
      <c r="J609">
        <v>139591.59700000001</v>
      </c>
      <c r="K609">
        <v>131.548</v>
      </c>
      <c r="L609">
        <v>140.04499999999999</v>
      </c>
      <c r="M609">
        <v>848.87300000000005</v>
      </c>
      <c r="N609">
        <v>1.1639999999999999</v>
      </c>
      <c r="O609">
        <v>1.0429999999999999</v>
      </c>
      <c r="P609">
        <v>0.61</v>
      </c>
      <c r="Q609">
        <v>179</v>
      </c>
      <c r="R609">
        <v>18.943999999999999</v>
      </c>
      <c r="S609">
        <v>567</v>
      </c>
      <c r="T609">
        <v>60.006</v>
      </c>
      <c r="U609">
        <v>40</v>
      </c>
      <c r="V609">
        <v>4.2329999999999997</v>
      </c>
      <c r="W609">
        <v>324</v>
      </c>
      <c r="X609">
        <v>34.289000000000001</v>
      </c>
      <c r="Y609">
        <v>27714856</v>
      </c>
      <c r="Z609">
        <v>89075</v>
      </c>
      <c r="AA609">
        <v>2982.9789999999998</v>
      </c>
      <c r="AB609">
        <v>9.5869999999999997</v>
      </c>
      <c r="AC609">
        <v>87843</v>
      </c>
      <c r="AD609">
        <v>9.4550000000000001</v>
      </c>
      <c r="AE609">
        <v>1.4999999999999999E-2</v>
      </c>
      <c r="AF609">
        <v>66.7</v>
      </c>
      <c r="AG609" s="2">
        <v>15858889</v>
      </c>
      <c r="AH609">
        <v>6240261</v>
      </c>
      <c r="AI609">
        <v>5737124</v>
      </c>
      <c r="AJ609">
        <v>3881504</v>
      </c>
      <c r="AK609">
        <v>12971</v>
      </c>
      <c r="AL609">
        <v>15188</v>
      </c>
      <c r="AM609">
        <v>167.84</v>
      </c>
      <c r="AN609">
        <v>66.040000000000006</v>
      </c>
      <c r="AO609">
        <v>60.72</v>
      </c>
      <c r="AP609">
        <v>41.08</v>
      </c>
      <c r="AQ609">
        <v>1607</v>
      </c>
      <c r="AR609">
        <v>2531</v>
      </c>
      <c r="AS609">
        <v>2.7E-2</v>
      </c>
      <c r="AT609">
        <v>54.12</v>
      </c>
      <c r="AU609">
        <v>402.60599999999999</v>
      </c>
      <c r="AV609">
        <v>30.6</v>
      </c>
      <c r="AW609">
        <v>11.733000000000001</v>
      </c>
      <c r="AX609">
        <v>7.359</v>
      </c>
      <c r="AY609">
        <v>33132.32</v>
      </c>
      <c r="AZ609">
        <v>0.5</v>
      </c>
      <c r="BA609">
        <v>93.32</v>
      </c>
      <c r="BB609">
        <v>6.74</v>
      </c>
      <c r="BC609">
        <v>15.4</v>
      </c>
      <c r="BD609">
        <v>35.4</v>
      </c>
      <c r="BE609">
        <v>2.99</v>
      </c>
      <c r="BF609">
        <v>82.97</v>
      </c>
      <c r="BG609">
        <v>0.91900000000000004</v>
      </c>
      <c r="BH609">
        <v>9449000</v>
      </c>
      <c r="BI609">
        <v>1319001</v>
      </c>
    </row>
    <row r="610" spans="1:61" x14ac:dyDescent="0.25">
      <c r="A610" t="s">
        <v>61</v>
      </c>
      <c r="B610" t="s">
        <v>62</v>
      </c>
      <c r="C610" t="s">
        <v>63</v>
      </c>
      <c r="D610" s="1">
        <v>44489</v>
      </c>
      <c r="E610">
        <v>901</v>
      </c>
      <c r="F610">
        <v>1229.5709999999999</v>
      </c>
      <c r="G610" s="2">
        <v>8029</v>
      </c>
      <c r="H610">
        <v>8</v>
      </c>
      <c r="I610">
        <v>10</v>
      </c>
      <c r="J610">
        <v>139686.951</v>
      </c>
      <c r="K610">
        <v>95.353999999999999</v>
      </c>
      <c r="L610">
        <v>130.12700000000001</v>
      </c>
      <c r="M610">
        <v>849.72</v>
      </c>
      <c r="N610">
        <v>0.84699999999999998</v>
      </c>
      <c r="O610">
        <v>1.0580000000000001</v>
      </c>
      <c r="P610">
        <v>0.61</v>
      </c>
      <c r="Q610">
        <v>178</v>
      </c>
      <c r="R610">
        <v>18.838000000000001</v>
      </c>
      <c r="S610">
        <v>555</v>
      </c>
      <c r="T610">
        <v>58.735999999999997</v>
      </c>
      <c r="U610">
        <v>38</v>
      </c>
      <c r="V610">
        <v>4.0220000000000002</v>
      </c>
      <c r="W610">
        <v>307</v>
      </c>
      <c r="X610">
        <v>32.49</v>
      </c>
      <c r="Y610">
        <v>27812626</v>
      </c>
      <c r="Z610">
        <v>97770</v>
      </c>
      <c r="AA610">
        <v>2993.502</v>
      </c>
      <c r="AB610">
        <v>10.523</v>
      </c>
      <c r="AC610">
        <v>87264</v>
      </c>
      <c r="AD610">
        <v>9.3919999999999995</v>
      </c>
      <c r="AE610">
        <v>1.4E-2</v>
      </c>
      <c r="AF610">
        <v>71.400000000000006</v>
      </c>
      <c r="AG610" s="2">
        <v>15873719</v>
      </c>
      <c r="AH610">
        <v>6242693</v>
      </c>
      <c r="AI610">
        <v>5739428</v>
      </c>
      <c r="AJ610">
        <v>3891598</v>
      </c>
      <c r="AK610">
        <v>14830</v>
      </c>
      <c r="AL610">
        <v>14518</v>
      </c>
      <c r="AM610">
        <v>167.99</v>
      </c>
      <c r="AN610">
        <v>66.069999999999993</v>
      </c>
      <c r="AO610">
        <v>60.74</v>
      </c>
      <c r="AP610">
        <v>41.19</v>
      </c>
      <c r="AQ610">
        <v>1536</v>
      </c>
      <c r="AR610">
        <v>2381</v>
      </c>
      <c r="AS610">
        <v>2.5000000000000001E-2</v>
      </c>
      <c r="AT610">
        <v>54.11</v>
      </c>
      <c r="AU610">
        <v>402.60599999999999</v>
      </c>
      <c r="AV610">
        <v>30.6</v>
      </c>
      <c r="AW610">
        <v>11.733000000000001</v>
      </c>
      <c r="AX610">
        <v>7.359</v>
      </c>
      <c r="AY610">
        <v>33132.32</v>
      </c>
      <c r="AZ610">
        <v>0.5</v>
      </c>
      <c r="BA610">
        <v>93.32</v>
      </c>
      <c r="BB610">
        <v>6.74</v>
      </c>
      <c r="BC610">
        <v>15.4</v>
      </c>
      <c r="BD610">
        <v>35.4</v>
      </c>
      <c r="BE610">
        <v>2.99</v>
      </c>
      <c r="BF610">
        <v>82.97</v>
      </c>
      <c r="BG610">
        <v>0.91900000000000004</v>
      </c>
      <c r="BH610">
        <v>9449000</v>
      </c>
      <c r="BI610">
        <v>1319902</v>
      </c>
    </row>
    <row r="611" spans="1:61" x14ac:dyDescent="0.25">
      <c r="A611" t="s">
        <v>61</v>
      </c>
      <c r="B611" t="s">
        <v>62</v>
      </c>
      <c r="C611" t="s">
        <v>63</v>
      </c>
      <c r="D611" s="1">
        <v>44490</v>
      </c>
      <c r="E611">
        <v>1060</v>
      </c>
      <c r="F611">
        <v>1150.5709999999999</v>
      </c>
      <c r="G611" s="2">
        <v>8036</v>
      </c>
      <c r="H611">
        <v>7</v>
      </c>
      <c r="I611">
        <v>9.1430000000000007</v>
      </c>
      <c r="J611">
        <v>139799.13200000001</v>
      </c>
      <c r="K611">
        <v>112.181</v>
      </c>
      <c r="L611">
        <v>121.76600000000001</v>
      </c>
      <c r="M611">
        <v>850.46</v>
      </c>
      <c r="N611">
        <v>0.74099999999999999</v>
      </c>
      <c r="O611">
        <v>0.96799999999999997</v>
      </c>
      <c r="P611">
        <v>0.63</v>
      </c>
      <c r="Q611">
        <v>175</v>
      </c>
      <c r="R611">
        <v>18.52</v>
      </c>
      <c r="S611">
        <v>542</v>
      </c>
      <c r="T611">
        <v>57.360999999999997</v>
      </c>
      <c r="U611">
        <v>37</v>
      </c>
      <c r="V611">
        <v>3.9159999999999999</v>
      </c>
      <c r="W611">
        <v>295</v>
      </c>
      <c r="X611">
        <v>31.22</v>
      </c>
      <c r="Y611">
        <v>27896584</v>
      </c>
      <c r="Z611">
        <v>83958</v>
      </c>
      <c r="AA611">
        <v>3002.538</v>
      </c>
      <c r="AB611">
        <v>9.0359999999999996</v>
      </c>
      <c r="AC611">
        <v>86237</v>
      </c>
      <c r="AD611">
        <v>9.282</v>
      </c>
      <c r="AE611">
        <v>1.4E-2</v>
      </c>
      <c r="AF611">
        <v>71.400000000000006</v>
      </c>
      <c r="AG611" s="2">
        <v>15892001</v>
      </c>
      <c r="AH611">
        <v>6245724</v>
      </c>
      <c r="AI611">
        <v>5742518</v>
      </c>
      <c r="AJ611">
        <v>3903759</v>
      </c>
      <c r="AK611">
        <v>18282</v>
      </c>
      <c r="AL611">
        <v>13828</v>
      </c>
      <c r="AM611">
        <v>168.19</v>
      </c>
      <c r="AN611">
        <v>66.099999999999994</v>
      </c>
      <c r="AO611">
        <v>60.77</v>
      </c>
      <c r="AP611">
        <v>41.31</v>
      </c>
      <c r="AQ611">
        <v>1463</v>
      </c>
      <c r="AR611">
        <v>2261</v>
      </c>
      <c r="AS611">
        <v>2.4E-2</v>
      </c>
      <c r="AT611">
        <v>54.11</v>
      </c>
      <c r="AU611">
        <v>402.60599999999999</v>
      </c>
      <c r="AV611">
        <v>30.6</v>
      </c>
      <c r="AW611">
        <v>11.733000000000001</v>
      </c>
      <c r="AX611">
        <v>7.359</v>
      </c>
      <c r="AY611">
        <v>33132.32</v>
      </c>
      <c r="AZ611">
        <v>0.5</v>
      </c>
      <c r="BA611">
        <v>93.32</v>
      </c>
      <c r="BB611">
        <v>6.74</v>
      </c>
      <c r="BC611">
        <v>15.4</v>
      </c>
      <c r="BD611">
        <v>35.4</v>
      </c>
      <c r="BE611">
        <v>2.99</v>
      </c>
      <c r="BF611">
        <v>82.97</v>
      </c>
      <c r="BG611">
        <v>0.91900000000000004</v>
      </c>
      <c r="BH611">
        <v>9449000</v>
      </c>
      <c r="BI611">
        <v>1320962</v>
      </c>
    </row>
    <row r="612" spans="1:61" x14ac:dyDescent="0.25">
      <c r="A612" t="s">
        <v>61</v>
      </c>
      <c r="B612" t="s">
        <v>62</v>
      </c>
      <c r="C612" t="s">
        <v>63</v>
      </c>
      <c r="D612" s="1">
        <v>44491</v>
      </c>
      <c r="E612">
        <v>932</v>
      </c>
      <c r="F612">
        <v>1097.2860000000001</v>
      </c>
      <c r="G612" s="2">
        <v>8039</v>
      </c>
      <c r="H612">
        <v>3</v>
      </c>
      <c r="I612">
        <v>9</v>
      </c>
      <c r="J612">
        <v>139897.76699999999</v>
      </c>
      <c r="K612">
        <v>98.635000000000005</v>
      </c>
      <c r="L612">
        <v>116.127</v>
      </c>
      <c r="M612">
        <v>850.77800000000002</v>
      </c>
      <c r="N612">
        <v>0.317</v>
      </c>
      <c r="O612">
        <v>0.95199999999999996</v>
      </c>
      <c r="P612">
        <v>0.64</v>
      </c>
      <c r="Q612">
        <v>173</v>
      </c>
      <c r="R612">
        <v>18.309000000000001</v>
      </c>
      <c r="S612">
        <v>513</v>
      </c>
      <c r="T612">
        <v>54.290999999999997</v>
      </c>
      <c r="U612">
        <v>32</v>
      </c>
      <c r="V612">
        <v>3.387</v>
      </c>
      <c r="W612">
        <v>273</v>
      </c>
      <c r="X612">
        <v>28.891999999999999</v>
      </c>
      <c r="Y612">
        <v>27987663</v>
      </c>
      <c r="Z612">
        <v>91079</v>
      </c>
      <c r="AA612">
        <v>3012.3409999999999</v>
      </c>
      <c r="AB612">
        <v>9.8030000000000008</v>
      </c>
      <c r="AC612">
        <v>85195</v>
      </c>
      <c r="AD612">
        <v>9.17</v>
      </c>
      <c r="AE612">
        <v>1.2999999999999999E-2</v>
      </c>
      <c r="AF612">
        <v>76.900000000000006</v>
      </c>
      <c r="AG612" s="2">
        <v>15900533</v>
      </c>
      <c r="AH612">
        <v>6246997</v>
      </c>
      <c r="AI612">
        <v>5743947</v>
      </c>
      <c r="AJ612">
        <v>3909589</v>
      </c>
      <c r="AK612">
        <v>8532</v>
      </c>
      <c r="AL612">
        <v>13277</v>
      </c>
      <c r="AM612">
        <v>168.28</v>
      </c>
      <c r="AN612">
        <v>66.11</v>
      </c>
      <c r="AO612">
        <v>60.79</v>
      </c>
      <c r="AP612">
        <v>41.38</v>
      </c>
      <c r="AQ612">
        <v>1405</v>
      </c>
      <c r="AR612">
        <v>2200</v>
      </c>
      <c r="AS612">
        <v>2.3E-2</v>
      </c>
      <c r="AT612">
        <v>54.11</v>
      </c>
      <c r="AU612">
        <v>402.60599999999999</v>
      </c>
      <c r="AV612">
        <v>30.6</v>
      </c>
      <c r="AW612">
        <v>11.733000000000001</v>
      </c>
      <c r="AX612">
        <v>7.359</v>
      </c>
      <c r="AY612">
        <v>33132.32</v>
      </c>
      <c r="AZ612">
        <v>0.5</v>
      </c>
      <c r="BA612">
        <v>93.32</v>
      </c>
      <c r="BB612">
        <v>6.74</v>
      </c>
      <c r="BC612">
        <v>15.4</v>
      </c>
      <c r="BD612">
        <v>35.4</v>
      </c>
      <c r="BE612">
        <v>2.99</v>
      </c>
      <c r="BF612">
        <v>82.97</v>
      </c>
      <c r="BG612">
        <v>0.91900000000000004</v>
      </c>
      <c r="BH612">
        <v>9449000</v>
      </c>
      <c r="BI612">
        <v>1321894</v>
      </c>
    </row>
    <row r="613" spans="1:61" x14ac:dyDescent="0.25">
      <c r="A613" t="s">
        <v>61</v>
      </c>
      <c r="B613" t="s">
        <v>62</v>
      </c>
      <c r="C613" t="s">
        <v>63</v>
      </c>
      <c r="D613" s="1">
        <v>44492</v>
      </c>
      <c r="E613">
        <v>501</v>
      </c>
      <c r="F613">
        <v>1011.143</v>
      </c>
      <c r="G613" s="2">
        <v>8046</v>
      </c>
      <c r="H613">
        <v>7</v>
      </c>
      <c r="I613">
        <v>9</v>
      </c>
      <c r="J613">
        <v>139950.788</v>
      </c>
      <c r="K613">
        <v>53.021000000000001</v>
      </c>
      <c r="L613">
        <v>107.011</v>
      </c>
      <c r="M613">
        <v>851.51900000000001</v>
      </c>
      <c r="N613">
        <v>0.74099999999999999</v>
      </c>
      <c r="O613">
        <v>0.95199999999999996</v>
      </c>
      <c r="P613">
        <v>0.64</v>
      </c>
      <c r="Q613">
        <v>168</v>
      </c>
      <c r="R613">
        <v>17.78</v>
      </c>
      <c r="S613">
        <v>488</v>
      </c>
      <c r="T613">
        <v>51.646000000000001</v>
      </c>
      <c r="U613">
        <v>30</v>
      </c>
      <c r="V613">
        <v>3.1749999999999998</v>
      </c>
      <c r="W613">
        <v>256</v>
      </c>
      <c r="X613">
        <v>27.093</v>
      </c>
      <c r="Y613">
        <v>28021634</v>
      </c>
      <c r="Z613">
        <v>33971</v>
      </c>
      <c r="AA613">
        <v>3015.998</v>
      </c>
      <c r="AB613">
        <v>3.6560000000000001</v>
      </c>
      <c r="AC613">
        <v>83607</v>
      </c>
      <c r="AD613">
        <v>8.9990000000000006</v>
      </c>
      <c r="AE613">
        <v>1.2E-2</v>
      </c>
      <c r="AF613">
        <v>83.3</v>
      </c>
      <c r="AG613" s="2">
        <v>15904929</v>
      </c>
      <c r="AH613">
        <v>6247568</v>
      </c>
      <c r="AI613">
        <v>5745212</v>
      </c>
      <c r="AJ613">
        <v>3912149</v>
      </c>
      <c r="AK613">
        <v>4396</v>
      </c>
      <c r="AL613">
        <v>13089</v>
      </c>
      <c r="AM613">
        <v>168.32</v>
      </c>
      <c r="AN613">
        <v>66.12</v>
      </c>
      <c r="AO613">
        <v>60.8</v>
      </c>
      <c r="AP613">
        <v>41.4</v>
      </c>
      <c r="AQ613">
        <v>1385</v>
      </c>
      <c r="AR613">
        <v>2178</v>
      </c>
      <c r="AS613">
        <v>2.3E-2</v>
      </c>
      <c r="AT613">
        <v>54.11</v>
      </c>
      <c r="AU613">
        <v>402.60599999999999</v>
      </c>
      <c r="AV613">
        <v>30.6</v>
      </c>
      <c r="AW613">
        <v>11.733000000000001</v>
      </c>
      <c r="AX613">
        <v>7.359</v>
      </c>
      <c r="AY613">
        <v>33132.32</v>
      </c>
      <c r="AZ613">
        <v>0.5</v>
      </c>
      <c r="BA613">
        <v>93.32</v>
      </c>
      <c r="BB613">
        <v>6.74</v>
      </c>
      <c r="BC613">
        <v>15.4</v>
      </c>
      <c r="BD613">
        <v>35.4</v>
      </c>
      <c r="BE613">
        <v>2.99</v>
      </c>
      <c r="BF613">
        <v>82.97</v>
      </c>
      <c r="BG613">
        <v>0.91900000000000004</v>
      </c>
      <c r="BH613">
        <v>9449000</v>
      </c>
      <c r="BI613">
        <v>1322395</v>
      </c>
    </row>
    <row r="614" spans="1:61" x14ac:dyDescent="0.25">
      <c r="A614" t="s">
        <v>61</v>
      </c>
      <c r="B614" t="s">
        <v>62</v>
      </c>
      <c r="C614" t="s">
        <v>63</v>
      </c>
      <c r="D614" s="1">
        <v>44493</v>
      </c>
      <c r="E614">
        <v>684</v>
      </c>
      <c r="F614">
        <v>966</v>
      </c>
      <c r="G614" s="2">
        <v>8049</v>
      </c>
      <c r="H614">
        <v>3</v>
      </c>
      <c r="I614">
        <v>7.1429999999999998</v>
      </c>
      <c r="J614">
        <v>140023.177</v>
      </c>
      <c r="K614">
        <v>72.388999999999996</v>
      </c>
      <c r="L614">
        <v>102.233</v>
      </c>
      <c r="M614">
        <v>851.83600000000001</v>
      </c>
      <c r="N614">
        <v>0.317</v>
      </c>
      <c r="O614">
        <v>0.75600000000000001</v>
      </c>
      <c r="P614">
        <v>0.65</v>
      </c>
      <c r="Q614">
        <v>165</v>
      </c>
      <c r="R614">
        <v>17.462</v>
      </c>
      <c r="S614">
        <v>486</v>
      </c>
      <c r="T614">
        <v>51.433999999999997</v>
      </c>
      <c r="U614">
        <v>31</v>
      </c>
      <c r="V614">
        <v>3.2810000000000001</v>
      </c>
      <c r="W614">
        <v>237</v>
      </c>
      <c r="X614">
        <v>25.082000000000001</v>
      </c>
      <c r="Y614">
        <v>28103604</v>
      </c>
      <c r="Z614">
        <v>81970</v>
      </c>
      <c r="AA614">
        <v>3024.82</v>
      </c>
      <c r="AB614">
        <v>8.8230000000000004</v>
      </c>
      <c r="AC614">
        <v>83297</v>
      </c>
      <c r="AD614">
        <v>8.9649999999999999</v>
      </c>
      <c r="AE614">
        <v>1.2E-2</v>
      </c>
      <c r="AF614">
        <v>83.3</v>
      </c>
      <c r="AG614" s="2">
        <v>15919948</v>
      </c>
      <c r="AH614">
        <v>6250083</v>
      </c>
      <c r="AI614">
        <v>5747864</v>
      </c>
      <c r="AJ614">
        <v>3922001</v>
      </c>
      <c r="AK614">
        <v>15019</v>
      </c>
      <c r="AL614">
        <v>12606</v>
      </c>
      <c r="AM614">
        <v>168.48</v>
      </c>
      <c r="AN614">
        <v>66.150000000000006</v>
      </c>
      <c r="AO614">
        <v>60.83</v>
      </c>
      <c r="AP614">
        <v>41.51</v>
      </c>
      <c r="AQ614">
        <v>1334</v>
      </c>
      <c r="AR614">
        <v>2096</v>
      </c>
      <c r="AS614">
        <v>2.1999999999999999E-2</v>
      </c>
      <c r="AT614">
        <v>54.11</v>
      </c>
      <c r="AU614">
        <v>402.60599999999999</v>
      </c>
      <c r="AV614">
        <v>30.6</v>
      </c>
      <c r="AW614">
        <v>11.733000000000001</v>
      </c>
      <c r="AX614">
        <v>7.359</v>
      </c>
      <c r="AY614">
        <v>33132.32</v>
      </c>
      <c r="AZ614">
        <v>0.5</v>
      </c>
      <c r="BA614">
        <v>93.32</v>
      </c>
      <c r="BB614">
        <v>6.74</v>
      </c>
      <c r="BC614">
        <v>15.4</v>
      </c>
      <c r="BD614">
        <v>35.4</v>
      </c>
      <c r="BE614">
        <v>2.99</v>
      </c>
      <c r="BF614">
        <v>82.97</v>
      </c>
      <c r="BG614">
        <v>0.91900000000000004</v>
      </c>
      <c r="BH614">
        <v>9449000</v>
      </c>
      <c r="BI614">
        <v>1323079</v>
      </c>
    </row>
    <row r="615" spans="1:61" x14ac:dyDescent="0.25">
      <c r="A615" t="s">
        <v>61</v>
      </c>
      <c r="B615" t="s">
        <v>62</v>
      </c>
      <c r="C615" t="s">
        <v>63</v>
      </c>
      <c r="D615" s="1">
        <v>44494</v>
      </c>
      <c r="E615">
        <v>961</v>
      </c>
      <c r="F615">
        <v>897.42899999999997</v>
      </c>
      <c r="G615" s="2">
        <v>8062</v>
      </c>
      <c r="H615">
        <v>13</v>
      </c>
      <c r="I615">
        <v>7.4290000000000003</v>
      </c>
      <c r="J615">
        <v>140124.88099999999</v>
      </c>
      <c r="K615">
        <v>101.70399999999999</v>
      </c>
      <c r="L615">
        <v>94.975999999999999</v>
      </c>
      <c r="M615">
        <v>853.21199999999999</v>
      </c>
      <c r="N615">
        <v>1.3759999999999999</v>
      </c>
      <c r="O615">
        <v>0.78600000000000003</v>
      </c>
      <c r="P615">
        <v>0.66</v>
      </c>
      <c r="Q615">
        <v>156</v>
      </c>
      <c r="R615">
        <v>16.510000000000002</v>
      </c>
      <c r="S615">
        <v>465</v>
      </c>
      <c r="T615">
        <v>49.212000000000003</v>
      </c>
      <c r="U615">
        <v>27</v>
      </c>
      <c r="V615">
        <v>2.8570000000000002</v>
      </c>
      <c r="W615">
        <v>229</v>
      </c>
      <c r="X615">
        <v>24.234999999999999</v>
      </c>
      <c r="Y615">
        <v>28203751</v>
      </c>
      <c r="Z615">
        <v>100147</v>
      </c>
      <c r="AA615">
        <v>3035.5990000000002</v>
      </c>
      <c r="AB615">
        <v>10.779</v>
      </c>
      <c r="AC615">
        <v>82567</v>
      </c>
      <c r="AD615">
        <v>8.8870000000000005</v>
      </c>
      <c r="AE615">
        <v>1.0999999999999999E-2</v>
      </c>
      <c r="AF615">
        <v>90.9</v>
      </c>
      <c r="AG615" s="2">
        <v>15933830</v>
      </c>
      <c r="AH615">
        <v>6252717</v>
      </c>
      <c r="AI615">
        <v>5750608</v>
      </c>
      <c r="AJ615">
        <v>3930505</v>
      </c>
      <c r="AK615">
        <v>13882</v>
      </c>
      <c r="AL615">
        <v>12559</v>
      </c>
      <c r="AM615">
        <v>168.63</v>
      </c>
      <c r="AN615">
        <v>66.17</v>
      </c>
      <c r="AO615">
        <v>60.86</v>
      </c>
      <c r="AP615">
        <v>41.6</v>
      </c>
      <c r="AQ615">
        <v>1329</v>
      </c>
      <c r="AR615">
        <v>2122</v>
      </c>
      <c r="AS615">
        <v>2.1999999999999999E-2</v>
      </c>
      <c r="AT615">
        <v>54.1</v>
      </c>
      <c r="AU615">
        <v>402.60599999999999</v>
      </c>
      <c r="AV615">
        <v>30.6</v>
      </c>
      <c r="AW615">
        <v>11.733000000000001</v>
      </c>
      <c r="AX615">
        <v>7.359</v>
      </c>
      <c r="AY615">
        <v>33132.32</v>
      </c>
      <c r="AZ615">
        <v>0.5</v>
      </c>
      <c r="BA615">
        <v>93.32</v>
      </c>
      <c r="BB615">
        <v>6.74</v>
      </c>
      <c r="BC615">
        <v>15.4</v>
      </c>
      <c r="BD615">
        <v>35.4</v>
      </c>
      <c r="BE615">
        <v>2.99</v>
      </c>
      <c r="BF615">
        <v>82.97</v>
      </c>
      <c r="BG615">
        <v>0.91900000000000004</v>
      </c>
      <c r="BH615">
        <v>9449000</v>
      </c>
      <c r="BI615">
        <v>1324040</v>
      </c>
    </row>
    <row r="616" spans="1:61" x14ac:dyDescent="0.25">
      <c r="A616" t="s">
        <v>61</v>
      </c>
      <c r="B616" t="s">
        <v>62</v>
      </c>
      <c r="C616" t="s">
        <v>63</v>
      </c>
      <c r="D616" s="1">
        <v>44495</v>
      </c>
      <c r="E616">
        <v>857</v>
      </c>
      <c r="F616">
        <v>842.28599999999994</v>
      </c>
      <c r="G616" s="2">
        <v>8063</v>
      </c>
      <c r="H616">
        <v>1</v>
      </c>
      <c r="I616">
        <v>6</v>
      </c>
      <c r="J616">
        <v>140215.57800000001</v>
      </c>
      <c r="K616">
        <v>90.697000000000003</v>
      </c>
      <c r="L616">
        <v>89.14</v>
      </c>
      <c r="M616">
        <v>853.31799999999998</v>
      </c>
      <c r="N616">
        <v>0.106</v>
      </c>
      <c r="O616">
        <v>0.63500000000000001</v>
      </c>
      <c r="P616">
        <v>0.66</v>
      </c>
      <c r="Q616">
        <v>151</v>
      </c>
      <c r="R616">
        <v>15.981</v>
      </c>
      <c r="S616">
        <v>430</v>
      </c>
      <c r="T616">
        <v>45.506999999999998</v>
      </c>
      <c r="U616">
        <v>28</v>
      </c>
      <c r="V616">
        <v>2.9630000000000001</v>
      </c>
      <c r="W616">
        <v>217</v>
      </c>
      <c r="X616">
        <v>22.965</v>
      </c>
      <c r="Y616">
        <v>28290375</v>
      </c>
      <c r="Z616">
        <v>86624</v>
      </c>
      <c r="AA616">
        <v>3044.9229999999998</v>
      </c>
      <c r="AB616">
        <v>9.3230000000000004</v>
      </c>
      <c r="AC616">
        <v>82217</v>
      </c>
      <c r="AD616">
        <v>8.8490000000000002</v>
      </c>
      <c r="AE616">
        <v>0.01</v>
      </c>
      <c r="AF616">
        <v>100</v>
      </c>
      <c r="AG616" s="2">
        <v>15946774</v>
      </c>
      <c r="AH616">
        <v>6255093</v>
      </c>
      <c r="AI616">
        <v>5752659</v>
      </c>
      <c r="AJ616">
        <v>3939022</v>
      </c>
      <c r="AK616">
        <v>12944</v>
      </c>
      <c r="AL616">
        <v>12555</v>
      </c>
      <c r="AM616">
        <v>168.77</v>
      </c>
      <c r="AN616">
        <v>66.2</v>
      </c>
      <c r="AO616">
        <v>60.88</v>
      </c>
      <c r="AP616">
        <v>41.69</v>
      </c>
      <c r="AQ616">
        <v>1329</v>
      </c>
      <c r="AR616">
        <v>2119</v>
      </c>
      <c r="AS616">
        <v>2.1999999999999999E-2</v>
      </c>
      <c r="AT616">
        <v>54.1</v>
      </c>
      <c r="AU616">
        <v>402.60599999999999</v>
      </c>
      <c r="AV616">
        <v>30.6</v>
      </c>
      <c r="AW616">
        <v>11.733000000000001</v>
      </c>
      <c r="AX616">
        <v>7.359</v>
      </c>
      <c r="AY616">
        <v>33132.32</v>
      </c>
      <c r="AZ616">
        <v>0.5</v>
      </c>
      <c r="BA616">
        <v>93.32</v>
      </c>
      <c r="BB616">
        <v>6.74</v>
      </c>
      <c r="BC616">
        <v>15.4</v>
      </c>
      <c r="BD616">
        <v>35.4</v>
      </c>
      <c r="BE616">
        <v>2.99</v>
      </c>
      <c r="BF616">
        <v>82.97</v>
      </c>
      <c r="BG616">
        <v>0.91900000000000004</v>
      </c>
      <c r="BH616">
        <v>9449000</v>
      </c>
      <c r="BI616">
        <v>1324897</v>
      </c>
    </row>
    <row r="617" spans="1:61" x14ac:dyDescent="0.25">
      <c r="A617" t="s">
        <v>61</v>
      </c>
      <c r="B617" t="s">
        <v>62</v>
      </c>
      <c r="C617" t="s">
        <v>63</v>
      </c>
      <c r="D617" s="1">
        <v>44496</v>
      </c>
      <c r="E617">
        <v>599</v>
      </c>
      <c r="F617">
        <v>799.14300000000003</v>
      </c>
      <c r="G617" s="2">
        <v>8073</v>
      </c>
      <c r="H617">
        <v>10</v>
      </c>
      <c r="I617">
        <v>6.2859999999999996</v>
      </c>
      <c r="J617">
        <v>140278.97099999999</v>
      </c>
      <c r="K617">
        <v>63.393000000000001</v>
      </c>
      <c r="L617">
        <v>84.573999999999998</v>
      </c>
      <c r="M617">
        <v>854.37599999999998</v>
      </c>
      <c r="N617">
        <v>1.0580000000000001</v>
      </c>
      <c r="O617">
        <v>0.66500000000000004</v>
      </c>
      <c r="P617">
        <v>0.69</v>
      </c>
      <c r="Q617">
        <v>154</v>
      </c>
      <c r="R617">
        <v>16.297999999999998</v>
      </c>
      <c r="S617">
        <v>411</v>
      </c>
      <c r="T617">
        <v>43.497</v>
      </c>
      <c r="U617">
        <v>30</v>
      </c>
      <c r="V617">
        <v>3.1749999999999998</v>
      </c>
      <c r="W617">
        <v>211</v>
      </c>
      <c r="X617">
        <v>22.33</v>
      </c>
      <c r="Y617">
        <v>28369979</v>
      </c>
      <c r="Z617">
        <v>79604</v>
      </c>
      <c r="AA617">
        <v>3053.49</v>
      </c>
      <c r="AB617">
        <v>8.5679999999999996</v>
      </c>
      <c r="AC617">
        <v>79622</v>
      </c>
      <c r="AD617">
        <v>8.57</v>
      </c>
      <c r="AE617">
        <v>0.01</v>
      </c>
      <c r="AF617">
        <v>100</v>
      </c>
      <c r="AG617" s="2">
        <v>15959572</v>
      </c>
      <c r="AH617">
        <v>6257379</v>
      </c>
      <c r="AI617">
        <v>5755220</v>
      </c>
      <c r="AJ617">
        <v>3946973</v>
      </c>
      <c r="AK617">
        <v>12798</v>
      </c>
      <c r="AL617">
        <v>12265</v>
      </c>
      <c r="AM617">
        <v>168.9</v>
      </c>
      <c r="AN617">
        <v>66.22</v>
      </c>
      <c r="AO617">
        <v>60.91</v>
      </c>
      <c r="AP617">
        <v>41.77</v>
      </c>
      <c r="AQ617">
        <v>1298</v>
      </c>
      <c r="AR617">
        <v>2098</v>
      </c>
      <c r="AS617">
        <v>2.1999999999999999E-2</v>
      </c>
      <c r="AT617">
        <v>54.1</v>
      </c>
      <c r="AU617">
        <v>402.60599999999999</v>
      </c>
      <c r="AV617">
        <v>30.6</v>
      </c>
      <c r="AW617">
        <v>11.733000000000001</v>
      </c>
      <c r="AX617">
        <v>7.359</v>
      </c>
      <c r="AY617">
        <v>33132.32</v>
      </c>
      <c r="AZ617">
        <v>0.5</v>
      </c>
      <c r="BA617">
        <v>93.32</v>
      </c>
      <c r="BB617">
        <v>6.74</v>
      </c>
      <c r="BC617">
        <v>15.4</v>
      </c>
      <c r="BD617">
        <v>35.4</v>
      </c>
      <c r="BE617">
        <v>2.99</v>
      </c>
      <c r="BF617">
        <v>82.97</v>
      </c>
      <c r="BG617">
        <v>0.91900000000000004</v>
      </c>
      <c r="BH617">
        <v>9449000</v>
      </c>
      <c r="BI617">
        <v>1325496</v>
      </c>
    </row>
    <row r="618" spans="1:61" x14ac:dyDescent="0.25">
      <c r="A618" t="s">
        <v>61</v>
      </c>
      <c r="B618" t="s">
        <v>62</v>
      </c>
      <c r="C618" t="s">
        <v>63</v>
      </c>
      <c r="D618" s="1">
        <v>44497</v>
      </c>
      <c r="E618">
        <v>675</v>
      </c>
      <c r="F618">
        <v>744.14300000000003</v>
      </c>
      <c r="G618" s="2">
        <v>8081</v>
      </c>
      <c r="H618">
        <v>8</v>
      </c>
      <c r="I618">
        <v>6.4290000000000003</v>
      </c>
      <c r="J618">
        <v>140350.40700000001</v>
      </c>
      <c r="K618">
        <v>71.436000000000007</v>
      </c>
      <c r="L618">
        <v>78.754000000000005</v>
      </c>
      <c r="M618">
        <v>855.22299999999996</v>
      </c>
      <c r="N618">
        <v>0.84699999999999998</v>
      </c>
      <c r="O618">
        <v>0.68</v>
      </c>
      <c r="P618">
        <v>0.73</v>
      </c>
      <c r="Q618">
        <v>148</v>
      </c>
      <c r="R618">
        <v>15.663</v>
      </c>
      <c r="S618">
        <v>386</v>
      </c>
      <c r="T618">
        <v>40.850999999999999</v>
      </c>
      <c r="U618">
        <v>28</v>
      </c>
      <c r="V618">
        <v>2.9630000000000001</v>
      </c>
      <c r="W618">
        <v>193</v>
      </c>
      <c r="X618">
        <v>20.425000000000001</v>
      </c>
      <c r="Y618">
        <v>28441662</v>
      </c>
      <c r="Z618">
        <v>71683</v>
      </c>
      <c r="AA618">
        <v>3061.2060000000001</v>
      </c>
      <c r="AB618">
        <v>7.7149999999999999</v>
      </c>
      <c r="AC618">
        <v>77868</v>
      </c>
      <c r="AD618">
        <v>8.3810000000000002</v>
      </c>
      <c r="AE618">
        <v>8.9999999999999993E-3</v>
      </c>
      <c r="AF618">
        <v>111.1</v>
      </c>
      <c r="AG618" s="2">
        <v>15973506</v>
      </c>
      <c r="AH618">
        <v>6259877</v>
      </c>
      <c r="AI618">
        <v>5757994</v>
      </c>
      <c r="AJ618">
        <v>3955635</v>
      </c>
      <c r="AK618">
        <v>13934</v>
      </c>
      <c r="AL618">
        <v>11644</v>
      </c>
      <c r="AM618">
        <v>169.05</v>
      </c>
      <c r="AN618">
        <v>66.25</v>
      </c>
      <c r="AO618">
        <v>60.94</v>
      </c>
      <c r="AP618">
        <v>41.86</v>
      </c>
      <c r="AQ618">
        <v>1232</v>
      </c>
      <c r="AR618">
        <v>2022</v>
      </c>
      <c r="AS618">
        <v>2.1000000000000001E-2</v>
      </c>
      <c r="AT618">
        <v>54.1</v>
      </c>
      <c r="AU618">
        <v>402.60599999999999</v>
      </c>
      <c r="AV618">
        <v>30.6</v>
      </c>
      <c r="AW618">
        <v>11.733000000000001</v>
      </c>
      <c r="AX618">
        <v>7.359</v>
      </c>
      <c r="AY618">
        <v>33132.32</v>
      </c>
      <c r="AZ618">
        <v>0.5</v>
      </c>
      <c r="BA618">
        <v>93.32</v>
      </c>
      <c r="BB618">
        <v>6.74</v>
      </c>
      <c r="BC618">
        <v>15.4</v>
      </c>
      <c r="BD618">
        <v>35.4</v>
      </c>
      <c r="BE618">
        <v>2.99</v>
      </c>
      <c r="BF618">
        <v>82.97</v>
      </c>
      <c r="BG618">
        <v>0.91900000000000004</v>
      </c>
      <c r="BH618">
        <v>9449000</v>
      </c>
      <c r="BI618">
        <v>1326171</v>
      </c>
    </row>
    <row r="619" spans="1:61" x14ac:dyDescent="0.25">
      <c r="A619" t="s">
        <v>61</v>
      </c>
      <c r="B619" t="s">
        <v>62</v>
      </c>
      <c r="C619" t="s">
        <v>63</v>
      </c>
      <c r="D619" s="1">
        <v>44498</v>
      </c>
      <c r="E619">
        <v>571</v>
      </c>
      <c r="F619">
        <v>692.57100000000003</v>
      </c>
      <c r="G619" s="2">
        <v>8085</v>
      </c>
      <c r="H619">
        <v>4</v>
      </c>
      <c r="I619">
        <v>6.5709999999999997</v>
      </c>
      <c r="J619">
        <v>140410.837</v>
      </c>
      <c r="K619">
        <v>60.43</v>
      </c>
      <c r="L619">
        <v>73.296000000000006</v>
      </c>
      <c r="M619">
        <v>855.64599999999996</v>
      </c>
      <c r="N619">
        <v>0.42299999999999999</v>
      </c>
      <c r="O619">
        <v>0.69499999999999995</v>
      </c>
      <c r="P619">
        <v>0.77</v>
      </c>
      <c r="Q619">
        <v>150</v>
      </c>
      <c r="R619">
        <v>15.875</v>
      </c>
      <c r="S619">
        <v>374</v>
      </c>
      <c r="T619">
        <v>39.581000000000003</v>
      </c>
      <c r="U619">
        <v>26</v>
      </c>
      <c r="V619">
        <v>2.7519999999999998</v>
      </c>
      <c r="W619">
        <v>182</v>
      </c>
      <c r="X619">
        <v>19.260999999999999</v>
      </c>
      <c r="Y619">
        <v>28519497</v>
      </c>
      <c r="Z619">
        <v>77835</v>
      </c>
      <c r="AA619">
        <v>3069.5830000000001</v>
      </c>
      <c r="AB619">
        <v>8.3770000000000007</v>
      </c>
      <c r="AC619">
        <v>75976</v>
      </c>
      <c r="AD619">
        <v>8.1769999999999996</v>
      </c>
      <c r="AE619">
        <v>8.9999999999999993E-3</v>
      </c>
      <c r="AF619">
        <v>111.1</v>
      </c>
      <c r="AG619" s="2">
        <v>15979684</v>
      </c>
      <c r="AH619">
        <v>6260775</v>
      </c>
      <c r="AI619">
        <v>5759143</v>
      </c>
      <c r="AJ619">
        <v>3959766</v>
      </c>
      <c r="AK619">
        <v>6178</v>
      </c>
      <c r="AL619">
        <v>11307</v>
      </c>
      <c r="AM619">
        <v>169.12</v>
      </c>
      <c r="AN619">
        <v>66.260000000000005</v>
      </c>
      <c r="AO619">
        <v>60.95</v>
      </c>
      <c r="AP619">
        <v>41.91</v>
      </c>
      <c r="AQ619">
        <v>1197</v>
      </c>
      <c r="AR619">
        <v>1968</v>
      </c>
      <c r="AS619">
        <v>2.1000000000000001E-2</v>
      </c>
      <c r="AT619">
        <v>54.1</v>
      </c>
      <c r="AU619">
        <v>402.60599999999999</v>
      </c>
      <c r="AV619">
        <v>30.6</v>
      </c>
      <c r="AW619">
        <v>11.733000000000001</v>
      </c>
      <c r="AX619">
        <v>7.359</v>
      </c>
      <c r="AY619">
        <v>33132.32</v>
      </c>
      <c r="AZ619">
        <v>0.5</v>
      </c>
      <c r="BA619">
        <v>93.32</v>
      </c>
      <c r="BB619">
        <v>6.74</v>
      </c>
      <c r="BC619">
        <v>15.4</v>
      </c>
      <c r="BD619">
        <v>35.4</v>
      </c>
      <c r="BE619">
        <v>2.99</v>
      </c>
      <c r="BF619">
        <v>82.97</v>
      </c>
      <c r="BG619">
        <v>0.91900000000000004</v>
      </c>
      <c r="BH619">
        <v>9449000</v>
      </c>
      <c r="BI619">
        <v>1326742</v>
      </c>
    </row>
    <row r="620" spans="1:61" x14ac:dyDescent="0.25">
      <c r="A620" t="s">
        <v>61</v>
      </c>
      <c r="B620" t="s">
        <v>62</v>
      </c>
      <c r="C620" t="s">
        <v>63</v>
      </c>
      <c r="D620" s="1">
        <v>44499</v>
      </c>
      <c r="E620">
        <v>384</v>
      </c>
      <c r="F620">
        <v>675.85699999999997</v>
      </c>
      <c r="G620" s="2">
        <v>8085</v>
      </c>
      <c r="H620">
        <v>0</v>
      </c>
      <c r="I620">
        <v>5.5709999999999997</v>
      </c>
      <c r="J620">
        <v>140451.476</v>
      </c>
      <c r="K620">
        <v>40.639000000000003</v>
      </c>
      <c r="L620">
        <v>71.527000000000001</v>
      </c>
      <c r="M620">
        <v>855.64599999999996</v>
      </c>
      <c r="N620">
        <v>0</v>
      </c>
      <c r="O620">
        <v>0.59</v>
      </c>
      <c r="P620">
        <v>0.81</v>
      </c>
      <c r="Q620">
        <v>141</v>
      </c>
      <c r="R620">
        <v>14.922000000000001</v>
      </c>
      <c r="S620">
        <v>357</v>
      </c>
      <c r="T620">
        <v>37.781999999999996</v>
      </c>
      <c r="U620">
        <v>25</v>
      </c>
      <c r="V620">
        <v>2.6459999999999999</v>
      </c>
      <c r="W620">
        <v>180</v>
      </c>
      <c r="X620">
        <v>19.05</v>
      </c>
      <c r="Y620">
        <v>28555141</v>
      </c>
      <c r="Z620">
        <v>35644</v>
      </c>
      <c r="AA620">
        <v>3073.42</v>
      </c>
      <c r="AB620">
        <v>3.8359999999999999</v>
      </c>
      <c r="AC620">
        <v>76215</v>
      </c>
      <c r="AD620">
        <v>8.2029999999999994</v>
      </c>
      <c r="AE620">
        <v>8.9999999999999993E-3</v>
      </c>
      <c r="AF620">
        <v>111.1</v>
      </c>
      <c r="AG620" s="2">
        <v>15982286</v>
      </c>
      <c r="AH620">
        <v>6261139</v>
      </c>
      <c r="AI620">
        <v>5759672</v>
      </c>
      <c r="AJ620">
        <v>3961475</v>
      </c>
      <c r="AK620">
        <v>2602</v>
      </c>
      <c r="AL620">
        <v>11051</v>
      </c>
      <c r="AM620">
        <v>169.14</v>
      </c>
      <c r="AN620">
        <v>66.260000000000005</v>
      </c>
      <c r="AO620">
        <v>60.96</v>
      </c>
      <c r="AP620">
        <v>41.92</v>
      </c>
      <c r="AQ620">
        <v>1170</v>
      </c>
      <c r="AR620">
        <v>1939</v>
      </c>
      <c r="AS620">
        <v>2.1000000000000001E-2</v>
      </c>
      <c r="AT620">
        <v>54.1</v>
      </c>
      <c r="AU620">
        <v>402.60599999999999</v>
      </c>
      <c r="AV620">
        <v>30.6</v>
      </c>
      <c r="AW620">
        <v>11.733000000000001</v>
      </c>
      <c r="AX620">
        <v>7.359</v>
      </c>
      <c r="AY620">
        <v>33132.32</v>
      </c>
      <c r="AZ620">
        <v>0.5</v>
      </c>
      <c r="BA620">
        <v>93.32</v>
      </c>
      <c r="BB620">
        <v>6.74</v>
      </c>
      <c r="BC620">
        <v>15.4</v>
      </c>
      <c r="BD620">
        <v>35.4</v>
      </c>
      <c r="BE620">
        <v>2.99</v>
      </c>
      <c r="BF620">
        <v>82.97</v>
      </c>
      <c r="BG620">
        <v>0.91900000000000004</v>
      </c>
      <c r="BH620">
        <v>9449000</v>
      </c>
      <c r="BI620">
        <v>1327126</v>
      </c>
    </row>
    <row r="621" spans="1:61" x14ac:dyDescent="0.25">
      <c r="A621" t="s">
        <v>61</v>
      </c>
      <c r="B621" t="s">
        <v>62</v>
      </c>
      <c r="C621" t="s">
        <v>63</v>
      </c>
      <c r="D621" s="1">
        <v>44500</v>
      </c>
      <c r="E621">
        <v>332</v>
      </c>
      <c r="F621">
        <v>625.57100000000003</v>
      </c>
      <c r="G621" s="2">
        <v>8100</v>
      </c>
      <c r="H621">
        <v>15</v>
      </c>
      <c r="I621">
        <v>7.2859999999999996</v>
      </c>
      <c r="J621">
        <v>140486.61199999999</v>
      </c>
      <c r="K621">
        <v>35.136000000000003</v>
      </c>
      <c r="L621">
        <v>66.204999999999998</v>
      </c>
      <c r="M621">
        <v>857.23400000000004</v>
      </c>
      <c r="N621">
        <v>1.587</v>
      </c>
      <c r="O621">
        <v>0.77100000000000002</v>
      </c>
      <c r="P621">
        <v>0.86</v>
      </c>
      <c r="Q621">
        <v>147</v>
      </c>
      <c r="R621">
        <v>15.557</v>
      </c>
      <c r="S621">
        <v>376</v>
      </c>
      <c r="T621">
        <v>39.792999999999999</v>
      </c>
      <c r="U621">
        <v>17</v>
      </c>
      <c r="V621">
        <v>1.7989999999999999</v>
      </c>
      <c r="W621">
        <v>180</v>
      </c>
      <c r="X621">
        <v>19.05</v>
      </c>
      <c r="Y621">
        <v>28634377</v>
      </c>
      <c r="Z621">
        <v>79236</v>
      </c>
      <c r="AA621">
        <v>3081.9479999999999</v>
      </c>
      <c r="AB621">
        <v>8.5280000000000005</v>
      </c>
      <c r="AC621">
        <v>75825</v>
      </c>
      <c r="AD621">
        <v>8.1609999999999996</v>
      </c>
      <c r="AE621">
        <v>8.0000000000000002E-3</v>
      </c>
      <c r="AF621">
        <v>125</v>
      </c>
      <c r="AG621" s="2">
        <v>15995289</v>
      </c>
      <c r="AH621">
        <v>6263399</v>
      </c>
      <c r="AI621">
        <v>5762164</v>
      </c>
      <c r="AJ621">
        <v>3969726</v>
      </c>
      <c r="AK621">
        <v>13003</v>
      </c>
      <c r="AL621">
        <v>10763</v>
      </c>
      <c r="AM621">
        <v>169.28</v>
      </c>
      <c r="AN621">
        <v>66.290000000000006</v>
      </c>
      <c r="AO621">
        <v>60.98</v>
      </c>
      <c r="AP621">
        <v>42.01</v>
      </c>
      <c r="AQ621">
        <v>1139</v>
      </c>
      <c r="AR621">
        <v>1902</v>
      </c>
      <c r="AS621">
        <v>0.02</v>
      </c>
      <c r="AT621">
        <v>54.09</v>
      </c>
      <c r="AU621">
        <v>402.60599999999999</v>
      </c>
      <c r="AV621">
        <v>30.6</v>
      </c>
      <c r="AW621">
        <v>11.733000000000001</v>
      </c>
      <c r="AX621">
        <v>7.359</v>
      </c>
      <c r="AY621">
        <v>33132.32</v>
      </c>
      <c r="AZ621">
        <v>0.5</v>
      </c>
      <c r="BA621">
        <v>93.32</v>
      </c>
      <c r="BB621">
        <v>6.74</v>
      </c>
      <c r="BC621">
        <v>15.4</v>
      </c>
      <c r="BD621">
        <v>35.4</v>
      </c>
      <c r="BE621">
        <v>2.99</v>
      </c>
      <c r="BF621">
        <v>82.97</v>
      </c>
      <c r="BG621">
        <v>0.91900000000000004</v>
      </c>
      <c r="BH621">
        <v>9449000</v>
      </c>
      <c r="BI621">
        <v>1327458</v>
      </c>
    </row>
    <row r="622" spans="1:61" x14ac:dyDescent="0.25">
      <c r="A622" t="s">
        <v>61</v>
      </c>
      <c r="B622" t="s">
        <v>62</v>
      </c>
      <c r="C622" t="s">
        <v>63</v>
      </c>
      <c r="D622" s="1">
        <v>44501</v>
      </c>
      <c r="E622">
        <v>760</v>
      </c>
      <c r="F622">
        <v>596.85699999999997</v>
      </c>
      <c r="G622" s="2">
        <v>8103</v>
      </c>
      <c r="H622">
        <v>3</v>
      </c>
      <c r="I622">
        <v>5.8570000000000002</v>
      </c>
      <c r="J622">
        <v>140567.04399999999</v>
      </c>
      <c r="K622">
        <v>80.432000000000002</v>
      </c>
      <c r="L622">
        <v>63.165999999999997</v>
      </c>
      <c r="M622">
        <v>857.55100000000004</v>
      </c>
      <c r="N622">
        <v>0.317</v>
      </c>
      <c r="O622">
        <v>0.62</v>
      </c>
      <c r="P622">
        <v>0.93</v>
      </c>
      <c r="Q622">
        <v>139</v>
      </c>
      <c r="R622">
        <v>14.711</v>
      </c>
      <c r="S622">
        <v>370</v>
      </c>
      <c r="T622">
        <v>39.158000000000001</v>
      </c>
      <c r="U622">
        <v>15</v>
      </c>
      <c r="V622">
        <v>1.587</v>
      </c>
      <c r="W622">
        <v>177</v>
      </c>
      <c r="X622">
        <v>18.731999999999999</v>
      </c>
      <c r="Y622">
        <v>28724547</v>
      </c>
      <c r="Z622">
        <v>90170</v>
      </c>
      <c r="AA622">
        <v>3091.6529999999998</v>
      </c>
      <c r="AB622">
        <v>9.7050000000000001</v>
      </c>
      <c r="AC622">
        <v>74399</v>
      </c>
      <c r="AD622">
        <v>8.0079999999999991</v>
      </c>
      <c r="AE622">
        <v>8.0000000000000002E-3</v>
      </c>
      <c r="AF622">
        <v>125</v>
      </c>
      <c r="AG622" s="2">
        <v>16005590</v>
      </c>
      <c r="AH622">
        <v>6265133</v>
      </c>
      <c r="AI622">
        <v>5764254</v>
      </c>
      <c r="AJ622">
        <v>3976203</v>
      </c>
      <c r="AK622">
        <v>10301</v>
      </c>
      <c r="AL622">
        <v>10251</v>
      </c>
      <c r="AM622">
        <v>169.39</v>
      </c>
      <c r="AN622">
        <v>66.3</v>
      </c>
      <c r="AO622">
        <v>61</v>
      </c>
      <c r="AP622">
        <v>42.08</v>
      </c>
      <c r="AQ622">
        <v>1085</v>
      </c>
      <c r="AR622">
        <v>1774</v>
      </c>
      <c r="AS622">
        <v>1.9E-2</v>
      </c>
      <c r="AT622">
        <v>54.09</v>
      </c>
      <c r="AU622">
        <v>402.60599999999999</v>
      </c>
      <c r="AV622">
        <v>30.6</v>
      </c>
      <c r="AW622">
        <v>11.733000000000001</v>
      </c>
      <c r="AX622">
        <v>7.359</v>
      </c>
      <c r="AY622">
        <v>33132.32</v>
      </c>
      <c r="AZ622">
        <v>0.5</v>
      </c>
      <c r="BA622">
        <v>93.32</v>
      </c>
      <c r="BB622">
        <v>6.74</v>
      </c>
      <c r="BC622">
        <v>15.4</v>
      </c>
      <c r="BD622">
        <v>35.4</v>
      </c>
      <c r="BE622">
        <v>2.99</v>
      </c>
      <c r="BF622">
        <v>82.97</v>
      </c>
      <c r="BG622">
        <v>0.91900000000000004</v>
      </c>
      <c r="BH622">
        <v>9449000</v>
      </c>
      <c r="BI622">
        <v>1328218</v>
      </c>
    </row>
    <row r="623" spans="1:61" x14ac:dyDescent="0.25">
      <c r="A623" t="s">
        <v>61</v>
      </c>
      <c r="B623" t="s">
        <v>62</v>
      </c>
      <c r="C623" t="s">
        <v>63</v>
      </c>
      <c r="D623" s="1">
        <v>44502</v>
      </c>
      <c r="E623">
        <v>3379</v>
      </c>
      <c r="F623">
        <v>957.14300000000003</v>
      </c>
      <c r="G623" s="2">
        <v>8106</v>
      </c>
      <c r="H623">
        <v>3</v>
      </c>
      <c r="I623">
        <v>6.1429999999999998</v>
      </c>
      <c r="J623">
        <v>140924.64799999999</v>
      </c>
      <c r="K623">
        <v>357.60399999999998</v>
      </c>
      <c r="L623">
        <v>101.29600000000001</v>
      </c>
      <c r="M623">
        <v>857.86900000000003</v>
      </c>
      <c r="N623">
        <v>0.317</v>
      </c>
      <c r="O623">
        <v>0.65</v>
      </c>
      <c r="P623">
        <v>0.99</v>
      </c>
      <c r="Q623">
        <v>136</v>
      </c>
      <c r="R623">
        <v>14.393000000000001</v>
      </c>
      <c r="S623">
        <v>345</v>
      </c>
      <c r="T623">
        <v>36.512</v>
      </c>
      <c r="U623">
        <v>13</v>
      </c>
      <c r="V623">
        <v>1.3759999999999999</v>
      </c>
      <c r="W623">
        <v>170</v>
      </c>
      <c r="X623">
        <v>17.991</v>
      </c>
      <c r="Y623">
        <v>28802772</v>
      </c>
      <c r="Z623">
        <v>78225</v>
      </c>
      <c r="AA623">
        <v>3100.0720000000001</v>
      </c>
      <c r="AB623">
        <v>8.4190000000000005</v>
      </c>
      <c r="AC623">
        <v>73200</v>
      </c>
      <c r="AD623">
        <v>7.8789999999999996</v>
      </c>
      <c r="AE623">
        <v>8.0000000000000002E-3</v>
      </c>
      <c r="AF623">
        <v>125</v>
      </c>
      <c r="AG623" s="2">
        <v>16015944</v>
      </c>
      <c r="AH623">
        <v>6267157</v>
      </c>
      <c r="AI623">
        <v>5766296</v>
      </c>
      <c r="AJ623">
        <v>3982491</v>
      </c>
      <c r="AK623">
        <v>10354</v>
      </c>
      <c r="AL623">
        <v>9881</v>
      </c>
      <c r="AM623">
        <v>169.5</v>
      </c>
      <c r="AN623">
        <v>66.33</v>
      </c>
      <c r="AO623">
        <v>61.03</v>
      </c>
      <c r="AP623">
        <v>42.15</v>
      </c>
      <c r="AQ623">
        <v>1046</v>
      </c>
      <c r="AR623">
        <v>1723</v>
      </c>
      <c r="AS623">
        <v>1.7999999999999999E-2</v>
      </c>
      <c r="AT623">
        <v>54.09</v>
      </c>
      <c r="AU623">
        <v>402.60599999999999</v>
      </c>
      <c r="AV623">
        <v>30.6</v>
      </c>
      <c r="AW623">
        <v>11.733000000000001</v>
      </c>
      <c r="AX623">
        <v>7.359</v>
      </c>
      <c r="AY623">
        <v>33132.32</v>
      </c>
      <c r="AZ623">
        <v>0.5</v>
      </c>
      <c r="BA623">
        <v>93.32</v>
      </c>
      <c r="BB623">
        <v>6.74</v>
      </c>
      <c r="BC623">
        <v>15.4</v>
      </c>
      <c r="BD623">
        <v>35.4</v>
      </c>
      <c r="BE623">
        <v>2.99</v>
      </c>
      <c r="BF623">
        <v>82.97</v>
      </c>
      <c r="BG623">
        <v>0.91900000000000004</v>
      </c>
      <c r="BH623">
        <v>9449000</v>
      </c>
      <c r="BI623">
        <v>1331597</v>
      </c>
    </row>
    <row r="624" spans="1:61" x14ac:dyDescent="0.25">
      <c r="A624" t="s">
        <v>61</v>
      </c>
      <c r="B624" t="s">
        <v>62</v>
      </c>
      <c r="C624" t="s">
        <v>63</v>
      </c>
      <c r="D624" s="1">
        <v>44503</v>
      </c>
      <c r="E624">
        <v>650</v>
      </c>
      <c r="F624">
        <v>964.42899999999997</v>
      </c>
      <c r="G624" s="2">
        <v>8109</v>
      </c>
      <c r="H624">
        <v>3</v>
      </c>
      <c r="I624">
        <v>5.1429999999999998</v>
      </c>
      <c r="J624">
        <v>140993.43799999999</v>
      </c>
      <c r="K624">
        <v>68.790000000000006</v>
      </c>
      <c r="L624">
        <v>102.06699999999999</v>
      </c>
      <c r="M624">
        <v>858.18600000000004</v>
      </c>
      <c r="N624">
        <v>0.317</v>
      </c>
      <c r="O624">
        <v>0.54400000000000004</v>
      </c>
      <c r="P624">
        <v>0.92</v>
      </c>
      <c r="Q624">
        <v>130</v>
      </c>
      <c r="R624">
        <v>13.757999999999999</v>
      </c>
      <c r="S624">
        <v>329</v>
      </c>
      <c r="T624">
        <v>34.817999999999998</v>
      </c>
      <c r="U624">
        <v>10</v>
      </c>
      <c r="V624">
        <v>1.0580000000000001</v>
      </c>
      <c r="W624">
        <v>146</v>
      </c>
      <c r="X624">
        <v>15.451000000000001</v>
      </c>
      <c r="Y624">
        <v>28884157</v>
      </c>
      <c r="Z624">
        <v>81385</v>
      </c>
      <c r="AA624">
        <v>3108.8319999999999</v>
      </c>
      <c r="AB624">
        <v>8.76</v>
      </c>
      <c r="AC624">
        <v>73454</v>
      </c>
      <c r="AD624">
        <v>7.9059999999999997</v>
      </c>
      <c r="AE624">
        <v>8.0000000000000002E-3</v>
      </c>
      <c r="AF624">
        <v>125</v>
      </c>
      <c r="AG624" s="2">
        <v>16025148</v>
      </c>
      <c r="AH624">
        <v>6268917</v>
      </c>
      <c r="AI624">
        <v>5768187</v>
      </c>
      <c r="AJ624">
        <v>3988044</v>
      </c>
      <c r="AK624">
        <v>9204</v>
      </c>
      <c r="AL624">
        <v>9368</v>
      </c>
      <c r="AM624">
        <v>169.6</v>
      </c>
      <c r="AN624">
        <v>66.34</v>
      </c>
      <c r="AO624">
        <v>61.05</v>
      </c>
      <c r="AP624">
        <v>42.21</v>
      </c>
      <c r="AQ624">
        <v>991</v>
      </c>
      <c r="AR624">
        <v>1648</v>
      </c>
      <c r="AS624">
        <v>1.7000000000000001E-2</v>
      </c>
      <c r="AT624">
        <v>54.09</v>
      </c>
      <c r="AU624">
        <v>402.60599999999999</v>
      </c>
      <c r="AV624">
        <v>30.6</v>
      </c>
      <c r="AW624">
        <v>11.733000000000001</v>
      </c>
      <c r="AX624">
        <v>7.359</v>
      </c>
      <c r="AY624">
        <v>33132.32</v>
      </c>
      <c r="AZ624">
        <v>0.5</v>
      </c>
      <c r="BA624">
        <v>93.32</v>
      </c>
      <c r="BB624">
        <v>6.74</v>
      </c>
      <c r="BC624">
        <v>15.4</v>
      </c>
      <c r="BD624">
        <v>35.4</v>
      </c>
      <c r="BE624">
        <v>2.99</v>
      </c>
      <c r="BF624">
        <v>82.97</v>
      </c>
      <c r="BG624">
        <v>0.91900000000000004</v>
      </c>
      <c r="BH624">
        <v>9449000</v>
      </c>
      <c r="BI624">
        <v>1332247</v>
      </c>
    </row>
    <row r="625" spans="1:61" x14ac:dyDescent="0.25">
      <c r="A625" t="s">
        <v>61</v>
      </c>
      <c r="B625" t="s">
        <v>62</v>
      </c>
      <c r="C625" t="s">
        <v>63</v>
      </c>
      <c r="D625" s="1">
        <v>44504</v>
      </c>
      <c r="E625">
        <v>554</v>
      </c>
      <c r="F625">
        <v>947.14300000000003</v>
      </c>
      <c r="G625" s="2">
        <v>8112</v>
      </c>
      <c r="H625">
        <v>3</v>
      </c>
      <c r="I625">
        <v>4.4290000000000003</v>
      </c>
      <c r="J625">
        <v>141052.06899999999</v>
      </c>
      <c r="K625">
        <v>58.631</v>
      </c>
      <c r="L625">
        <v>100.23699999999999</v>
      </c>
      <c r="M625">
        <v>858.50400000000002</v>
      </c>
      <c r="N625">
        <v>0.317</v>
      </c>
      <c r="O625">
        <v>0.46899999999999997</v>
      </c>
      <c r="P625">
        <v>0.86</v>
      </c>
      <c r="Q625">
        <v>122</v>
      </c>
      <c r="R625">
        <v>12.911</v>
      </c>
      <c r="S625">
        <v>314</v>
      </c>
      <c r="T625">
        <v>33.231000000000002</v>
      </c>
      <c r="U625">
        <v>8</v>
      </c>
      <c r="V625">
        <v>0.84699999999999998</v>
      </c>
      <c r="W625">
        <v>140</v>
      </c>
      <c r="X625">
        <v>14.816000000000001</v>
      </c>
      <c r="Y625">
        <v>28953446</v>
      </c>
      <c r="Z625">
        <v>69289</v>
      </c>
      <c r="AA625">
        <v>3116.29</v>
      </c>
      <c r="AB625">
        <v>7.4580000000000002</v>
      </c>
      <c r="AC625">
        <v>73112</v>
      </c>
      <c r="AD625">
        <v>7.8689999999999998</v>
      </c>
      <c r="AE625">
        <v>8.0000000000000002E-3</v>
      </c>
      <c r="AF625">
        <v>125</v>
      </c>
      <c r="AG625" s="2">
        <v>16037180</v>
      </c>
      <c r="AH625">
        <v>6271024</v>
      </c>
      <c r="AI625">
        <v>5770987</v>
      </c>
      <c r="AJ625">
        <v>3995169</v>
      </c>
      <c r="AK625">
        <v>12032</v>
      </c>
      <c r="AL625">
        <v>9096</v>
      </c>
      <c r="AM625">
        <v>169.72</v>
      </c>
      <c r="AN625">
        <v>66.37</v>
      </c>
      <c r="AO625">
        <v>61.08</v>
      </c>
      <c r="AP625">
        <v>42.28</v>
      </c>
      <c r="AQ625">
        <v>963</v>
      </c>
      <c r="AR625">
        <v>1592</v>
      </c>
      <c r="AS625">
        <v>1.7000000000000001E-2</v>
      </c>
      <c r="AT625">
        <v>54.09</v>
      </c>
      <c r="AU625">
        <v>402.60599999999999</v>
      </c>
      <c r="AV625">
        <v>30.6</v>
      </c>
      <c r="AW625">
        <v>11.733000000000001</v>
      </c>
      <c r="AX625">
        <v>7.359</v>
      </c>
      <c r="AY625">
        <v>33132.32</v>
      </c>
      <c r="AZ625">
        <v>0.5</v>
      </c>
      <c r="BA625">
        <v>93.32</v>
      </c>
      <c r="BB625">
        <v>6.74</v>
      </c>
      <c r="BC625">
        <v>15.4</v>
      </c>
      <c r="BD625">
        <v>35.4</v>
      </c>
      <c r="BE625">
        <v>2.99</v>
      </c>
      <c r="BF625">
        <v>82.97</v>
      </c>
      <c r="BG625">
        <v>0.91900000000000004</v>
      </c>
      <c r="BH625">
        <v>9449000</v>
      </c>
      <c r="BI625">
        <v>1332801</v>
      </c>
    </row>
    <row r="626" spans="1:61" x14ac:dyDescent="0.25">
      <c r="A626" t="s">
        <v>61</v>
      </c>
      <c r="B626" t="s">
        <v>62</v>
      </c>
      <c r="C626" t="s">
        <v>63</v>
      </c>
      <c r="D626" s="1">
        <v>44505</v>
      </c>
      <c r="E626">
        <v>462</v>
      </c>
      <c r="F626">
        <v>931.57100000000003</v>
      </c>
      <c r="G626" s="2">
        <v>8112</v>
      </c>
      <c r="H626">
        <v>0</v>
      </c>
      <c r="I626">
        <v>3.8570000000000002</v>
      </c>
      <c r="J626">
        <v>141100.96299999999</v>
      </c>
      <c r="K626">
        <v>48.893999999999998</v>
      </c>
      <c r="L626">
        <v>98.588999999999999</v>
      </c>
      <c r="M626">
        <v>858.50400000000002</v>
      </c>
      <c r="N626">
        <v>0</v>
      </c>
      <c r="O626">
        <v>0.40799999999999997</v>
      </c>
      <c r="P626">
        <v>0.82</v>
      </c>
      <c r="Q626">
        <v>118</v>
      </c>
      <c r="R626">
        <v>12.488</v>
      </c>
      <c r="S626">
        <v>290</v>
      </c>
      <c r="T626">
        <v>30.690999999999999</v>
      </c>
      <c r="U626">
        <v>8</v>
      </c>
      <c r="V626">
        <v>0.84699999999999998</v>
      </c>
      <c r="W626">
        <v>134</v>
      </c>
      <c r="X626">
        <v>14.180999999999999</v>
      </c>
      <c r="Y626">
        <v>29026786</v>
      </c>
      <c r="Z626">
        <v>73340</v>
      </c>
      <c r="AA626">
        <v>3124.183</v>
      </c>
      <c r="AB626">
        <v>7.8940000000000001</v>
      </c>
      <c r="AC626">
        <v>72470</v>
      </c>
      <c r="AD626">
        <v>7.8</v>
      </c>
      <c r="AE626">
        <v>7.0000000000000001E-3</v>
      </c>
      <c r="AF626">
        <v>142.9</v>
      </c>
      <c r="AG626" s="2">
        <v>16042343</v>
      </c>
      <c r="AH626">
        <v>6271807</v>
      </c>
      <c r="AI626">
        <v>5771889</v>
      </c>
      <c r="AJ626">
        <v>3998647</v>
      </c>
      <c r="AK626">
        <v>5163</v>
      </c>
      <c r="AL626">
        <v>8951</v>
      </c>
      <c r="AM626">
        <v>169.78</v>
      </c>
      <c r="AN626">
        <v>66.38</v>
      </c>
      <c r="AO626">
        <v>61.08</v>
      </c>
      <c r="AP626">
        <v>42.32</v>
      </c>
      <c r="AQ626">
        <v>947</v>
      </c>
      <c r="AR626">
        <v>1576</v>
      </c>
      <c r="AS626">
        <v>1.7000000000000001E-2</v>
      </c>
      <c r="AT626">
        <v>54.09</v>
      </c>
      <c r="AU626">
        <v>402.60599999999999</v>
      </c>
      <c r="AV626">
        <v>30.6</v>
      </c>
      <c r="AW626">
        <v>11.733000000000001</v>
      </c>
      <c r="AX626">
        <v>7.359</v>
      </c>
      <c r="AY626">
        <v>33132.32</v>
      </c>
      <c r="AZ626">
        <v>0.5</v>
      </c>
      <c r="BA626">
        <v>93.32</v>
      </c>
      <c r="BB626">
        <v>6.74</v>
      </c>
      <c r="BC626">
        <v>15.4</v>
      </c>
      <c r="BD626">
        <v>35.4</v>
      </c>
      <c r="BE626">
        <v>2.99</v>
      </c>
      <c r="BF626">
        <v>82.97</v>
      </c>
      <c r="BG626">
        <v>0.91900000000000004</v>
      </c>
      <c r="BH626">
        <v>9449000</v>
      </c>
      <c r="BI626">
        <v>1333263</v>
      </c>
    </row>
    <row r="627" spans="1:61" x14ac:dyDescent="0.25">
      <c r="A627" t="s">
        <v>61</v>
      </c>
      <c r="B627" t="s">
        <v>62</v>
      </c>
      <c r="C627" t="s">
        <v>63</v>
      </c>
      <c r="D627" s="1">
        <v>44506</v>
      </c>
      <c r="E627">
        <v>342</v>
      </c>
      <c r="F627">
        <v>925.57100000000003</v>
      </c>
      <c r="G627" s="2">
        <v>8114</v>
      </c>
      <c r="H627">
        <v>2</v>
      </c>
      <c r="I627">
        <v>4.1429999999999998</v>
      </c>
      <c r="J627">
        <v>141137.15700000001</v>
      </c>
      <c r="K627">
        <v>36.194000000000003</v>
      </c>
      <c r="L627">
        <v>97.953999999999994</v>
      </c>
      <c r="M627">
        <v>858.71500000000003</v>
      </c>
      <c r="N627">
        <v>0.21199999999999999</v>
      </c>
      <c r="O627">
        <v>0.438</v>
      </c>
      <c r="P627">
        <v>0.79</v>
      </c>
      <c r="Q627">
        <v>120</v>
      </c>
      <c r="R627">
        <v>12.7</v>
      </c>
      <c r="S627">
        <v>284</v>
      </c>
      <c r="T627">
        <v>30.056000000000001</v>
      </c>
      <c r="U627">
        <v>6</v>
      </c>
      <c r="V627">
        <v>0.63500000000000001</v>
      </c>
      <c r="W627">
        <v>131</v>
      </c>
      <c r="X627">
        <v>13.864000000000001</v>
      </c>
      <c r="Y627">
        <v>29055938</v>
      </c>
      <c r="Z627">
        <v>29152</v>
      </c>
      <c r="AA627">
        <v>3127.3209999999999</v>
      </c>
      <c r="AB627">
        <v>3.1379999999999999</v>
      </c>
      <c r="AC627">
        <v>71542</v>
      </c>
      <c r="AD627">
        <v>7.7</v>
      </c>
      <c r="AE627">
        <v>8.0000000000000002E-3</v>
      </c>
      <c r="AF627">
        <v>125</v>
      </c>
      <c r="AG627" s="2">
        <v>16044443</v>
      </c>
      <c r="AH627">
        <v>6272152</v>
      </c>
      <c r="AI627">
        <v>5772273</v>
      </c>
      <c r="AJ627">
        <v>4000018</v>
      </c>
      <c r="AK627">
        <v>2100</v>
      </c>
      <c r="AL627">
        <v>8880</v>
      </c>
      <c r="AM627">
        <v>169.8</v>
      </c>
      <c r="AN627">
        <v>66.38</v>
      </c>
      <c r="AO627">
        <v>61.09</v>
      </c>
      <c r="AP627">
        <v>42.33</v>
      </c>
      <c r="AQ627">
        <v>940</v>
      </c>
      <c r="AR627">
        <v>1573</v>
      </c>
      <c r="AS627">
        <v>1.7000000000000001E-2</v>
      </c>
      <c r="AT627">
        <v>54.09</v>
      </c>
      <c r="AU627">
        <v>402.60599999999999</v>
      </c>
      <c r="AV627">
        <v>30.6</v>
      </c>
      <c r="AW627">
        <v>11.733000000000001</v>
      </c>
      <c r="AX627">
        <v>7.359</v>
      </c>
      <c r="AY627">
        <v>33132.32</v>
      </c>
      <c r="AZ627">
        <v>0.5</v>
      </c>
      <c r="BA627">
        <v>93.32</v>
      </c>
      <c r="BB627">
        <v>6.74</v>
      </c>
      <c r="BC627">
        <v>15.4</v>
      </c>
      <c r="BD627">
        <v>35.4</v>
      </c>
      <c r="BE627">
        <v>2.99</v>
      </c>
      <c r="BF627">
        <v>82.97</v>
      </c>
      <c r="BG627">
        <v>0.91900000000000004</v>
      </c>
      <c r="BH627">
        <v>9449000</v>
      </c>
      <c r="BI627">
        <v>1333605</v>
      </c>
    </row>
    <row r="628" spans="1:61" x14ac:dyDescent="0.25">
      <c r="A628" t="s">
        <v>61</v>
      </c>
      <c r="B628" t="s">
        <v>62</v>
      </c>
      <c r="C628" t="s">
        <v>63</v>
      </c>
      <c r="D628" s="1">
        <v>44507</v>
      </c>
      <c r="E628">
        <v>384</v>
      </c>
      <c r="F628">
        <v>933</v>
      </c>
      <c r="G628" s="2">
        <v>8122</v>
      </c>
      <c r="H628">
        <v>8</v>
      </c>
      <c r="I628">
        <v>3.1429999999999998</v>
      </c>
      <c r="J628">
        <v>141177.79699999999</v>
      </c>
      <c r="K628">
        <v>40.639000000000003</v>
      </c>
      <c r="L628">
        <v>98.741</v>
      </c>
      <c r="M628">
        <v>859.56200000000001</v>
      </c>
      <c r="N628">
        <v>0.84699999999999998</v>
      </c>
      <c r="O628">
        <v>0.33300000000000002</v>
      </c>
      <c r="P628">
        <v>0.76</v>
      </c>
      <c r="Q628">
        <v>119</v>
      </c>
      <c r="R628">
        <v>12.593999999999999</v>
      </c>
      <c r="S628">
        <v>287</v>
      </c>
      <c r="T628">
        <v>30.373999999999999</v>
      </c>
      <c r="U628">
        <v>6</v>
      </c>
      <c r="V628">
        <v>0.63500000000000001</v>
      </c>
      <c r="W628">
        <v>111</v>
      </c>
      <c r="X628">
        <v>11.747</v>
      </c>
      <c r="Y628">
        <v>29135660</v>
      </c>
      <c r="Z628">
        <v>79722</v>
      </c>
      <c r="AA628">
        <v>3135.9009999999998</v>
      </c>
      <c r="AB628">
        <v>8.5809999999999995</v>
      </c>
      <c r="AC628">
        <v>71612</v>
      </c>
      <c r="AD628">
        <v>7.7080000000000002</v>
      </c>
      <c r="AE628">
        <v>7.0000000000000001E-3</v>
      </c>
      <c r="AF628">
        <v>142.9</v>
      </c>
      <c r="AG628" s="2">
        <v>16053921</v>
      </c>
      <c r="AH628">
        <v>6273730</v>
      </c>
      <c r="AI628">
        <v>5774041</v>
      </c>
      <c r="AJ628">
        <v>4006150</v>
      </c>
      <c r="AK628">
        <v>9478</v>
      </c>
      <c r="AL628">
        <v>8376</v>
      </c>
      <c r="AM628">
        <v>169.9</v>
      </c>
      <c r="AN628">
        <v>66.400000000000006</v>
      </c>
      <c r="AO628">
        <v>61.11</v>
      </c>
      <c r="AP628">
        <v>42.4</v>
      </c>
      <c r="AQ628">
        <v>886</v>
      </c>
      <c r="AR628">
        <v>1476</v>
      </c>
      <c r="AS628">
        <v>1.6E-2</v>
      </c>
      <c r="AT628">
        <v>54.08</v>
      </c>
      <c r="AU628">
        <v>402.60599999999999</v>
      </c>
      <c r="AV628">
        <v>30.6</v>
      </c>
      <c r="AW628">
        <v>11.733000000000001</v>
      </c>
      <c r="AX628">
        <v>7.359</v>
      </c>
      <c r="AY628">
        <v>33132.32</v>
      </c>
      <c r="AZ628">
        <v>0.5</v>
      </c>
      <c r="BA628">
        <v>93.32</v>
      </c>
      <c r="BB628">
        <v>6.74</v>
      </c>
      <c r="BC628">
        <v>15.4</v>
      </c>
      <c r="BD628">
        <v>35.4</v>
      </c>
      <c r="BE628">
        <v>2.99</v>
      </c>
      <c r="BF628">
        <v>82.97</v>
      </c>
      <c r="BG628">
        <v>0.91900000000000004</v>
      </c>
      <c r="BH628">
        <v>9449000</v>
      </c>
      <c r="BI628">
        <v>1333989</v>
      </c>
    </row>
    <row r="629" spans="1:61" x14ac:dyDescent="0.25">
      <c r="A629" t="s">
        <v>61</v>
      </c>
      <c r="B629" t="s">
        <v>62</v>
      </c>
      <c r="C629" t="s">
        <v>63</v>
      </c>
      <c r="D629" s="1">
        <v>44508</v>
      </c>
      <c r="E629">
        <v>777</v>
      </c>
      <c r="F629">
        <v>935.42899999999997</v>
      </c>
      <c r="G629" s="2">
        <v>8124</v>
      </c>
      <c r="H629">
        <v>2</v>
      </c>
      <c r="I629">
        <v>3</v>
      </c>
      <c r="J629">
        <v>141260.02799999999</v>
      </c>
      <c r="K629">
        <v>82.230999999999995</v>
      </c>
      <c r="L629">
        <v>98.998000000000005</v>
      </c>
      <c r="M629">
        <v>859.774</v>
      </c>
      <c r="N629">
        <v>0.21199999999999999</v>
      </c>
      <c r="O629">
        <v>0.317</v>
      </c>
      <c r="P629">
        <v>0.74</v>
      </c>
      <c r="Q629">
        <v>119</v>
      </c>
      <c r="R629">
        <v>12.593999999999999</v>
      </c>
      <c r="S629">
        <v>282</v>
      </c>
      <c r="T629">
        <v>29.844000000000001</v>
      </c>
      <c r="U629">
        <v>7</v>
      </c>
      <c r="V629">
        <v>0.74099999999999999</v>
      </c>
      <c r="W629">
        <v>95</v>
      </c>
      <c r="X629">
        <v>10.054</v>
      </c>
      <c r="Y629">
        <v>29222613</v>
      </c>
      <c r="Z629">
        <v>86953</v>
      </c>
      <c r="AA629">
        <v>3145.26</v>
      </c>
      <c r="AB629">
        <v>9.359</v>
      </c>
      <c r="AC629">
        <v>71152</v>
      </c>
      <c r="AD629">
        <v>7.6580000000000004</v>
      </c>
      <c r="AE629">
        <v>7.0000000000000001E-3</v>
      </c>
      <c r="AF629">
        <v>142.9</v>
      </c>
      <c r="AG629" s="2">
        <v>16062445</v>
      </c>
      <c r="AH629">
        <v>6275248</v>
      </c>
      <c r="AI629">
        <v>5775642</v>
      </c>
      <c r="AJ629">
        <v>4011555</v>
      </c>
      <c r="AK629">
        <v>8524</v>
      </c>
      <c r="AL629">
        <v>8122</v>
      </c>
      <c r="AM629">
        <v>169.99</v>
      </c>
      <c r="AN629">
        <v>66.41</v>
      </c>
      <c r="AO629">
        <v>61.12</v>
      </c>
      <c r="AP629">
        <v>42.45</v>
      </c>
      <c r="AQ629">
        <v>860</v>
      </c>
      <c r="AR629">
        <v>1445</v>
      </c>
      <c r="AS629">
        <v>1.4999999999999999E-2</v>
      </c>
      <c r="AT629">
        <v>54.08</v>
      </c>
      <c r="AU629">
        <v>402.60599999999999</v>
      </c>
      <c r="AV629">
        <v>30.6</v>
      </c>
      <c r="AW629">
        <v>11.733000000000001</v>
      </c>
      <c r="AX629">
        <v>7.359</v>
      </c>
      <c r="AY629">
        <v>33132.32</v>
      </c>
      <c r="AZ629">
        <v>0.5</v>
      </c>
      <c r="BA629">
        <v>93.32</v>
      </c>
      <c r="BB629">
        <v>6.74</v>
      </c>
      <c r="BC629">
        <v>15.4</v>
      </c>
      <c r="BD629">
        <v>35.4</v>
      </c>
      <c r="BE629">
        <v>2.99</v>
      </c>
      <c r="BF629">
        <v>82.97</v>
      </c>
      <c r="BG629">
        <v>0.91900000000000004</v>
      </c>
      <c r="BH629">
        <v>9449000</v>
      </c>
      <c r="BI629">
        <v>1334766</v>
      </c>
    </row>
    <row r="630" spans="1:61" x14ac:dyDescent="0.25">
      <c r="A630" t="s">
        <v>61</v>
      </c>
      <c r="B630" t="s">
        <v>62</v>
      </c>
      <c r="C630" t="s">
        <v>63</v>
      </c>
      <c r="D630" s="1">
        <v>44509</v>
      </c>
      <c r="E630">
        <v>418</v>
      </c>
      <c r="F630">
        <v>512.42899999999997</v>
      </c>
      <c r="G630" s="2">
        <v>8130</v>
      </c>
      <c r="H630">
        <v>6</v>
      </c>
      <c r="I630">
        <v>3.4289999999999998</v>
      </c>
      <c r="J630">
        <v>141304.26500000001</v>
      </c>
      <c r="K630">
        <v>44.237000000000002</v>
      </c>
      <c r="L630">
        <v>54.231000000000002</v>
      </c>
      <c r="M630">
        <v>860.40899999999999</v>
      </c>
      <c r="N630">
        <v>0.63500000000000001</v>
      </c>
      <c r="O630">
        <v>0.36299999999999999</v>
      </c>
      <c r="P630">
        <v>0.72</v>
      </c>
      <c r="Q630">
        <v>116</v>
      </c>
      <c r="R630">
        <v>12.276</v>
      </c>
      <c r="S630">
        <v>292</v>
      </c>
      <c r="T630">
        <v>30.902999999999999</v>
      </c>
      <c r="U630">
        <v>9</v>
      </c>
      <c r="V630">
        <v>0.95199999999999996</v>
      </c>
      <c r="W630">
        <v>100</v>
      </c>
      <c r="X630">
        <v>10.583</v>
      </c>
      <c r="Y630">
        <v>29302572</v>
      </c>
      <c r="Z630">
        <v>79959</v>
      </c>
      <c r="AA630">
        <v>3153.866</v>
      </c>
      <c r="AB630">
        <v>8.6059999999999999</v>
      </c>
      <c r="AC630">
        <v>71400</v>
      </c>
      <c r="AD630">
        <v>7.6849999999999996</v>
      </c>
      <c r="AE630">
        <v>7.0000000000000001E-3</v>
      </c>
      <c r="AF630">
        <v>142.9</v>
      </c>
      <c r="AG630" s="2">
        <v>16070805</v>
      </c>
      <c r="AH630">
        <v>6276676</v>
      </c>
      <c r="AI630">
        <v>5777246</v>
      </c>
      <c r="AJ630">
        <v>4016883</v>
      </c>
      <c r="AK630">
        <v>8360</v>
      </c>
      <c r="AL630">
        <v>7837</v>
      </c>
      <c r="AM630">
        <v>170.08</v>
      </c>
      <c r="AN630">
        <v>66.430000000000007</v>
      </c>
      <c r="AO630">
        <v>61.14</v>
      </c>
      <c r="AP630">
        <v>42.51</v>
      </c>
      <c r="AQ630">
        <v>829</v>
      </c>
      <c r="AR630">
        <v>1360</v>
      </c>
      <c r="AS630">
        <v>1.4E-2</v>
      </c>
      <c r="AT630">
        <v>54.08</v>
      </c>
      <c r="AU630">
        <v>402.60599999999999</v>
      </c>
      <c r="AV630">
        <v>30.6</v>
      </c>
      <c r="AW630">
        <v>11.733000000000001</v>
      </c>
      <c r="AX630">
        <v>7.359</v>
      </c>
      <c r="AY630">
        <v>33132.32</v>
      </c>
      <c r="AZ630">
        <v>0.5</v>
      </c>
      <c r="BA630">
        <v>93.32</v>
      </c>
      <c r="BB630">
        <v>6.74</v>
      </c>
      <c r="BC630">
        <v>15.4</v>
      </c>
      <c r="BD630">
        <v>35.4</v>
      </c>
      <c r="BE630">
        <v>2.99</v>
      </c>
      <c r="BF630">
        <v>82.97</v>
      </c>
      <c r="BG630">
        <v>0.91900000000000004</v>
      </c>
      <c r="BH630">
        <v>9449000</v>
      </c>
      <c r="BI630">
        <v>1335184</v>
      </c>
    </row>
    <row r="631" spans="1:61" x14ac:dyDescent="0.25">
      <c r="A631" t="s">
        <v>61</v>
      </c>
      <c r="B631" t="s">
        <v>62</v>
      </c>
      <c r="C631" t="s">
        <v>63</v>
      </c>
      <c r="D631" s="1">
        <v>44510</v>
      </c>
      <c r="E631">
        <v>470</v>
      </c>
      <c r="F631">
        <v>486.714</v>
      </c>
      <c r="G631" s="2">
        <v>8133</v>
      </c>
      <c r="H631">
        <v>3</v>
      </c>
      <c r="I631">
        <v>3.4289999999999998</v>
      </c>
      <c r="J631">
        <v>141354.00599999999</v>
      </c>
      <c r="K631">
        <v>49.741</v>
      </c>
      <c r="L631">
        <v>51.51</v>
      </c>
      <c r="M631">
        <v>860.726</v>
      </c>
      <c r="N631">
        <v>0.317</v>
      </c>
      <c r="O631">
        <v>0.36299999999999999</v>
      </c>
      <c r="P631">
        <v>0.74</v>
      </c>
      <c r="Q631">
        <v>111</v>
      </c>
      <c r="R631">
        <v>11.747</v>
      </c>
      <c r="S631">
        <v>275</v>
      </c>
      <c r="T631">
        <v>29.103999999999999</v>
      </c>
      <c r="U631">
        <v>10</v>
      </c>
      <c r="V631">
        <v>1.0580000000000001</v>
      </c>
      <c r="W631">
        <v>105</v>
      </c>
      <c r="X631">
        <v>11.112</v>
      </c>
      <c r="Y631">
        <v>29378145</v>
      </c>
      <c r="Z631">
        <v>75573</v>
      </c>
      <c r="AA631">
        <v>3162</v>
      </c>
      <c r="AB631">
        <v>8.1340000000000003</v>
      </c>
      <c r="AC631">
        <v>70570</v>
      </c>
      <c r="AD631">
        <v>7.5960000000000001</v>
      </c>
      <c r="AE631">
        <v>7.0000000000000001E-3</v>
      </c>
      <c r="AF631">
        <v>142.9</v>
      </c>
      <c r="AG631" s="2">
        <v>16078659</v>
      </c>
      <c r="AH631">
        <v>6278097</v>
      </c>
      <c r="AI631">
        <v>5778903</v>
      </c>
      <c r="AJ631">
        <v>4021659</v>
      </c>
      <c r="AK631">
        <v>7854</v>
      </c>
      <c r="AL631">
        <v>7644</v>
      </c>
      <c r="AM631">
        <v>170.16</v>
      </c>
      <c r="AN631">
        <v>66.44</v>
      </c>
      <c r="AO631">
        <v>61.16</v>
      </c>
      <c r="AP631">
        <v>42.56</v>
      </c>
      <c r="AQ631">
        <v>809</v>
      </c>
      <c r="AR631">
        <v>1311</v>
      </c>
      <c r="AS631">
        <v>1.4E-2</v>
      </c>
      <c r="AT631">
        <v>54.08</v>
      </c>
      <c r="AU631">
        <v>402.60599999999999</v>
      </c>
      <c r="AV631">
        <v>30.6</v>
      </c>
      <c r="AW631">
        <v>11.733000000000001</v>
      </c>
      <c r="AX631">
        <v>7.359</v>
      </c>
      <c r="AY631">
        <v>33132.32</v>
      </c>
      <c r="AZ631">
        <v>0.5</v>
      </c>
      <c r="BA631">
        <v>93.32</v>
      </c>
      <c r="BB631">
        <v>6.74</v>
      </c>
      <c r="BC631">
        <v>15.4</v>
      </c>
      <c r="BD631">
        <v>35.4</v>
      </c>
      <c r="BE631">
        <v>2.99</v>
      </c>
      <c r="BF631">
        <v>82.97</v>
      </c>
      <c r="BG631">
        <v>0.91900000000000004</v>
      </c>
      <c r="BH631">
        <v>9449000</v>
      </c>
      <c r="BI631">
        <v>1335654</v>
      </c>
    </row>
    <row r="632" spans="1:61" x14ac:dyDescent="0.25">
      <c r="A632" t="s">
        <v>61</v>
      </c>
      <c r="B632" t="s">
        <v>62</v>
      </c>
      <c r="C632" t="s">
        <v>63</v>
      </c>
      <c r="D632" s="1">
        <v>44511</v>
      </c>
      <c r="E632">
        <v>520</v>
      </c>
      <c r="F632">
        <v>481.85700000000003</v>
      </c>
      <c r="G632" s="2">
        <v>8138</v>
      </c>
      <c r="H632">
        <v>5</v>
      </c>
      <c r="I632">
        <v>3.714</v>
      </c>
      <c r="J632">
        <v>141409.038</v>
      </c>
      <c r="K632">
        <v>55.031999999999996</v>
      </c>
      <c r="L632">
        <v>50.996000000000002</v>
      </c>
      <c r="M632">
        <v>861.255</v>
      </c>
      <c r="N632">
        <v>0.52900000000000003</v>
      </c>
      <c r="O632">
        <v>0.39300000000000002</v>
      </c>
      <c r="P632">
        <v>0.75</v>
      </c>
      <c r="Q632">
        <v>111</v>
      </c>
      <c r="R632">
        <v>11.747</v>
      </c>
      <c r="S632">
        <v>266</v>
      </c>
      <c r="T632">
        <v>28.151</v>
      </c>
      <c r="U632">
        <v>10</v>
      </c>
      <c r="V632">
        <v>1.0580000000000001</v>
      </c>
      <c r="W632">
        <v>107</v>
      </c>
      <c r="X632">
        <v>11.324</v>
      </c>
      <c r="Y632">
        <v>29447055</v>
      </c>
      <c r="Z632">
        <v>68910</v>
      </c>
      <c r="AA632">
        <v>3169.4169999999999</v>
      </c>
      <c r="AB632">
        <v>7.4169999999999998</v>
      </c>
      <c r="AC632">
        <v>70516</v>
      </c>
      <c r="AD632">
        <v>7.59</v>
      </c>
      <c r="AE632">
        <v>6.0000000000000001E-3</v>
      </c>
      <c r="AF632">
        <v>166.7</v>
      </c>
      <c r="AG632" s="2">
        <v>16087936</v>
      </c>
      <c r="AH632">
        <v>6279723</v>
      </c>
      <c r="AI632">
        <v>5780845</v>
      </c>
      <c r="AJ632">
        <v>4027368</v>
      </c>
      <c r="AK632">
        <v>9277</v>
      </c>
      <c r="AL632">
        <v>7251</v>
      </c>
      <c r="AM632">
        <v>170.26</v>
      </c>
      <c r="AN632">
        <v>66.459999999999994</v>
      </c>
      <c r="AO632">
        <v>61.18</v>
      </c>
      <c r="AP632">
        <v>42.62</v>
      </c>
      <c r="AQ632">
        <v>767</v>
      </c>
      <c r="AR632">
        <v>1243</v>
      </c>
      <c r="AS632">
        <v>1.2999999999999999E-2</v>
      </c>
      <c r="AT632">
        <v>51.3</v>
      </c>
      <c r="AU632">
        <v>402.60599999999999</v>
      </c>
      <c r="AV632">
        <v>30.6</v>
      </c>
      <c r="AW632">
        <v>11.733000000000001</v>
      </c>
      <c r="AX632">
        <v>7.359</v>
      </c>
      <c r="AY632">
        <v>33132.32</v>
      </c>
      <c r="AZ632">
        <v>0.5</v>
      </c>
      <c r="BA632">
        <v>93.32</v>
      </c>
      <c r="BB632">
        <v>6.74</v>
      </c>
      <c r="BC632">
        <v>15.4</v>
      </c>
      <c r="BD632">
        <v>35.4</v>
      </c>
      <c r="BE632">
        <v>2.99</v>
      </c>
      <c r="BF632">
        <v>82.97</v>
      </c>
      <c r="BG632">
        <v>0.91900000000000004</v>
      </c>
      <c r="BH632">
        <v>9449000</v>
      </c>
      <c r="BI632">
        <v>1336174</v>
      </c>
    </row>
    <row r="633" spans="1:61" x14ac:dyDescent="0.25">
      <c r="A633" t="s">
        <v>61</v>
      </c>
      <c r="B633" t="s">
        <v>62</v>
      </c>
      <c r="C633" t="s">
        <v>63</v>
      </c>
      <c r="D633" s="1">
        <v>44512</v>
      </c>
      <c r="E633">
        <v>413</v>
      </c>
      <c r="F633">
        <v>474.85700000000003</v>
      </c>
      <c r="G633" s="2">
        <v>8140</v>
      </c>
      <c r="H633">
        <v>2</v>
      </c>
      <c r="I633">
        <v>4</v>
      </c>
      <c r="J633">
        <v>141452.74600000001</v>
      </c>
      <c r="K633">
        <v>43.707999999999998</v>
      </c>
      <c r="L633">
        <v>50.255000000000003</v>
      </c>
      <c r="M633">
        <v>861.46699999999998</v>
      </c>
      <c r="N633">
        <v>0.21199999999999999</v>
      </c>
      <c r="O633">
        <v>0.42299999999999999</v>
      </c>
      <c r="P633">
        <v>0.77</v>
      </c>
      <c r="Q633">
        <v>109</v>
      </c>
      <c r="R633">
        <v>11.536</v>
      </c>
      <c r="S633">
        <v>255</v>
      </c>
      <c r="T633">
        <v>26.986999999999998</v>
      </c>
      <c r="U633">
        <v>10</v>
      </c>
      <c r="V633">
        <v>1.0580000000000001</v>
      </c>
      <c r="W633">
        <v>104</v>
      </c>
      <c r="X633">
        <v>11.006</v>
      </c>
      <c r="Y633">
        <v>29520517</v>
      </c>
      <c r="Z633">
        <v>73462</v>
      </c>
      <c r="AA633">
        <v>3177.3240000000001</v>
      </c>
      <c r="AB633">
        <v>7.907</v>
      </c>
      <c r="AC633">
        <v>70533</v>
      </c>
      <c r="AD633">
        <v>7.5919999999999996</v>
      </c>
      <c r="AE633">
        <v>6.0000000000000001E-3</v>
      </c>
      <c r="AF633">
        <v>166.7</v>
      </c>
      <c r="AG633" s="2">
        <v>16092309</v>
      </c>
      <c r="AH633">
        <v>6280355</v>
      </c>
      <c r="AI633">
        <v>5781666</v>
      </c>
      <c r="AJ633">
        <v>4030288</v>
      </c>
      <c r="AK633">
        <v>4373</v>
      </c>
      <c r="AL633">
        <v>7138</v>
      </c>
      <c r="AM633">
        <v>170.31</v>
      </c>
      <c r="AN633">
        <v>66.47</v>
      </c>
      <c r="AO633">
        <v>61.19</v>
      </c>
      <c r="AP633">
        <v>42.65</v>
      </c>
      <c r="AQ633">
        <v>755</v>
      </c>
      <c r="AR633">
        <v>1221</v>
      </c>
      <c r="AS633">
        <v>1.2999999999999999E-2</v>
      </c>
      <c r="AT633">
        <v>51.3</v>
      </c>
      <c r="AU633">
        <v>402.60599999999999</v>
      </c>
      <c r="AV633">
        <v>30.6</v>
      </c>
      <c r="AW633">
        <v>11.733000000000001</v>
      </c>
      <c r="AX633">
        <v>7.359</v>
      </c>
      <c r="AY633">
        <v>33132.32</v>
      </c>
      <c r="AZ633">
        <v>0.5</v>
      </c>
      <c r="BA633">
        <v>93.32</v>
      </c>
      <c r="BB633">
        <v>6.74</v>
      </c>
      <c r="BC633">
        <v>15.4</v>
      </c>
      <c r="BD633">
        <v>35.4</v>
      </c>
      <c r="BE633">
        <v>2.99</v>
      </c>
      <c r="BF633">
        <v>82.97</v>
      </c>
      <c r="BG633">
        <v>0.91900000000000004</v>
      </c>
      <c r="BH633">
        <v>9449000</v>
      </c>
      <c r="BI633">
        <v>1336587</v>
      </c>
    </row>
    <row r="634" spans="1:61" x14ac:dyDescent="0.25">
      <c r="A634" t="s">
        <v>61</v>
      </c>
      <c r="B634" t="s">
        <v>62</v>
      </c>
      <c r="C634" t="s">
        <v>63</v>
      </c>
      <c r="D634" s="1">
        <v>44513</v>
      </c>
      <c r="E634">
        <v>295</v>
      </c>
      <c r="F634">
        <v>468.14299999999997</v>
      </c>
      <c r="G634" s="2">
        <v>8140</v>
      </c>
      <c r="H634">
        <v>0</v>
      </c>
      <c r="I634">
        <v>3.714</v>
      </c>
      <c r="J634">
        <v>141483.967</v>
      </c>
      <c r="K634">
        <v>31.22</v>
      </c>
      <c r="L634">
        <v>49.543999999999997</v>
      </c>
      <c r="M634">
        <v>861.46699999999998</v>
      </c>
      <c r="N634">
        <v>0</v>
      </c>
      <c r="O634">
        <v>0.39300000000000002</v>
      </c>
      <c r="P634">
        <v>0.78</v>
      </c>
      <c r="Q634">
        <v>110</v>
      </c>
      <c r="R634">
        <v>11.641</v>
      </c>
      <c r="S634">
        <v>253</v>
      </c>
      <c r="T634">
        <v>26.774999999999999</v>
      </c>
      <c r="U634">
        <v>12</v>
      </c>
      <c r="V634">
        <v>1.27</v>
      </c>
      <c r="W634">
        <v>100</v>
      </c>
      <c r="X634">
        <v>10.583</v>
      </c>
      <c r="Y634">
        <v>29551428</v>
      </c>
      <c r="Z634">
        <v>30911</v>
      </c>
      <c r="AA634">
        <v>3180.6509999999998</v>
      </c>
      <c r="AB634">
        <v>3.327</v>
      </c>
      <c r="AC634">
        <v>70784</v>
      </c>
      <c r="AD634">
        <v>7.6189999999999998</v>
      </c>
      <c r="AE634">
        <v>6.0000000000000001E-3</v>
      </c>
      <c r="AF634">
        <v>166.7</v>
      </c>
      <c r="AG634" s="2">
        <v>16093976</v>
      </c>
      <c r="AH634">
        <v>6280609</v>
      </c>
      <c r="AI634">
        <v>5781951</v>
      </c>
      <c r="AJ634">
        <v>4031416</v>
      </c>
      <c r="AK634">
        <v>1667</v>
      </c>
      <c r="AL634">
        <v>7076</v>
      </c>
      <c r="AM634">
        <v>170.32</v>
      </c>
      <c r="AN634">
        <v>66.47</v>
      </c>
      <c r="AO634">
        <v>61.19</v>
      </c>
      <c r="AP634">
        <v>42.67</v>
      </c>
      <c r="AQ634">
        <v>749</v>
      </c>
      <c r="AR634">
        <v>1208</v>
      </c>
      <c r="AS634">
        <v>1.2999999999999999E-2</v>
      </c>
      <c r="AT634">
        <v>51.3</v>
      </c>
      <c r="AU634">
        <v>402.60599999999999</v>
      </c>
      <c r="AV634">
        <v>30.6</v>
      </c>
      <c r="AW634">
        <v>11.733000000000001</v>
      </c>
      <c r="AX634">
        <v>7.359</v>
      </c>
      <c r="AY634">
        <v>33132.32</v>
      </c>
      <c r="AZ634">
        <v>0.5</v>
      </c>
      <c r="BA634">
        <v>93.32</v>
      </c>
      <c r="BB634">
        <v>6.74</v>
      </c>
      <c r="BC634">
        <v>15.4</v>
      </c>
      <c r="BD634">
        <v>35.4</v>
      </c>
      <c r="BE634">
        <v>2.99</v>
      </c>
      <c r="BF634">
        <v>82.97</v>
      </c>
      <c r="BG634">
        <v>0.91900000000000004</v>
      </c>
      <c r="BH634">
        <v>9449000</v>
      </c>
      <c r="BI634">
        <v>1336882</v>
      </c>
    </row>
    <row r="635" spans="1:61" x14ac:dyDescent="0.25">
      <c r="A635" t="s">
        <v>61</v>
      </c>
      <c r="B635" t="s">
        <v>62</v>
      </c>
      <c r="C635" t="s">
        <v>63</v>
      </c>
      <c r="D635" s="1">
        <v>44514</v>
      </c>
      <c r="E635">
        <v>308</v>
      </c>
      <c r="F635">
        <v>457.286</v>
      </c>
      <c r="G635" s="2">
        <v>8143</v>
      </c>
      <c r="H635">
        <v>3</v>
      </c>
      <c r="I635">
        <v>3</v>
      </c>
      <c r="J635">
        <v>141516.56299999999</v>
      </c>
      <c r="K635">
        <v>32.595999999999997</v>
      </c>
      <c r="L635">
        <v>48.395000000000003</v>
      </c>
      <c r="M635">
        <v>861.78399999999999</v>
      </c>
      <c r="N635">
        <v>0.317</v>
      </c>
      <c r="O635">
        <v>0.317</v>
      </c>
      <c r="P635">
        <v>0.8</v>
      </c>
      <c r="Q635">
        <v>109</v>
      </c>
      <c r="R635">
        <v>11.536</v>
      </c>
      <c r="S635">
        <v>268</v>
      </c>
      <c r="T635">
        <v>28.363</v>
      </c>
      <c r="U635">
        <v>13</v>
      </c>
      <c r="V635">
        <v>1.3759999999999999</v>
      </c>
      <c r="W635">
        <v>108</v>
      </c>
      <c r="X635">
        <v>11.43</v>
      </c>
      <c r="Y635">
        <v>29625165</v>
      </c>
      <c r="Z635">
        <v>73737</v>
      </c>
      <c r="AA635">
        <v>3188.587</v>
      </c>
      <c r="AB635">
        <v>7.9359999999999999</v>
      </c>
      <c r="AC635">
        <v>69929</v>
      </c>
      <c r="AD635">
        <v>7.5270000000000001</v>
      </c>
      <c r="AE635">
        <v>6.0000000000000001E-3</v>
      </c>
      <c r="AF635">
        <v>166.7</v>
      </c>
      <c r="AG635" s="2">
        <v>16102257</v>
      </c>
      <c r="AH635">
        <v>6282146</v>
      </c>
      <c r="AI635">
        <v>5783587</v>
      </c>
      <c r="AJ635">
        <v>4036524</v>
      </c>
      <c r="AK635">
        <v>8281</v>
      </c>
      <c r="AL635">
        <v>6905</v>
      </c>
      <c r="AM635">
        <v>170.41</v>
      </c>
      <c r="AN635">
        <v>66.48</v>
      </c>
      <c r="AO635">
        <v>61.21</v>
      </c>
      <c r="AP635">
        <v>42.72</v>
      </c>
      <c r="AQ635">
        <v>731</v>
      </c>
      <c r="AR635">
        <v>1202</v>
      </c>
      <c r="AS635">
        <v>1.2999999999999999E-2</v>
      </c>
      <c r="AT635">
        <v>51.29</v>
      </c>
      <c r="AU635">
        <v>402.60599999999999</v>
      </c>
      <c r="AV635">
        <v>30.6</v>
      </c>
      <c r="AW635">
        <v>11.733000000000001</v>
      </c>
      <c r="AX635">
        <v>7.359</v>
      </c>
      <c r="AY635">
        <v>33132.32</v>
      </c>
      <c r="AZ635">
        <v>0.5</v>
      </c>
      <c r="BA635">
        <v>93.32</v>
      </c>
      <c r="BB635">
        <v>6.74</v>
      </c>
      <c r="BC635">
        <v>15.4</v>
      </c>
      <c r="BD635">
        <v>35.4</v>
      </c>
      <c r="BE635">
        <v>2.99</v>
      </c>
      <c r="BF635">
        <v>82.97</v>
      </c>
      <c r="BG635">
        <v>0.91900000000000004</v>
      </c>
      <c r="BH635">
        <v>9449000</v>
      </c>
      <c r="BI635">
        <v>1337190</v>
      </c>
    </row>
    <row r="636" spans="1:61" x14ac:dyDescent="0.25">
      <c r="A636" t="s">
        <v>61</v>
      </c>
      <c r="B636" t="s">
        <v>62</v>
      </c>
      <c r="C636" t="s">
        <v>63</v>
      </c>
      <c r="D636" s="1">
        <v>44515</v>
      </c>
      <c r="E636">
        <v>591</v>
      </c>
      <c r="F636">
        <v>430.714</v>
      </c>
      <c r="G636" s="2">
        <v>8143</v>
      </c>
      <c r="H636">
        <v>0</v>
      </c>
      <c r="I636">
        <v>2.714</v>
      </c>
      <c r="J636">
        <v>141579.109</v>
      </c>
      <c r="K636">
        <v>62.545999999999999</v>
      </c>
      <c r="L636">
        <v>45.582999999999998</v>
      </c>
      <c r="M636">
        <v>861.78399999999999</v>
      </c>
      <c r="N636">
        <v>0</v>
      </c>
      <c r="O636">
        <v>0.28699999999999998</v>
      </c>
      <c r="P636">
        <v>0.81</v>
      </c>
      <c r="Q636">
        <v>103</v>
      </c>
      <c r="R636">
        <v>10.901</v>
      </c>
      <c r="S636">
        <v>257</v>
      </c>
      <c r="T636">
        <v>27.199000000000002</v>
      </c>
      <c r="U636">
        <v>12</v>
      </c>
      <c r="V636">
        <v>1.27</v>
      </c>
      <c r="W636">
        <v>107</v>
      </c>
      <c r="X636">
        <v>11.324</v>
      </c>
      <c r="Y636">
        <v>29711174</v>
      </c>
      <c r="Z636">
        <v>86009</v>
      </c>
      <c r="AA636">
        <v>3197.8449999999998</v>
      </c>
      <c r="AB636">
        <v>9.2569999999999997</v>
      </c>
      <c r="AC636">
        <v>69794</v>
      </c>
      <c r="AD636">
        <v>7.5119999999999996</v>
      </c>
      <c r="AE636">
        <v>6.0000000000000001E-3</v>
      </c>
      <c r="AF636">
        <v>166.7</v>
      </c>
      <c r="AG636" s="2">
        <v>16109915</v>
      </c>
      <c r="AH636">
        <v>6283419</v>
      </c>
      <c r="AI636">
        <v>5785206</v>
      </c>
      <c r="AJ636">
        <v>4041290</v>
      </c>
      <c r="AK636">
        <v>7658</v>
      </c>
      <c r="AL636">
        <v>6781</v>
      </c>
      <c r="AM636">
        <v>170.49</v>
      </c>
      <c r="AN636">
        <v>66.5</v>
      </c>
      <c r="AO636">
        <v>61.23</v>
      </c>
      <c r="AP636">
        <v>42.77</v>
      </c>
      <c r="AQ636">
        <v>718</v>
      </c>
      <c r="AR636">
        <v>1167</v>
      </c>
      <c r="AS636">
        <v>1.2E-2</v>
      </c>
      <c r="AT636">
        <v>51.29</v>
      </c>
      <c r="AU636">
        <v>402.60599999999999</v>
      </c>
      <c r="AV636">
        <v>30.6</v>
      </c>
      <c r="AW636">
        <v>11.733000000000001</v>
      </c>
      <c r="AX636">
        <v>7.359</v>
      </c>
      <c r="AY636">
        <v>33132.32</v>
      </c>
      <c r="AZ636">
        <v>0.5</v>
      </c>
      <c r="BA636">
        <v>93.32</v>
      </c>
      <c r="BB636">
        <v>6.74</v>
      </c>
      <c r="BC636">
        <v>15.4</v>
      </c>
      <c r="BD636">
        <v>35.4</v>
      </c>
      <c r="BE636">
        <v>2.99</v>
      </c>
      <c r="BF636">
        <v>82.97</v>
      </c>
      <c r="BG636">
        <v>0.91900000000000004</v>
      </c>
      <c r="BH636">
        <v>9449000</v>
      </c>
      <c r="BI636">
        <v>1337781</v>
      </c>
    </row>
    <row r="637" spans="1:61" x14ac:dyDescent="0.25">
      <c r="A637" t="s">
        <v>61</v>
      </c>
      <c r="B637" t="s">
        <v>62</v>
      </c>
      <c r="C637" t="s">
        <v>63</v>
      </c>
      <c r="D637" s="1">
        <v>44516</v>
      </c>
      <c r="E637">
        <v>452</v>
      </c>
      <c r="F637">
        <v>435.57100000000003</v>
      </c>
      <c r="G637" s="2">
        <v>8148</v>
      </c>
      <c r="H637">
        <v>5</v>
      </c>
      <c r="I637">
        <v>2.5710000000000002</v>
      </c>
      <c r="J637">
        <v>141626.94500000001</v>
      </c>
      <c r="K637">
        <v>47.835999999999999</v>
      </c>
      <c r="L637">
        <v>46.097000000000001</v>
      </c>
      <c r="M637">
        <v>862.31299999999999</v>
      </c>
      <c r="N637">
        <v>0.52900000000000003</v>
      </c>
      <c r="O637">
        <v>0.27200000000000002</v>
      </c>
      <c r="P637">
        <v>0.83</v>
      </c>
      <c r="Q637">
        <v>97</v>
      </c>
      <c r="R637">
        <v>10.266</v>
      </c>
      <c r="S637">
        <v>246</v>
      </c>
      <c r="T637">
        <v>26.035</v>
      </c>
      <c r="U637">
        <v>11</v>
      </c>
      <c r="V637">
        <v>1.1639999999999999</v>
      </c>
      <c r="W637">
        <v>99</v>
      </c>
      <c r="X637">
        <v>10.477</v>
      </c>
      <c r="Y637">
        <v>29791610</v>
      </c>
      <c r="Z637">
        <v>80436</v>
      </c>
      <c r="AA637">
        <v>3206.502</v>
      </c>
      <c r="AB637">
        <v>8.657</v>
      </c>
      <c r="AC637">
        <v>69863</v>
      </c>
      <c r="AD637">
        <v>7.5190000000000001</v>
      </c>
      <c r="AE637">
        <v>6.0000000000000001E-3</v>
      </c>
      <c r="AF637">
        <v>166.7</v>
      </c>
      <c r="AG637" s="2">
        <v>16116940</v>
      </c>
      <c r="AH637">
        <v>6284689</v>
      </c>
      <c r="AI637">
        <v>5786619</v>
      </c>
      <c r="AJ637">
        <v>4045632</v>
      </c>
      <c r="AK637">
        <v>7025</v>
      </c>
      <c r="AL637">
        <v>6591</v>
      </c>
      <c r="AM637">
        <v>170.57</v>
      </c>
      <c r="AN637">
        <v>66.510000000000005</v>
      </c>
      <c r="AO637">
        <v>61.24</v>
      </c>
      <c r="AP637">
        <v>42.82</v>
      </c>
      <c r="AQ637">
        <v>698</v>
      </c>
      <c r="AR637">
        <v>1145</v>
      </c>
      <c r="AS637">
        <v>1.2E-2</v>
      </c>
      <c r="AT637">
        <v>51.29</v>
      </c>
      <c r="AU637">
        <v>402.60599999999999</v>
      </c>
      <c r="AV637">
        <v>30.6</v>
      </c>
      <c r="AW637">
        <v>11.733000000000001</v>
      </c>
      <c r="AX637">
        <v>7.359</v>
      </c>
      <c r="AY637">
        <v>33132.32</v>
      </c>
      <c r="AZ637">
        <v>0.5</v>
      </c>
      <c r="BA637">
        <v>93.32</v>
      </c>
      <c r="BB637">
        <v>6.74</v>
      </c>
      <c r="BC637">
        <v>15.4</v>
      </c>
      <c r="BD637">
        <v>35.4</v>
      </c>
      <c r="BE637">
        <v>2.99</v>
      </c>
      <c r="BF637">
        <v>82.97</v>
      </c>
      <c r="BG637">
        <v>0.91900000000000004</v>
      </c>
      <c r="BH637">
        <v>9449000</v>
      </c>
      <c r="BI637">
        <v>1338233</v>
      </c>
    </row>
    <row r="638" spans="1:61" x14ac:dyDescent="0.25">
      <c r="A638" t="s">
        <v>61</v>
      </c>
      <c r="B638" t="s">
        <v>62</v>
      </c>
      <c r="C638" t="s">
        <v>63</v>
      </c>
      <c r="D638" s="1">
        <v>44517</v>
      </c>
      <c r="E638">
        <v>580</v>
      </c>
      <c r="F638">
        <v>451.286</v>
      </c>
      <c r="G638" s="2">
        <v>8154</v>
      </c>
      <c r="H638">
        <v>6</v>
      </c>
      <c r="I638">
        <v>3</v>
      </c>
      <c r="J638">
        <v>141688.32699999999</v>
      </c>
      <c r="K638">
        <v>61.381999999999998</v>
      </c>
      <c r="L638">
        <v>47.76</v>
      </c>
      <c r="M638">
        <v>862.94799999999998</v>
      </c>
      <c r="N638">
        <v>0.63500000000000001</v>
      </c>
      <c r="O638">
        <v>0.317</v>
      </c>
      <c r="P638">
        <v>0.87</v>
      </c>
      <c r="Q638">
        <v>102</v>
      </c>
      <c r="R638">
        <v>10.795</v>
      </c>
      <c r="S638">
        <v>241</v>
      </c>
      <c r="T638">
        <v>25.504999999999999</v>
      </c>
      <c r="U638">
        <v>10</v>
      </c>
      <c r="V638">
        <v>1.0580000000000001</v>
      </c>
      <c r="W638">
        <v>93</v>
      </c>
      <c r="X638">
        <v>9.8420000000000005</v>
      </c>
      <c r="Y638">
        <v>29862878</v>
      </c>
      <c r="Z638">
        <v>71268</v>
      </c>
      <c r="AA638">
        <v>3214.1729999999998</v>
      </c>
      <c r="AB638">
        <v>7.6710000000000003</v>
      </c>
      <c r="AC638">
        <v>69248</v>
      </c>
      <c r="AD638">
        <v>7.4530000000000003</v>
      </c>
      <c r="AE638">
        <v>6.0000000000000001E-3</v>
      </c>
      <c r="AF638">
        <v>166.7</v>
      </c>
      <c r="AG638" s="2">
        <v>16123615</v>
      </c>
      <c r="AH638">
        <v>6285892</v>
      </c>
      <c r="AI638">
        <v>5788179</v>
      </c>
      <c r="AJ638">
        <v>4049544</v>
      </c>
      <c r="AK638">
        <v>6675</v>
      </c>
      <c r="AL638">
        <v>6422</v>
      </c>
      <c r="AM638">
        <v>170.64</v>
      </c>
      <c r="AN638">
        <v>66.52</v>
      </c>
      <c r="AO638">
        <v>61.26</v>
      </c>
      <c r="AP638">
        <v>42.86</v>
      </c>
      <c r="AQ638">
        <v>680</v>
      </c>
      <c r="AR638">
        <v>1114</v>
      </c>
      <c r="AS638">
        <v>1.2E-2</v>
      </c>
      <c r="AT638">
        <v>51.29</v>
      </c>
      <c r="AU638">
        <v>402.60599999999999</v>
      </c>
      <c r="AV638">
        <v>30.6</v>
      </c>
      <c r="AW638">
        <v>11.733000000000001</v>
      </c>
      <c r="AX638">
        <v>7.359</v>
      </c>
      <c r="AY638">
        <v>33132.32</v>
      </c>
      <c r="AZ638">
        <v>0.5</v>
      </c>
      <c r="BA638">
        <v>93.32</v>
      </c>
      <c r="BB638">
        <v>6.74</v>
      </c>
      <c r="BC638">
        <v>15.4</v>
      </c>
      <c r="BD638">
        <v>35.4</v>
      </c>
      <c r="BE638">
        <v>2.99</v>
      </c>
      <c r="BF638">
        <v>82.97</v>
      </c>
      <c r="BG638">
        <v>0.91900000000000004</v>
      </c>
      <c r="BH638">
        <v>9449000</v>
      </c>
      <c r="BI638">
        <v>1338813</v>
      </c>
    </row>
    <row r="639" spans="1:61" x14ac:dyDescent="0.25">
      <c r="A639" t="s">
        <v>61</v>
      </c>
      <c r="B639" t="s">
        <v>62</v>
      </c>
      <c r="C639" t="s">
        <v>63</v>
      </c>
      <c r="D639" s="1">
        <v>44518</v>
      </c>
      <c r="E639">
        <v>445</v>
      </c>
      <c r="F639">
        <v>440.57100000000003</v>
      </c>
      <c r="G639" s="2">
        <v>8154</v>
      </c>
      <c r="H639">
        <v>0</v>
      </c>
      <c r="I639">
        <v>2.286</v>
      </c>
      <c r="J639">
        <v>141735.42199999999</v>
      </c>
      <c r="K639">
        <v>47.094999999999999</v>
      </c>
      <c r="L639">
        <v>46.625999999999998</v>
      </c>
      <c r="M639">
        <v>862.94799999999998</v>
      </c>
      <c r="N639">
        <v>0</v>
      </c>
      <c r="O639">
        <v>0.24199999999999999</v>
      </c>
      <c r="P639">
        <v>0.9</v>
      </c>
      <c r="Q639">
        <v>99</v>
      </c>
      <c r="R639">
        <v>10.477</v>
      </c>
      <c r="S639">
        <v>251</v>
      </c>
      <c r="T639">
        <v>26.564</v>
      </c>
      <c r="U639">
        <v>9</v>
      </c>
      <c r="V639">
        <v>0.95199999999999996</v>
      </c>
      <c r="W639">
        <v>93</v>
      </c>
      <c r="X639">
        <v>9.8420000000000005</v>
      </c>
      <c r="Y639">
        <v>29930095</v>
      </c>
      <c r="Z639">
        <v>67217</v>
      </c>
      <c r="AA639">
        <v>3221.4070000000002</v>
      </c>
      <c r="AB639">
        <v>7.2350000000000003</v>
      </c>
      <c r="AC639">
        <v>69006</v>
      </c>
      <c r="AD639">
        <v>7.4269999999999996</v>
      </c>
      <c r="AE639">
        <v>6.0000000000000001E-3</v>
      </c>
      <c r="AF639">
        <v>166.7</v>
      </c>
      <c r="AG639" s="2">
        <v>16131670</v>
      </c>
      <c r="AH639">
        <v>6287252</v>
      </c>
      <c r="AI639">
        <v>5789867</v>
      </c>
      <c r="AJ639">
        <v>4054551</v>
      </c>
      <c r="AK639">
        <v>8055</v>
      </c>
      <c r="AL639">
        <v>6248</v>
      </c>
      <c r="AM639">
        <v>170.72</v>
      </c>
      <c r="AN639">
        <v>66.540000000000006</v>
      </c>
      <c r="AO639">
        <v>61.27</v>
      </c>
      <c r="AP639">
        <v>42.91</v>
      </c>
      <c r="AQ639">
        <v>661</v>
      </c>
      <c r="AR639">
        <v>1076</v>
      </c>
      <c r="AS639">
        <v>1.0999999999999999E-2</v>
      </c>
      <c r="AT639">
        <v>51.29</v>
      </c>
      <c r="AU639">
        <v>402.60599999999999</v>
      </c>
      <c r="AV639">
        <v>30.6</v>
      </c>
      <c r="AW639">
        <v>11.733000000000001</v>
      </c>
      <c r="AX639">
        <v>7.359</v>
      </c>
      <c r="AY639">
        <v>33132.32</v>
      </c>
      <c r="AZ639">
        <v>0.5</v>
      </c>
      <c r="BA639">
        <v>93.32</v>
      </c>
      <c r="BB639">
        <v>6.74</v>
      </c>
      <c r="BC639">
        <v>15.4</v>
      </c>
      <c r="BD639">
        <v>35.4</v>
      </c>
      <c r="BE639">
        <v>2.99</v>
      </c>
      <c r="BF639">
        <v>82.97</v>
      </c>
      <c r="BG639">
        <v>0.91900000000000004</v>
      </c>
      <c r="BH639">
        <v>9449000</v>
      </c>
      <c r="BI639">
        <v>1339258</v>
      </c>
    </row>
    <row r="640" spans="1:61" x14ac:dyDescent="0.25">
      <c r="A640" t="s">
        <v>61</v>
      </c>
      <c r="B640" t="s">
        <v>62</v>
      </c>
      <c r="C640" t="s">
        <v>63</v>
      </c>
      <c r="D640" s="1">
        <v>44519</v>
      </c>
      <c r="E640">
        <v>465</v>
      </c>
      <c r="F640">
        <v>448</v>
      </c>
      <c r="G640" s="2">
        <v>8154</v>
      </c>
      <c r="H640">
        <v>0</v>
      </c>
      <c r="I640">
        <v>2</v>
      </c>
      <c r="J640">
        <v>141784.633</v>
      </c>
      <c r="K640">
        <v>49.212000000000003</v>
      </c>
      <c r="L640">
        <v>47.411999999999999</v>
      </c>
      <c r="M640">
        <v>862.94799999999998</v>
      </c>
      <c r="N640">
        <v>0</v>
      </c>
      <c r="O640">
        <v>0.21199999999999999</v>
      </c>
      <c r="P640">
        <v>0.93</v>
      </c>
      <c r="Q640">
        <v>89</v>
      </c>
      <c r="R640">
        <v>9.4190000000000005</v>
      </c>
      <c r="S640">
        <v>239</v>
      </c>
      <c r="T640">
        <v>25.294</v>
      </c>
      <c r="U640">
        <v>8</v>
      </c>
      <c r="V640">
        <v>0.84699999999999998</v>
      </c>
      <c r="W640">
        <v>95</v>
      </c>
      <c r="X640">
        <v>10.054</v>
      </c>
      <c r="Y640">
        <v>30007417</v>
      </c>
      <c r="Z640">
        <v>77322</v>
      </c>
      <c r="AA640">
        <v>3229.73</v>
      </c>
      <c r="AB640">
        <v>8.3219999999999992</v>
      </c>
      <c r="AC640">
        <v>69557</v>
      </c>
      <c r="AD640">
        <v>7.4859999999999998</v>
      </c>
      <c r="AE640">
        <v>7.0000000000000001E-3</v>
      </c>
      <c r="AF640">
        <v>142.9</v>
      </c>
      <c r="AG640" s="2">
        <v>16135470</v>
      </c>
      <c r="AH640">
        <v>6287840</v>
      </c>
      <c r="AI640">
        <v>5790627</v>
      </c>
      <c r="AJ640">
        <v>4057003</v>
      </c>
      <c r="AK640">
        <v>3800</v>
      </c>
      <c r="AL640">
        <v>6166</v>
      </c>
      <c r="AM640">
        <v>170.76</v>
      </c>
      <c r="AN640">
        <v>66.55</v>
      </c>
      <c r="AO640">
        <v>61.28</v>
      </c>
      <c r="AP640">
        <v>42.94</v>
      </c>
      <c r="AQ640">
        <v>653</v>
      </c>
      <c r="AR640">
        <v>1069</v>
      </c>
      <c r="AS640">
        <v>1.0999999999999999E-2</v>
      </c>
      <c r="AT640">
        <v>51.29</v>
      </c>
      <c r="AU640">
        <v>402.60599999999999</v>
      </c>
      <c r="AV640">
        <v>30.6</v>
      </c>
      <c r="AW640">
        <v>11.733000000000001</v>
      </c>
      <c r="AX640">
        <v>7.359</v>
      </c>
      <c r="AY640">
        <v>33132.32</v>
      </c>
      <c r="AZ640">
        <v>0.5</v>
      </c>
      <c r="BA640">
        <v>93.32</v>
      </c>
      <c r="BB640">
        <v>6.74</v>
      </c>
      <c r="BC640">
        <v>15.4</v>
      </c>
      <c r="BD640">
        <v>35.4</v>
      </c>
      <c r="BE640">
        <v>2.99</v>
      </c>
      <c r="BF640">
        <v>82.97</v>
      </c>
      <c r="BG640">
        <v>0.91900000000000004</v>
      </c>
      <c r="BH640">
        <v>9449000</v>
      </c>
      <c r="BI640">
        <v>1339723</v>
      </c>
    </row>
    <row r="641" spans="1:61" x14ac:dyDescent="0.25">
      <c r="A641" t="s">
        <v>61</v>
      </c>
      <c r="B641" t="s">
        <v>62</v>
      </c>
      <c r="C641" t="s">
        <v>63</v>
      </c>
      <c r="D641" s="1">
        <v>44520</v>
      </c>
      <c r="E641">
        <v>361</v>
      </c>
      <c r="F641">
        <v>457.42899999999997</v>
      </c>
      <c r="G641" s="2">
        <v>8154</v>
      </c>
      <c r="H641">
        <v>0</v>
      </c>
      <c r="I641">
        <v>2</v>
      </c>
      <c r="J641">
        <v>141822.83799999999</v>
      </c>
      <c r="K641">
        <v>38.204999999999998</v>
      </c>
      <c r="L641">
        <v>48.41</v>
      </c>
      <c r="M641">
        <v>862.94799999999998</v>
      </c>
      <c r="N641">
        <v>0</v>
      </c>
      <c r="O641">
        <v>0.21199999999999999</v>
      </c>
      <c r="P641">
        <v>0.96</v>
      </c>
      <c r="Q641">
        <v>88</v>
      </c>
      <c r="R641">
        <v>9.3130000000000006</v>
      </c>
      <c r="S641">
        <v>232</v>
      </c>
      <c r="T641">
        <v>24.553000000000001</v>
      </c>
      <c r="U641">
        <v>7</v>
      </c>
      <c r="V641">
        <v>0.74099999999999999</v>
      </c>
      <c r="W641">
        <v>93</v>
      </c>
      <c r="X641">
        <v>9.8420000000000005</v>
      </c>
      <c r="Y641">
        <v>30036259</v>
      </c>
      <c r="Z641">
        <v>28842</v>
      </c>
      <c r="AA641">
        <v>3232.8339999999998</v>
      </c>
      <c r="AB641">
        <v>3.1040000000000001</v>
      </c>
      <c r="AC641">
        <v>69262</v>
      </c>
      <c r="AD641">
        <v>7.4550000000000001</v>
      </c>
      <c r="AE641">
        <v>7.0000000000000001E-3</v>
      </c>
      <c r="AF641">
        <v>142.9</v>
      </c>
      <c r="AG641" s="2">
        <v>16136887</v>
      </c>
      <c r="AH641">
        <v>6288076</v>
      </c>
      <c r="AI641">
        <v>5790881</v>
      </c>
      <c r="AJ641">
        <v>4057930</v>
      </c>
      <c r="AK641">
        <v>1417</v>
      </c>
      <c r="AL641">
        <v>6130</v>
      </c>
      <c r="AM641">
        <v>170.78</v>
      </c>
      <c r="AN641">
        <v>66.55</v>
      </c>
      <c r="AO641">
        <v>61.29</v>
      </c>
      <c r="AP641">
        <v>42.95</v>
      </c>
      <c r="AQ641">
        <v>649</v>
      </c>
      <c r="AR641">
        <v>1067</v>
      </c>
      <c r="AS641">
        <v>1.0999999999999999E-2</v>
      </c>
      <c r="AT641">
        <v>51.29</v>
      </c>
      <c r="AU641">
        <v>402.60599999999999</v>
      </c>
      <c r="AV641">
        <v>30.6</v>
      </c>
      <c r="AW641">
        <v>11.733000000000001</v>
      </c>
      <c r="AX641">
        <v>7.359</v>
      </c>
      <c r="AY641">
        <v>33132.32</v>
      </c>
      <c r="AZ641">
        <v>0.5</v>
      </c>
      <c r="BA641">
        <v>93.32</v>
      </c>
      <c r="BB641">
        <v>6.74</v>
      </c>
      <c r="BC641">
        <v>15.4</v>
      </c>
      <c r="BD641">
        <v>35.4</v>
      </c>
      <c r="BE641">
        <v>2.99</v>
      </c>
      <c r="BF641">
        <v>82.97</v>
      </c>
      <c r="BG641">
        <v>0.91900000000000004</v>
      </c>
      <c r="BH641">
        <v>9449000</v>
      </c>
      <c r="BI641">
        <v>1340084</v>
      </c>
    </row>
    <row r="642" spans="1:61" x14ac:dyDescent="0.25">
      <c r="A642" t="s">
        <v>61</v>
      </c>
      <c r="B642" t="s">
        <v>62</v>
      </c>
      <c r="C642" t="s">
        <v>63</v>
      </c>
      <c r="D642" s="1">
        <v>44521</v>
      </c>
      <c r="E642">
        <v>351</v>
      </c>
      <c r="F642">
        <v>463.57100000000003</v>
      </c>
      <c r="G642" s="2">
        <v>8176</v>
      </c>
      <c r="H642">
        <v>22</v>
      </c>
      <c r="I642">
        <v>4.7140000000000004</v>
      </c>
      <c r="J642">
        <v>141859.98499999999</v>
      </c>
      <c r="K642">
        <v>37.146999999999998</v>
      </c>
      <c r="L642">
        <v>49.06</v>
      </c>
      <c r="M642">
        <v>865.27700000000004</v>
      </c>
      <c r="N642">
        <v>2.3279999999999998</v>
      </c>
      <c r="O642">
        <v>0.499</v>
      </c>
      <c r="P642">
        <v>0.98</v>
      </c>
      <c r="Q642">
        <v>86</v>
      </c>
      <c r="R642">
        <v>9.1010000000000009</v>
      </c>
      <c r="S642">
        <v>236</v>
      </c>
      <c r="T642">
        <v>24.975999999999999</v>
      </c>
      <c r="U642">
        <v>7</v>
      </c>
      <c r="V642">
        <v>0.74099999999999999</v>
      </c>
      <c r="W642">
        <v>92</v>
      </c>
      <c r="X642">
        <v>9.7360000000000007</v>
      </c>
      <c r="Y642">
        <v>30110663</v>
      </c>
      <c r="Z642">
        <v>74404</v>
      </c>
      <c r="AA642">
        <v>3240.8420000000001</v>
      </c>
      <c r="AB642">
        <v>8.0079999999999991</v>
      </c>
      <c r="AC642">
        <v>69357</v>
      </c>
      <c r="AD642">
        <v>7.4649999999999999</v>
      </c>
      <c r="AE642">
        <v>7.0000000000000001E-3</v>
      </c>
      <c r="AF642">
        <v>142.9</v>
      </c>
      <c r="AG642" s="2">
        <v>16144710</v>
      </c>
      <c r="AH642">
        <v>6289486</v>
      </c>
      <c r="AI642">
        <v>5792419</v>
      </c>
      <c r="AJ642">
        <v>4062805</v>
      </c>
      <c r="AK642">
        <v>7823</v>
      </c>
      <c r="AL642">
        <v>6065</v>
      </c>
      <c r="AM642">
        <v>170.86</v>
      </c>
      <c r="AN642">
        <v>66.56</v>
      </c>
      <c r="AO642">
        <v>61.3</v>
      </c>
      <c r="AP642">
        <v>43</v>
      </c>
      <c r="AQ642">
        <v>642</v>
      </c>
      <c r="AR642">
        <v>1049</v>
      </c>
      <c r="AS642">
        <v>1.0999999999999999E-2</v>
      </c>
      <c r="AT642">
        <v>51.29</v>
      </c>
      <c r="AU642">
        <v>402.60599999999999</v>
      </c>
      <c r="AV642">
        <v>30.6</v>
      </c>
      <c r="AW642">
        <v>11.733000000000001</v>
      </c>
      <c r="AX642">
        <v>7.359</v>
      </c>
      <c r="AY642">
        <v>33132.32</v>
      </c>
      <c r="AZ642">
        <v>0.5</v>
      </c>
      <c r="BA642">
        <v>93.32</v>
      </c>
      <c r="BB642">
        <v>6.74</v>
      </c>
      <c r="BC642">
        <v>15.4</v>
      </c>
      <c r="BD642">
        <v>35.4</v>
      </c>
      <c r="BE642">
        <v>2.99</v>
      </c>
      <c r="BF642">
        <v>82.97</v>
      </c>
      <c r="BG642">
        <v>0.91900000000000004</v>
      </c>
      <c r="BH642">
        <v>9449000</v>
      </c>
      <c r="BI642">
        <v>1340435</v>
      </c>
    </row>
    <row r="643" spans="1:61" x14ac:dyDescent="0.25">
      <c r="A643" t="s">
        <v>61</v>
      </c>
      <c r="B643" t="s">
        <v>62</v>
      </c>
      <c r="C643" t="s">
        <v>63</v>
      </c>
      <c r="D643" s="1">
        <v>44522</v>
      </c>
      <c r="E643">
        <v>701</v>
      </c>
      <c r="F643">
        <v>479.286</v>
      </c>
      <c r="G643" s="2">
        <v>8177</v>
      </c>
      <c r="H643">
        <v>1</v>
      </c>
      <c r="I643">
        <v>4.8570000000000002</v>
      </c>
      <c r="J643">
        <v>141934.17300000001</v>
      </c>
      <c r="K643">
        <v>74.188000000000002</v>
      </c>
      <c r="L643">
        <v>50.722999999999999</v>
      </c>
      <c r="M643">
        <v>865.38300000000004</v>
      </c>
      <c r="N643">
        <v>0.106</v>
      </c>
      <c r="O643">
        <v>0.51400000000000001</v>
      </c>
      <c r="P643">
        <v>1.01</v>
      </c>
      <c r="Q643">
        <v>91</v>
      </c>
      <c r="R643">
        <v>9.6310000000000002</v>
      </c>
      <c r="S643">
        <v>248</v>
      </c>
      <c r="T643">
        <v>26.245999999999999</v>
      </c>
      <c r="U643">
        <v>9</v>
      </c>
      <c r="V643">
        <v>0.95199999999999996</v>
      </c>
      <c r="W643">
        <v>98</v>
      </c>
      <c r="X643">
        <v>10.371</v>
      </c>
      <c r="Y643">
        <v>30204480</v>
      </c>
      <c r="Z643">
        <v>93817</v>
      </c>
      <c r="AA643">
        <v>3250.94</v>
      </c>
      <c r="AB643">
        <v>10.098000000000001</v>
      </c>
      <c r="AC643">
        <v>70472</v>
      </c>
      <c r="AD643">
        <v>7.585</v>
      </c>
      <c r="AE643">
        <v>7.0000000000000001E-3</v>
      </c>
      <c r="AF643">
        <v>142.9</v>
      </c>
      <c r="AG643" s="2">
        <v>16152143</v>
      </c>
      <c r="AH643">
        <v>6291166</v>
      </c>
      <c r="AI643">
        <v>5793938</v>
      </c>
      <c r="AJ643">
        <v>4067039</v>
      </c>
      <c r="AK643">
        <v>7433</v>
      </c>
      <c r="AL643">
        <v>6033</v>
      </c>
      <c r="AM643">
        <v>170.94</v>
      </c>
      <c r="AN643">
        <v>66.58</v>
      </c>
      <c r="AO643">
        <v>61.32</v>
      </c>
      <c r="AP643">
        <v>43.04</v>
      </c>
      <c r="AQ643">
        <v>638</v>
      </c>
      <c r="AR643">
        <v>1107</v>
      </c>
      <c r="AS643">
        <v>1.2E-2</v>
      </c>
      <c r="AT643">
        <v>51.29</v>
      </c>
      <c r="AU643">
        <v>402.60599999999999</v>
      </c>
      <c r="AV643">
        <v>30.6</v>
      </c>
      <c r="AW643">
        <v>11.733000000000001</v>
      </c>
      <c r="AX643">
        <v>7.359</v>
      </c>
      <c r="AY643">
        <v>33132.32</v>
      </c>
      <c r="AZ643">
        <v>0.5</v>
      </c>
      <c r="BA643">
        <v>93.32</v>
      </c>
      <c r="BB643">
        <v>6.74</v>
      </c>
      <c r="BC643">
        <v>15.4</v>
      </c>
      <c r="BD643">
        <v>35.4</v>
      </c>
      <c r="BE643">
        <v>2.99</v>
      </c>
      <c r="BF643">
        <v>82.97</v>
      </c>
      <c r="BG643">
        <v>0.91900000000000004</v>
      </c>
      <c r="BH643">
        <v>9449000</v>
      </c>
      <c r="BI643">
        <v>1341136</v>
      </c>
    </row>
    <row r="644" spans="1:61" x14ac:dyDescent="0.25">
      <c r="A644" t="s">
        <v>61</v>
      </c>
      <c r="B644" t="s">
        <v>62</v>
      </c>
      <c r="C644" t="s">
        <v>63</v>
      </c>
      <c r="D644" s="1">
        <v>44523</v>
      </c>
      <c r="E644">
        <v>701</v>
      </c>
      <c r="F644">
        <v>479.286</v>
      </c>
      <c r="G644" s="2">
        <v>8178</v>
      </c>
      <c r="H644">
        <v>1</v>
      </c>
      <c r="I644">
        <v>4.2859999999999996</v>
      </c>
      <c r="J644">
        <v>141812.573</v>
      </c>
      <c r="K644">
        <v>74.188000000000002</v>
      </c>
      <c r="L644">
        <v>50.722999999999999</v>
      </c>
      <c r="M644">
        <v>865.48800000000006</v>
      </c>
      <c r="N644">
        <v>0.106</v>
      </c>
      <c r="O644">
        <v>0.45400000000000001</v>
      </c>
      <c r="P644">
        <v>1.03</v>
      </c>
      <c r="Q644">
        <v>89</v>
      </c>
      <c r="R644">
        <v>9.4190000000000005</v>
      </c>
      <c r="S644">
        <v>249</v>
      </c>
      <c r="T644">
        <v>26.352</v>
      </c>
      <c r="U644">
        <v>12</v>
      </c>
      <c r="V644">
        <v>1.27</v>
      </c>
      <c r="W644">
        <v>99</v>
      </c>
      <c r="X644">
        <v>10.477</v>
      </c>
      <c r="Y644">
        <v>30287590</v>
      </c>
      <c r="Z644">
        <v>83110</v>
      </c>
      <c r="AA644">
        <v>3259.8850000000002</v>
      </c>
      <c r="AB644">
        <v>8.9450000000000003</v>
      </c>
      <c r="AC644">
        <v>70854</v>
      </c>
      <c r="AD644">
        <v>7.6260000000000003</v>
      </c>
      <c r="AE644">
        <v>7.0000000000000001E-3</v>
      </c>
      <c r="AF644">
        <v>142.9</v>
      </c>
      <c r="AG644" s="2">
        <v>16166444</v>
      </c>
      <c r="AH644">
        <v>6299787</v>
      </c>
      <c r="AI644">
        <v>5795618</v>
      </c>
      <c r="AJ644">
        <v>4071039</v>
      </c>
      <c r="AK644">
        <v>14301</v>
      </c>
      <c r="AL644">
        <v>7072</v>
      </c>
      <c r="AM644">
        <v>171.09</v>
      </c>
      <c r="AN644">
        <v>66.67</v>
      </c>
      <c r="AO644">
        <v>61.34</v>
      </c>
      <c r="AP644">
        <v>43.08</v>
      </c>
      <c r="AQ644">
        <v>748</v>
      </c>
      <c r="AR644">
        <v>2157</v>
      </c>
      <c r="AS644">
        <v>2.3E-2</v>
      </c>
      <c r="AT644">
        <v>51.28</v>
      </c>
      <c r="AU644">
        <v>402.60599999999999</v>
      </c>
      <c r="AV644">
        <v>30.6</v>
      </c>
      <c r="AW644">
        <v>11.733000000000001</v>
      </c>
      <c r="AX644">
        <v>7.359</v>
      </c>
      <c r="AY644">
        <v>33132.32</v>
      </c>
      <c r="AZ644">
        <v>0.5</v>
      </c>
      <c r="BA644">
        <v>93.32</v>
      </c>
      <c r="BB644">
        <v>6.74</v>
      </c>
      <c r="BC644">
        <v>15.4</v>
      </c>
      <c r="BD644">
        <v>35.4</v>
      </c>
      <c r="BE644">
        <v>2.99</v>
      </c>
      <c r="BF644">
        <v>82.97</v>
      </c>
      <c r="BG644">
        <v>0.91900000000000004</v>
      </c>
      <c r="BH644">
        <v>9449000</v>
      </c>
      <c r="BI644">
        <v>1339987</v>
      </c>
    </row>
    <row r="645" spans="1:61" x14ac:dyDescent="0.25">
      <c r="A645" t="s">
        <v>61</v>
      </c>
      <c r="B645" t="s">
        <v>62</v>
      </c>
      <c r="C645" t="s">
        <v>63</v>
      </c>
      <c r="D645" s="1">
        <v>44524</v>
      </c>
      <c r="E645">
        <v>494</v>
      </c>
      <c r="F645">
        <v>402.42899999999997</v>
      </c>
      <c r="G645" s="2">
        <v>8180</v>
      </c>
      <c r="H645">
        <v>2</v>
      </c>
      <c r="I645">
        <v>3.714</v>
      </c>
      <c r="J645">
        <v>141864.853</v>
      </c>
      <c r="K645">
        <v>52.280999999999999</v>
      </c>
      <c r="L645">
        <v>42.59</v>
      </c>
      <c r="M645">
        <v>865.7</v>
      </c>
      <c r="N645">
        <v>0.21199999999999999</v>
      </c>
      <c r="O645">
        <v>0.39300000000000002</v>
      </c>
      <c r="P645">
        <v>1.05</v>
      </c>
      <c r="Q645">
        <v>83</v>
      </c>
      <c r="R645">
        <v>8.7840000000000007</v>
      </c>
      <c r="S645">
        <v>246</v>
      </c>
      <c r="T645">
        <v>26.035</v>
      </c>
      <c r="U645">
        <v>13</v>
      </c>
      <c r="V645">
        <v>1.3759999999999999</v>
      </c>
      <c r="W645">
        <v>102</v>
      </c>
      <c r="X645">
        <v>10.795</v>
      </c>
      <c r="Y645">
        <v>30366196</v>
      </c>
      <c r="Z645">
        <v>78606</v>
      </c>
      <c r="AA645">
        <v>3268.3449999999998</v>
      </c>
      <c r="AB645">
        <v>8.4600000000000009</v>
      </c>
      <c r="AC645">
        <v>71903</v>
      </c>
      <c r="AD645">
        <v>7.7389999999999999</v>
      </c>
      <c r="AE645">
        <v>7.0000000000000001E-3</v>
      </c>
      <c r="AF645">
        <v>142.9</v>
      </c>
      <c r="AG645" s="2">
        <v>16181026</v>
      </c>
      <c r="AH645">
        <v>6309135</v>
      </c>
      <c r="AI645">
        <v>5796933</v>
      </c>
      <c r="AJ645">
        <v>4074958</v>
      </c>
      <c r="AK645">
        <v>14582</v>
      </c>
      <c r="AL645">
        <v>8202</v>
      </c>
      <c r="AM645">
        <v>171.25</v>
      </c>
      <c r="AN645">
        <v>66.77</v>
      </c>
      <c r="AO645">
        <v>61.35</v>
      </c>
      <c r="AP645">
        <v>43.13</v>
      </c>
      <c r="AQ645">
        <v>868</v>
      </c>
      <c r="AR645">
        <v>3320</v>
      </c>
      <c r="AS645">
        <v>3.5000000000000003E-2</v>
      </c>
      <c r="AT645">
        <v>51.28</v>
      </c>
      <c r="AU645">
        <v>402.60599999999999</v>
      </c>
      <c r="AV645">
        <v>30.6</v>
      </c>
      <c r="AW645">
        <v>11.733000000000001</v>
      </c>
      <c r="AX645">
        <v>7.359</v>
      </c>
      <c r="AY645">
        <v>33132.32</v>
      </c>
      <c r="AZ645">
        <v>0.5</v>
      </c>
      <c r="BA645">
        <v>93.32</v>
      </c>
      <c r="BB645">
        <v>6.74</v>
      </c>
      <c r="BC645">
        <v>15.4</v>
      </c>
      <c r="BD645">
        <v>35.4</v>
      </c>
      <c r="BE645">
        <v>2.99</v>
      </c>
      <c r="BF645">
        <v>82.97</v>
      </c>
      <c r="BG645">
        <v>0.91900000000000004</v>
      </c>
      <c r="BH645">
        <v>9449000</v>
      </c>
      <c r="BI645">
        <v>1340481</v>
      </c>
    </row>
    <row r="646" spans="1:61" x14ac:dyDescent="0.25">
      <c r="A646" t="s">
        <v>61</v>
      </c>
      <c r="B646" t="s">
        <v>62</v>
      </c>
      <c r="C646" t="s">
        <v>63</v>
      </c>
      <c r="D646" s="1">
        <v>44525</v>
      </c>
      <c r="E646">
        <v>607</v>
      </c>
      <c r="F646">
        <v>425.57100000000003</v>
      </c>
      <c r="G646" s="2">
        <v>8182</v>
      </c>
      <c r="H646">
        <v>2</v>
      </c>
      <c r="I646">
        <v>4</v>
      </c>
      <c r="J646">
        <v>141929.09299999999</v>
      </c>
      <c r="K646">
        <v>64.239999999999995</v>
      </c>
      <c r="L646">
        <v>45.039000000000001</v>
      </c>
      <c r="M646">
        <v>865.91200000000003</v>
      </c>
      <c r="N646">
        <v>0.21199999999999999</v>
      </c>
      <c r="O646">
        <v>0.42299999999999999</v>
      </c>
      <c r="P646">
        <v>1.07</v>
      </c>
      <c r="Q646">
        <v>79</v>
      </c>
      <c r="R646">
        <v>8.3610000000000007</v>
      </c>
      <c r="S646">
        <v>232</v>
      </c>
      <c r="T646">
        <v>24.553000000000001</v>
      </c>
      <c r="U646">
        <v>12</v>
      </c>
      <c r="V646">
        <v>1.27</v>
      </c>
      <c r="W646">
        <v>98</v>
      </c>
      <c r="X646">
        <v>10.371</v>
      </c>
      <c r="Y646">
        <v>30444726</v>
      </c>
      <c r="Z646">
        <v>78530</v>
      </c>
      <c r="AA646">
        <v>3276.7979999999998</v>
      </c>
      <c r="AB646">
        <v>8.452</v>
      </c>
      <c r="AC646">
        <v>73519</v>
      </c>
      <c r="AD646">
        <v>7.9130000000000003</v>
      </c>
      <c r="AE646">
        <v>7.0000000000000001E-3</v>
      </c>
      <c r="AF646">
        <v>142.9</v>
      </c>
      <c r="AG646" s="2">
        <v>16197270</v>
      </c>
      <c r="AH646">
        <v>6318946</v>
      </c>
      <c r="AI646">
        <v>5798533</v>
      </c>
      <c r="AJ646">
        <v>4079791</v>
      </c>
      <c r="AK646">
        <v>16244</v>
      </c>
      <c r="AL646">
        <v>9371</v>
      </c>
      <c r="AM646">
        <v>171.42</v>
      </c>
      <c r="AN646">
        <v>66.87</v>
      </c>
      <c r="AO646">
        <v>61.37</v>
      </c>
      <c r="AP646">
        <v>43.18</v>
      </c>
      <c r="AQ646">
        <v>992</v>
      </c>
      <c r="AR646">
        <v>4528</v>
      </c>
      <c r="AS646">
        <v>4.8000000000000001E-2</v>
      </c>
      <c r="AT646">
        <v>51.28</v>
      </c>
      <c r="AU646">
        <v>402.60599999999999</v>
      </c>
      <c r="AV646">
        <v>30.6</v>
      </c>
      <c r="AW646">
        <v>11.733000000000001</v>
      </c>
      <c r="AX646">
        <v>7.359</v>
      </c>
      <c r="AY646">
        <v>33132.32</v>
      </c>
      <c r="AZ646">
        <v>0.5</v>
      </c>
      <c r="BA646">
        <v>93.32</v>
      </c>
      <c r="BB646">
        <v>6.74</v>
      </c>
      <c r="BC646">
        <v>15.4</v>
      </c>
      <c r="BD646">
        <v>35.4</v>
      </c>
      <c r="BE646">
        <v>2.99</v>
      </c>
      <c r="BF646">
        <v>82.97</v>
      </c>
      <c r="BG646">
        <v>0.91900000000000004</v>
      </c>
      <c r="BH646">
        <v>9449000</v>
      </c>
      <c r="BI646">
        <v>1341088</v>
      </c>
    </row>
    <row r="647" spans="1:61" x14ac:dyDescent="0.25">
      <c r="A647" t="s">
        <v>61</v>
      </c>
      <c r="B647" t="s">
        <v>62</v>
      </c>
      <c r="C647" t="s">
        <v>63</v>
      </c>
      <c r="D647" s="1">
        <v>44526</v>
      </c>
      <c r="E647">
        <v>453</v>
      </c>
      <c r="F647">
        <v>423.85700000000003</v>
      </c>
      <c r="G647" s="2">
        <v>8182</v>
      </c>
      <c r="H647">
        <v>0</v>
      </c>
      <c r="I647">
        <v>4</v>
      </c>
      <c r="J647">
        <v>141977.035</v>
      </c>
      <c r="K647">
        <v>47.942</v>
      </c>
      <c r="L647">
        <v>44.856999999999999</v>
      </c>
      <c r="M647">
        <v>865.91200000000003</v>
      </c>
      <c r="N647">
        <v>0</v>
      </c>
      <c r="O647">
        <v>0.42299999999999999</v>
      </c>
      <c r="P647">
        <v>1.08</v>
      </c>
      <c r="Q647">
        <v>80</v>
      </c>
      <c r="R647">
        <v>8.4670000000000005</v>
      </c>
      <c r="S647">
        <v>234</v>
      </c>
      <c r="T647">
        <v>24.765000000000001</v>
      </c>
      <c r="U647">
        <v>13</v>
      </c>
      <c r="V647">
        <v>1.3759999999999999</v>
      </c>
      <c r="W647">
        <v>96</v>
      </c>
      <c r="X647">
        <v>10.16</v>
      </c>
      <c r="Y647">
        <v>30524412</v>
      </c>
      <c r="Z647">
        <v>79686</v>
      </c>
      <c r="AA647">
        <v>3285.3739999999998</v>
      </c>
      <c r="AB647">
        <v>8.577</v>
      </c>
      <c r="AC647">
        <v>73856</v>
      </c>
      <c r="AD647">
        <v>7.9489999999999998</v>
      </c>
      <c r="AE647">
        <v>7.0000000000000001E-3</v>
      </c>
      <c r="AF647">
        <v>142.9</v>
      </c>
      <c r="AG647" s="2">
        <v>16206424</v>
      </c>
      <c r="AH647">
        <v>6324557</v>
      </c>
      <c r="AI647">
        <v>5799279</v>
      </c>
      <c r="AJ647">
        <v>4082588</v>
      </c>
      <c r="AK647">
        <v>9154</v>
      </c>
      <c r="AL647">
        <v>10136</v>
      </c>
      <c r="AM647">
        <v>171.51</v>
      </c>
      <c r="AN647">
        <v>66.930000000000007</v>
      </c>
      <c r="AO647">
        <v>61.37</v>
      </c>
      <c r="AP647">
        <v>43.21</v>
      </c>
      <c r="AQ647">
        <v>1073</v>
      </c>
      <c r="AR647">
        <v>5245</v>
      </c>
      <c r="AS647">
        <v>5.6000000000000001E-2</v>
      </c>
      <c r="AT647">
        <v>51.28</v>
      </c>
      <c r="AU647">
        <v>402.60599999999999</v>
      </c>
      <c r="AV647">
        <v>30.6</v>
      </c>
      <c r="AW647">
        <v>11.733000000000001</v>
      </c>
      <c r="AX647">
        <v>7.359</v>
      </c>
      <c r="AY647">
        <v>33132.32</v>
      </c>
      <c r="AZ647">
        <v>0.5</v>
      </c>
      <c r="BA647">
        <v>93.32</v>
      </c>
      <c r="BB647">
        <v>6.74</v>
      </c>
      <c r="BC647">
        <v>15.4</v>
      </c>
      <c r="BD647">
        <v>35.4</v>
      </c>
      <c r="BE647">
        <v>2.99</v>
      </c>
      <c r="BF647">
        <v>82.97</v>
      </c>
      <c r="BG647">
        <v>0.91900000000000004</v>
      </c>
      <c r="BH647">
        <v>9449000</v>
      </c>
      <c r="BI647">
        <v>1341541</v>
      </c>
    </row>
    <row r="648" spans="1:61" x14ac:dyDescent="0.25">
      <c r="A648" t="s">
        <v>61</v>
      </c>
      <c r="B648" t="s">
        <v>62</v>
      </c>
      <c r="C648" t="s">
        <v>63</v>
      </c>
      <c r="D648" s="1">
        <v>44527</v>
      </c>
      <c r="E648">
        <v>340</v>
      </c>
      <c r="F648">
        <v>420.85700000000003</v>
      </c>
      <c r="G648" s="2">
        <v>8184</v>
      </c>
      <c r="H648">
        <v>2</v>
      </c>
      <c r="I648">
        <v>4.2859999999999996</v>
      </c>
      <c r="J648">
        <v>142013.01699999999</v>
      </c>
      <c r="K648">
        <v>35.982999999999997</v>
      </c>
      <c r="L648">
        <v>44.54</v>
      </c>
      <c r="M648">
        <v>866.12300000000005</v>
      </c>
      <c r="N648">
        <v>0.21199999999999999</v>
      </c>
      <c r="O648">
        <v>0.45400000000000001</v>
      </c>
      <c r="P648">
        <v>1.08</v>
      </c>
      <c r="Q648">
        <v>79</v>
      </c>
      <c r="R648">
        <v>8.3610000000000007</v>
      </c>
      <c r="S648">
        <v>234</v>
      </c>
      <c r="T648">
        <v>24.765000000000001</v>
      </c>
      <c r="U648">
        <v>12</v>
      </c>
      <c r="V648">
        <v>1.27</v>
      </c>
      <c r="W648">
        <v>103</v>
      </c>
      <c r="X648">
        <v>10.901</v>
      </c>
      <c r="Y648">
        <v>30557425</v>
      </c>
      <c r="Z648">
        <v>33013</v>
      </c>
      <c r="AA648">
        <v>3288.9270000000001</v>
      </c>
      <c r="AB648">
        <v>3.5529999999999999</v>
      </c>
      <c r="AC648">
        <v>74452</v>
      </c>
      <c r="AD648">
        <v>8.0129999999999999</v>
      </c>
      <c r="AE648">
        <v>7.0000000000000001E-3</v>
      </c>
      <c r="AF648">
        <v>142.9</v>
      </c>
      <c r="AG648" s="2">
        <v>16212686</v>
      </c>
      <c r="AH648">
        <v>6329335</v>
      </c>
      <c r="AI648">
        <v>5799602</v>
      </c>
      <c r="AJ648">
        <v>4083749</v>
      </c>
      <c r="AK648">
        <v>6262</v>
      </c>
      <c r="AL648">
        <v>10828</v>
      </c>
      <c r="AM648">
        <v>171.58</v>
      </c>
      <c r="AN648">
        <v>66.98</v>
      </c>
      <c r="AO648">
        <v>61.38</v>
      </c>
      <c r="AP648">
        <v>43.22</v>
      </c>
      <c r="AQ648">
        <v>1146</v>
      </c>
      <c r="AR648">
        <v>5894</v>
      </c>
      <c r="AS648">
        <v>6.2E-2</v>
      </c>
      <c r="AT648">
        <v>51.28</v>
      </c>
      <c r="AU648">
        <v>402.60599999999999</v>
      </c>
      <c r="AV648">
        <v>30.6</v>
      </c>
      <c r="AW648">
        <v>11.733000000000001</v>
      </c>
      <c r="AX648">
        <v>7.359</v>
      </c>
      <c r="AY648">
        <v>33132.32</v>
      </c>
      <c r="AZ648">
        <v>0.5</v>
      </c>
      <c r="BA648">
        <v>93.32</v>
      </c>
      <c r="BB648">
        <v>6.74</v>
      </c>
      <c r="BC648">
        <v>15.4</v>
      </c>
      <c r="BD648">
        <v>35.4</v>
      </c>
      <c r="BE648">
        <v>2.99</v>
      </c>
      <c r="BF648">
        <v>82.97</v>
      </c>
      <c r="BG648">
        <v>0.91900000000000004</v>
      </c>
      <c r="BH648">
        <v>9449000</v>
      </c>
      <c r="BI648">
        <v>1341881</v>
      </c>
    </row>
    <row r="649" spans="1:61" x14ac:dyDescent="0.25">
      <c r="A649" t="s">
        <v>61</v>
      </c>
      <c r="B649" t="s">
        <v>62</v>
      </c>
      <c r="C649" t="s">
        <v>63</v>
      </c>
      <c r="D649" s="1">
        <v>44528</v>
      </c>
      <c r="E649">
        <v>329</v>
      </c>
      <c r="F649">
        <v>417.714</v>
      </c>
      <c r="G649" s="2">
        <v>8189</v>
      </c>
      <c r="H649">
        <v>5</v>
      </c>
      <c r="I649">
        <v>1.857</v>
      </c>
      <c r="J649">
        <v>142047.83600000001</v>
      </c>
      <c r="K649">
        <v>34.817999999999998</v>
      </c>
      <c r="L649">
        <v>44.207000000000001</v>
      </c>
      <c r="M649">
        <v>866.65300000000002</v>
      </c>
      <c r="N649">
        <v>0.52900000000000003</v>
      </c>
      <c r="O649">
        <v>0.19700000000000001</v>
      </c>
      <c r="P649">
        <v>1.0900000000000001</v>
      </c>
      <c r="Q649">
        <v>79</v>
      </c>
      <c r="R649">
        <v>8.3610000000000007</v>
      </c>
      <c r="S649">
        <v>236</v>
      </c>
      <c r="T649">
        <v>24.975999999999999</v>
      </c>
      <c r="U649">
        <v>14</v>
      </c>
      <c r="V649">
        <v>1.482</v>
      </c>
      <c r="W649">
        <v>100</v>
      </c>
      <c r="X649">
        <v>10.583</v>
      </c>
      <c r="Y649">
        <v>30638600</v>
      </c>
      <c r="Z649">
        <v>81175</v>
      </c>
      <c r="AA649">
        <v>3297.6640000000002</v>
      </c>
      <c r="AB649">
        <v>8.7370000000000001</v>
      </c>
      <c r="AC649">
        <v>75420</v>
      </c>
      <c r="AD649">
        <v>8.1180000000000003</v>
      </c>
      <c r="AE649">
        <v>7.0000000000000001E-3</v>
      </c>
      <c r="AF649">
        <v>142.9</v>
      </c>
      <c r="AG649" s="2">
        <v>16229209</v>
      </c>
      <c r="AH649">
        <v>6339485</v>
      </c>
      <c r="AI649">
        <v>5801077</v>
      </c>
      <c r="AJ649">
        <v>4088647</v>
      </c>
      <c r="AK649">
        <v>16523</v>
      </c>
      <c r="AL649">
        <v>12071</v>
      </c>
      <c r="AM649">
        <v>171.76</v>
      </c>
      <c r="AN649">
        <v>67.09</v>
      </c>
      <c r="AO649">
        <v>61.39</v>
      </c>
      <c r="AP649">
        <v>43.27</v>
      </c>
      <c r="AQ649">
        <v>1277</v>
      </c>
      <c r="AR649">
        <v>7143</v>
      </c>
      <c r="AS649">
        <v>7.5999999999999998E-2</v>
      </c>
      <c r="AT649">
        <v>51.28</v>
      </c>
      <c r="AU649">
        <v>402.60599999999999</v>
      </c>
      <c r="AV649">
        <v>30.6</v>
      </c>
      <c r="AW649">
        <v>11.733000000000001</v>
      </c>
      <c r="AX649">
        <v>7.359</v>
      </c>
      <c r="AY649">
        <v>33132.32</v>
      </c>
      <c r="AZ649">
        <v>0.5</v>
      </c>
      <c r="BA649">
        <v>93.32</v>
      </c>
      <c r="BB649">
        <v>6.74</v>
      </c>
      <c r="BC649">
        <v>15.4</v>
      </c>
      <c r="BD649">
        <v>35.4</v>
      </c>
      <c r="BE649">
        <v>2.99</v>
      </c>
      <c r="BF649">
        <v>82.97</v>
      </c>
      <c r="BG649">
        <v>0.91900000000000004</v>
      </c>
      <c r="BH649">
        <v>9449000</v>
      </c>
      <c r="BI649">
        <v>1342210</v>
      </c>
    </row>
    <row r="650" spans="1:61" x14ac:dyDescent="0.25">
      <c r="A650" t="s">
        <v>61</v>
      </c>
      <c r="B650" t="s">
        <v>62</v>
      </c>
      <c r="C650" t="s">
        <v>63</v>
      </c>
      <c r="D650" s="1">
        <v>44529</v>
      </c>
      <c r="E650">
        <v>766</v>
      </c>
      <c r="F650">
        <v>427</v>
      </c>
      <c r="G650" s="2">
        <v>8195</v>
      </c>
      <c r="H650">
        <v>6</v>
      </c>
      <c r="I650">
        <v>2.5710000000000002</v>
      </c>
      <c r="J650">
        <v>142128.90299999999</v>
      </c>
      <c r="K650">
        <v>81.066999999999993</v>
      </c>
      <c r="L650">
        <v>45.19</v>
      </c>
      <c r="M650">
        <v>867.28800000000001</v>
      </c>
      <c r="N650">
        <v>0.63500000000000001</v>
      </c>
      <c r="O650">
        <v>0.27200000000000002</v>
      </c>
      <c r="P650">
        <v>1.1000000000000001</v>
      </c>
      <c r="Q650">
        <v>78</v>
      </c>
      <c r="R650">
        <v>8.2550000000000008</v>
      </c>
      <c r="S650">
        <v>237</v>
      </c>
      <c r="T650">
        <v>25.082000000000001</v>
      </c>
      <c r="U650">
        <v>12</v>
      </c>
      <c r="V650">
        <v>1.27</v>
      </c>
      <c r="W650">
        <v>96</v>
      </c>
      <c r="X650">
        <v>10.16</v>
      </c>
      <c r="Y650">
        <v>30744235</v>
      </c>
      <c r="Z650">
        <v>105635</v>
      </c>
      <c r="AA650">
        <v>3309.0340000000001</v>
      </c>
      <c r="AB650">
        <v>11.37</v>
      </c>
      <c r="AC650">
        <v>77108</v>
      </c>
      <c r="AD650">
        <v>8.2989999999999995</v>
      </c>
      <c r="AE650">
        <v>7.0000000000000001E-3</v>
      </c>
      <c r="AF650">
        <v>142.9</v>
      </c>
      <c r="AG650" s="2">
        <v>16243748</v>
      </c>
      <c r="AH650">
        <v>6348526</v>
      </c>
      <c r="AI650">
        <v>5802207</v>
      </c>
      <c r="AJ650">
        <v>4093015</v>
      </c>
      <c r="AK650">
        <v>14539</v>
      </c>
      <c r="AL650">
        <v>13086</v>
      </c>
      <c r="AM650">
        <v>171.91</v>
      </c>
      <c r="AN650">
        <v>67.19</v>
      </c>
      <c r="AO650">
        <v>61.41</v>
      </c>
      <c r="AP650">
        <v>43.32</v>
      </c>
      <c r="AQ650">
        <v>1385</v>
      </c>
      <c r="AR650">
        <v>8194</v>
      </c>
      <c r="AS650">
        <v>8.6999999999999994E-2</v>
      </c>
      <c r="AT650">
        <v>51.28</v>
      </c>
      <c r="AU650">
        <v>402.60599999999999</v>
      </c>
      <c r="AV650">
        <v>30.6</v>
      </c>
      <c r="AW650">
        <v>11.733000000000001</v>
      </c>
      <c r="AX650">
        <v>7.359</v>
      </c>
      <c r="AY650">
        <v>33132.32</v>
      </c>
      <c r="AZ650">
        <v>0.5</v>
      </c>
      <c r="BA650">
        <v>93.32</v>
      </c>
      <c r="BB650">
        <v>6.74</v>
      </c>
      <c r="BC650">
        <v>15.4</v>
      </c>
      <c r="BD650">
        <v>35.4</v>
      </c>
      <c r="BE650">
        <v>2.99</v>
      </c>
      <c r="BF650">
        <v>82.97</v>
      </c>
      <c r="BG650">
        <v>0.91900000000000004</v>
      </c>
      <c r="BH650">
        <v>9449000</v>
      </c>
      <c r="BI650">
        <v>1342976</v>
      </c>
    </row>
    <row r="651" spans="1:61" x14ac:dyDescent="0.25">
      <c r="A651" t="s">
        <v>61</v>
      </c>
      <c r="B651" t="s">
        <v>62</v>
      </c>
      <c r="C651" t="s">
        <v>63</v>
      </c>
      <c r="D651" s="1">
        <v>44530</v>
      </c>
      <c r="E651">
        <v>684</v>
      </c>
      <c r="F651">
        <v>524.71400000000006</v>
      </c>
      <c r="G651" s="2">
        <v>8196</v>
      </c>
      <c r="H651">
        <v>1</v>
      </c>
      <c r="I651">
        <v>2.5710000000000002</v>
      </c>
      <c r="J651">
        <v>142201.291</v>
      </c>
      <c r="K651">
        <v>72.388999999999996</v>
      </c>
      <c r="L651">
        <v>55.530999999999999</v>
      </c>
      <c r="M651">
        <v>867.39300000000003</v>
      </c>
      <c r="N651">
        <v>0.106</v>
      </c>
      <c r="O651">
        <v>0.27200000000000002</v>
      </c>
      <c r="P651">
        <v>1.1000000000000001</v>
      </c>
      <c r="Q651">
        <v>76</v>
      </c>
      <c r="R651">
        <v>8.0429999999999993</v>
      </c>
      <c r="S651">
        <v>248</v>
      </c>
      <c r="T651">
        <v>26.245999999999999</v>
      </c>
      <c r="U651">
        <v>9</v>
      </c>
      <c r="V651">
        <v>0.95199999999999996</v>
      </c>
      <c r="W651">
        <v>108</v>
      </c>
      <c r="X651">
        <v>11.43</v>
      </c>
      <c r="Y651">
        <v>30834969</v>
      </c>
      <c r="Z651">
        <v>90734</v>
      </c>
      <c r="AA651">
        <v>3318.8</v>
      </c>
      <c r="AB651">
        <v>9.766</v>
      </c>
      <c r="AC651">
        <v>78197</v>
      </c>
      <c r="AD651">
        <v>8.4160000000000004</v>
      </c>
      <c r="AE651">
        <v>7.0000000000000001E-3</v>
      </c>
      <c r="AF651">
        <v>142.9</v>
      </c>
      <c r="AG651" s="2">
        <v>16258908</v>
      </c>
      <c r="AH651">
        <v>6358569</v>
      </c>
      <c r="AI651">
        <v>5803241</v>
      </c>
      <c r="AJ651">
        <v>4097098</v>
      </c>
      <c r="AK651">
        <v>15160</v>
      </c>
      <c r="AL651">
        <v>13209</v>
      </c>
      <c r="AM651">
        <v>172.07</v>
      </c>
      <c r="AN651">
        <v>67.290000000000006</v>
      </c>
      <c r="AO651">
        <v>61.42</v>
      </c>
      <c r="AP651">
        <v>43.36</v>
      </c>
      <c r="AQ651">
        <v>1398</v>
      </c>
      <c r="AR651">
        <v>8397</v>
      </c>
      <c r="AS651">
        <v>8.8999999999999996E-2</v>
      </c>
      <c r="AT651">
        <v>51.28</v>
      </c>
      <c r="AU651">
        <v>402.60599999999999</v>
      </c>
      <c r="AV651">
        <v>30.6</v>
      </c>
      <c r="AW651">
        <v>11.733000000000001</v>
      </c>
      <c r="AX651">
        <v>7.359</v>
      </c>
      <c r="AY651">
        <v>33132.32</v>
      </c>
      <c r="AZ651">
        <v>0.5</v>
      </c>
      <c r="BA651">
        <v>93.32</v>
      </c>
      <c r="BB651">
        <v>6.74</v>
      </c>
      <c r="BC651">
        <v>15.4</v>
      </c>
      <c r="BD651">
        <v>35.4</v>
      </c>
      <c r="BE651">
        <v>2.99</v>
      </c>
      <c r="BF651">
        <v>82.97</v>
      </c>
      <c r="BG651">
        <v>0.91900000000000004</v>
      </c>
      <c r="BH651">
        <v>9449000</v>
      </c>
      <c r="BI651">
        <v>1343660</v>
      </c>
    </row>
    <row r="652" spans="1:61" x14ac:dyDescent="0.25">
      <c r="A652" t="s">
        <v>61</v>
      </c>
      <c r="B652" t="s">
        <v>62</v>
      </c>
      <c r="C652" t="s">
        <v>63</v>
      </c>
      <c r="D652" s="1">
        <v>44531</v>
      </c>
      <c r="E652">
        <v>443</v>
      </c>
      <c r="F652">
        <v>517.42899999999997</v>
      </c>
      <c r="G652" s="2">
        <v>8199</v>
      </c>
      <c r="H652">
        <v>3</v>
      </c>
      <c r="I652">
        <v>2.714</v>
      </c>
      <c r="J652">
        <v>142248.174</v>
      </c>
      <c r="K652">
        <v>46.883000000000003</v>
      </c>
      <c r="L652">
        <v>54.76</v>
      </c>
      <c r="M652">
        <v>867.71100000000001</v>
      </c>
      <c r="N652">
        <v>0.317</v>
      </c>
      <c r="O652">
        <v>0.28699999999999998</v>
      </c>
      <c r="P652">
        <v>1.0900000000000001</v>
      </c>
      <c r="Q652">
        <v>73</v>
      </c>
      <c r="R652">
        <v>7.726</v>
      </c>
      <c r="S652">
        <v>239</v>
      </c>
      <c r="T652">
        <v>25.294</v>
      </c>
      <c r="U652">
        <v>9</v>
      </c>
      <c r="V652">
        <v>0.95199999999999996</v>
      </c>
      <c r="W652">
        <v>104</v>
      </c>
      <c r="X652">
        <v>11.006</v>
      </c>
      <c r="Y652">
        <v>30927789</v>
      </c>
      <c r="Z652">
        <v>92820</v>
      </c>
      <c r="AA652">
        <v>3328.79</v>
      </c>
      <c r="AB652">
        <v>9.99</v>
      </c>
      <c r="AC652">
        <v>80228</v>
      </c>
      <c r="AD652">
        <v>8.6349999999999998</v>
      </c>
      <c r="AE652">
        <v>6.0000000000000001E-3</v>
      </c>
      <c r="AF652">
        <v>166.7</v>
      </c>
      <c r="AG652" s="2">
        <v>16273066</v>
      </c>
      <c r="AH652">
        <v>6367193</v>
      </c>
      <c r="AI652">
        <v>5804334</v>
      </c>
      <c r="AJ652">
        <v>4101539</v>
      </c>
      <c r="AK652">
        <v>14158</v>
      </c>
      <c r="AL652">
        <v>13149</v>
      </c>
      <c r="AM652">
        <v>172.22</v>
      </c>
      <c r="AN652">
        <v>67.38</v>
      </c>
      <c r="AO652">
        <v>61.43</v>
      </c>
      <c r="AP652">
        <v>43.41</v>
      </c>
      <c r="AQ652">
        <v>1392</v>
      </c>
      <c r="AR652">
        <v>8294</v>
      </c>
      <c r="AS652">
        <v>8.7999999999999995E-2</v>
      </c>
      <c r="AT652">
        <v>51.28</v>
      </c>
      <c r="AU652">
        <v>402.60599999999999</v>
      </c>
      <c r="AV652">
        <v>30.6</v>
      </c>
      <c r="AW652">
        <v>11.733000000000001</v>
      </c>
      <c r="AX652">
        <v>7.359</v>
      </c>
      <c r="AY652">
        <v>33132.32</v>
      </c>
      <c r="AZ652">
        <v>0.5</v>
      </c>
      <c r="BA652">
        <v>93.32</v>
      </c>
      <c r="BB652">
        <v>6.74</v>
      </c>
      <c r="BC652">
        <v>15.4</v>
      </c>
      <c r="BD652">
        <v>35.4</v>
      </c>
      <c r="BE652">
        <v>2.99</v>
      </c>
      <c r="BF652">
        <v>82.97</v>
      </c>
      <c r="BG652">
        <v>0.91900000000000004</v>
      </c>
      <c r="BH652">
        <v>9449000</v>
      </c>
      <c r="BI652">
        <v>1344103</v>
      </c>
    </row>
    <row r="653" spans="1:61" x14ac:dyDescent="0.25">
      <c r="A653" t="s">
        <v>61</v>
      </c>
      <c r="B653" t="s">
        <v>62</v>
      </c>
      <c r="C653" t="s">
        <v>63</v>
      </c>
      <c r="D653" s="1">
        <v>44532</v>
      </c>
      <c r="E653">
        <v>565</v>
      </c>
      <c r="F653">
        <v>511.42899999999997</v>
      </c>
      <c r="G653" s="2">
        <v>8199</v>
      </c>
      <c r="H653">
        <v>0</v>
      </c>
      <c r="I653">
        <v>2.4289999999999998</v>
      </c>
      <c r="J653">
        <v>142307.96900000001</v>
      </c>
      <c r="K653">
        <v>59.795000000000002</v>
      </c>
      <c r="L653">
        <v>54.125</v>
      </c>
      <c r="M653">
        <v>867.71100000000001</v>
      </c>
      <c r="N653">
        <v>0</v>
      </c>
      <c r="O653">
        <v>0.25700000000000001</v>
      </c>
      <c r="P653">
        <v>1.1000000000000001</v>
      </c>
      <c r="Q653">
        <v>74</v>
      </c>
      <c r="R653">
        <v>7.8319999999999999</v>
      </c>
      <c r="S653">
        <v>238</v>
      </c>
      <c r="T653">
        <v>25.187999999999999</v>
      </c>
      <c r="U653">
        <v>10</v>
      </c>
      <c r="V653">
        <v>1.0580000000000001</v>
      </c>
      <c r="W653">
        <v>100</v>
      </c>
      <c r="X653">
        <v>10.583</v>
      </c>
      <c r="Y653">
        <v>31018650</v>
      </c>
      <c r="Z653">
        <v>90861</v>
      </c>
      <c r="AA653">
        <v>3338.57</v>
      </c>
      <c r="AB653">
        <v>9.7789999999999999</v>
      </c>
      <c r="AC653">
        <v>81989</v>
      </c>
      <c r="AD653">
        <v>8.8249999999999993</v>
      </c>
      <c r="AE653">
        <v>6.0000000000000001E-3</v>
      </c>
      <c r="AF653">
        <v>166.7</v>
      </c>
      <c r="AG653" s="2">
        <v>16288815</v>
      </c>
      <c r="AH653">
        <v>6376366</v>
      </c>
      <c r="AI653">
        <v>5805786</v>
      </c>
      <c r="AJ653">
        <v>4106663</v>
      </c>
      <c r="AK653">
        <v>15749</v>
      </c>
      <c r="AL653">
        <v>13078</v>
      </c>
      <c r="AM653">
        <v>172.39</v>
      </c>
      <c r="AN653">
        <v>67.48</v>
      </c>
      <c r="AO653">
        <v>61.44</v>
      </c>
      <c r="AP653">
        <v>43.46</v>
      </c>
      <c r="AQ653">
        <v>1384</v>
      </c>
      <c r="AR653">
        <v>8203</v>
      </c>
      <c r="AS653">
        <v>8.6999999999999994E-2</v>
      </c>
      <c r="AT653">
        <v>51.28</v>
      </c>
      <c r="AU653">
        <v>402.60599999999999</v>
      </c>
      <c r="AV653">
        <v>30.6</v>
      </c>
      <c r="AW653">
        <v>11.733000000000001</v>
      </c>
      <c r="AX653">
        <v>7.359</v>
      </c>
      <c r="AY653">
        <v>33132.32</v>
      </c>
      <c r="AZ653">
        <v>0.5</v>
      </c>
      <c r="BA653">
        <v>93.32</v>
      </c>
      <c r="BB653">
        <v>6.74</v>
      </c>
      <c r="BC653">
        <v>15.4</v>
      </c>
      <c r="BD653">
        <v>35.4</v>
      </c>
      <c r="BE653">
        <v>2.99</v>
      </c>
      <c r="BF653">
        <v>82.97</v>
      </c>
      <c r="BG653">
        <v>0.91900000000000004</v>
      </c>
      <c r="BH653">
        <v>9449000</v>
      </c>
      <c r="BI653">
        <v>1344668</v>
      </c>
    </row>
    <row r="654" spans="1:61" x14ac:dyDescent="0.25">
      <c r="A654" t="s">
        <v>61</v>
      </c>
      <c r="B654" t="s">
        <v>62</v>
      </c>
      <c r="C654" t="s">
        <v>63</v>
      </c>
      <c r="D654" s="1">
        <v>44533</v>
      </c>
      <c r="E654">
        <v>415</v>
      </c>
      <c r="F654">
        <v>506</v>
      </c>
      <c r="G654" s="2">
        <v>8199</v>
      </c>
      <c r="H654">
        <v>0</v>
      </c>
      <c r="I654">
        <v>2.4289999999999998</v>
      </c>
      <c r="J654">
        <v>142351.889</v>
      </c>
      <c r="K654">
        <v>43.92</v>
      </c>
      <c r="L654">
        <v>53.551000000000002</v>
      </c>
      <c r="M654">
        <v>867.71100000000001</v>
      </c>
      <c r="N654">
        <v>0</v>
      </c>
      <c r="O654">
        <v>0.25700000000000001</v>
      </c>
      <c r="P654">
        <v>1.1100000000000001</v>
      </c>
      <c r="Q654">
        <v>74</v>
      </c>
      <c r="R654">
        <v>7.8319999999999999</v>
      </c>
      <c r="S654">
        <v>238</v>
      </c>
      <c r="T654">
        <v>25.187999999999999</v>
      </c>
      <c r="U654">
        <v>11</v>
      </c>
      <c r="V654">
        <v>1.1639999999999999</v>
      </c>
      <c r="W654">
        <v>106</v>
      </c>
      <c r="X654">
        <v>11.218</v>
      </c>
      <c r="Y654">
        <v>31109077</v>
      </c>
      <c r="Z654">
        <v>90427</v>
      </c>
      <c r="AA654">
        <v>3348.3020000000001</v>
      </c>
      <c r="AB654">
        <v>9.7330000000000005</v>
      </c>
      <c r="AC654">
        <v>83524</v>
      </c>
      <c r="AD654">
        <v>8.99</v>
      </c>
      <c r="AE654">
        <v>6.0000000000000001E-3</v>
      </c>
      <c r="AF654">
        <v>166.7</v>
      </c>
      <c r="AG654" s="2">
        <v>16298681</v>
      </c>
      <c r="AH654">
        <v>6382697</v>
      </c>
      <c r="AI654">
        <v>5806456</v>
      </c>
      <c r="AJ654">
        <v>4109528</v>
      </c>
      <c r="AK654">
        <v>9866</v>
      </c>
      <c r="AL654">
        <v>13180</v>
      </c>
      <c r="AM654">
        <v>172.49</v>
      </c>
      <c r="AN654">
        <v>67.55</v>
      </c>
      <c r="AO654">
        <v>61.45</v>
      </c>
      <c r="AP654">
        <v>43.49</v>
      </c>
      <c r="AQ654">
        <v>1395</v>
      </c>
      <c r="AR654">
        <v>8306</v>
      </c>
      <c r="AS654">
        <v>8.7999999999999995E-2</v>
      </c>
      <c r="AT654">
        <v>51.27</v>
      </c>
      <c r="AU654">
        <v>402.60599999999999</v>
      </c>
      <c r="AV654">
        <v>30.6</v>
      </c>
      <c r="AW654">
        <v>11.733000000000001</v>
      </c>
      <c r="AX654">
        <v>7.359</v>
      </c>
      <c r="AY654">
        <v>33132.32</v>
      </c>
      <c r="AZ654">
        <v>0.5</v>
      </c>
      <c r="BA654">
        <v>93.32</v>
      </c>
      <c r="BB654">
        <v>6.74</v>
      </c>
      <c r="BC654">
        <v>15.4</v>
      </c>
      <c r="BD654">
        <v>35.4</v>
      </c>
      <c r="BE654">
        <v>2.99</v>
      </c>
      <c r="BF654">
        <v>82.97</v>
      </c>
      <c r="BG654">
        <v>0.91900000000000004</v>
      </c>
      <c r="BH654">
        <v>9449000</v>
      </c>
      <c r="BI654">
        <v>1345083</v>
      </c>
    </row>
    <row r="655" spans="1:61" x14ac:dyDescent="0.25">
      <c r="A655" t="s">
        <v>61</v>
      </c>
      <c r="B655" t="s">
        <v>62</v>
      </c>
      <c r="C655" t="s">
        <v>63</v>
      </c>
      <c r="D655" s="1">
        <v>44534</v>
      </c>
      <c r="E655">
        <v>359</v>
      </c>
      <c r="F655">
        <v>508.714</v>
      </c>
      <c r="G655" s="2">
        <v>8199</v>
      </c>
      <c r="H655">
        <v>0</v>
      </c>
      <c r="I655">
        <v>2.1429999999999998</v>
      </c>
      <c r="J655">
        <v>142389.883</v>
      </c>
      <c r="K655">
        <v>37.993000000000002</v>
      </c>
      <c r="L655">
        <v>53.838000000000001</v>
      </c>
      <c r="M655">
        <v>867.71100000000001</v>
      </c>
      <c r="N655">
        <v>0</v>
      </c>
      <c r="O655">
        <v>0.22700000000000001</v>
      </c>
      <c r="P655">
        <v>1.1200000000000001</v>
      </c>
      <c r="Q655">
        <v>71</v>
      </c>
      <c r="R655">
        <v>7.5140000000000002</v>
      </c>
      <c r="S655">
        <v>233</v>
      </c>
      <c r="T655">
        <v>24.658999999999999</v>
      </c>
      <c r="U655">
        <v>11</v>
      </c>
      <c r="V655">
        <v>1.1639999999999999</v>
      </c>
      <c r="W655">
        <v>101</v>
      </c>
      <c r="X655">
        <v>10.689</v>
      </c>
      <c r="Y655">
        <v>31148774</v>
      </c>
      <c r="Z655">
        <v>39697</v>
      </c>
      <c r="AA655">
        <v>3352.5749999999998</v>
      </c>
      <c r="AB655">
        <v>4.2729999999999997</v>
      </c>
      <c r="AC655">
        <v>84478</v>
      </c>
      <c r="AD655">
        <v>9.0920000000000005</v>
      </c>
      <c r="AE655">
        <v>6.0000000000000001E-3</v>
      </c>
      <c r="AF655">
        <v>166.7</v>
      </c>
      <c r="AG655" s="2">
        <v>16302343</v>
      </c>
      <c r="AH655">
        <v>6385205</v>
      </c>
      <c r="AI655">
        <v>5806690</v>
      </c>
      <c r="AJ655">
        <v>4110448</v>
      </c>
      <c r="AK655">
        <v>3662</v>
      </c>
      <c r="AL655">
        <v>12808</v>
      </c>
      <c r="AM655">
        <v>172.53</v>
      </c>
      <c r="AN655">
        <v>67.58</v>
      </c>
      <c r="AO655">
        <v>61.45</v>
      </c>
      <c r="AP655">
        <v>43.5</v>
      </c>
      <c r="AQ655">
        <v>1355</v>
      </c>
      <c r="AR655">
        <v>7981</v>
      </c>
      <c r="AS655">
        <v>8.4000000000000005E-2</v>
      </c>
      <c r="AT655">
        <v>51.27</v>
      </c>
      <c r="AU655">
        <v>402.60599999999999</v>
      </c>
      <c r="AV655">
        <v>30.6</v>
      </c>
      <c r="AW655">
        <v>11.733000000000001</v>
      </c>
      <c r="AX655">
        <v>7.359</v>
      </c>
      <c r="AY655">
        <v>33132.32</v>
      </c>
      <c r="AZ655">
        <v>0.5</v>
      </c>
      <c r="BA655">
        <v>93.32</v>
      </c>
      <c r="BB655">
        <v>6.74</v>
      </c>
      <c r="BC655">
        <v>15.4</v>
      </c>
      <c r="BD655">
        <v>35.4</v>
      </c>
      <c r="BE655">
        <v>2.99</v>
      </c>
      <c r="BF655">
        <v>82.97</v>
      </c>
      <c r="BG655">
        <v>0.91900000000000004</v>
      </c>
      <c r="BH655">
        <v>9449000</v>
      </c>
      <c r="BI655">
        <v>1345442</v>
      </c>
    </row>
    <row r="656" spans="1:61" x14ac:dyDescent="0.25">
      <c r="A656" t="s">
        <v>61</v>
      </c>
      <c r="B656" t="s">
        <v>62</v>
      </c>
      <c r="C656" t="s">
        <v>63</v>
      </c>
      <c r="D656" s="1">
        <v>44535</v>
      </c>
      <c r="E656">
        <v>473</v>
      </c>
      <c r="F656">
        <v>529.28599999999994</v>
      </c>
      <c r="G656" s="2">
        <v>8204</v>
      </c>
      <c r="H656">
        <v>5</v>
      </c>
      <c r="I656">
        <v>2.1429999999999998</v>
      </c>
      <c r="J656">
        <v>142439.94099999999</v>
      </c>
      <c r="K656">
        <v>50.058</v>
      </c>
      <c r="L656">
        <v>56.015000000000001</v>
      </c>
      <c r="M656">
        <v>868.24</v>
      </c>
      <c r="N656">
        <v>0.52900000000000003</v>
      </c>
      <c r="O656">
        <v>0.22700000000000001</v>
      </c>
      <c r="P656">
        <v>1.1399999999999999</v>
      </c>
      <c r="Q656">
        <v>72</v>
      </c>
      <c r="R656">
        <v>7.62</v>
      </c>
      <c r="S656">
        <v>246</v>
      </c>
      <c r="T656">
        <v>26.035</v>
      </c>
      <c r="U656">
        <v>7</v>
      </c>
      <c r="V656">
        <v>0.74099999999999999</v>
      </c>
      <c r="W656">
        <v>106</v>
      </c>
      <c r="X656">
        <v>11.218</v>
      </c>
      <c r="Y656">
        <v>31237146</v>
      </c>
      <c r="Z656">
        <v>88372</v>
      </c>
      <c r="AA656">
        <v>3362.087</v>
      </c>
      <c r="AB656">
        <v>9.5120000000000005</v>
      </c>
      <c r="AC656">
        <v>85507</v>
      </c>
      <c r="AD656">
        <v>9.2029999999999994</v>
      </c>
      <c r="AE656">
        <v>6.0000000000000001E-3</v>
      </c>
      <c r="AF656">
        <v>166.7</v>
      </c>
      <c r="AG656" s="2">
        <v>16316610</v>
      </c>
      <c r="AH656">
        <v>6393539</v>
      </c>
      <c r="AI656">
        <v>5807943</v>
      </c>
      <c r="AJ656">
        <v>4115128</v>
      </c>
      <c r="AK656">
        <v>14267</v>
      </c>
      <c r="AL656">
        <v>12486</v>
      </c>
      <c r="AM656">
        <v>172.68</v>
      </c>
      <c r="AN656">
        <v>67.66</v>
      </c>
      <c r="AO656">
        <v>61.47</v>
      </c>
      <c r="AP656">
        <v>43.55</v>
      </c>
      <c r="AQ656">
        <v>1321</v>
      </c>
      <c r="AR656">
        <v>7722</v>
      </c>
      <c r="AS656">
        <v>8.2000000000000003E-2</v>
      </c>
      <c r="AT656">
        <v>51.27</v>
      </c>
      <c r="AU656">
        <v>402.60599999999999</v>
      </c>
      <c r="AV656">
        <v>30.6</v>
      </c>
      <c r="AW656">
        <v>11.733000000000001</v>
      </c>
      <c r="AX656">
        <v>7.359</v>
      </c>
      <c r="AY656">
        <v>33132.32</v>
      </c>
      <c r="AZ656">
        <v>0.5</v>
      </c>
      <c r="BA656">
        <v>93.32</v>
      </c>
      <c r="BB656">
        <v>6.74</v>
      </c>
      <c r="BC656">
        <v>15.4</v>
      </c>
      <c r="BD656">
        <v>35.4</v>
      </c>
      <c r="BE656">
        <v>2.99</v>
      </c>
      <c r="BF656">
        <v>82.97</v>
      </c>
      <c r="BG656">
        <v>0.91900000000000004</v>
      </c>
      <c r="BH656">
        <v>9449000</v>
      </c>
      <c r="BI656">
        <v>1345915</v>
      </c>
    </row>
    <row r="657" spans="1:61" x14ac:dyDescent="0.25">
      <c r="A657" t="s">
        <v>61</v>
      </c>
      <c r="B657" t="s">
        <v>62</v>
      </c>
      <c r="C657" t="s">
        <v>63</v>
      </c>
      <c r="D657" s="1">
        <v>44536</v>
      </c>
      <c r="E657">
        <v>755</v>
      </c>
      <c r="F657">
        <v>527.71400000000006</v>
      </c>
      <c r="G657" s="2">
        <v>8209</v>
      </c>
      <c r="H657">
        <v>5</v>
      </c>
      <c r="I657">
        <v>2</v>
      </c>
      <c r="J657">
        <v>142519.84299999999</v>
      </c>
      <c r="K657">
        <v>79.903000000000006</v>
      </c>
      <c r="L657">
        <v>55.848999999999997</v>
      </c>
      <c r="M657">
        <v>868.76900000000001</v>
      </c>
      <c r="N657">
        <v>0.52900000000000003</v>
      </c>
      <c r="O657">
        <v>0.21199999999999999</v>
      </c>
      <c r="P657">
        <v>1.1499999999999999</v>
      </c>
      <c r="Q657">
        <v>71</v>
      </c>
      <c r="R657">
        <v>7.5140000000000002</v>
      </c>
      <c r="S657">
        <v>255</v>
      </c>
      <c r="T657">
        <v>26.986999999999998</v>
      </c>
      <c r="U657">
        <v>7</v>
      </c>
      <c r="V657">
        <v>0.74099999999999999</v>
      </c>
      <c r="W657">
        <v>109</v>
      </c>
      <c r="X657">
        <v>11.536</v>
      </c>
      <c r="Y657">
        <v>31343930</v>
      </c>
      <c r="Z657">
        <v>106784</v>
      </c>
      <c r="AA657">
        <v>3373.58</v>
      </c>
      <c r="AB657">
        <v>11.493</v>
      </c>
      <c r="AC657">
        <v>85671</v>
      </c>
      <c r="AD657">
        <v>9.2210000000000001</v>
      </c>
      <c r="AE657">
        <v>6.0000000000000001E-3</v>
      </c>
      <c r="AF657">
        <v>166.7</v>
      </c>
      <c r="AG657" s="2">
        <v>16328879</v>
      </c>
      <c r="AH657">
        <v>6400262</v>
      </c>
      <c r="AI657">
        <v>5809139</v>
      </c>
      <c r="AJ657">
        <v>4119478</v>
      </c>
      <c r="AK657">
        <v>12269</v>
      </c>
      <c r="AL657">
        <v>12162</v>
      </c>
      <c r="AM657">
        <v>172.81</v>
      </c>
      <c r="AN657">
        <v>67.73</v>
      </c>
      <c r="AO657">
        <v>61.48</v>
      </c>
      <c r="AP657">
        <v>43.6</v>
      </c>
      <c r="AQ657">
        <v>1287</v>
      </c>
      <c r="AR657">
        <v>7391</v>
      </c>
      <c r="AS657">
        <v>7.8E-2</v>
      </c>
      <c r="AT657">
        <v>51.27</v>
      </c>
      <c r="AU657">
        <v>402.60599999999999</v>
      </c>
      <c r="AV657">
        <v>30.6</v>
      </c>
      <c r="AW657">
        <v>11.733000000000001</v>
      </c>
      <c r="AX657">
        <v>7.359</v>
      </c>
      <c r="AY657">
        <v>33132.32</v>
      </c>
      <c r="AZ657">
        <v>0.5</v>
      </c>
      <c r="BA657">
        <v>93.32</v>
      </c>
      <c r="BB657">
        <v>6.74</v>
      </c>
      <c r="BC657">
        <v>15.4</v>
      </c>
      <c r="BD657">
        <v>35.4</v>
      </c>
      <c r="BE657">
        <v>2.99</v>
      </c>
      <c r="BF657">
        <v>82.97</v>
      </c>
      <c r="BG657">
        <v>0.91900000000000004</v>
      </c>
      <c r="BH657">
        <v>9449000</v>
      </c>
      <c r="BI657">
        <v>1346670</v>
      </c>
    </row>
    <row r="658" spans="1:61" x14ac:dyDescent="0.25">
      <c r="A658" t="s">
        <v>61</v>
      </c>
      <c r="B658" t="s">
        <v>62</v>
      </c>
      <c r="C658" t="s">
        <v>63</v>
      </c>
      <c r="D658" s="1">
        <v>44537</v>
      </c>
      <c r="E658">
        <v>804</v>
      </c>
      <c r="F658">
        <v>544.85699999999997</v>
      </c>
      <c r="G658" s="2">
        <v>8210</v>
      </c>
      <c r="H658">
        <v>1</v>
      </c>
      <c r="I658">
        <v>2</v>
      </c>
      <c r="J658">
        <v>142604.932</v>
      </c>
      <c r="K658">
        <v>85.087999999999994</v>
      </c>
      <c r="L658">
        <v>57.662999999999997</v>
      </c>
      <c r="M658">
        <v>868.875</v>
      </c>
      <c r="N658">
        <v>0.106</v>
      </c>
      <c r="O658">
        <v>0.21199999999999999</v>
      </c>
      <c r="P658">
        <v>1.1599999999999999</v>
      </c>
      <c r="Q658">
        <v>67</v>
      </c>
      <c r="R658">
        <v>7.0910000000000002</v>
      </c>
      <c r="S658">
        <v>256</v>
      </c>
      <c r="T658">
        <v>27.093</v>
      </c>
      <c r="U658">
        <v>6</v>
      </c>
      <c r="V658">
        <v>0.63500000000000001</v>
      </c>
      <c r="W658">
        <v>105</v>
      </c>
      <c r="X658">
        <v>11.112</v>
      </c>
      <c r="Y658">
        <v>31451060</v>
      </c>
      <c r="Z658">
        <v>107130</v>
      </c>
      <c r="AA658">
        <v>3385.11</v>
      </c>
      <c r="AB658">
        <v>11.531000000000001</v>
      </c>
      <c r="AC658">
        <v>88013</v>
      </c>
      <c r="AD658">
        <v>9.4730000000000008</v>
      </c>
      <c r="AE658">
        <v>6.0000000000000001E-3</v>
      </c>
      <c r="AF658">
        <v>166.7</v>
      </c>
      <c r="AG658" s="2">
        <v>16339900</v>
      </c>
      <c r="AH658">
        <v>6405815</v>
      </c>
      <c r="AI658">
        <v>5810638</v>
      </c>
      <c r="AJ658">
        <v>4123447</v>
      </c>
      <c r="AK658">
        <v>11021</v>
      </c>
      <c r="AL658">
        <v>11570</v>
      </c>
      <c r="AM658">
        <v>172.93</v>
      </c>
      <c r="AN658">
        <v>67.790000000000006</v>
      </c>
      <c r="AO658">
        <v>61.49</v>
      </c>
      <c r="AP658">
        <v>43.64</v>
      </c>
      <c r="AQ658">
        <v>1224</v>
      </c>
      <c r="AR658">
        <v>6749</v>
      </c>
      <c r="AS658">
        <v>7.0999999999999994E-2</v>
      </c>
      <c r="AT658">
        <v>51.27</v>
      </c>
      <c r="AU658">
        <v>402.60599999999999</v>
      </c>
      <c r="AV658">
        <v>30.6</v>
      </c>
      <c r="AW658">
        <v>11.733000000000001</v>
      </c>
      <c r="AX658">
        <v>7.359</v>
      </c>
      <c r="AY658">
        <v>33132.32</v>
      </c>
      <c r="AZ658">
        <v>0.5</v>
      </c>
      <c r="BA658">
        <v>93.32</v>
      </c>
      <c r="BB658">
        <v>6.74</v>
      </c>
      <c r="BC658">
        <v>15.4</v>
      </c>
      <c r="BD658">
        <v>35.4</v>
      </c>
      <c r="BE658">
        <v>2.99</v>
      </c>
      <c r="BF658">
        <v>82.97</v>
      </c>
      <c r="BG658">
        <v>0.91900000000000004</v>
      </c>
      <c r="BH658">
        <v>9449000</v>
      </c>
      <c r="BI658">
        <v>1347474</v>
      </c>
    </row>
    <row r="659" spans="1:61" x14ac:dyDescent="0.25">
      <c r="A659" t="s">
        <v>61</v>
      </c>
      <c r="B659" t="s">
        <v>62</v>
      </c>
      <c r="C659" t="s">
        <v>63</v>
      </c>
      <c r="D659" s="1">
        <v>44538</v>
      </c>
      <c r="E659">
        <v>755</v>
      </c>
      <c r="F659">
        <v>589.42899999999997</v>
      </c>
      <c r="G659" s="2">
        <v>8210</v>
      </c>
      <c r="H659">
        <v>0</v>
      </c>
      <c r="I659">
        <v>1.571</v>
      </c>
      <c r="J659">
        <v>142684.834</v>
      </c>
      <c r="K659">
        <v>79.903000000000006</v>
      </c>
      <c r="L659">
        <v>62.38</v>
      </c>
      <c r="M659">
        <v>868.875</v>
      </c>
      <c r="N659">
        <v>0</v>
      </c>
      <c r="O659">
        <v>0.16600000000000001</v>
      </c>
      <c r="P659">
        <v>1.1599999999999999</v>
      </c>
      <c r="Q659">
        <v>62</v>
      </c>
      <c r="R659">
        <v>6.5620000000000003</v>
      </c>
      <c r="S659">
        <v>248</v>
      </c>
      <c r="T659">
        <v>26.245999999999999</v>
      </c>
      <c r="U659">
        <v>6</v>
      </c>
      <c r="V659">
        <v>0.63500000000000001</v>
      </c>
      <c r="W659">
        <v>110</v>
      </c>
      <c r="X659">
        <v>11.641</v>
      </c>
      <c r="Y659">
        <v>31548718</v>
      </c>
      <c r="Z659">
        <v>97658</v>
      </c>
      <c r="AA659">
        <v>3395.6210000000001</v>
      </c>
      <c r="AB659">
        <v>10.510999999999999</v>
      </c>
      <c r="AC659">
        <v>88704</v>
      </c>
      <c r="AD659">
        <v>9.5470000000000006</v>
      </c>
      <c r="AE659">
        <v>7.0000000000000001E-3</v>
      </c>
      <c r="AF659">
        <v>142.9</v>
      </c>
      <c r="AG659" s="2">
        <v>16349914</v>
      </c>
      <c r="AH659">
        <v>6410746</v>
      </c>
      <c r="AI659">
        <v>5811836</v>
      </c>
      <c r="AJ659">
        <v>4127332</v>
      </c>
      <c r="AK659">
        <v>10014</v>
      </c>
      <c r="AL659">
        <v>10978</v>
      </c>
      <c r="AM659">
        <v>173.03</v>
      </c>
      <c r="AN659">
        <v>67.849999999999994</v>
      </c>
      <c r="AO659">
        <v>61.51</v>
      </c>
      <c r="AP659">
        <v>43.68</v>
      </c>
      <c r="AQ659">
        <v>1162</v>
      </c>
      <c r="AR659">
        <v>6222</v>
      </c>
      <c r="AS659">
        <v>6.6000000000000003E-2</v>
      </c>
      <c r="AT659">
        <v>51.27</v>
      </c>
      <c r="AU659">
        <v>402.60599999999999</v>
      </c>
      <c r="AV659">
        <v>30.6</v>
      </c>
      <c r="AW659">
        <v>11.733000000000001</v>
      </c>
      <c r="AX659">
        <v>7.359</v>
      </c>
      <c r="AY659">
        <v>33132.32</v>
      </c>
      <c r="AZ659">
        <v>0.5</v>
      </c>
      <c r="BA659">
        <v>93.32</v>
      </c>
      <c r="BB659">
        <v>6.74</v>
      </c>
      <c r="BC659">
        <v>15.4</v>
      </c>
      <c r="BD659">
        <v>35.4</v>
      </c>
      <c r="BE659">
        <v>2.99</v>
      </c>
      <c r="BF659">
        <v>82.97</v>
      </c>
      <c r="BG659">
        <v>0.91900000000000004</v>
      </c>
      <c r="BH659">
        <v>9449000</v>
      </c>
      <c r="BI659">
        <v>1348229</v>
      </c>
    </row>
    <row r="660" spans="1:61" x14ac:dyDescent="0.25">
      <c r="A660" t="s">
        <v>61</v>
      </c>
      <c r="B660" t="s">
        <v>62</v>
      </c>
      <c r="C660" t="s">
        <v>63</v>
      </c>
      <c r="D660" s="1">
        <v>44539</v>
      </c>
      <c r="E660">
        <v>571</v>
      </c>
      <c r="F660">
        <v>590.28599999999994</v>
      </c>
      <c r="G660" s="2">
        <v>8210</v>
      </c>
      <c r="H660">
        <v>0</v>
      </c>
      <c r="I660">
        <v>1.571</v>
      </c>
      <c r="J660">
        <v>142745.264</v>
      </c>
      <c r="K660">
        <v>60.43</v>
      </c>
      <c r="L660">
        <v>62.470999999999997</v>
      </c>
      <c r="M660">
        <v>868.875</v>
      </c>
      <c r="N660">
        <v>0</v>
      </c>
      <c r="O660">
        <v>0.16600000000000001</v>
      </c>
      <c r="P660">
        <v>1.1499999999999999</v>
      </c>
      <c r="Q660">
        <v>61</v>
      </c>
      <c r="R660">
        <v>6.4560000000000004</v>
      </c>
      <c r="S660">
        <v>250</v>
      </c>
      <c r="T660">
        <v>26.457999999999998</v>
      </c>
      <c r="U660">
        <v>7</v>
      </c>
      <c r="V660">
        <v>0.74099999999999999</v>
      </c>
      <c r="W660">
        <v>115</v>
      </c>
      <c r="X660">
        <v>12.170999999999999</v>
      </c>
      <c r="Y660">
        <v>31641862</v>
      </c>
      <c r="Z660">
        <v>93144</v>
      </c>
      <c r="AA660">
        <v>3405.6469999999999</v>
      </c>
      <c r="AB660">
        <v>10.025</v>
      </c>
      <c r="AC660">
        <v>89030</v>
      </c>
      <c r="AD660">
        <v>9.5820000000000007</v>
      </c>
      <c r="AE660">
        <v>7.0000000000000001E-3</v>
      </c>
      <c r="AF660">
        <v>142.9</v>
      </c>
      <c r="AG660" s="2">
        <v>16361895</v>
      </c>
      <c r="AH660">
        <v>6416982</v>
      </c>
      <c r="AI660">
        <v>5813072</v>
      </c>
      <c r="AJ660">
        <v>4131841</v>
      </c>
      <c r="AK660">
        <v>11981</v>
      </c>
      <c r="AL660">
        <v>10440</v>
      </c>
      <c r="AM660">
        <v>173.16</v>
      </c>
      <c r="AN660">
        <v>67.91</v>
      </c>
      <c r="AO660">
        <v>61.52</v>
      </c>
      <c r="AP660">
        <v>43.73</v>
      </c>
      <c r="AQ660">
        <v>1105</v>
      </c>
      <c r="AR660">
        <v>5802</v>
      </c>
      <c r="AS660">
        <v>6.0999999999999999E-2</v>
      </c>
      <c r="AT660">
        <v>51.27</v>
      </c>
      <c r="AU660">
        <v>402.60599999999999</v>
      </c>
      <c r="AV660">
        <v>30.6</v>
      </c>
      <c r="AW660">
        <v>11.733000000000001</v>
      </c>
      <c r="AX660">
        <v>7.359</v>
      </c>
      <c r="AY660">
        <v>33132.32</v>
      </c>
      <c r="AZ660">
        <v>0.5</v>
      </c>
      <c r="BA660">
        <v>93.32</v>
      </c>
      <c r="BB660">
        <v>6.74</v>
      </c>
      <c r="BC660">
        <v>15.4</v>
      </c>
      <c r="BD660">
        <v>35.4</v>
      </c>
      <c r="BE660">
        <v>2.99</v>
      </c>
      <c r="BF660">
        <v>82.97</v>
      </c>
      <c r="BG660">
        <v>0.91900000000000004</v>
      </c>
      <c r="BH660">
        <v>9449000</v>
      </c>
      <c r="BI660">
        <v>1348800</v>
      </c>
    </row>
    <row r="661" spans="1:61" x14ac:dyDescent="0.25">
      <c r="A661" t="s">
        <v>61</v>
      </c>
      <c r="B661" t="s">
        <v>62</v>
      </c>
      <c r="C661" t="s">
        <v>63</v>
      </c>
      <c r="D661" s="1">
        <v>44540</v>
      </c>
      <c r="E661">
        <v>585</v>
      </c>
      <c r="F661">
        <v>614.57100000000003</v>
      </c>
      <c r="G661" s="2">
        <v>8210</v>
      </c>
      <c r="H661">
        <v>0</v>
      </c>
      <c r="I661">
        <v>1.571</v>
      </c>
      <c r="J661">
        <v>142807.17499999999</v>
      </c>
      <c r="K661">
        <v>61.911000000000001</v>
      </c>
      <c r="L661">
        <v>65.040999999999997</v>
      </c>
      <c r="M661">
        <v>868.875</v>
      </c>
      <c r="N661">
        <v>0</v>
      </c>
      <c r="O661">
        <v>0.16600000000000001</v>
      </c>
      <c r="P661">
        <v>1.1599999999999999</v>
      </c>
      <c r="Q661">
        <v>59</v>
      </c>
      <c r="R661">
        <v>6.2439999999999998</v>
      </c>
      <c r="S661">
        <v>248</v>
      </c>
      <c r="T661">
        <v>26.245999999999999</v>
      </c>
      <c r="U661">
        <v>6</v>
      </c>
      <c r="V661">
        <v>0.63500000000000001</v>
      </c>
      <c r="W661">
        <v>115</v>
      </c>
      <c r="X661">
        <v>12.170999999999999</v>
      </c>
      <c r="Y661">
        <v>31726673</v>
      </c>
      <c r="Z661">
        <v>84811</v>
      </c>
      <c r="AA661">
        <v>3414.7750000000001</v>
      </c>
      <c r="AB661">
        <v>9.1280000000000001</v>
      </c>
      <c r="AC661">
        <v>88228</v>
      </c>
      <c r="AD661">
        <v>9.4960000000000004</v>
      </c>
      <c r="AE661">
        <v>7.0000000000000001E-3</v>
      </c>
      <c r="AF661">
        <v>142.9</v>
      </c>
      <c r="AG661" s="2">
        <v>16368283</v>
      </c>
      <c r="AH661">
        <v>6419987</v>
      </c>
      <c r="AI661">
        <v>5813772</v>
      </c>
      <c r="AJ661">
        <v>4134524</v>
      </c>
      <c r="AK661">
        <v>6388</v>
      </c>
      <c r="AL661">
        <v>9943</v>
      </c>
      <c r="AM661">
        <v>173.23</v>
      </c>
      <c r="AN661">
        <v>67.94</v>
      </c>
      <c r="AO661">
        <v>61.53</v>
      </c>
      <c r="AP661">
        <v>43.76</v>
      </c>
      <c r="AQ661">
        <v>1052</v>
      </c>
      <c r="AR661">
        <v>5327</v>
      </c>
      <c r="AS661">
        <v>5.6000000000000001E-2</v>
      </c>
      <c r="AT661">
        <v>51.27</v>
      </c>
      <c r="AU661">
        <v>402.60599999999999</v>
      </c>
      <c r="AV661">
        <v>30.6</v>
      </c>
      <c r="AW661">
        <v>11.733000000000001</v>
      </c>
      <c r="AX661">
        <v>7.359</v>
      </c>
      <c r="AY661">
        <v>33132.32</v>
      </c>
      <c r="AZ661">
        <v>0.5</v>
      </c>
      <c r="BA661">
        <v>93.32</v>
      </c>
      <c r="BB661">
        <v>6.74</v>
      </c>
      <c r="BC661">
        <v>15.4</v>
      </c>
      <c r="BD661">
        <v>35.4</v>
      </c>
      <c r="BE661">
        <v>2.99</v>
      </c>
      <c r="BF661">
        <v>82.97</v>
      </c>
      <c r="BG661">
        <v>0.91900000000000004</v>
      </c>
      <c r="BH661">
        <v>9449000</v>
      </c>
      <c r="BI661">
        <v>1349385</v>
      </c>
    </row>
    <row r="662" spans="1:61" x14ac:dyDescent="0.25">
      <c r="A662" t="s">
        <v>61</v>
      </c>
      <c r="B662" t="s">
        <v>62</v>
      </c>
      <c r="C662" t="s">
        <v>63</v>
      </c>
      <c r="D662" s="1">
        <v>44541</v>
      </c>
      <c r="E662">
        <v>356</v>
      </c>
      <c r="F662">
        <v>614.14300000000003</v>
      </c>
      <c r="G662" s="2">
        <v>8210</v>
      </c>
      <c r="H662">
        <v>0</v>
      </c>
      <c r="I662">
        <v>1.571</v>
      </c>
      <c r="J662">
        <v>142844.851</v>
      </c>
      <c r="K662">
        <v>37.676000000000002</v>
      </c>
      <c r="L662">
        <v>64.995999999999995</v>
      </c>
      <c r="M662">
        <v>868.875</v>
      </c>
      <c r="N662">
        <v>0</v>
      </c>
      <c r="O662">
        <v>0.16600000000000001</v>
      </c>
      <c r="P662">
        <v>1.1599999999999999</v>
      </c>
      <c r="Q662">
        <v>56</v>
      </c>
      <c r="R662">
        <v>5.9269999999999996</v>
      </c>
      <c r="S662">
        <v>258</v>
      </c>
      <c r="T662">
        <v>27.303999999999998</v>
      </c>
      <c r="U662">
        <v>6</v>
      </c>
      <c r="V662">
        <v>0.63500000000000001</v>
      </c>
      <c r="W662">
        <v>126</v>
      </c>
      <c r="X662">
        <v>13.335000000000001</v>
      </c>
      <c r="Y662">
        <v>31762621</v>
      </c>
      <c r="Z662">
        <v>35948</v>
      </c>
      <c r="AA662">
        <v>3418.6439999999998</v>
      </c>
      <c r="AB662">
        <v>3.8690000000000002</v>
      </c>
      <c r="AC662">
        <v>87692</v>
      </c>
      <c r="AD662">
        <v>9.4380000000000006</v>
      </c>
      <c r="AE662">
        <v>7.0000000000000001E-3</v>
      </c>
      <c r="AF662">
        <v>142.9</v>
      </c>
      <c r="AG662" s="2">
        <v>16371038</v>
      </c>
      <c r="AH662">
        <v>6421478</v>
      </c>
      <c r="AI662">
        <v>5814023</v>
      </c>
      <c r="AJ662">
        <v>4135537</v>
      </c>
      <c r="AK662">
        <v>2755</v>
      </c>
      <c r="AL662">
        <v>9814</v>
      </c>
      <c r="AM662">
        <v>173.26</v>
      </c>
      <c r="AN662">
        <v>67.959999999999994</v>
      </c>
      <c r="AO662">
        <v>61.53</v>
      </c>
      <c r="AP662">
        <v>43.77</v>
      </c>
      <c r="AQ662">
        <v>1039</v>
      </c>
      <c r="AR662">
        <v>5182</v>
      </c>
      <c r="AS662">
        <v>5.5E-2</v>
      </c>
      <c r="AT662">
        <v>51.27</v>
      </c>
      <c r="AU662">
        <v>402.60599999999999</v>
      </c>
      <c r="AV662">
        <v>30.6</v>
      </c>
      <c r="AW662">
        <v>11.733000000000001</v>
      </c>
      <c r="AX662">
        <v>7.359</v>
      </c>
      <c r="AY662">
        <v>33132.32</v>
      </c>
      <c r="AZ662">
        <v>0.5</v>
      </c>
      <c r="BA662">
        <v>93.32</v>
      </c>
      <c r="BB662">
        <v>6.74</v>
      </c>
      <c r="BC662">
        <v>15.4</v>
      </c>
      <c r="BD662">
        <v>35.4</v>
      </c>
      <c r="BE662">
        <v>2.99</v>
      </c>
      <c r="BF662">
        <v>82.97</v>
      </c>
      <c r="BG662">
        <v>0.91900000000000004</v>
      </c>
      <c r="BH662">
        <v>9449000</v>
      </c>
      <c r="BI662">
        <v>1349741</v>
      </c>
    </row>
    <row r="663" spans="1:61" x14ac:dyDescent="0.25">
      <c r="A663" t="s">
        <v>61</v>
      </c>
      <c r="B663" t="s">
        <v>62</v>
      </c>
      <c r="C663" t="s">
        <v>63</v>
      </c>
      <c r="D663" s="1">
        <v>44542</v>
      </c>
      <c r="E663">
        <v>474</v>
      </c>
      <c r="F663">
        <v>614.28599999999994</v>
      </c>
      <c r="G663" s="2">
        <v>8216</v>
      </c>
      <c r="H663">
        <v>6</v>
      </c>
      <c r="I663">
        <v>1.714</v>
      </c>
      <c r="J663">
        <v>142895.01500000001</v>
      </c>
      <c r="K663">
        <v>50.164000000000001</v>
      </c>
      <c r="L663">
        <v>65.010999999999996</v>
      </c>
      <c r="M663">
        <v>869.51</v>
      </c>
      <c r="N663">
        <v>0.63500000000000001</v>
      </c>
      <c r="O663">
        <v>0.18099999999999999</v>
      </c>
      <c r="P663">
        <v>1.18</v>
      </c>
      <c r="Q663">
        <v>54</v>
      </c>
      <c r="R663">
        <v>5.7149999999999999</v>
      </c>
      <c r="S663">
        <v>265</v>
      </c>
      <c r="T663">
        <v>28.045000000000002</v>
      </c>
      <c r="U663">
        <v>6</v>
      </c>
      <c r="V663">
        <v>0.63500000000000001</v>
      </c>
      <c r="W663">
        <v>121</v>
      </c>
      <c r="X663">
        <v>12.805999999999999</v>
      </c>
      <c r="Y663">
        <v>31849811</v>
      </c>
      <c r="Z663">
        <v>87190</v>
      </c>
      <c r="AA663">
        <v>3428.0279999999998</v>
      </c>
      <c r="AB663">
        <v>9.3840000000000003</v>
      </c>
      <c r="AC663">
        <v>87524</v>
      </c>
      <c r="AD663">
        <v>9.42</v>
      </c>
      <c r="AE663">
        <v>7.0000000000000001E-3</v>
      </c>
      <c r="AF663">
        <v>142.9</v>
      </c>
      <c r="AG663" s="2">
        <v>16385002</v>
      </c>
      <c r="AH663">
        <v>6428750</v>
      </c>
      <c r="AI663">
        <v>5815466</v>
      </c>
      <c r="AJ663">
        <v>4140786</v>
      </c>
      <c r="AK663">
        <v>13964</v>
      </c>
      <c r="AL663">
        <v>9770</v>
      </c>
      <c r="AM663">
        <v>173.4</v>
      </c>
      <c r="AN663">
        <v>68.040000000000006</v>
      </c>
      <c r="AO663">
        <v>61.55</v>
      </c>
      <c r="AP663">
        <v>43.82</v>
      </c>
      <c r="AQ663">
        <v>1034</v>
      </c>
      <c r="AR663">
        <v>5030</v>
      </c>
      <c r="AS663">
        <v>5.2999999999999999E-2</v>
      </c>
      <c r="AT663">
        <v>51.27</v>
      </c>
      <c r="AU663">
        <v>402.60599999999999</v>
      </c>
      <c r="AV663">
        <v>30.6</v>
      </c>
      <c r="AW663">
        <v>11.733000000000001</v>
      </c>
      <c r="AX663">
        <v>7.359</v>
      </c>
      <c r="AY663">
        <v>33132.32</v>
      </c>
      <c r="AZ663">
        <v>0.5</v>
      </c>
      <c r="BA663">
        <v>93.32</v>
      </c>
      <c r="BB663">
        <v>6.74</v>
      </c>
      <c r="BC663">
        <v>15.4</v>
      </c>
      <c r="BD663">
        <v>35.4</v>
      </c>
      <c r="BE663">
        <v>2.99</v>
      </c>
      <c r="BF663">
        <v>82.97</v>
      </c>
      <c r="BG663">
        <v>0.91900000000000004</v>
      </c>
      <c r="BH663">
        <v>9449000</v>
      </c>
      <c r="BI663">
        <v>1350215</v>
      </c>
    </row>
    <row r="664" spans="1:61" x14ac:dyDescent="0.25">
      <c r="A664" t="s">
        <v>61</v>
      </c>
      <c r="B664" t="s">
        <v>62</v>
      </c>
      <c r="C664" t="s">
        <v>63</v>
      </c>
      <c r="D664" s="1">
        <v>44543</v>
      </c>
      <c r="E664">
        <v>800</v>
      </c>
      <c r="F664">
        <v>620.71400000000006</v>
      </c>
      <c r="G664" s="2">
        <v>8223</v>
      </c>
      <c r="H664">
        <v>7</v>
      </c>
      <c r="I664">
        <v>2</v>
      </c>
      <c r="J664">
        <v>142979.68</v>
      </c>
      <c r="K664">
        <v>84.665000000000006</v>
      </c>
      <c r="L664">
        <v>65.691000000000003</v>
      </c>
      <c r="M664">
        <v>870.25099999999998</v>
      </c>
      <c r="N664">
        <v>0.74099999999999999</v>
      </c>
      <c r="O664">
        <v>0.21199999999999999</v>
      </c>
      <c r="P664">
        <v>1.2</v>
      </c>
      <c r="Q664">
        <v>56</v>
      </c>
      <c r="R664">
        <v>5.9269999999999996</v>
      </c>
      <c r="S664">
        <v>257</v>
      </c>
      <c r="T664">
        <v>27.199000000000002</v>
      </c>
      <c r="U664">
        <v>5</v>
      </c>
      <c r="V664">
        <v>0.52900000000000003</v>
      </c>
      <c r="W664">
        <v>119</v>
      </c>
      <c r="X664">
        <v>12.593999999999999</v>
      </c>
      <c r="Y664">
        <v>31950993</v>
      </c>
      <c r="Z664">
        <v>101182</v>
      </c>
      <c r="AA664">
        <v>3438.9189999999999</v>
      </c>
      <c r="AB664">
        <v>10.89</v>
      </c>
      <c r="AC664">
        <v>86723</v>
      </c>
      <c r="AD664">
        <v>9.3339999999999996</v>
      </c>
      <c r="AE664">
        <v>7.0000000000000001E-3</v>
      </c>
      <c r="AF664">
        <v>142.9</v>
      </c>
      <c r="AG664" s="2">
        <v>16396905</v>
      </c>
      <c r="AH664">
        <v>6434928</v>
      </c>
      <c r="AI664">
        <v>5816839</v>
      </c>
      <c r="AJ664">
        <v>4145138</v>
      </c>
      <c r="AK664">
        <v>11903</v>
      </c>
      <c r="AL664">
        <v>9718</v>
      </c>
      <c r="AM664">
        <v>173.53</v>
      </c>
      <c r="AN664">
        <v>68.099999999999994</v>
      </c>
      <c r="AO664">
        <v>61.56</v>
      </c>
      <c r="AP664">
        <v>43.87</v>
      </c>
      <c r="AQ664">
        <v>1028</v>
      </c>
      <c r="AR664">
        <v>4952</v>
      </c>
      <c r="AS664">
        <v>5.1999999999999998E-2</v>
      </c>
      <c r="AT664">
        <v>51.27</v>
      </c>
      <c r="AU664">
        <v>402.60599999999999</v>
      </c>
      <c r="AV664">
        <v>30.6</v>
      </c>
      <c r="AW664">
        <v>11.733000000000001</v>
      </c>
      <c r="AX664">
        <v>7.359</v>
      </c>
      <c r="AY664">
        <v>33132.32</v>
      </c>
      <c r="AZ664">
        <v>0.5</v>
      </c>
      <c r="BA664">
        <v>93.32</v>
      </c>
      <c r="BB664">
        <v>6.74</v>
      </c>
      <c r="BC664">
        <v>15.4</v>
      </c>
      <c r="BD664">
        <v>35.4</v>
      </c>
      <c r="BE664">
        <v>2.99</v>
      </c>
      <c r="BF664">
        <v>82.97</v>
      </c>
      <c r="BG664">
        <v>0.91900000000000004</v>
      </c>
      <c r="BH664">
        <v>9449000</v>
      </c>
      <c r="BI664">
        <v>1351015</v>
      </c>
    </row>
    <row r="665" spans="1:61" x14ac:dyDescent="0.25">
      <c r="A665" t="s">
        <v>61</v>
      </c>
      <c r="B665" t="s">
        <v>62</v>
      </c>
      <c r="C665" t="s">
        <v>63</v>
      </c>
      <c r="D665" s="1">
        <v>44544</v>
      </c>
      <c r="E665">
        <v>761</v>
      </c>
      <c r="F665">
        <v>614.57100000000003</v>
      </c>
      <c r="G665" s="2">
        <v>8224</v>
      </c>
      <c r="H665">
        <v>1</v>
      </c>
      <c r="I665">
        <v>2</v>
      </c>
      <c r="J665">
        <v>143060.21799999999</v>
      </c>
      <c r="K665">
        <v>80.537999999999997</v>
      </c>
      <c r="L665">
        <v>65.040999999999997</v>
      </c>
      <c r="M665">
        <v>870.35699999999997</v>
      </c>
      <c r="N665">
        <v>0.106</v>
      </c>
      <c r="O665">
        <v>0.21199999999999999</v>
      </c>
      <c r="P665">
        <v>1.22</v>
      </c>
      <c r="Q665">
        <v>56</v>
      </c>
      <c r="R665">
        <v>5.9269999999999996</v>
      </c>
      <c r="S665">
        <v>265</v>
      </c>
      <c r="T665">
        <v>28.045000000000002</v>
      </c>
      <c r="U665">
        <v>5</v>
      </c>
      <c r="V665">
        <v>0.52900000000000003</v>
      </c>
      <c r="W665">
        <v>119</v>
      </c>
      <c r="X665">
        <v>12.593999999999999</v>
      </c>
      <c r="Y665">
        <v>32049539</v>
      </c>
      <c r="Z665">
        <v>98546</v>
      </c>
      <c r="AA665">
        <v>3449.5250000000001</v>
      </c>
      <c r="AB665">
        <v>10.606999999999999</v>
      </c>
      <c r="AC665">
        <v>85497</v>
      </c>
      <c r="AD665">
        <v>9.202</v>
      </c>
      <c r="AE665">
        <v>7.0000000000000001E-3</v>
      </c>
      <c r="AF665">
        <v>142.9</v>
      </c>
      <c r="AG665" s="2">
        <v>16415264</v>
      </c>
      <c r="AH665">
        <v>6442244</v>
      </c>
      <c r="AI665">
        <v>5822939</v>
      </c>
      <c r="AJ665">
        <v>4150081</v>
      </c>
      <c r="AK665">
        <v>18359</v>
      </c>
      <c r="AL665">
        <v>10766</v>
      </c>
      <c r="AM665">
        <v>173.72</v>
      </c>
      <c r="AN665">
        <v>68.180000000000007</v>
      </c>
      <c r="AO665">
        <v>61.62</v>
      </c>
      <c r="AP665">
        <v>43.92</v>
      </c>
      <c r="AQ665">
        <v>1139</v>
      </c>
      <c r="AR665">
        <v>5204</v>
      </c>
      <c r="AS665">
        <v>5.5E-2</v>
      </c>
      <c r="AT665">
        <v>51.26</v>
      </c>
      <c r="AU665">
        <v>402.60599999999999</v>
      </c>
      <c r="AV665">
        <v>30.6</v>
      </c>
      <c r="AW665">
        <v>11.733000000000001</v>
      </c>
      <c r="AX665">
        <v>7.359</v>
      </c>
      <c r="AY665">
        <v>33132.32</v>
      </c>
      <c r="AZ665">
        <v>0.5</v>
      </c>
      <c r="BA665">
        <v>93.32</v>
      </c>
      <c r="BB665">
        <v>6.74</v>
      </c>
      <c r="BC665">
        <v>15.4</v>
      </c>
      <c r="BD665">
        <v>35.4</v>
      </c>
      <c r="BE665">
        <v>2.99</v>
      </c>
      <c r="BF665">
        <v>82.97</v>
      </c>
      <c r="BG665">
        <v>0.91900000000000004</v>
      </c>
      <c r="BH665">
        <v>9449000</v>
      </c>
      <c r="BI665">
        <v>1351776</v>
      </c>
    </row>
    <row r="666" spans="1:61" x14ac:dyDescent="0.25">
      <c r="A666" t="s">
        <v>61</v>
      </c>
      <c r="B666" t="s">
        <v>62</v>
      </c>
      <c r="C666" t="s">
        <v>63</v>
      </c>
      <c r="D666" s="1">
        <v>44545</v>
      </c>
      <c r="E666">
        <v>627</v>
      </c>
      <c r="F666">
        <v>596.28599999999994</v>
      </c>
      <c r="G666" s="2">
        <v>8227</v>
      </c>
      <c r="H666">
        <v>3</v>
      </c>
      <c r="I666">
        <v>2.4289999999999998</v>
      </c>
      <c r="J666">
        <v>143126.57399999999</v>
      </c>
      <c r="K666">
        <v>66.355999999999995</v>
      </c>
      <c r="L666">
        <v>63.106000000000002</v>
      </c>
      <c r="M666">
        <v>870.67399999999998</v>
      </c>
      <c r="N666">
        <v>0.317</v>
      </c>
      <c r="O666">
        <v>0.25700000000000001</v>
      </c>
      <c r="P666">
        <v>1.25</v>
      </c>
      <c r="Q666">
        <v>54</v>
      </c>
      <c r="R666">
        <v>5.7149999999999999</v>
      </c>
      <c r="S666">
        <v>263</v>
      </c>
      <c r="T666">
        <v>27.834</v>
      </c>
      <c r="U666">
        <v>5</v>
      </c>
      <c r="V666">
        <v>0.52900000000000003</v>
      </c>
      <c r="W666">
        <v>117</v>
      </c>
      <c r="X666">
        <v>12.382</v>
      </c>
      <c r="Y666">
        <v>32145548</v>
      </c>
      <c r="Z666">
        <v>96009</v>
      </c>
      <c r="AA666">
        <v>3459.8589999999999</v>
      </c>
      <c r="AB666">
        <v>10.334</v>
      </c>
      <c r="AC666">
        <v>85261</v>
      </c>
      <c r="AD666">
        <v>9.1769999999999996</v>
      </c>
      <c r="AE666">
        <v>7.0000000000000001E-3</v>
      </c>
      <c r="AF666">
        <v>142.9</v>
      </c>
      <c r="AG666" s="2">
        <v>16435316</v>
      </c>
      <c r="AH666">
        <v>6449447</v>
      </c>
      <c r="AI666">
        <v>5830342</v>
      </c>
      <c r="AJ666">
        <v>4155527</v>
      </c>
      <c r="AK666">
        <v>20052</v>
      </c>
      <c r="AL666">
        <v>12200</v>
      </c>
      <c r="AM666">
        <v>173.94</v>
      </c>
      <c r="AN666">
        <v>68.260000000000005</v>
      </c>
      <c r="AO666">
        <v>61.7</v>
      </c>
      <c r="AP666">
        <v>43.98</v>
      </c>
      <c r="AQ666">
        <v>1291</v>
      </c>
      <c r="AR666">
        <v>5529</v>
      </c>
      <c r="AS666">
        <v>5.8999999999999997E-2</v>
      </c>
      <c r="AT666">
        <v>51.25</v>
      </c>
      <c r="AU666">
        <v>402.60599999999999</v>
      </c>
      <c r="AV666">
        <v>30.6</v>
      </c>
      <c r="AW666">
        <v>11.733000000000001</v>
      </c>
      <c r="AX666">
        <v>7.359</v>
      </c>
      <c r="AY666">
        <v>33132.32</v>
      </c>
      <c r="AZ666">
        <v>0.5</v>
      </c>
      <c r="BA666">
        <v>93.32</v>
      </c>
      <c r="BB666">
        <v>6.74</v>
      </c>
      <c r="BC666">
        <v>15.4</v>
      </c>
      <c r="BD666">
        <v>35.4</v>
      </c>
      <c r="BE666">
        <v>2.99</v>
      </c>
      <c r="BF666">
        <v>82.97</v>
      </c>
      <c r="BG666">
        <v>0.91900000000000004</v>
      </c>
      <c r="BH666">
        <v>9449000</v>
      </c>
      <c r="BI666">
        <v>1352403</v>
      </c>
    </row>
    <row r="667" spans="1:61" x14ac:dyDescent="0.25">
      <c r="A667" t="s">
        <v>61</v>
      </c>
      <c r="B667" t="s">
        <v>62</v>
      </c>
      <c r="C667" t="s">
        <v>63</v>
      </c>
      <c r="D667" s="1">
        <v>44546</v>
      </c>
      <c r="E667">
        <v>878</v>
      </c>
      <c r="F667">
        <v>640.14300000000003</v>
      </c>
      <c r="G667" s="2">
        <v>8230</v>
      </c>
      <c r="H667">
        <v>3</v>
      </c>
      <c r="I667">
        <v>2.8570000000000002</v>
      </c>
      <c r="J667">
        <v>143219.49400000001</v>
      </c>
      <c r="K667">
        <v>92.92</v>
      </c>
      <c r="L667">
        <v>67.747</v>
      </c>
      <c r="M667">
        <v>870.99199999999996</v>
      </c>
      <c r="N667">
        <v>0.317</v>
      </c>
      <c r="O667">
        <v>0.30199999999999999</v>
      </c>
      <c r="P667">
        <v>1.3</v>
      </c>
      <c r="Q667">
        <v>53</v>
      </c>
      <c r="R667">
        <v>5.609</v>
      </c>
      <c r="S667">
        <v>271</v>
      </c>
      <c r="T667">
        <v>28.68</v>
      </c>
      <c r="U667">
        <v>4</v>
      </c>
      <c r="V667">
        <v>0.42299999999999999</v>
      </c>
      <c r="W667">
        <v>122</v>
      </c>
      <c r="X667">
        <v>12.911</v>
      </c>
      <c r="Y667">
        <v>32241445</v>
      </c>
      <c r="Z667">
        <v>95897</v>
      </c>
      <c r="AA667">
        <v>3470.18</v>
      </c>
      <c r="AB667">
        <v>10.321</v>
      </c>
      <c r="AC667">
        <v>85655</v>
      </c>
      <c r="AD667">
        <v>9.2189999999999994</v>
      </c>
      <c r="AE667">
        <v>7.0000000000000001E-3</v>
      </c>
      <c r="AF667">
        <v>142.9</v>
      </c>
      <c r="AG667" s="2">
        <v>16458570</v>
      </c>
      <c r="AH667">
        <v>6457526</v>
      </c>
      <c r="AI667">
        <v>5838951</v>
      </c>
      <c r="AJ667">
        <v>4162093</v>
      </c>
      <c r="AK667">
        <v>23254</v>
      </c>
      <c r="AL667">
        <v>13811</v>
      </c>
      <c r="AM667">
        <v>174.18</v>
      </c>
      <c r="AN667">
        <v>68.34</v>
      </c>
      <c r="AO667">
        <v>61.79</v>
      </c>
      <c r="AP667">
        <v>44.05</v>
      </c>
      <c r="AQ667">
        <v>1462</v>
      </c>
      <c r="AR667">
        <v>5792</v>
      </c>
      <c r="AS667">
        <v>6.0999999999999999E-2</v>
      </c>
      <c r="AT667">
        <v>51.25</v>
      </c>
      <c r="AU667">
        <v>402.60599999999999</v>
      </c>
      <c r="AV667">
        <v>30.6</v>
      </c>
      <c r="AW667">
        <v>11.733000000000001</v>
      </c>
      <c r="AX667">
        <v>7.359</v>
      </c>
      <c r="AY667">
        <v>33132.32</v>
      </c>
      <c r="AZ667">
        <v>0.5</v>
      </c>
      <c r="BA667">
        <v>93.32</v>
      </c>
      <c r="BB667">
        <v>6.74</v>
      </c>
      <c r="BC667">
        <v>15.4</v>
      </c>
      <c r="BD667">
        <v>35.4</v>
      </c>
      <c r="BE667">
        <v>2.99</v>
      </c>
      <c r="BF667">
        <v>82.97</v>
      </c>
      <c r="BG667">
        <v>0.91900000000000004</v>
      </c>
      <c r="BH667">
        <v>9449000</v>
      </c>
      <c r="BI667">
        <v>1353281</v>
      </c>
    </row>
    <row r="668" spans="1:61" x14ac:dyDescent="0.25">
      <c r="A668" t="s">
        <v>61</v>
      </c>
      <c r="B668" t="s">
        <v>62</v>
      </c>
      <c r="C668" t="s">
        <v>63</v>
      </c>
      <c r="D668" s="1">
        <v>44547</v>
      </c>
      <c r="E668">
        <v>720</v>
      </c>
      <c r="F668">
        <v>659.42899999999997</v>
      </c>
      <c r="G668" s="2">
        <v>8230</v>
      </c>
      <c r="H668">
        <v>0</v>
      </c>
      <c r="I668">
        <v>2.8570000000000002</v>
      </c>
      <c r="J668">
        <v>143295.693</v>
      </c>
      <c r="K668">
        <v>76.198999999999998</v>
      </c>
      <c r="L668">
        <v>69.787999999999997</v>
      </c>
      <c r="M668">
        <v>870.99199999999996</v>
      </c>
      <c r="N668">
        <v>0</v>
      </c>
      <c r="O668">
        <v>0.30199999999999999</v>
      </c>
      <c r="P668">
        <v>1.35</v>
      </c>
      <c r="Q668">
        <v>52</v>
      </c>
      <c r="R668">
        <v>5.5030000000000001</v>
      </c>
      <c r="S668">
        <v>275</v>
      </c>
      <c r="T668">
        <v>29.103999999999999</v>
      </c>
      <c r="U668">
        <v>4</v>
      </c>
      <c r="V668">
        <v>0.42299999999999999</v>
      </c>
      <c r="W668">
        <v>125</v>
      </c>
      <c r="X668">
        <v>13.228999999999999</v>
      </c>
      <c r="Y668">
        <v>32333419</v>
      </c>
      <c r="Z668">
        <v>91974</v>
      </c>
      <c r="AA668">
        <v>3480.08</v>
      </c>
      <c r="AB668">
        <v>9.8989999999999991</v>
      </c>
      <c r="AC668">
        <v>86678</v>
      </c>
      <c r="AD668">
        <v>9.3290000000000006</v>
      </c>
      <c r="AE668">
        <v>8.0000000000000002E-3</v>
      </c>
      <c r="AF668">
        <v>125</v>
      </c>
      <c r="AG668" s="2">
        <v>16472064</v>
      </c>
      <c r="AH668">
        <v>6461930</v>
      </c>
      <c r="AI668">
        <v>5844090</v>
      </c>
      <c r="AJ668">
        <v>4166044</v>
      </c>
      <c r="AK668">
        <v>13494</v>
      </c>
      <c r="AL668">
        <v>14826</v>
      </c>
      <c r="AM668">
        <v>174.33</v>
      </c>
      <c r="AN668">
        <v>68.39</v>
      </c>
      <c r="AO668">
        <v>61.85</v>
      </c>
      <c r="AP668">
        <v>44.09</v>
      </c>
      <c r="AQ668">
        <v>1569</v>
      </c>
      <c r="AR668">
        <v>5992</v>
      </c>
      <c r="AS668">
        <v>6.3E-2</v>
      </c>
      <c r="AT668">
        <v>51.24</v>
      </c>
      <c r="AU668">
        <v>402.60599999999999</v>
      </c>
      <c r="AV668">
        <v>30.6</v>
      </c>
      <c r="AW668">
        <v>11.733000000000001</v>
      </c>
      <c r="AX668">
        <v>7.359</v>
      </c>
      <c r="AY668">
        <v>33132.32</v>
      </c>
      <c r="AZ668">
        <v>0.5</v>
      </c>
      <c r="BA668">
        <v>93.32</v>
      </c>
      <c r="BB668">
        <v>6.74</v>
      </c>
      <c r="BC668">
        <v>15.4</v>
      </c>
      <c r="BD668">
        <v>35.4</v>
      </c>
      <c r="BE668">
        <v>2.99</v>
      </c>
      <c r="BF668">
        <v>82.97</v>
      </c>
      <c r="BG668">
        <v>0.91900000000000004</v>
      </c>
      <c r="BH668">
        <v>9449000</v>
      </c>
      <c r="BI668">
        <v>1354001</v>
      </c>
    </row>
    <row r="669" spans="1:61" x14ac:dyDescent="0.25">
      <c r="A669" t="s">
        <v>61</v>
      </c>
      <c r="B669" t="s">
        <v>62</v>
      </c>
      <c r="C669" t="s">
        <v>63</v>
      </c>
      <c r="D669" s="1">
        <v>44548</v>
      </c>
      <c r="E669">
        <v>696</v>
      </c>
      <c r="F669">
        <v>708</v>
      </c>
      <c r="G669" s="2">
        <v>8232</v>
      </c>
      <c r="H669">
        <v>2</v>
      </c>
      <c r="I669">
        <v>3.1429999999999998</v>
      </c>
      <c r="J669">
        <v>143369.351</v>
      </c>
      <c r="K669">
        <v>73.659000000000006</v>
      </c>
      <c r="L669">
        <v>74.929000000000002</v>
      </c>
      <c r="M669">
        <v>871.20299999999997</v>
      </c>
      <c r="N669">
        <v>0.21199999999999999</v>
      </c>
      <c r="O669">
        <v>0.33300000000000002</v>
      </c>
      <c r="P669">
        <v>1.39</v>
      </c>
      <c r="Q669">
        <v>48</v>
      </c>
      <c r="R669">
        <v>5.08</v>
      </c>
      <c r="S669">
        <v>283</v>
      </c>
      <c r="T669">
        <v>29.95</v>
      </c>
      <c r="U669">
        <v>5</v>
      </c>
      <c r="V669">
        <v>0.52900000000000003</v>
      </c>
      <c r="W669">
        <v>120</v>
      </c>
      <c r="X669">
        <v>12.7</v>
      </c>
      <c r="Y669">
        <v>32369056</v>
      </c>
      <c r="Z669">
        <v>35637</v>
      </c>
      <c r="AA669">
        <v>3483.915</v>
      </c>
      <c r="AB669">
        <v>3.8359999999999999</v>
      </c>
      <c r="AC669">
        <v>86634</v>
      </c>
      <c r="AD669">
        <v>9.3249999999999993</v>
      </c>
      <c r="AE669">
        <v>8.0000000000000002E-3</v>
      </c>
      <c r="AF669">
        <v>125</v>
      </c>
      <c r="AG669" s="2">
        <v>16480273</v>
      </c>
      <c r="AH669">
        <v>6465870</v>
      </c>
      <c r="AI669">
        <v>5847003</v>
      </c>
      <c r="AJ669">
        <v>4167400</v>
      </c>
      <c r="AK669">
        <v>8209</v>
      </c>
      <c r="AL669">
        <v>15605</v>
      </c>
      <c r="AM669">
        <v>174.41</v>
      </c>
      <c r="AN669">
        <v>68.430000000000007</v>
      </c>
      <c r="AO669">
        <v>61.88</v>
      </c>
      <c r="AP669">
        <v>44.1</v>
      </c>
      <c r="AQ669">
        <v>1651</v>
      </c>
      <c r="AR669">
        <v>6342</v>
      </c>
      <c r="AS669">
        <v>6.7000000000000004E-2</v>
      </c>
      <c r="AT669">
        <v>51.24</v>
      </c>
      <c r="AU669">
        <v>402.60599999999999</v>
      </c>
      <c r="AV669">
        <v>30.6</v>
      </c>
      <c r="AW669">
        <v>11.733000000000001</v>
      </c>
      <c r="AX669">
        <v>7.359</v>
      </c>
      <c r="AY669">
        <v>33132.32</v>
      </c>
      <c r="AZ669">
        <v>0.5</v>
      </c>
      <c r="BA669">
        <v>93.32</v>
      </c>
      <c r="BB669">
        <v>6.74</v>
      </c>
      <c r="BC669">
        <v>15.4</v>
      </c>
      <c r="BD669">
        <v>35.4</v>
      </c>
      <c r="BE669">
        <v>2.99</v>
      </c>
      <c r="BF669">
        <v>82.97</v>
      </c>
      <c r="BG669">
        <v>0.91900000000000004</v>
      </c>
      <c r="BH669">
        <v>9449000</v>
      </c>
      <c r="BI669">
        <v>1354697</v>
      </c>
    </row>
    <row r="670" spans="1:61" x14ac:dyDescent="0.25">
      <c r="A670" t="s">
        <v>61</v>
      </c>
      <c r="B670" t="s">
        <v>62</v>
      </c>
      <c r="C670" t="s">
        <v>63</v>
      </c>
      <c r="D670" s="1">
        <v>44549</v>
      </c>
      <c r="E670">
        <v>794</v>
      </c>
      <c r="F670">
        <v>753.71400000000006</v>
      </c>
      <c r="G670" s="2">
        <v>8232</v>
      </c>
      <c r="H670">
        <v>0</v>
      </c>
      <c r="I670">
        <v>2.286</v>
      </c>
      <c r="J670">
        <v>143453.38099999999</v>
      </c>
      <c r="K670">
        <v>84.03</v>
      </c>
      <c r="L670">
        <v>79.766999999999996</v>
      </c>
      <c r="M670">
        <v>871.20299999999997</v>
      </c>
      <c r="N670">
        <v>0</v>
      </c>
      <c r="O670">
        <v>0.24199999999999999</v>
      </c>
      <c r="P670">
        <v>1.44</v>
      </c>
      <c r="Q670">
        <v>48</v>
      </c>
      <c r="R670">
        <v>5.08</v>
      </c>
      <c r="S670">
        <v>294</v>
      </c>
      <c r="T670">
        <v>31.114000000000001</v>
      </c>
      <c r="U670">
        <v>9</v>
      </c>
      <c r="V670">
        <v>0.95199999999999996</v>
      </c>
      <c r="W670">
        <v>125</v>
      </c>
      <c r="X670">
        <v>13.228999999999999</v>
      </c>
      <c r="Y670">
        <v>32463043</v>
      </c>
      <c r="Z670">
        <v>93987</v>
      </c>
      <c r="AA670">
        <v>3494.0309999999999</v>
      </c>
      <c r="AB670">
        <v>10.116</v>
      </c>
      <c r="AC670">
        <v>87605</v>
      </c>
      <c r="AD670">
        <v>9.4290000000000003</v>
      </c>
      <c r="AE670">
        <v>8.9999999999999993E-3</v>
      </c>
      <c r="AF670">
        <v>111.1</v>
      </c>
      <c r="AG670" s="2">
        <v>16502859</v>
      </c>
      <c r="AH670">
        <v>6472850</v>
      </c>
      <c r="AI670">
        <v>5856334</v>
      </c>
      <c r="AJ670">
        <v>4173675</v>
      </c>
      <c r="AK670">
        <v>22586</v>
      </c>
      <c r="AL670">
        <v>16837</v>
      </c>
      <c r="AM670">
        <v>174.65</v>
      </c>
      <c r="AN670">
        <v>68.5</v>
      </c>
      <c r="AO670">
        <v>61.98</v>
      </c>
      <c r="AP670">
        <v>44.17</v>
      </c>
      <c r="AQ670">
        <v>1782</v>
      </c>
      <c r="AR670">
        <v>6300</v>
      </c>
      <c r="AS670">
        <v>6.7000000000000004E-2</v>
      </c>
      <c r="AT670">
        <v>51.23</v>
      </c>
      <c r="AU670">
        <v>402.60599999999999</v>
      </c>
      <c r="AV670">
        <v>30.6</v>
      </c>
      <c r="AW670">
        <v>11.733000000000001</v>
      </c>
      <c r="AX670">
        <v>7.359</v>
      </c>
      <c r="AY670">
        <v>33132.32</v>
      </c>
      <c r="AZ670">
        <v>0.5</v>
      </c>
      <c r="BA670">
        <v>93.32</v>
      </c>
      <c r="BB670">
        <v>6.74</v>
      </c>
      <c r="BC670">
        <v>15.4</v>
      </c>
      <c r="BD670">
        <v>35.4</v>
      </c>
      <c r="BE670">
        <v>2.99</v>
      </c>
      <c r="BF670">
        <v>82.97</v>
      </c>
      <c r="BG670">
        <v>0.91900000000000004</v>
      </c>
      <c r="BH670">
        <v>9449000</v>
      </c>
      <c r="BI670">
        <v>1355491</v>
      </c>
    </row>
    <row r="671" spans="1:61" x14ac:dyDescent="0.25">
      <c r="A671" t="s">
        <v>61</v>
      </c>
      <c r="B671" t="s">
        <v>62</v>
      </c>
      <c r="C671" t="s">
        <v>63</v>
      </c>
      <c r="D671" s="1">
        <v>44550</v>
      </c>
      <c r="E671">
        <v>1356</v>
      </c>
      <c r="F671">
        <v>833.14300000000003</v>
      </c>
      <c r="G671" s="2">
        <v>8232</v>
      </c>
      <c r="H671">
        <v>0</v>
      </c>
      <c r="I671">
        <v>1.286</v>
      </c>
      <c r="J671">
        <v>143596.889</v>
      </c>
      <c r="K671">
        <v>143.50700000000001</v>
      </c>
      <c r="L671">
        <v>88.173000000000002</v>
      </c>
      <c r="M671">
        <v>871.20299999999997</v>
      </c>
      <c r="N671">
        <v>0</v>
      </c>
      <c r="O671">
        <v>0.13600000000000001</v>
      </c>
      <c r="P671">
        <v>1.48</v>
      </c>
      <c r="Q671">
        <v>46</v>
      </c>
      <c r="R671">
        <v>4.8680000000000003</v>
      </c>
      <c r="S671">
        <v>309</v>
      </c>
      <c r="T671">
        <v>32.701999999999998</v>
      </c>
      <c r="U671">
        <v>10</v>
      </c>
      <c r="V671">
        <v>1.0580000000000001</v>
      </c>
      <c r="W671">
        <v>138</v>
      </c>
      <c r="X671">
        <v>14.605</v>
      </c>
      <c r="Y671">
        <v>32567496</v>
      </c>
      <c r="Z671">
        <v>104453</v>
      </c>
      <c r="AA671">
        <v>3505.2730000000001</v>
      </c>
      <c r="AB671">
        <v>11.242000000000001</v>
      </c>
      <c r="AC671">
        <v>88072</v>
      </c>
      <c r="AD671">
        <v>9.4789999999999992</v>
      </c>
      <c r="AE671">
        <v>0.01</v>
      </c>
      <c r="AF671">
        <v>100</v>
      </c>
      <c r="AG671" s="2">
        <v>16523791</v>
      </c>
      <c r="AH671">
        <v>6480818</v>
      </c>
      <c r="AI671">
        <v>5863851</v>
      </c>
      <c r="AJ671">
        <v>4179122</v>
      </c>
      <c r="AK671">
        <v>20932</v>
      </c>
      <c r="AL671">
        <v>18127</v>
      </c>
      <c r="AM671">
        <v>174.87</v>
      </c>
      <c r="AN671">
        <v>68.59</v>
      </c>
      <c r="AO671">
        <v>62.06</v>
      </c>
      <c r="AP671">
        <v>44.23</v>
      </c>
      <c r="AQ671">
        <v>1918</v>
      </c>
      <c r="AR671">
        <v>6556</v>
      </c>
      <c r="AS671">
        <v>6.9000000000000006E-2</v>
      </c>
      <c r="AT671">
        <v>51.22</v>
      </c>
      <c r="AU671">
        <v>402.60599999999999</v>
      </c>
      <c r="AV671">
        <v>30.6</v>
      </c>
      <c r="AW671">
        <v>11.733000000000001</v>
      </c>
      <c r="AX671">
        <v>7.359</v>
      </c>
      <c r="AY671">
        <v>33132.32</v>
      </c>
      <c r="AZ671">
        <v>0.5</v>
      </c>
      <c r="BA671">
        <v>93.32</v>
      </c>
      <c r="BB671">
        <v>6.74</v>
      </c>
      <c r="BC671">
        <v>15.4</v>
      </c>
      <c r="BD671">
        <v>35.4</v>
      </c>
      <c r="BE671">
        <v>2.99</v>
      </c>
      <c r="BF671">
        <v>82.97</v>
      </c>
      <c r="BG671">
        <v>0.91900000000000004</v>
      </c>
      <c r="BH671">
        <v>9449000</v>
      </c>
      <c r="BI671">
        <v>1356847</v>
      </c>
    </row>
    <row r="672" spans="1:61" x14ac:dyDescent="0.25">
      <c r="A672" t="s">
        <v>61</v>
      </c>
      <c r="B672" t="s">
        <v>62</v>
      </c>
      <c r="C672" t="s">
        <v>63</v>
      </c>
      <c r="D672" s="1">
        <v>44551</v>
      </c>
      <c r="E672">
        <v>1120</v>
      </c>
      <c r="F672">
        <v>884.42899999999997</v>
      </c>
      <c r="G672" s="2">
        <v>8232</v>
      </c>
      <c r="H672">
        <v>0</v>
      </c>
      <c r="I672">
        <v>1.143</v>
      </c>
      <c r="J672">
        <v>143715.42000000001</v>
      </c>
      <c r="K672">
        <v>118.53100000000001</v>
      </c>
      <c r="L672">
        <v>93.6</v>
      </c>
      <c r="M672">
        <v>871.20299999999997</v>
      </c>
      <c r="N672">
        <v>0</v>
      </c>
      <c r="O672">
        <v>0.121</v>
      </c>
      <c r="P672">
        <v>1.53</v>
      </c>
      <c r="Q672">
        <v>42</v>
      </c>
      <c r="R672">
        <v>4.4450000000000003</v>
      </c>
      <c r="S672">
        <v>305</v>
      </c>
      <c r="T672">
        <v>32.279000000000003</v>
      </c>
      <c r="U672">
        <v>10</v>
      </c>
      <c r="V672">
        <v>1.0580000000000001</v>
      </c>
      <c r="W672">
        <v>132</v>
      </c>
      <c r="X672">
        <v>13.97</v>
      </c>
      <c r="Y672">
        <v>32664519</v>
      </c>
      <c r="Z672">
        <v>97023</v>
      </c>
      <c r="AA672">
        <v>3515.7159999999999</v>
      </c>
      <c r="AB672">
        <v>10.443</v>
      </c>
      <c r="AC672">
        <v>87854</v>
      </c>
      <c r="AD672">
        <v>9.4559999999999995</v>
      </c>
      <c r="AE672">
        <v>1.0999999999999999E-2</v>
      </c>
      <c r="AF672">
        <v>90.9</v>
      </c>
      <c r="AG672" s="2">
        <v>16548477</v>
      </c>
      <c r="AH672">
        <v>6490366</v>
      </c>
      <c r="AI672">
        <v>5872499</v>
      </c>
      <c r="AJ672">
        <v>4185612</v>
      </c>
      <c r="AK672">
        <v>24686</v>
      </c>
      <c r="AL672">
        <v>19030</v>
      </c>
      <c r="AM672">
        <v>175.13</v>
      </c>
      <c r="AN672">
        <v>68.69</v>
      </c>
      <c r="AO672">
        <v>62.15</v>
      </c>
      <c r="AP672">
        <v>44.3</v>
      </c>
      <c r="AQ672">
        <v>2014</v>
      </c>
      <c r="AR672">
        <v>6875</v>
      </c>
      <c r="AS672">
        <v>7.2999999999999995E-2</v>
      </c>
      <c r="AT672">
        <v>51.22</v>
      </c>
      <c r="AU672">
        <v>402.60599999999999</v>
      </c>
      <c r="AV672">
        <v>30.6</v>
      </c>
      <c r="AW672">
        <v>11.733000000000001</v>
      </c>
      <c r="AX672">
        <v>7.359</v>
      </c>
      <c r="AY672">
        <v>33132.32</v>
      </c>
      <c r="AZ672">
        <v>0.5</v>
      </c>
      <c r="BA672">
        <v>93.32</v>
      </c>
      <c r="BB672">
        <v>6.74</v>
      </c>
      <c r="BC672">
        <v>15.4</v>
      </c>
      <c r="BD672">
        <v>35.4</v>
      </c>
      <c r="BE672">
        <v>2.99</v>
      </c>
      <c r="BF672">
        <v>82.97</v>
      </c>
      <c r="BG672">
        <v>0.91900000000000004</v>
      </c>
      <c r="BH672">
        <v>9449000</v>
      </c>
      <c r="BI672">
        <v>1357967</v>
      </c>
    </row>
    <row r="673" spans="1:61" x14ac:dyDescent="0.25">
      <c r="A673" t="s">
        <v>61</v>
      </c>
      <c r="B673" t="s">
        <v>62</v>
      </c>
      <c r="C673" t="s">
        <v>63</v>
      </c>
      <c r="D673" s="1">
        <v>44552</v>
      </c>
      <c r="E673">
        <v>1200</v>
      </c>
      <c r="F673">
        <v>966.28599999999994</v>
      </c>
      <c r="G673" s="2">
        <v>8239</v>
      </c>
      <c r="H673">
        <v>7</v>
      </c>
      <c r="I673">
        <v>1.714</v>
      </c>
      <c r="J673">
        <v>143842.41699999999</v>
      </c>
      <c r="K673">
        <v>126.998</v>
      </c>
      <c r="L673">
        <v>102.26300000000001</v>
      </c>
      <c r="M673">
        <v>871.94399999999996</v>
      </c>
      <c r="N673">
        <v>0.74099999999999999</v>
      </c>
      <c r="O673">
        <v>0.18099999999999999</v>
      </c>
      <c r="P673">
        <v>1.57</v>
      </c>
      <c r="Q673">
        <v>43</v>
      </c>
      <c r="R673">
        <v>4.5510000000000002</v>
      </c>
      <c r="S673">
        <v>319</v>
      </c>
      <c r="T673">
        <v>33.76</v>
      </c>
      <c r="U673">
        <v>9</v>
      </c>
      <c r="V673">
        <v>0.95199999999999996</v>
      </c>
      <c r="W673">
        <v>143</v>
      </c>
      <c r="X673">
        <v>15.134</v>
      </c>
      <c r="Y673">
        <v>32763409</v>
      </c>
      <c r="Z673">
        <v>98890</v>
      </c>
      <c r="AA673">
        <v>3526.36</v>
      </c>
      <c r="AB673">
        <v>10.644</v>
      </c>
      <c r="AC673">
        <v>88266</v>
      </c>
      <c r="AD673">
        <v>9.5</v>
      </c>
      <c r="AE673">
        <v>1.0999999999999999E-2</v>
      </c>
      <c r="AF673">
        <v>90.9</v>
      </c>
      <c r="AG673" s="2">
        <v>16572549</v>
      </c>
      <c r="AH673">
        <v>6500030</v>
      </c>
      <c r="AI673">
        <v>5880650</v>
      </c>
      <c r="AJ673">
        <v>4191869</v>
      </c>
      <c r="AK673">
        <v>24072</v>
      </c>
      <c r="AL673">
        <v>19605</v>
      </c>
      <c r="AM673">
        <v>175.39</v>
      </c>
      <c r="AN673">
        <v>68.790000000000006</v>
      </c>
      <c r="AO673">
        <v>62.24</v>
      </c>
      <c r="AP673">
        <v>44.36</v>
      </c>
      <c r="AQ673">
        <v>2075</v>
      </c>
      <c r="AR673">
        <v>7226</v>
      </c>
      <c r="AS673">
        <v>7.5999999999999998E-2</v>
      </c>
      <c r="AT673">
        <v>51.21</v>
      </c>
      <c r="AU673">
        <v>402.60599999999999</v>
      </c>
      <c r="AV673">
        <v>30.6</v>
      </c>
      <c r="AW673">
        <v>11.733000000000001</v>
      </c>
      <c r="AX673">
        <v>7.359</v>
      </c>
      <c r="AY673">
        <v>33132.32</v>
      </c>
      <c r="AZ673">
        <v>0.5</v>
      </c>
      <c r="BA673">
        <v>93.32</v>
      </c>
      <c r="BB673">
        <v>6.74</v>
      </c>
      <c r="BC673">
        <v>15.4</v>
      </c>
      <c r="BD673">
        <v>35.4</v>
      </c>
      <c r="BE673">
        <v>2.99</v>
      </c>
      <c r="BF673">
        <v>82.97</v>
      </c>
      <c r="BG673">
        <v>0.91900000000000004</v>
      </c>
      <c r="BH673">
        <v>9449000</v>
      </c>
      <c r="BI673">
        <v>1359167</v>
      </c>
    </row>
    <row r="674" spans="1:61" x14ac:dyDescent="0.25">
      <c r="A674" t="s">
        <v>61</v>
      </c>
      <c r="B674" t="s">
        <v>62</v>
      </c>
      <c r="C674" t="s">
        <v>63</v>
      </c>
      <c r="D674" s="1">
        <v>44553</v>
      </c>
      <c r="E674">
        <v>1745</v>
      </c>
      <c r="F674">
        <v>1090.143</v>
      </c>
      <c r="G674" s="2">
        <v>8241</v>
      </c>
      <c r="H674">
        <v>2</v>
      </c>
      <c r="I674">
        <v>1.571</v>
      </c>
      <c r="J674">
        <v>144027.09299999999</v>
      </c>
      <c r="K674">
        <v>184.67599999999999</v>
      </c>
      <c r="L674">
        <v>115.371</v>
      </c>
      <c r="M674">
        <v>872.15599999999995</v>
      </c>
      <c r="N674">
        <v>0.21199999999999999</v>
      </c>
      <c r="O674">
        <v>0.16600000000000001</v>
      </c>
      <c r="P674">
        <v>1.64</v>
      </c>
      <c r="Q674">
        <v>46</v>
      </c>
      <c r="R674">
        <v>4.8680000000000003</v>
      </c>
      <c r="S674">
        <v>345</v>
      </c>
      <c r="T674">
        <v>36.512</v>
      </c>
      <c r="U674">
        <v>9</v>
      </c>
      <c r="V674">
        <v>0.95199999999999996</v>
      </c>
      <c r="W674">
        <v>158</v>
      </c>
      <c r="X674">
        <v>16.721</v>
      </c>
      <c r="Y674">
        <v>32870564</v>
      </c>
      <c r="Z674">
        <v>107155</v>
      </c>
      <c r="AA674">
        <v>3537.893</v>
      </c>
      <c r="AB674">
        <v>11.532999999999999</v>
      </c>
      <c r="AC674">
        <v>89874</v>
      </c>
      <c r="AD674">
        <v>9.673</v>
      </c>
      <c r="AE674">
        <v>1.2E-2</v>
      </c>
      <c r="AF674">
        <v>83.3</v>
      </c>
      <c r="AG674" s="2">
        <v>16602507</v>
      </c>
      <c r="AH674">
        <v>6511569</v>
      </c>
      <c r="AI674">
        <v>5890912</v>
      </c>
      <c r="AJ674">
        <v>4200026</v>
      </c>
      <c r="AK674">
        <v>29958</v>
      </c>
      <c r="AL674">
        <v>20562</v>
      </c>
      <c r="AM674">
        <v>175.71</v>
      </c>
      <c r="AN674">
        <v>68.91</v>
      </c>
      <c r="AO674">
        <v>62.34</v>
      </c>
      <c r="AP674">
        <v>44.45</v>
      </c>
      <c r="AQ674">
        <v>2176</v>
      </c>
      <c r="AR674">
        <v>7720</v>
      </c>
      <c r="AS674">
        <v>8.2000000000000003E-2</v>
      </c>
      <c r="AT674">
        <v>51.2</v>
      </c>
      <c r="AU674">
        <v>402.60599999999999</v>
      </c>
      <c r="AV674">
        <v>30.6</v>
      </c>
      <c r="AW674">
        <v>11.733000000000001</v>
      </c>
      <c r="AX674">
        <v>7.359</v>
      </c>
      <c r="AY674">
        <v>33132.32</v>
      </c>
      <c r="AZ674">
        <v>0.5</v>
      </c>
      <c r="BA674">
        <v>93.32</v>
      </c>
      <c r="BB674">
        <v>6.74</v>
      </c>
      <c r="BC674">
        <v>15.4</v>
      </c>
      <c r="BD674">
        <v>35.4</v>
      </c>
      <c r="BE674">
        <v>2.99</v>
      </c>
      <c r="BF674">
        <v>82.97</v>
      </c>
      <c r="BG674">
        <v>0.91900000000000004</v>
      </c>
      <c r="BH674">
        <v>9449000</v>
      </c>
      <c r="BI674">
        <v>1360912</v>
      </c>
    </row>
    <row r="675" spans="1:61" x14ac:dyDescent="0.25">
      <c r="A675" t="s">
        <v>61</v>
      </c>
      <c r="B675" t="s">
        <v>62</v>
      </c>
      <c r="C675" t="s">
        <v>63</v>
      </c>
      <c r="D675" s="1">
        <v>44554</v>
      </c>
      <c r="E675">
        <v>1351</v>
      </c>
      <c r="F675">
        <v>1180.2860000000001</v>
      </c>
      <c r="G675" s="2">
        <v>8241</v>
      </c>
      <c r="H675">
        <v>0</v>
      </c>
      <c r="I675">
        <v>1.571</v>
      </c>
      <c r="J675">
        <v>144170.071</v>
      </c>
      <c r="K675">
        <v>142.97800000000001</v>
      </c>
      <c r="L675">
        <v>124.911</v>
      </c>
      <c r="M675">
        <v>872.15599999999995</v>
      </c>
      <c r="N675">
        <v>0</v>
      </c>
      <c r="O675">
        <v>0.16600000000000001</v>
      </c>
      <c r="P675">
        <v>1.7</v>
      </c>
      <c r="Q675">
        <v>43</v>
      </c>
      <c r="R675">
        <v>4.5510000000000002</v>
      </c>
      <c r="S675">
        <v>356</v>
      </c>
      <c r="T675">
        <v>37.676000000000002</v>
      </c>
      <c r="U675">
        <v>8</v>
      </c>
      <c r="V675">
        <v>0.84699999999999998</v>
      </c>
      <c r="W675">
        <v>175</v>
      </c>
      <c r="X675">
        <v>18.52</v>
      </c>
      <c r="Y675">
        <v>32969629</v>
      </c>
      <c r="Z675">
        <v>99065</v>
      </c>
      <c r="AA675">
        <v>3548.5549999999998</v>
      </c>
      <c r="AB675">
        <v>10.662000000000001</v>
      </c>
      <c r="AC675">
        <v>90887</v>
      </c>
      <c r="AD675">
        <v>9.782</v>
      </c>
      <c r="AE675">
        <v>1.4E-2</v>
      </c>
      <c r="AF675">
        <v>71.400000000000006</v>
      </c>
      <c r="AG675" s="2">
        <v>16619906</v>
      </c>
      <c r="AH675">
        <v>6517440</v>
      </c>
      <c r="AI675">
        <v>5897152</v>
      </c>
      <c r="AJ675">
        <v>4205314</v>
      </c>
      <c r="AK675">
        <v>17399</v>
      </c>
      <c r="AL675">
        <v>21120</v>
      </c>
      <c r="AM675">
        <v>175.89</v>
      </c>
      <c r="AN675">
        <v>68.97</v>
      </c>
      <c r="AO675">
        <v>62.41</v>
      </c>
      <c r="AP675">
        <v>44.51</v>
      </c>
      <c r="AQ675">
        <v>2235</v>
      </c>
      <c r="AR675">
        <v>7930</v>
      </c>
      <c r="AS675">
        <v>8.4000000000000005E-2</v>
      </c>
      <c r="AT675">
        <v>51.19</v>
      </c>
      <c r="AU675">
        <v>402.60599999999999</v>
      </c>
      <c r="AV675">
        <v>30.6</v>
      </c>
      <c r="AW675">
        <v>11.733000000000001</v>
      </c>
      <c r="AX675">
        <v>7.359</v>
      </c>
      <c r="AY675">
        <v>33132.32</v>
      </c>
      <c r="AZ675">
        <v>0.5</v>
      </c>
      <c r="BA675">
        <v>93.32</v>
      </c>
      <c r="BB675">
        <v>6.74</v>
      </c>
      <c r="BC675">
        <v>15.4</v>
      </c>
      <c r="BD675">
        <v>35.4</v>
      </c>
      <c r="BE675">
        <v>2.99</v>
      </c>
      <c r="BF675">
        <v>82.97</v>
      </c>
      <c r="BG675">
        <v>0.91900000000000004</v>
      </c>
      <c r="BH675">
        <v>9449000</v>
      </c>
      <c r="BI675">
        <v>1362263</v>
      </c>
    </row>
    <row r="676" spans="1:61" x14ac:dyDescent="0.25">
      <c r="A676" t="s">
        <v>61</v>
      </c>
      <c r="B676" t="s">
        <v>62</v>
      </c>
      <c r="C676" t="s">
        <v>63</v>
      </c>
      <c r="D676" s="1">
        <v>44555</v>
      </c>
      <c r="E676">
        <v>1455</v>
      </c>
      <c r="F676">
        <v>1288.7139999999999</v>
      </c>
      <c r="G676" s="2">
        <v>8241</v>
      </c>
      <c r="H676">
        <v>0</v>
      </c>
      <c r="I676">
        <v>1.286</v>
      </c>
      <c r="J676">
        <v>144324.05499999999</v>
      </c>
      <c r="K676">
        <v>153.98500000000001</v>
      </c>
      <c r="L676">
        <v>136.386</v>
      </c>
      <c r="M676">
        <v>872.15599999999995</v>
      </c>
      <c r="N676">
        <v>0</v>
      </c>
      <c r="O676">
        <v>0.13600000000000001</v>
      </c>
      <c r="P676">
        <v>1.75</v>
      </c>
      <c r="Q676">
        <v>42</v>
      </c>
      <c r="R676">
        <v>4.4450000000000003</v>
      </c>
      <c r="S676">
        <v>362</v>
      </c>
      <c r="T676">
        <v>38.311</v>
      </c>
      <c r="U676">
        <v>7</v>
      </c>
      <c r="V676">
        <v>0.74099999999999999</v>
      </c>
      <c r="W676">
        <v>178</v>
      </c>
      <c r="X676">
        <v>18.838000000000001</v>
      </c>
      <c r="Y676">
        <v>33007437</v>
      </c>
      <c r="Z676">
        <v>37808</v>
      </c>
      <c r="AA676">
        <v>3552.625</v>
      </c>
      <c r="AB676">
        <v>4.069</v>
      </c>
      <c r="AC676">
        <v>91197</v>
      </c>
      <c r="AD676">
        <v>9.8160000000000007</v>
      </c>
      <c r="AE676">
        <v>1.4E-2</v>
      </c>
      <c r="AF676">
        <v>71.400000000000006</v>
      </c>
      <c r="AG676" s="2">
        <v>16627836</v>
      </c>
      <c r="AH676">
        <v>6520778</v>
      </c>
      <c r="AI676">
        <v>5899717</v>
      </c>
      <c r="AJ676">
        <v>4207341</v>
      </c>
      <c r="AK676">
        <v>7930</v>
      </c>
      <c r="AL676">
        <v>21080</v>
      </c>
      <c r="AM676">
        <v>175.97</v>
      </c>
      <c r="AN676">
        <v>69.010000000000005</v>
      </c>
      <c r="AO676">
        <v>62.44</v>
      </c>
      <c r="AP676">
        <v>44.53</v>
      </c>
      <c r="AQ676">
        <v>2231</v>
      </c>
      <c r="AR676">
        <v>7844</v>
      </c>
      <c r="AS676">
        <v>8.3000000000000004E-2</v>
      </c>
      <c r="AT676">
        <v>51.19</v>
      </c>
      <c r="AU676">
        <v>402.60599999999999</v>
      </c>
      <c r="AV676">
        <v>30.6</v>
      </c>
      <c r="AW676">
        <v>11.733000000000001</v>
      </c>
      <c r="AX676">
        <v>7.359</v>
      </c>
      <c r="AY676">
        <v>33132.32</v>
      </c>
      <c r="AZ676">
        <v>0.5</v>
      </c>
      <c r="BA676">
        <v>93.32</v>
      </c>
      <c r="BB676">
        <v>6.74</v>
      </c>
      <c r="BC676">
        <v>15.4</v>
      </c>
      <c r="BD676">
        <v>35.4</v>
      </c>
      <c r="BE676">
        <v>2.99</v>
      </c>
      <c r="BF676">
        <v>82.97</v>
      </c>
      <c r="BG676">
        <v>0.91900000000000004</v>
      </c>
      <c r="BH676">
        <v>9449000</v>
      </c>
      <c r="BI676">
        <v>1363718</v>
      </c>
    </row>
    <row r="677" spans="1:61" x14ac:dyDescent="0.25">
      <c r="A677" t="s">
        <v>61</v>
      </c>
      <c r="B677" t="s">
        <v>62</v>
      </c>
      <c r="C677" t="s">
        <v>63</v>
      </c>
      <c r="D677" s="1">
        <v>44556</v>
      </c>
      <c r="E677">
        <v>1241</v>
      </c>
      <c r="F677">
        <v>1352.5709999999999</v>
      </c>
      <c r="G677" s="2">
        <v>8242</v>
      </c>
      <c r="H677">
        <v>1</v>
      </c>
      <c r="I677">
        <v>1.429</v>
      </c>
      <c r="J677">
        <v>144455.39199999999</v>
      </c>
      <c r="K677">
        <v>131.33699999999999</v>
      </c>
      <c r="L677">
        <v>143.14400000000001</v>
      </c>
      <c r="M677">
        <v>872.26199999999994</v>
      </c>
      <c r="N677">
        <v>0.106</v>
      </c>
      <c r="O677">
        <v>0.151</v>
      </c>
      <c r="P677">
        <v>1.82</v>
      </c>
      <c r="Q677">
        <v>45</v>
      </c>
      <c r="R677">
        <v>4.7619999999999996</v>
      </c>
      <c r="S677">
        <v>396</v>
      </c>
      <c r="T677">
        <v>41.908999999999999</v>
      </c>
      <c r="U677">
        <v>5</v>
      </c>
      <c r="V677">
        <v>0.52900000000000003</v>
      </c>
      <c r="W677">
        <v>197</v>
      </c>
      <c r="X677">
        <v>20.849</v>
      </c>
      <c r="Y677">
        <v>33101931</v>
      </c>
      <c r="Z677">
        <v>94494</v>
      </c>
      <c r="AA677">
        <v>3562.7950000000001</v>
      </c>
      <c r="AB677">
        <v>10.17</v>
      </c>
      <c r="AC677">
        <v>91270</v>
      </c>
      <c r="AD677">
        <v>9.8230000000000004</v>
      </c>
      <c r="AE677">
        <v>1.4999999999999999E-2</v>
      </c>
      <c r="AF677">
        <v>66.7</v>
      </c>
      <c r="AG677" s="2">
        <v>16655602</v>
      </c>
      <c r="AH677">
        <v>6531431</v>
      </c>
      <c r="AI677">
        <v>5908625</v>
      </c>
      <c r="AJ677">
        <v>4215546</v>
      </c>
      <c r="AK677">
        <v>27766</v>
      </c>
      <c r="AL677">
        <v>21820</v>
      </c>
      <c r="AM677">
        <v>176.27</v>
      </c>
      <c r="AN677">
        <v>69.12</v>
      </c>
      <c r="AO677">
        <v>62.53</v>
      </c>
      <c r="AP677">
        <v>44.61</v>
      </c>
      <c r="AQ677">
        <v>2309</v>
      </c>
      <c r="AR677">
        <v>8369</v>
      </c>
      <c r="AS677">
        <v>8.8999999999999996E-2</v>
      </c>
      <c r="AT677">
        <v>51.18</v>
      </c>
      <c r="AU677">
        <v>402.60599999999999</v>
      </c>
      <c r="AV677">
        <v>30.6</v>
      </c>
      <c r="AW677">
        <v>11.733000000000001</v>
      </c>
      <c r="AX677">
        <v>7.359</v>
      </c>
      <c r="AY677">
        <v>33132.32</v>
      </c>
      <c r="AZ677">
        <v>0.5</v>
      </c>
      <c r="BA677">
        <v>93.32</v>
      </c>
      <c r="BB677">
        <v>6.74</v>
      </c>
      <c r="BC677">
        <v>15.4</v>
      </c>
      <c r="BD677">
        <v>35.4</v>
      </c>
      <c r="BE677">
        <v>2.99</v>
      </c>
      <c r="BF677">
        <v>82.97</v>
      </c>
      <c r="BG677">
        <v>0.91900000000000004</v>
      </c>
      <c r="BH677">
        <v>9449000</v>
      </c>
      <c r="BI677">
        <v>1364959</v>
      </c>
    </row>
    <row r="678" spans="1:61" x14ac:dyDescent="0.25">
      <c r="A678" t="s">
        <v>61</v>
      </c>
      <c r="B678" t="s">
        <v>62</v>
      </c>
      <c r="C678" t="s">
        <v>63</v>
      </c>
      <c r="D678" s="1">
        <v>44557</v>
      </c>
      <c r="E678">
        <v>3046</v>
      </c>
      <c r="F678">
        <v>1594</v>
      </c>
      <c r="G678" s="2">
        <v>8242</v>
      </c>
      <c r="H678">
        <v>0</v>
      </c>
      <c r="I678">
        <v>1.429</v>
      </c>
      <c r="J678">
        <v>144777.75399999999</v>
      </c>
      <c r="K678">
        <v>322.36200000000002</v>
      </c>
      <c r="L678">
        <v>168.69499999999999</v>
      </c>
      <c r="M678">
        <v>872.26199999999994</v>
      </c>
      <c r="N678">
        <v>0</v>
      </c>
      <c r="O678">
        <v>0.151</v>
      </c>
      <c r="P678">
        <v>1.9</v>
      </c>
      <c r="Q678">
        <v>43</v>
      </c>
      <c r="R678">
        <v>4.5510000000000002</v>
      </c>
      <c r="S678">
        <v>422</v>
      </c>
      <c r="T678">
        <v>44.661000000000001</v>
      </c>
      <c r="U678">
        <v>4</v>
      </c>
      <c r="V678">
        <v>0.42299999999999999</v>
      </c>
      <c r="W678">
        <v>222</v>
      </c>
      <c r="X678">
        <v>23.495000000000001</v>
      </c>
      <c r="Y678">
        <v>33228857</v>
      </c>
      <c r="Z678">
        <v>126926</v>
      </c>
      <c r="AA678">
        <v>3576.4560000000001</v>
      </c>
      <c r="AB678">
        <v>13.661</v>
      </c>
      <c r="AC678">
        <v>94480</v>
      </c>
      <c r="AD678">
        <v>10.169</v>
      </c>
      <c r="AE678">
        <v>1.7000000000000001E-2</v>
      </c>
      <c r="AF678">
        <v>58.8</v>
      </c>
      <c r="AG678" s="2">
        <v>16681318</v>
      </c>
      <c r="AH678">
        <v>6541799</v>
      </c>
      <c r="AI678">
        <v>5915770</v>
      </c>
      <c r="AJ678">
        <v>4223749</v>
      </c>
      <c r="AK678">
        <v>25716</v>
      </c>
      <c r="AL678">
        <v>22504</v>
      </c>
      <c r="AM678">
        <v>176.54</v>
      </c>
      <c r="AN678">
        <v>69.23</v>
      </c>
      <c r="AO678">
        <v>62.61</v>
      </c>
      <c r="AP678">
        <v>44.7</v>
      </c>
      <c r="AQ678">
        <v>2382</v>
      </c>
      <c r="AR678">
        <v>8712</v>
      </c>
      <c r="AS678">
        <v>9.1999999999999998E-2</v>
      </c>
      <c r="AT678">
        <v>51.18</v>
      </c>
      <c r="AU678">
        <v>402.60599999999999</v>
      </c>
      <c r="AV678">
        <v>30.6</v>
      </c>
      <c r="AW678">
        <v>11.733000000000001</v>
      </c>
      <c r="AX678">
        <v>7.359</v>
      </c>
      <c r="AY678">
        <v>33132.32</v>
      </c>
      <c r="AZ678">
        <v>0.5</v>
      </c>
      <c r="BA678">
        <v>93.32</v>
      </c>
      <c r="BB678">
        <v>6.74</v>
      </c>
      <c r="BC678">
        <v>15.4</v>
      </c>
      <c r="BD678">
        <v>35.4</v>
      </c>
      <c r="BE678">
        <v>2.99</v>
      </c>
      <c r="BF678">
        <v>82.97</v>
      </c>
      <c r="BG678">
        <v>0.91900000000000004</v>
      </c>
      <c r="BH678">
        <v>9449000</v>
      </c>
      <c r="BI678">
        <v>1368005</v>
      </c>
    </row>
    <row r="679" spans="1:61" x14ac:dyDescent="0.25">
      <c r="A679" t="s">
        <v>61</v>
      </c>
      <c r="B679" t="s">
        <v>62</v>
      </c>
      <c r="C679" t="s">
        <v>63</v>
      </c>
      <c r="D679" s="1">
        <v>44558</v>
      </c>
      <c r="E679">
        <v>2995</v>
      </c>
      <c r="F679">
        <v>1861.857</v>
      </c>
      <c r="G679" s="2">
        <v>8243</v>
      </c>
      <c r="H679">
        <v>1</v>
      </c>
      <c r="I679">
        <v>1.571</v>
      </c>
      <c r="J679">
        <v>145094.71900000001</v>
      </c>
      <c r="K679">
        <v>316.96499999999997</v>
      </c>
      <c r="L679">
        <v>197.04300000000001</v>
      </c>
      <c r="M679">
        <v>872.36699999999996</v>
      </c>
      <c r="N679">
        <v>0.106</v>
      </c>
      <c r="O679">
        <v>0.16600000000000001</v>
      </c>
      <c r="P679">
        <v>1.97</v>
      </c>
      <c r="Q679">
        <v>46</v>
      </c>
      <c r="R679">
        <v>4.8680000000000003</v>
      </c>
      <c r="S679">
        <v>440</v>
      </c>
      <c r="T679">
        <v>46.566000000000003</v>
      </c>
      <c r="U679">
        <v>5</v>
      </c>
      <c r="V679">
        <v>0.52900000000000003</v>
      </c>
      <c r="W679">
        <v>257</v>
      </c>
      <c r="X679">
        <v>27.199000000000002</v>
      </c>
      <c r="Y679">
        <v>33358448</v>
      </c>
      <c r="Z679">
        <v>129591</v>
      </c>
      <c r="AA679">
        <v>3590.404</v>
      </c>
      <c r="AB679">
        <v>13.948</v>
      </c>
      <c r="AC679">
        <v>99133</v>
      </c>
      <c r="AD679">
        <v>10.67</v>
      </c>
      <c r="AE679">
        <v>0.02</v>
      </c>
      <c r="AF679">
        <v>50</v>
      </c>
      <c r="AG679" s="2">
        <v>16709803</v>
      </c>
      <c r="AH679">
        <v>6553174</v>
      </c>
      <c r="AI679">
        <v>5923222</v>
      </c>
      <c r="AJ679">
        <v>4233407</v>
      </c>
      <c r="AK679">
        <v>28485</v>
      </c>
      <c r="AL679">
        <v>23047</v>
      </c>
      <c r="AM679">
        <v>176.84</v>
      </c>
      <c r="AN679">
        <v>69.349999999999994</v>
      </c>
      <c r="AO679">
        <v>62.69</v>
      </c>
      <c r="AP679">
        <v>44.8</v>
      </c>
      <c r="AQ679">
        <v>2439</v>
      </c>
      <c r="AR679">
        <v>8973</v>
      </c>
      <c r="AS679">
        <v>9.5000000000000001E-2</v>
      </c>
      <c r="AT679">
        <v>48.8</v>
      </c>
      <c r="AU679">
        <v>402.60599999999999</v>
      </c>
      <c r="AV679">
        <v>30.6</v>
      </c>
      <c r="AW679">
        <v>11.733000000000001</v>
      </c>
      <c r="AX679">
        <v>7.359</v>
      </c>
      <c r="AY679">
        <v>33132.32</v>
      </c>
      <c r="AZ679">
        <v>0.5</v>
      </c>
      <c r="BA679">
        <v>93.32</v>
      </c>
      <c r="BB679">
        <v>6.74</v>
      </c>
      <c r="BC679">
        <v>15.4</v>
      </c>
      <c r="BD679">
        <v>35.4</v>
      </c>
      <c r="BE679">
        <v>2.99</v>
      </c>
      <c r="BF679">
        <v>82.97</v>
      </c>
      <c r="BG679">
        <v>0.91900000000000004</v>
      </c>
      <c r="BH679">
        <v>9449000</v>
      </c>
      <c r="BI679">
        <v>1371000</v>
      </c>
    </row>
    <row r="680" spans="1:61" x14ac:dyDescent="0.25">
      <c r="A680" t="s">
        <v>61</v>
      </c>
      <c r="B680" t="s">
        <v>62</v>
      </c>
      <c r="C680" t="s">
        <v>63</v>
      </c>
      <c r="D680" s="1">
        <v>44559</v>
      </c>
      <c r="E680">
        <v>3446</v>
      </c>
      <c r="F680">
        <v>2182.7139999999999</v>
      </c>
      <c r="G680" s="2">
        <v>8243</v>
      </c>
      <c r="H680">
        <v>0</v>
      </c>
      <c r="I680">
        <v>0.57099999999999995</v>
      </c>
      <c r="J680">
        <v>145459.41399999999</v>
      </c>
      <c r="K680">
        <v>364.69499999999999</v>
      </c>
      <c r="L680">
        <v>231</v>
      </c>
      <c r="M680">
        <v>872.36699999999996</v>
      </c>
      <c r="N680">
        <v>0</v>
      </c>
      <c r="O680">
        <v>0.06</v>
      </c>
      <c r="P680">
        <v>2.0299999999999998</v>
      </c>
      <c r="Q680">
        <v>43</v>
      </c>
      <c r="R680">
        <v>4.5510000000000002</v>
      </c>
      <c r="S680">
        <v>467</v>
      </c>
      <c r="T680">
        <v>49.423000000000002</v>
      </c>
      <c r="U680">
        <v>6</v>
      </c>
      <c r="V680">
        <v>0.63500000000000001</v>
      </c>
      <c r="W680">
        <v>284</v>
      </c>
      <c r="X680">
        <v>30.056000000000001</v>
      </c>
      <c r="Y680">
        <v>33495085</v>
      </c>
      <c r="Z680">
        <v>136637</v>
      </c>
      <c r="AA680">
        <v>3605.1109999999999</v>
      </c>
      <c r="AB680">
        <v>14.706</v>
      </c>
      <c r="AC680">
        <v>104525</v>
      </c>
      <c r="AD680">
        <v>11.25</v>
      </c>
      <c r="AE680">
        <v>2.1999999999999999E-2</v>
      </c>
      <c r="AF680">
        <v>45.5</v>
      </c>
      <c r="AG680" s="2">
        <v>16734078</v>
      </c>
      <c r="AH680">
        <v>6563108</v>
      </c>
      <c r="AI680">
        <v>5929182</v>
      </c>
      <c r="AJ680">
        <v>4241788</v>
      </c>
      <c r="AK680">
        <v>24275</v>
      </c>
      <c r="AL680">
        <v>23076</v>
      </c>
      <c r="AM680">
        <v>177.1</v>
      </c>
      <c r="AN680">
        <v>69.459999999999994</v>
      </c>
      <c r="AO680">
        <v>62.75</v>
      </c>
      <c r="AP680">
        <v>44.89</v>
      </c>
      <c r="AQ680">
        <v>2442</v>
      </c>
      <c r="AR680">
        <v>9011</v>
      </c>
      <c r="AS680">
        <v>9.5000000000000001E-2</v>
      </c>
      <c r="AT680">
        <v>48.8</v>
      </c>
      <c r="AU680">
        <v>402.60599999999999</v>
      </c>
      <c r="AV680">
        <v>30.6</v>
      </c>
      <c r="AW680">
        <v>11.733000000000001</v>
      </c>
      <c r="AX680">
        <v>7.359</v>
      </c>
      <c r="AY680">
        <v>33132.32</v>
      </c>
      <c r="AZ680">
        <v>0.5</v>
      </c>
      <c r="BA680">
        <v>93.32</v>
      </c>
      <c r="BB680">
        <v>6.74</v>
      </c>
      <c r="BC680">
        <v>15.4</v>
      </c>
      <c r="BD680">
        <v>35.4</v>
      </c>
      <c r="BE680">
        <v>2.99</v>
      </c>
      <c r="BF680">
        <v>82.97</v>
      </c>
      <c r="BG680">
        <v>0.91900000000000004</v>
      </c>
      <c r="BH680">
        <v>9449000</v>
      </c>
      <c r="BI680">
        <v>1374446</v>
      </c>
    </row>
    <row r="681" spans="1:61" x14ac:dyDescent="0.25">
      <c r="A681" t="s">
        <v>61</v>
      </c>
      <c r="B681" t="s">
        <v>62</v>
      </c>
      <c r="C681" t="s">
        <v>63</v>
      </c>
      <c r="D681" s="1">
        <v>44560</v>
      </c>
      <c r="E681">
        <v>5600</v>
      </c>
      <c r="F681">
        <v>2733.4290000000001</v>
      </c>
      <c r="G681" s="2">
        <v>8243</v>
      </c>
      <c r="H681">
        <v>0</v>
      </c>
      <c r="I681">
        <v>0.28599999999999998</v>
      </c>
      <c r="J681">
        <v>146052.06899999999</v>
      </c>
      <c r="K681">
        <v>592.65499999999997</v>
      </c>
      <c r="L681">
        <v>289.28199999999998</v>
      </c>
      <c r="M681">
        <v>872.36699999999996</v>
      </c>
      <c r="N681">
        <v>0</v>
      </c>
      <c r="O681">
        <v>0.03</v>
      </c>
      <c r="P681">
        <v>2.09</v>
      </c>
      <c r="Q681">
        <v>43</v>
      </c>
      <c r="R681">
        <v>4.5510000000000002</v>
      </c>
      <c r="S681">
        <v>507</v>
      </c>
      <c r="T681">
        <v>53.655999999999999</v>
      </c>
      <c r="U681">
        <v>5</v>
      </c>
      <c r="V681">
        <v>0.52900000000000003</v>
      </c>
      <c r="W681">
        <v>312</v>
      </c>
      <c r="X681">
        <v>33.018999999999998</v>
      </c>
      <c r="Y681">
        <v>33654447</v>
      </c>
      <c r="Z681">
        <v>159362</v>
      </c>
      <c r="AA681">
        <v>3622.2629999999999</v>
      </c>
      <c r="AB681">
        <v>17.152000000000001</v>
      </c>
      <c r="AC681">
        <v>111983</v>
      </c>
      <c r="AD681">
        <v>12.053000000000001</v>
      </c>
      <c r="AE681">
        <v>2.5000000000000001E-2</v>
      </c>
      <c r="AF681">
        <v>40</v>
      </c>
      <c r="AG681" s="2">
        <v>16765071</v>
      </c>
      <c r="AH681">
        <v>6574119</v>
      </c>
      <c r="AI681">
        <v>5936917</v>
      </c>
      <c r="AJ681">
        <v>4254035</v>
      </c>
      <c r="AK681">
        <v>30993</v>
      </c>
      <c r="AL681">
        <v>23223</v>
      </c>
      <c r="AM681">
        <v>177.43</v>
      </c>
      <c r="AN681">
        <v>69.569999999999993</v>
      </c>
      <c r="AO681">
        <v>62.83</v>
      </c>
      <c r="AP681">
        <v>45.02</v>
      </c>
      <c r="AQ681">
        <v>2458</v>
      </c>
      <c r="AR681">
        <v>8936</v>
      </c>
      <c r="AS681">
        <v>9.5000000000000001E-2</v>
      </c>
      <c r="AT681">
        <v>48.79</v>
      </c>
      <c r="AU681">
        <v>402.60599999999999</v>
      </c>
      <c r="AV681">
        <v>30.6</v>
      </c>
      <c r="AW681">
        <v>11.733000000000001</v>
      </c>
      <c r="AX681">
        <v>7.359</v>
      </c>
      <c r="AY681">
        <v>33132.32</v>
      </c>
      <c r="AZ681">
        <v>0.5</v>
      </c>
      <c r="BA681">
        <v>93.32</v>
      </c>
      <c r="BB681">
        <v>6.74</v>
      </c>
      <c r="BC681">
        <v>15.4</v>
      </c>
      <c r="BD681">
        <v>35.4</v>
      </c>
      <c r="BE681">
        <v>2.99</v>
      </c>
      <c r="BF681">
        <v>82.97</v>
      </c>
      <c r="BG681">
        <v>0.91900000000000004</v>
      </c>
      <c r="BH681">
        <v>9449000</v>
      </c>
      <c r="BI681">
        <v>1380046</v>
      </c>
    </row>
    <row r="682" spans="1:61" x14ac:dyDescent="0.25">
      <c r="A682" t="s">
        <v>61</v>
      </c>
      <c r="B682" t="s">
        <v>62</v>
      </c>
      <c r="C682" t="s">
        <v>63</v>
      </c>
      <c r="D682" s="1">
        <v>44561</v>
      </c>
      <c r="E682">
        <v>3886</v>
      </c>
      <c r="F682">
        <v>3095.5709999999999</v>
      </c>
      <c r="G682" s="2">
        <v>8243</v>
      </c>
      <c r="H682">
        <v>0</v>
      </c>
      <c r="I682">
        <v>0.28599999999999998</v>
      </c>
      <c r="J682">
        <v>146463.329</v>
      </c>
      <c r="K682">
        <v>411.26</v>
      </c>
      <c r="L682">
        <v>327.608</v>
      </c>
      <c r="M682">
        <v>872.36699999999996</v>
      </c>
      <c r="N682">
        <v>0</v>
      </c>
      <c r="O682">
        <v>0.03</v>
      </c>
      <c r="P682">
        <v>2.13</v>
      </c>
      <c r="Q682">
        <v>42</v>
      </c>
      <c r="R682">
        <v>4.4450000000000003</v>
      </c>
      <c r="S682">
        <v>546</v>
      </c>
      <c r="T682">
        <v>57.783999999999999</v>
      </c>
      <c r="U682">
        <v>5</v>
      </c>
      <c r="V682">
        <v>0.52900000000000003</v>
      </c>
      <c r="W682">
        <v>334</v>
      </c>
      <c r="X682">
        <v>35.347999999999999</v>
      </c>
      <c r="Y682">
        <v>33793776</v>
      </c>
      <c r="Z682">
        <v>139329</v>
      </c>
      <c r="AA682">
        <v>3637.259</v>
      </c>
      <c r="AB682">
        <v>14.996</v>
      </c>
      <c r="AC682">
        <v>117735</v>
      </c>
      <c r="AD682">
        <v>12.672000000000001</v>
      </c>
      <c r="AE682">
        <v>2.8000000000000001E-2</v>
      </c>
      <c r="AF682">
        <v>35.700000000000003</v>
      </c>
      <c r="AG682" s="2">
        <v>16780999</v>
      </c>
      <c r="AH682">
        <v>6578948</v>
      </c>
      <c r="AI682">
        <v>5940588</v>
      </c>
      <c r="AJ682">
        <v>4261463</v>
      </c>
      <c r="AK682">
        <v>15928</v>
      </c>
      <c r="AL682">
        <v>23013</v>
      </c>
      <c r="AM682">
        <v>177.6</v>
      </c>
      <c r="AN682">
        <v>69.63</v>
      </c>
      <c r="AO682">
        <v>62.87</v>
      </c>
      <c r="AP682">
        <v>45.1</v>
      </c>
      <c r="AQ682">
        <v>2435</v>
      </c>
      <c r="AR682">
        <v>8787</v>
      </c>
      <c r="AS682">
        <v>9.2999999999999999E-2</v>
      </c>
      <c r="AT682">
        <v>48.78</v>
      </c>
      <c r="AU682">
        <v>402.60599999999999</v>
      </c>
      <c r="AV682">
        <v>30.6</v>
      </c>
      <c r="AW682">
        <v>11.733000000000001</v>
      </c>
      <c r="AX682">
        <v>7.359</v>
      </c>
      <c r="AY682">
        <v>33132.32</v>
      </c>
      <c r="AZ682">
        <v>0.5</v>
      </c>
      <c r="BA682">
        <v>93.32</v>
      </c>
      <c r="BB682">
        <v>6.74</v>
      </c>
      <c r="BC682">
        <v>15.4</v>
      </c>
      <c r="BD682">
        <v>35.4</v>
      </c>
      <c r="BE682">
        <v>2.99</v>
      </c>
      <c r="BF682">
        <v>82.97</v>
      </c>
      <c r="BG682">
        <v>0.91900000000000004</v>
      </c>
      <c r="BH682">
        <v>9449000</v>
      </c>
      <c r="BI682">
        <v>1383932</v>
      </c>
    </row>
    <row r="683" spans="1:61" x14ac:dyDescent="0.25">
      <c r="A683" t="s">
        <v>61</v>
      </c>
      <c r="B683" t="s">
        <v>62</v>
      </c>
      <c r="C683" t="s">
        <v>63</v>
      </c>
      <c r="D683" s="1">
        <v>44562</v>
      </c>
      <c r="E683">
        <v>6121</v>
      </c>
      <c r="F683">
        <v>3762.143</v>
      </c>
      <c r="G683" s="2">
        <v>8244</v>
      </c>
      <c r="H683">
        <v>1</v>
      </c>
      <c r="I683">
        <v>0.42899999999999999</v>
      </c>
      <c r="J683">
        <v>147111.12299999999</v>
      </c>
      <c r="K683">
        <v>647.79300000000001</v>
      </c>
      <c r="L683">
        <v>398.15199999999999</v>
      </c>
      <c r="M683">
        <v>872.47299999999996</v>
      </c>
      <c r="N683">
        <v>0.106</v>
      </c>
      <c r="O683">
        <v>4.4999999999999998E-2</v>
      </c>
      <c r="P683">
        <v>2.16</v>
      </c>
      <c r="Q683">
        <v>42</v>
      </c>
      <c r="R683">
        <v>4.4450000000000003</v>
      </c>
      <c r="S683">
        <v>572</v>
      </c>
      <c r="T683">
        <v>60.536000000000001</v>
      </c>
      <c r="U683">
        <v>6</v>
      </c>
      <c r="V683">
        <v>0.63500000000000001</v>
      </c>
      <c r="W683">
        <v>375</v>
      </c>
      <c r="X683">
        <v>39.686999999999998</v>
      </c>
      <c r="Y683">
        <v>33886288</v>
      </c>
      <c r="Z683">
        <v>92512</v>
      </c>
      <c r="AA683">
        <v>3647.2159999999999</v>
      </c>
      <c r="AB683">
        <v>9.9570000000000007</v>
      </c>
      <c r="AC683">
        <v>125550</v>
      </c>
      <c r="AD683">
        <v>13.513</v>
      </c>
      <c r="AE683">
        <v>3.1E-2</v>
      </c>
      <c r="AF683">
        <v>32.299999999999997</v>
      </c>
      <c r="AG683" s="2">
        <v>16787388</v>
      </c>
      <c r="AH683">
        <v>6580940</v>
      </c>
      <c r="AI683">
        <v>5942179</v>
      </c>
      <c r="AJ683">
        <v>4264269</v>
      </c>
      <c r="AK683">
        <v>6389</v>
      </c>
      <c r="AL683">
        <v>22793</v>
      </c>
      <c r="AM683">
        <v>177.66</v>
      </c>
      <c r="AN683">
        <v>69.650000000000006</v>
      </c>
      <c r="AO683">
        <v>62.89</v>
      </c>
      <c r="AP683">
        <v>45.13</v>
      </c>
      <c r="AQ683">
        <v>2412</v>
      </c>
      <c r="AR683">
        <v>8595</v>
      </c>
      <c r="AS683">
        <v>9.0999999999999998E-2</v>
      </c>
      <c r="AT683">
        <v>48.78</v>
      </c>
      <c r="AU683">
        <v>402.60599999999999</v>
      </c>
      <c r="AV683">
        <v>30.6</v>
      </c>
      <c r="AW683">
        <v>11.733000000000001</v>
      </c>
      <c r="AX683">
        <v>7.359</v>
      </c>
      <c r="AY683">
        <v>33132.32</v>
      </c>
      <c r="AZ683">
        <v>0.5</v>
      </c>
      <c r="BA683">
        <v>93.32</v>
      </c>
      <c r="BB683">
        <v>6.74</v>
      </c>
      <c r="BC683">
        <v>15.4</v>
      </c>
      <c r="BD683">
        <v>35.4</v>
      </c>
      <c r="BE683">
        <v>2.99</v>
      </c>
      <c r="BF683">
        <v>82.97</v>
      </c>
      <c r="BG683">
        <v>0.91900000000000004</v>
      </c>
      <c r="BH683">
        <v>9449000</v>
      </c>
      <c r="BI683">
        <v>1390053</v>
      </c>
    </row>
    <row r="684" spans="1:61" x14ac:dyDescent="0.25">
      <c r="A684" t="s">
        <v>61</v>
      </c>
      <c r="B684" t="s">
        <v>62</v>
      </c>
      <c r="C684" t="s">
        <v>63</v>
      </c>
      <c r="D684" s="1">
        <v>44563</v>
      </c>
      <c r="E684">
        <v>5060</v>
      </c>
      <c r="F684">
        <v>4307.7139999999999</v>
      </c>
      <c r="G684" s="2">
        <v>8244</v>
      </c>
      <c r="H684">
        <v>0</v>
      </c>
      <c r="I684">
        <v>0.28599999999999998</v>
      </c>
      <c r="J684">
        <v>147646.62899999999</v>
      </c>
      <c r="K684">
        <v>535.50599999999997</v>
      </c>
      <c r="L684">
        <v>455.89100000000002</v>
      </c>
      <c r="M684">
        <v>872.47299999999996</v>
      </c>
      <c r="N684">
        <v>0</v>
      </c>
      <c r="O684">
        <v>0.03</v>
      </c>
      <c r="P684">
        <v>2.19</v>
      </c>
      <c r="Q684">
        <v>43</v>
      </c>
      <c r="R684">
        <v>4.5510000000000002</v>
      </c>
      <c r="S684">
        <v>638</v>
      </c>
      <c r="T684">
        <v>67.52</v>
      </c>
      <c r="U684">
        <v>4</v>
      </c>
      <c r="V684">
        <v>0.42299999999999999</v>
      </c>
      <c r="W684">
        <v>420</v>
      </c>
      <c r="X684">
        <v>44.448999999999998</v>
      </c>
      <c r="Y684">
        <v>34022839</v>
      </c>
      <c r="Z684">
        <v>136551</v>
      </c>
      <c r="AA684">
        <v>3661.9140000000002</v>
      </c>
      <c r="AB684">
        <v>14.696999999999999</v>
      </c>
      <c r="AC684">
        <v>131558</v>
      </c>
      <c r="AD684">
        <v>14.16</v>
      </c>
      <c r="AE684">
        <v>3.4000000000000002E-2</v>
      </c>
      <c r="AF684">
        <v>29.4</v>
      </c>
      <c r="AG684" s="2">
        <v>16817680</v>
      </c>
      <c r="AH684">
        <v>6591156</v>
      </c>
      <c r="AI684">
        <v>5948665</v>
      </c>
      <c r="AJ684">
        <v>4277859</v>
      </c>
      <c r="AK684">
        <v>30292</v>
      </c>
      <c r="AL684">
        <v>23154</v>
      </c>
      <c r="AM684">
        <v>177.98</v>
      </c>
      <c r="AN684">
        <v>69.760000000000005</v>
      </c>
      <c r="AO684">
        <v>62.96</v>
      </c>
      <c r="AP684">
        <v>45.27</v>
      </c>
      <c r="AQ684">
        <v>2450</v>
      </c>
      <c r="AR684">
        <v>8532</v>
      </c>
      <c r="AS684">
        <v>0.09</v>
      </c>
      <c r="AT684">
        <v>48.77</v>
      </c>
      <c r="AU684">
        <v>402.60599999999999</v>
      </c>
      <c r="AV684">
        <v>30.6</v>
      </c>
      <c r="AW684">
        <v>11.733000000000001</v>
      </c>
      <c r="AX684">
        <v>7.359</v>
      </c>
      <c r="AY684">
        <v>33132.32</v>
      </c>
      <c r="AZ684">
        <v>0.5</v>
      </c>
      <c r="BA684">
        <v>93.32</v>
      </c>
      <c r="BB684">
        <v>6.74</v>
      </c>
      <c r="BC684">
        <v>15.4</v>
      </c>
      <c r="BD684">
        <v>35.4</v>
      </c>
      <c r="BE684">
        <v>2.99</v>
      </c>
      <c r="BF684">
        <v>82.97</v>
      </c>
      <c r="BG684">
        <v>0.91900000000000004</v>
      </c>
      <c r="BH684">
        <v>9449000</v>
      </c>
      <c r="BI684">
        <v>1395113</v>
      </c>
    </row>
    <row r="685" spans="1:61" x14ac:dyDescent="0.25">
      <c r="A685" t="s">
        <v>61</v>
      </c>
      <c r="B685" t="s">
        <v>62</v>
      </c>
      <c r="C685" t="s">
        <v>63</v>
      </c>
      <c r="D685" s="1">
        <v>44564</v>
      </c>
      <c r="E685">
        <v>9803</v>
      </c>
      <c r="F685">
        <v>5273</v>
      </c>
      <c r="G685" s="2">
        <v>8247</v>
      </c>
      <c r="H685">
        <v>3</v>
      </c>
      <c r="I685">
        <v>0.71399999999999997</v>
      </c>
      <c r="J685">
        <v>148684.09400000001</v>
      </c>
      <c r="K685">
        <v>1037.4639999999999</v>
      </c>
      <c r="L685">
        <v>558.048</v>
      </c>
      <c r="M685">
        <v>872.79100000000005</v>
      </c>
      <c r="N685">
        <v>0.317</v>
      </c>
      <c r="O685">
        <v>7.5999999999999998E-2</v>
      </c>
      <c r="P685">
        <v>2.2200000000000002</v>
      </c>
      <c r="Q685">
        <v>42</v>
      </c>
      <c r="R685">
        <v>4.4450000000000003</v>
      </c>
      <c r="S685">
        <v>708</v>
      </c>
      <c r="T685">
        <v>74.929000000000002</v>
      </c>
      <c r="U685">
        <v>5</v>
      </c>
      <c r="V685">
        <v>0.52900000000000003</v>
      </c>
      <c r="W685">
        <v>483</v>
      </c>
      <c r="X685">
        <v>51.116999999999997</v>
      </c>
      <c r="Y685">
        <v>34221071</v>
      </c>
      <c r="Z685">
        <v>198232</v>
      </c>
      <c r="AA685">
        <v>3683.2489999999998</v>
      </c>
      <c r="AB685">
        <v>21.335999999999999</v>
      </c>
      <c r="AC685">
        <v>141745</v>
      </c>
      <c r="AD685">
        <v>15.256</v>
      </c>
      <c r="AE685">
        <v>0.04</v>
      </c>
      <c r="AF685">
        <v>25</v>
      </c>
      <c r="AG685" s="2">
        <v>16868704</v>
      </c>
      <c r="AH685">
        <v>6600538</v>
      </c>
      <c r="AI685">
        <v>5953922</v>
      </c>
      <c r="AJ685">
        <v>4314244</v>
      </c>
      <c r="AK685">
        <v>51024</v>
      </c>
      <c r="AL685">
        <v>26769</v>
      </c>
      <c r="AM685">
        <v>178.52</v>
      </c>
      <c r="AN685">
        <v>69.849999999999994</v>
      </c>
      <c r="AO685">
        <v>63.01</v>
      </c>
      <c r="AP685">
        <v>45.66</v>
      </c>
      <c r="AQ685">
        <v>2833</v>
      </c>
      <c r="AR685">
        <v>8391</v>
      </c>
      <c r="AS685">
        <v>8.8999999999999996E-2</v>
      </c>
      <c r="AT685">
        <v>48.76</v>
      </c>
      <c r="AU685">
        <v>402.60599999999999</v>
      </c>
      <c r="AV685">
        <v>30.6</v>
      </c>
      <c r="AW685">
        <v>11.733000000000001</v>
      </c>
      <c r="AX685">
        <v>7.359</v>
      </c>
      <c r="AY685">
        <v>33132.32</v>
      </c>
      <c r="AZ685">
        <v>0.5</v>
      </c>
      <c r="BA685">
        <v>93.32</v>
      </c>
      <c r="BB685">
        <v>6.74</v>
      </c>
      <c r="BC685">
        <v>15.4</v>
      </c>
      <c r="BD685">
        <v>35.4</v>
      </c>
      <c r="BE685">
        <v>2.99</v>
      </c>
      <c r="BF685">
        <v>82.97</v>
      </c>
      <c r="BG685">
        <v>0.91900000000000004</v>
      </c>
      <c r="BH685">
        <v>9449000</v>
      </c>
      <c r="BI685">
        <v>1404916</v>
      </c>
    </row>
    <row r="686" spans="1:61" x14ac:dyDescent="0.25">
      <c r="A686" t="s">
        <v>61</v>
      </c>
      <c r="B686" t="s">
        <v>62</v>
      </c>
      <c r="C686" t="s">
        <v>63</v>
      </c>
      <c r="D686" s="1">
        <v>44565</v>
      </c>
      <c r="E686">
        <v>6882</v>
      </c>
      <c r="F686">
        <v>5828.2860000000001</v>
      </c>
      <c r="G686" s="2">
        <v>8247</v>
      </c>
      <c r="H686">
        <v>0</v>
      </c>
      <c r="I686">
        <v>0.57099999999999995</v>
      </c>
      <c r="J686">
        <v>149412.42499999999</v>
      </c>
      <c r="K686">
        <v>728.33100000000002</v>
      </c>
      <c r="L686">
        <v>616.81500000000005</v>
      </c>
      <c r="M686">
        <v>872.79100000000005</v>
      </c>
      <c r="N686">
        <v>0</v>
      </c>
      <c r="O686">
        <v>0.06</v>
      </c>
      <c r="P686">
        <v>2.25</v>
      </c>
      <c r="Q686">
        <v>46</v>
      </c>
      <c r="R686">
        <v>4.8680000000000003</v>
      </c>
      <c r="S686">
        <v>798</v>
      </c>
      <c r="T686">
        <v>84.453000000000003</v>
      </c>
      <c r="U686">
        <v>9</v>
      </c>
      <c r="V686">
        <v>0.95199999999999996</v>
      </c>
      <c r="W686">
        <v>570</v>
      </c>
      <c r="X686">
        <v>60.323999999999998</v>
      </c>
      <c r="Y686">
        <v>34411810</v>
      </c>
      <c r="Z686">
        <v>190739</v>
      </c>
      <c r="AA686">
        <v>3703.779</v>
      </c>
      <c r="AB686">
        <v>20.529</v>
      </c>
      <c r="AC686">
        <v>150480</v>
      </c>
      <c r="AD686">
        <v>16.196000000000002</v>
      </c>
      <c r="AE686">
        <v>4.7E-2</v>
      </c>
      <c r="AF686">
        <v>21.3</v>
      </c>
      <c r="AG686" s="2">
        <v>16944792</v>
      </c>
      <c r="AH686">
        <v>6609506</v>
      </c>
      <c r="AI686">
        <v>5959868</v>
      </c>
      <c r="AJ686">
        <v>4375418</v>
      </c>
      <c r="AK686">
        <v>76088</v>
      </c>
      <c r="AL686">
        <v>33570</v>
      </c>
      <c r="AM686">
        <v>179.33</v>
      </c>
      <c r="AN686">
        <v>69.95</v>
      </c>
      <c r="AO686">
        <v>63.07</v>
      </c>
      <c r="AP686">
        <v>46.31</v>
      </c>
      <c r="AQ686">
        <v>3553</v>
      </c>
      <c r="AR686">
        <v>8047</v>
      </c>
      <c r="AS686">
        <v>8.5000000000000006E-2</v>
      </c>
      <c r="AT686">
        <v>48.76</v>
      </c>
      <c r="AU686">
        <v>402.60599999999999</v>
      </c>
      <c r="AV686">
        <v>30.6</v>
      </c>
      <c r="AW686">
        <v>11.733000000000001</v>
      </c>
      <c r="AX686">
        <v>7.359</v>
      </c>
      <c r="AY686">
        <v>33132.32</v>
      </c>
      <c r="AZ686">
        <v>0.5</v>
      </c>
      <c r="BA686">
        <v>93.32</v>
      </c>
      <c r="BB686">
        <v>6.74</v>
      </c>
      <c r="BC686">
        <v>15.4</v>
      </c>
      <c r="BD686">
        <v>35.4</v>
      </c>
      <c r="BE686">
        <v>2.99</v>
      </c>
      <c r="BF686">
        <v>82.97</v>
      </c>
      <c r="BG686">
        <v>0.91900000000000004</v>
      </c>
      <c r="BH686">
        <v>9449000</v>
      </c>
      <c r="BI686">
        <v>1411798</v>
      </c>
    </row>
    <row r="687" spans="1:61" x14ac:dyDescent="0.25">
      <c r="A687" t="s">
        <v>61</v>
      </c>
      <c r="B687" t="s">
        <v>62</v>
      </c>
      <c r="C687" t="s">
        <v>63</v>
      </c>
      <c r="D687" s="1">
        <v>44566</v>
      </c>
      <c r="E687">
        <v>17232</v>
      </c>
      <c r="F687">
        <v>7797.7139999999999</v>
      </c>
      <c r="G687" s="2">
        <v>8253</v>
      </c>
      <c r="H687">
        <v>6</v>
      </c>
      <c r="I687">
        <v>1.429</v>
      </c>
      <c r="J687">
        <v>151236.10999999999</v>
      </c>
      <c r="K687">
        <v>1823.6849999999999</v>
      </c>
      <c r="L687">
        <v>825.24199999999996</v>
      </c>
      <c r="M687">
        <v>873.42600000000004</v>
      </c>
      <c r="N687">
        <v>0.63500000000000001</v>
      </c>
      <c r="O687">
        <v>0.151</v>
      </c>
      <c r="P687">
        <v>2.2999999999999998</v>
      </c>
      <c r="Q687">
        <v>48</v>
      </c>
      <c r="R687">
        <v>5.08</v>
      </c>
      <c r="S687">
        <v>892</v>
      </c>
      <c r="T687">
        <v>94.402000000000001</v>
      </c>
      <c r="U687">
        <v>9</v>
      </c>
      <c r="V687">
        <v>0.95199999999999996</v>
      </c>
      <c r="W687">
        <v>665</v>
      </c>
      <c r="X687">
        <v>70.378</v>
      </c>
      <c r="Y687">
        <v>34725209</v>
      </c>
      <c r="Z687">
        <v>313399</v>
      </c>
      <c r="AA687">
        <v>3737.51</v>
      </c>
      <c r="AB687">
        <v>33.731000000000002</v>
      </c>
      <c r="AC687">
        <v>175732</v>
      </c>
      <c r="AD687">
        <v>18.914000000000001</v>
      </c>
      <c r="AE687">
        <v>5.1999999999999998E-2</v>
      </c>
      <c r="AF687">
        <v>19.2</v>
      </c>
      <c r="AG687" s="2">
        <v>17029153</v>
      </c>
      <c r="AH687">
        <v>6618058</v>
      </c>
      <c r="AI687">
        <v>5965605</v>
      </c>
      <c r="AJ687">
        <v>4445490</v>
      </c>
      <c r="AK687">
        <v>84361</v>
      </c>
      <c r="AL687">
        <v>42154</v>
      </c>
      <c r="AM687">
        <v>180.22</v>
      </c>
      <c r="AN687">
        <v>70.040000000000006</v>
      </c>
      <c r="AO687">
        <v>63.13</v>
      </c>
      <c r="AP687">
        <v>47.05</v>
      </c>
      <c r="AQ687">
        <v>4461</v>
      </c>
      <c r="AR687">
        <v>7850</v>
      </c>
      <c r="AS687">
        <v>8.3000000000000004E-2</v>
      </c>
      <c r="AT687">
        <v>48.75</v>
      </c>
      <c r="AU687">
        <v>402.60599999999999</v>
      </c>
      <c r="AV687">
        <v>30.6</v>
      </c>
      <c r="AW687">
        <v>11.733000000000001</v>
      </c>
      <c r="AX687">
        <v>7.359</v>
      </c>
      <c r="AY687">
        <v>33132.32</v>
      </c>
      <c r="AZ687">
        <v>0.5</v>
      </c>
      <c r="BA687">
        <v>93.32</v>
      </c>
      <c r="BB687">
        <v>6.74</v>
      </c>
      <c r="BC687">
        <v>15.4</v>
      </c>
      <c r="BD687">
        <v>35.4</v>
      </c>
      <c r="BE687">
        <v>2.99</v>
      </c>
      <c r="BF687">
        <v>82.97</v>
      </c>
      <c r="BG687">
        <v>0.91900000000000004</v>
      </c>
      <c r="BH687">
        <v>9449000</v>
      </c>
      <c r="BI687">
        <v>1429030</v>
      </c>
    </row>
    <row r="688" spans="1:61" x14ac:dyDescent="0.25">
      <c r="A688" t="s">
        <v>61</v>
      </c>
      <c r="B688" t="s">
        <v>62</v>
      </c>
      <c r="C688" t="s">
        <v>63</v>
      </c>
      <c r="D688" s="1">
        <v>44567</v>
      </c>
      <c r="E688">
        <v>19418</v>
      </c>
      <c r="F688">
        <v>9771.7139999999999</v>
      </c>
      <c r="G688" s="2">
        <v>8259</v>
      </c>
      <c r="H688">
        <v>6</v>
      </c>
      <c r="I688">
        <v>2.286</v>
      </c>
      <c r="J688">
        <v>153291.14199999999</v>
      </c>
      <c r="K688">
        <v>2055.0320000000002</v>
      </c>
      <c r="L688">
        <v>1034.153</v>
      </c>
      <c r="M688">
        <v>874.06100000000004</v>
      </c>
      <c r="N688">
        <v>0.63500000000000001</v>
      </c>
      <c r="O688">
        <v>0.24199999999999999</v>
      </c>
      <c r="P688">
        <v>2.31</v>
      </c>
      <c r="Q688">
        <v>50</v>
      </c>
      <c r="R688">
        <v>5.2919999999999998</v>
      </c>
      <c r="S688">
        <v>965</v>
      </c>
      <c r="T688">
        <v>102.127</v>
      </c>
      <c r="U688">
        <v>11</v>
      </c>
      <c r="V688">
        <v>1.1639999999999999</v>
      </c>
      <c r="W688">
        <v>753</v>
      </c>
      <c r="X688">
        <v>79.691000000000003</v>
      </c>
      <c r="Y688">
        <v>35032699</v>
      </c>
      <c r="Z688">
        <v>307490</v>
      </c>
      <c r="AA688">
        <v>3770.6060000000002</v>
      </c>
      <c r="AB688">
        <v>33.094999999999999</v>
      </c>
      <c r="AC688">
        <v>196893</v>
      </c>
      <c r="AD688">
        <v>21.192</v>
      </c>
      <c r="AE688">
        <v>5.6000000000000001E-2</v>
      </c>
      <c r="AF688">
        <v>17.899999999999999</v>
      </c>
      <c r="AG688" s="2">
        <v>17124972</v>
      </c>
      <c r="AH688">
        <v>6628398</v>
      </c>
      <c r="AI688">
        <v>5973564</v>
      </c>
      <c r="AJ688">
        <v>4523010</v>
      </c>
      <c r="AK688">
        <v>95819</v>
      </c>
      <c r="AL688">
        <v>51414</v>
      </c>
      <c r="AM688">
        <v>181.24</v>
      </c>
      <c r="AN688">
        <v>70.150000000000006</v>
      </c>
      <c r="AO688">
        <v>63.22</v>
      </c>
      <c r="AP688">
        <v>47.87</v>
      </c>
      <c r="AQ688">
        <v>5441</v>
      </c>
      <c r="AR688">
        <v>7754</v>
      </c>
      <c r="AS688">
        <v>8.2000000000000003E-2</v>
      </c>
      <c r="AT688">
        <v>48.74</v>
      </c>
      <c r="AU688">
        <v>402.60599999999999</v>
      </c>
      <c r="AV688">
        <v>30.6</v>
      </c>
      <c r="AW688">
        <v>11.733000000000001</v>
      </c>
      <c r="AX688">
        <v>7.359</v>
      </c>
      <c r="AY688">
        <v>33132.32</v>
      </c>
      <c r="AZ688">
        <v>0.5</v>
      </c>
      <c r="BA688">
        <v>93.32</v>
      </c>
      <c r="BB688">
        <v>6.74</v>
      </c>
      <c r="BC688">
        <v>15.4</v>
      </c>
      <c r="BD688">
        <v>35.4</v>
      </c>
      <c r="BE688">
        <v>2.99</v>
      </c>
      <c r="BF688">
        <v>82.97</v>
      </c>
      <c r="BG688">
        <v>0.91900000000000004</v>
      </c>
      <c r="BH688">
        <v>9449000</v>
      </c>
      <c r="BI688">
        <v>1448448</v>
      </c>
    </row>
    <row r="689" spans="1:61" x14ac:dyDescent="0.25">
      <c r="A689" t="s">
        <v>61</v>
      </c>
      <c r="B689" t="s">
        <v>62</v>
      </c>
      <c r="C689" t="s">
        <v>63</v>
      </c>
      <c r="D689" s="1">
        <v>44568</v>
      </c>
      <c r="E689">
        <v>14745</v>
      </c>
      <c r="F689">
        <v>11323</v>
      </c>
      <c r="G689" s="2">
        <v>8259</v>
      </c>
      <c r="H689">
        <v>0</v>
      </c>
      <c r="I689">
        <v>2.286</v>
      </c>
      <c r="J689">
        <v>154851.625</v>
      </c>
      <c r="K689">
        <v>1560.4829999999999</v>
      </c>
      <c r="L689">
        <v>1198.328</v>
      </c>
      <c r="M689">
        <v>874.06100000000004</v>
      </c>
      <c r="N689">
        <v>0</v>
      </c>
      <c r="O689">
        <v>0.24199999999999999</v>
      </c>
      <c r="P689">
        <v>2.2799999999999998</v>
      </c>
      <c r="Q689">
        <v>52</v>
      </c>
      <c r="R689">
        <v>5.5030000000000001</v>
      </c>
      <c r="S689">
        <v>1041</v>
      </c>
      <c r="T689">
        <v>110.17</v>
      </c>
      <c r="U689">
        <v>17</v>
      </c>
      <c r="V689">
        <v>1.7989999999999999</v>
      </c>
      <c r="W689">
        <v>863</v>
      </c>
      <c r="X689">
        <v>91.331999999999994</v>
      </c>
      <c r="Y689">
        <v>35316884</v>
      </c>
      <c r="Z689">
        <v>284185</v>
      </c>
      <c r="AA689">
        <v>3801.1930000000002</v>
      </c>
      <c r="AB689">
        <v>30.587</v>
      </c>
      <c r="AC689">
        <v>217587</v>
      </c>
      <c r="AD689">
        <v>23.419</v>
      </c>
      <c r="AE689">
        <v>6.2E-2</v>
      </c>
      <c r="AF689">
        <v>16.100000000000001</v>
      </c>
      <c r="AG689" s="2">
        <v>17173574</v>
      </c>
      <c r="AH689">
        <v>6633157</v>
      </c>
      <c r="AI689">
        <v>5978120</v>
      </c>
      <c r="AJ689">
        <v>4562297</v>
      </c>
      <c r="AK689">
        <v>48602</v>
      </c>
      <c r="AL689">
        <v>56082</v>
      </c>
      <c r="AM689">
        <v>181.75</v>
      </c>
      <c r="AN689">
        <v>70.2</v>
      </c>
      <c r="AO689">
        <v>63.27</v>
      </c>
      <c r="AP689">
        <v>48.28</v>
      </c>
      <c r="AQ689">
        <v>5935</v>
      </c>
      <c r="AR689">
        <v>7744</v>
      </c>
      <c r="AS689">
        <v>8.2000000000000003E-2</v>
      </c>
      <c r="AT689">
        <v>48.73</v>
      </c>
      <c r="AU689">
        <v>402.60599999999999</v>
      </c>
      <c r="AV689">
        <v>30.6</v>
      </c>
      <c r="AW689">
        <v>11.733000000000001</v>
      </c>
      <c r="AX689">
        <v>7.359</v>
      </c>
      <c r="AY689">
        <v>33132.32</v>
      </c>
      <c r="AZ689">
        <v>0.5</v>
      </c>
      <c r="BA689">
        <v>93.32</v>
      </c>
      <c r="BB689">
        <v>6.74</v>
      </c>
      <c r="BC689">
        <v>15.4</v>
      </c>
      <c r="BD689">
        <v>35.4</v>
      </c>
      <c r="BE689">
        <v>2.99</v>
      </c>
      <c r="BF689">
        <v>82.97</v>
      </c>
      <c r="BG689">
        <v>0.91900000000000004</v>
      </c>
      <c r="BH689">
        <v>9449000</v>
      </c>
      <c r="BI689">
        <v>1463193</v>
      </c>
    </row>
    <row r="690" spans="1:61" x14ac:dyDescent="0.25">
      <c r="A690" t="s">
        <v>61</v>
      </c>
      <c r="B690" t="s">
        <v>62</v>
      </c>
      <c r="C690" t="s">
        <v>63</v>
      </c>
      <c r="D690" s="1">
        <v>44569</v>
      </c>
      <c r="E690">
        <v>22398</v>
      </c>
      <c r="F690">
        <v>13648.286</v>
      </c>
      <c r="G690" s="2">
        <v>8259</v>
      </c>
      <c r="H690">
        <v>0</v>
      </c>
      <c r="I690">
        <v>2.1429999999999998</v>
      </c>
      <c r="J690">
        <v>157222.03400000001</v>
      </c>
      <c r="K690">
        <v>2370.41</v>
      </c>
      <c r="L690">
        <v>1444.4159999999999</v>
      </c>
      <c r="M690">
        <v>874.06100000000004</v>
      </c>
      <c r="N690">
        <v>0</v>
      </c>
      <c r="O690">
        <v>0.22700000000000001</v>
      </c>
      <c r="P690">
        <v>2.25</v>
      </c>
      <c r="Q690">
        <v>57</v>
      </c>
      <c r="R690">
        <v>6.032</v>
      </c>
      <c r="S690">
        <v>1138</v>
      </c>
      <c r="T690">
        <v>120.43600000000001</v>
      </c>
      <c r="U690">
        <v>20</v>
      </c>
      <c r="V690">
        <v>2.117</v>
      </c>
      <c r="W690">
        <v>986</v>
      </c>
      <c r="X690">
        <v>104.35</v>
      </c>
      <c r="Y690">
        <v>35581629</v>
      </c>
      <c r="Z690">
        <v>264745</v>
      </c>
      <c r="AA690">
        <v>3829.6880000000001</v>
      </c>
      <c r="AB690">
        <v>28.495000000000001</v>
      </c>
      <c r="AC690">
        <v>242192</v>
      </c>
      <c r="AD690">
        <v>26.067</v>
      </c>
      <c r="AE690">
        <v>6.7000000000000004E-2</v>
      </c>
      <c r="AF690">
        <v>14.9</v>
      </c>
      <c r="AG690" s="2">
        <v>17211902</v>
      </c>
      <c r="AH690">
        <v>6635907</v>
      </c>
      <c r="AI690">
        <v>5980570</v>
      </c>
      <c r="AJ690">
        <v>4595425</v>
      </c>
      <c r="AK690">
        <v>38328</v>
      </c>
      <c r="AL690">
        <v>60645</v>
      </c>
      <c r="AM690">
        <v>182.16</v>
      </c>
      <c r="AN690">
        <v>70.23</v>
      </c>
      <c r="AO690">
        <v>63.29</v>
      </c>
      <c r="AP690">
        <v>48.63</v>
      </c>
      <c r="AQ690">
        <v>6418</v>
      </c>
      <c r="AR690">
        <v>7852</v>
      </c>
      <c r="AS690">
        <v>8.3000000000000004E-2</v>
      </c>
      <c r="AT690">
        <v>48.73</v>
      </c>
      <c r="AU690">
        <v>402.60599999999999</v>
      </c>
      <c r="AV690">
        <v>30.6</v>
      </c>
      <c r="AW690">
        <v>11.733000000000001</v>
      </c>
      <c r="AX690">
        <v>7.359</v>
      </c>
      <c r="AY690">
        <v>33132.32</v>
      </c>
      <c r="AZ690">
        <v>0.5</v>
      </c>
      <c r="BA690">
        <v>93.32</v>
      </c>
      <c r="BB690">
        <v>6.74</v>
      </c>
      <c r="BC690">
        <v>15.4</v>
      </c>
      <c r="BD690">
        <v>35.4</v>
      </c>
      <c r="BE690">
        <v>2.99</v>
      </c>
      <c r="BF690">
        <v>82.97</v>
      </c>
      <c r="BG690">
        <v>0.91900000000000004</v>
      </c>
      <c r="BH690">
        <v>9449000</v>
      </c>
      <c r="BI690">
        <v>1485591</v>
      </c>
    </row>
    <row r="691" spans="1:61" x14ac:dyDescent="0.25">
      <c r="A691" t="s">
        <v>61</v>
      </c>
      <c r="B691" t="s">
        <v>62</v>
      </c>
      <c r="C691" t="s">
        <v>63</v>
      </c>
      <c r="D691" s="1">
        <v>44570</v>
      </c>
      <c r="E691">
        <v>17491</v>
      </c>
      <c r="F691">
        <v>15424.143</v>
      </c>
      <c r="G691" s="2">
        <v>8269</v>
      </c>
      <c r="H691">
        <v>10</v>
      </c>
      <c r="I691">
        <v>3.5710000000000002</v>
      </c>
      <c r="J691">
        <v>159073.12899999999</v>
      </c>
      <c r="K691">
        <v>1851.095</v>
      </c>
      <c r="L691">
        <v>1632.357</v>
      </c>
      <c r="M691">
        <v>875.11900000000003</v>
      </c>
      <c r="N691">
        <v>1.0580000000000001</v>
      </c>
      <c r="O691">
        <v>0.378</v>
      </c>
      <c r="P691">
        <v>2.2200000000000002</v>
      </c>
      <c r="Q691">
        <v>61</v>
      </c>
      <c r="R691">
        <v>6.4560000000000004</v>
      </c>
      <c r="S691">
        <v>1344</v>
      </c>
      <c r="T691">
        <v>142.23699999999999</v>
      </c>
      <c r="U691">
        <v>24</v>
      </c>
      <c r="V691">
        <v>2.54</v>
      </c>
      <c r="W691">
        <v>1196</v>
      </c>
      <c r="X691">
        <v>126.574</v>
      </c>
      <c r="Y691">
        <v>35924508</v>
      </c>
      <c r="Z691">
        <v>342879</v>
      </c>
      <c r="AA691">
        <v>3866.5920000000001</v>
      </c>
      <c r="AB691">
        <v>36.904000000000003</v>
      </c>
      <c r="AC691">
        <v>271667</v>
      </c>
      <c r="AD691">
        <v>29.24</v>
      </c>
      <c r="AE691">
        <v>7.1999999999999995E-2</v>
      </c>
      <c r="AF691">
        <v>13.9</v>
      </c>
      <c r="AG691" s="2">
        <v>17307556</v>
      </c>
      <c r="AH691">
        <v>6645213</v>
      </c>
      <c r="AI691">
        <v>5988291</v>
      </c>
      <c r="AJ691">
        <v>4674052</v>
      </c>
      <c r="AK691">
        <v>95654</v>
      </c>
      <c r="AL691">
        <v>69982</v>
      </c>
      <c r="AM691">
        <v>183.17</v>
      </c>
      <c r="AN691">
        <v>70.33</v>
      </c>
      <c r="AO691">
        <v>63.37</v>
      </c>
      <c r="AP691">
        <v>49.47</v>
      </c>
      <c r="AQ691">
        <v>7406</v>
      </c>
      <c r="AR691">
        <v>7722</v>
      </c>
      <c r="AS691">
        <v>8.2000000000000003E-2</v>
      </c>
      <c r="AT691">
        <v>42.76</v>
      </c>
      <c r="AU691">
        <v>402.60599999999999</v>
      </c>
      <c r="AV691">
        <v>30.6</v>
      </c>
      <c r="AW691">
        <v>11.733000000000001</v>
      </c>
      <c r="AX691">
        <v>7.359</v>
      </c>
      <c r="AY691">
        <v>33132.32</v>
      </c>
      <c r="AZ691">
        <v>0.5</v>
      </c>
      <c r="BA691">
        <v>93.32</v>
      </c>
      <c r="BB691">
        <v>6.74</v>
      </c>
      <c r="BC691">
        <v>15.4</v>
      </c>
      <c r="BD691">
        <v>35.4</v>
      </c>
      <c r="BE691">
        <v>2.99</v>
      </c>
      <c r="BF691">
        <v>82.97</v>
      </c>
      <c r="BG691">
        <v>0.91900000000000004</v>
      </c>
      <c r="BH691">
        <v>9449000</v>
      </c>
      <c r="BI691">
        <v>1503082</v>
      </c>
    </row>
    <row r="692" spans="1:61" x14ac:dyDescent="0.25">
      <c r="A692" t="s">
        <v>61</v>
      </c>
      <c r="B692" t="s">
        <v>62</v>
      </c>
      <c r="C692" t="s">
        <v>63</v>
      </c>
      <c r="D692" s="1">
        <v>44571</v>
      </c>
      <c r="E692">
        <v>54515</v>
      </c>
      <c r="F692">
        <v>21811.571</v>
      </c>
      <c r="G692" s="2">
        <v>8271</v>
      </c>
      <c r="H692">
        <v>2</v>
      </c>
      <c r="I692">
        <v>3.4289999999999998</v>
      </c>
      <c r="J692">
        <v>164842.52299999999</v>
      </c>
      <c r="K692">
        <v>5769.3940000000002</v>
      </c>
      <c r="L692">
        <v>2308.3470000000002</v>
      </c>
      <c r="M692">
        <v>875.33100000000002</v>
      </c>
      <c r="N692">
        <v>0.21199999999999999</v>
      </c>
      <c r="O692">
        <v>0.36299999999999999</v>
      </c>
      <c r="P692">
        <v>2.19</v>
      </c>
      <c r="Q692">
        <v>69</v>
      </c>
      <c r="R692">
        <v>7.3019999999999996</v>
      </c>
      <c r="S692">
        <v>1494</v>
      </c>
      <c r="T692">
        <v>158.11199999999999</v>
      </c>
      <c r="U692">
        <v>32</v>
      </c>
      <c r="V692">
        <v>3.387</v>
      </c>
      <c r="W692">
        <v>1401</v>
      </c>
      <c r="X692">
        <v>148.27000000000001</v>
      </c>
      <c r="Y692">
        <v>36304112</v>
      </c>
      <c r="Z692">
        <v>379604</v>
      </c>
      <c r="AA692">
        <v>3907.4490000000001</v>
      </c>
      <c r="AB692">
        <v>40.856999999999999</v>
      </c>
      <c r="AC692">
        <v>297577</v>
      </c>
      <c r="AD692">
        <v>32.029000000000003</v>
      </c>
      <c r="AE692">
        <v>8.1000000000000003E-2</v>
      </c>
      <c r="AF692">
        <v>12.3</v>
      </c>
      <c r="AG692" s="2">
        <v>17400192</v>
      </c>
      <c r="AH692">
        <v>6653565</v>
      </c>
      <c r="AI692">
        <v>5995936</v>
      </c>
      <c r="AJ692">
        <v>4750691</v>
      </c>
      <c r="AK692">
        <v>92636</v>
      </c>
      <c r="AL692">
        <v>75927</v>
      </c>
      <c r="AM692">
        <v>184.15</v>
      </c>
      <c r="AN692">
        <v>70.42</v>
      </c>
      <c r="AO692">
        <v>63.46</v>
      </c>
      <c r="AP692">
        <v>50.28</v>
      </c>
      <c r="AQ692">
        <v>8035</v>
      </c>
      <c r="AR692">
        <v>7575</v>
      </c>
      <c r="AS692">
        <v>0.08</v>
      </c>
      <c r="AT692">
        <v>42.74</v>
      </c>
      <c r="AU692">
        <v>402.60599999999999</v>
      </c>
      <c r="AV692">
        <v>30.6</v>
      </c>
      <c r="AW692">
        <v>11.733000000000001</v>
      </c>
      <c r="AX692">
        <v>7.359</v>
      </c>
      <c r="AY692">
        <v>33132.32</v>
      </c>
      <c r="AZ692">
        <v>0.5</v>
      </c>
      <c r="BA692">
        <v>93.32</v>
      </c>
      <c r="BB692">
        <v>6.74</v>
      </c>
      <c r="BC692">
        <v>15.4</v>
      </c>
      <c r="BD692">
        <v>35.4</v>
      </c>
      <c r="BE692">
        <v>2.99</v>
      </c>
      <c r="BF692">
        <v>82.97</v>
      </c>
      <c r="BG692">
        <v>0.91900000000000004</v>
      </c>
      <c r="BH692">
        <v>9449000</v>
      </c>
      <c r="BI692">
        <v>1557597</v>
      </c>
    </row>
    <row r="693" spans="1:61" x14ac:dyDescent="0.25">
      <c r="A693" t="s">
        <v>61</v>
      </c>
      <c r="B693" t="s">
        <v>62</v>
      </c>
      <c r="C693" t="s">
        <v>63</v>
      </c>
      <c r="D693" s="1">
        <v>44572</v>
      </c>
      <c r="E693">
        <v>31502</v>
      </c>
      <c r="F693">
        <v>25328.714</v>
      </c>
      <c r="G693" s="2">
        <v>8274</v>
      </c>
      <c r="H693">
        <v>3</v>
      </c>
      <c r="I693">
        <v>3.8570000000000002</v>
      </c>
      <c r="J693">
        <v>168176.421</v>
      </c>
      <c r="K693">
        <v>3333.8980000000001</v>
      </c>
      <c r="L693">
        <v>2680.5709999999999</v>
      </c>
      <c r="M693">
        <v>875.64800000000002</v>
      </c>
      <c r="N693">
        <v>0.317</v>
      </c>
      <c r="O693">
        <v>0.40799999999999997</v>
      </c>
      <c r="P693">
        <v>2.08</v>
      </c>
      <c r="Q693">
        <v>74</v>
      </c>
      <c r="R693">
        <v>7.8319999999999999</v>
      </c>
      <c r="S693">
        <v>1579</v>
      </c>
      <c r="T693">
        <v>167.108</v>
      </c>
      <c r="U693">
        <v>32</v>
      </c>
      <c r="V693">
        <v>3.387</v>
      </c>
      <c r="W693">
        <v>1523</v>
      </c>
      <c r="X693">
        <v>161.18100000000001</v>
      </c>
      <c r="Y693">
        <v>36704924</v>
      </c>
      <c r="Z693">
        <v>400812</v>
      </c>
      <c r="AA693">
        <v>3950.5889999999999</v>
      </c>
      <c r="AB693">
        <v>43.14</v>
      </c>
      <c r="AC693">
        <v>327588</v>
      </c>
      <c r="AD693">
        <v>35.259</v>
      </c>
      <c r="AE693">
        <v>8.7999999999999995E-2</v>
      </c>
      <c r="AF693">
        <v>11.4</v>
      </c>
      <c r="AG693" s="2">
        <v>17485536</v>
      </c>
      <c r="AH693">
        <v>6661666</v>
      </c>
      <c r="AI693">
        <v>6004557</v>
      </c>
      <c r="AJ693">
        <v>4819313</v>
      </c>
      <c r="AK693">
        <v>85344</v>
      </c>
      <c r="AL693">
        <v>77249</v>
      </c>
      <c r="AM693">
        <v>185.05</v>
      </c>
      <c r="AN693">
        <v>70.5</v>
      </c>
      <c r="AO693">
        <v>63.55</v>
      </c>
      <c r="AP693">
        <v>51</v>
      </c>
      <c r="AQ693">
        <v>8175</v>
      </c>
      <c r="AR693">
        <v>7451</v>
      </c>
      <c r="AS693">
        <v>7.9000000000000001E-2</v>
      </c>
      <c r="AT693">
        <v>42.72</v>
      </c>
      <c r="AU693">
        <v>402.60599999999999</v>
      </c>
      <c r="AV693">
        <v>30.6</v>
      </c>
      <c r="AW693">
        <v>11.733000000000001</v>
      </c>
      <c r="AX693">
        <v>7.359</v>
      </c>
      <c r="AY693">
        <v>33132.32</v>
      </c>
      <c r="AZ693">
        <v>0.5</v>
      </c>
      <c r="BA693">
        <v>93.32</v>
      </c>
      <c r="BB693">
        <v>6.74</v>
      </c>
      <c r="BC693">
        <v>15.4</v>
      </c>
      <c r="BD693">
        <v>35.4</v>
      </c>
      <c r="BE693">
        <v>2.99</v>
      </c>
      <c r="BF693">
        <v>82.97</v>
      </c>
      <c r="BG693">
        <v>0.91900000000000004</v>
      </c>
      <c r="BH693">
        <v>9449000</v>
      </c>
      <c r="BI693">
        <v>1589099</v>
      </c>
    </row>
    <row r="694" spans="1:61" x14ac:dyDescent="0.25">
      <c r="A694" t="s">
        <v>61</v>
      </c>
      <c r="B694" t="s">
        <v>62</v>
      </c>
      <c r="C694" t="s">
        <v>63</v>
      </c>
      <c r="D694" s="1">
        <v>44573</v>
      </c>
      <c r="E694">
        <v>80523</v>
      </c>
      <c r="F694">
        <v>34370.286</v>
      </c>
      <c r="G694" s="2">
        <v>8290</v>
      </c>
      <c r="H694">
        <v>16</v>
      </c>
      <c r="I694">
        <v>5.2859999999999996</v>
      </c>
      <c r="J694">
        <v>176698.27499999999</v>
      </c>
      <c r="K694">
        <v>8521.8539999999994</v>
      </c>
      <c r="L694">
        <v>3637.4520000000002</v>
      </c>
      <c r="M694">
        <v>877.34199999999998</v>
      </c>
      <c r="N694">
        <v>1.6930000000000001</v>
      </c>
      <c r="O694">
        <v>0.55900000000000005</v>
      </c>
      <c r="P694">
        <v>1.97</v>
      </c>
      <c r="Q694">
        <v>78</v>
      </c>
      <c r="R694">
        <v>8.2550000000000008</v>
      </c>
      <c r="S694">
        <v>1733</v>
      </c>
      <c r="T694">
        <v>183.40600000000001</v>
      </c>
      <c r="U694">
        <v>39</v>
      </c>
      <c r="V694">
        <v>4.1269999999999998</v>
      </c>
      <c r="W694">
        <v>1719</v>
      </c>
      <c r="X694">
        <v>181.92400000000001</v>
      </c>
      <c r="Y694">
        <v>37114016</v>
      </c>
      <c r="Z694">
        <v>409092</v>
      </c>
      <c r="AA694">
        <v>3994.62</v>
      </c>
      <c r="AB694">
        <v>44.030999999999999</v>
      </c>
      <c r="AC694">
        <v>341258</v>
      </c>
      <c r="AD694">
        <v>36.729999999999997</v>
      </c>
      <c r="AE694">
        <v>9.7000000000000003E-2</v>
      </c>
      <c r="AF694">
        <v>10.3</v>
      </c>
      <c r="AG694" s="2">
        <v>17556853</v>
      </c>
      <c r="AH694">
        <v>6668942</v>
      </c>
      <c r="AI694">
        <v>6012860</v>
      </c>
      <c r="AJ694">
        <v>4875051</v>
      </c>
      <c r="AK694">
        <v>71317</v>
      </c>
      <c r="AL694">
        <v>75386</v>
      </c>
      <c r="AM694">
        <v>185.81</v>
      </c>
      <c r="AN694">
        <v>70.58</v>
      </c>
      <c r="AO694">
        <v>63.63</v>
      </c>
      <c r="AP694">
        <v>51.59</v>
      </c>
      <c r="AQ694">
        <v>7978</v>
      </c>
      <c r="AR694">
        <v>7269</v>
      </c>
      <c r="AS694">
        <v>7.6999999999999999E-2</v>
      </c>
      <c r="AT694">
        <v>42.7</v>
      </c>
      <c r="AU694">
        <v>402.60599999999999</v>
      </c>
      <c r="AV694">
        <v>30.6</v>
      </c>
      <c r="AW694">
        <v>11.733000000000001</v>
      </c>
      <c r="AX694">
        <v>7.359</v>
      </c>
      <c r="AY694">
        <v>33132.32</v>
      </c>
      <c r="AZ694">
        <v>0.5</v>
      </c>
      <c r="BA694">
        <v>93.32</v>
      </c>
      <c r="BB694">
        <v>6.74</v>
      </c>
      <c r="BC694">
        <v>15.4</v>
      </c>
      <c r="BD694">
        <v>35.4</v>
      </c>
      <c r="BE694">
        <v>2.99</v>
      </c>
      <c r="BF694">
        <v>82.97</v>
      </c>
      <c r="BG694">
        <v>0.91900000000000004</v>
      </c>
      <c r="BH694">
        <v>9449000</v>
      </c>
      <c r="BI694">
        <v>1669622</v>
      </c>
    </row>
    <row r="695" spans="1:61" x14ac:dyDescent="0.25">
      <c r="A695" t="s">
        <v>61</v>
      </c>
      <c r="B695" t="s">
        <v>62</v>
      </c>
      <c r="C695" t="s">
        <v>63</v>
      </c>
      <c r="D695" s="1">
        <v>44574</v>
      </c>
      <c r="E695">
        <v>25883</v>
      </c>
      <c r="F695">
        <v>35293.857000000004</v>
      </c>
      <c r="G695" s="2">
        <v>8293</v>
      </c>
      <c r="H695">
        <v>3</v>
      </c>
      <c r="I695">
        <v>4.8570000000000002</v>
      </c>
      <c r="J695">
        <v>179437.50700000001</v>
      </c>
      <c r="K695">
        <v>2739.232</v>
      </c>
      <c r="L695">
        <v>3735.1950000000002</v>
      </c>
      <c r="M695">
        <v>877.65899999999999</v>
      </c>
      <c r="N695">
        <v>0.317</v>
      </c>
      <c r="O695">
        <v>0.51400000000000001</v>
      </c>
      <c r="P695">
        <v>1.79</v>
      </c>
      <c r="Q695">
        <v>81</v>
      </c>
      <c r="R695">
        <v>8.5719999999999992</v>
      </c>
      <c r="S695">
        <v>1851</v>
      </c>
      <c r="T695">
        <v>195.89400000000001</v>
      </c>
      <c r="U695">
        <v>45</v>
      </c>
      <c r="V695">
        <v>4.7619999999999996</v>
      </c>
      <c r="W695">
        <v>1935</v>
      </c>
      <c r="X695">
        <v>204.78399999999999</v>
      </c>
      <c r="Y695">
        <v>37517842</v>
      </c>
      <c r="Z695">
        <v>403826</v>
      </c>
      <c r="AA695">
        <v>4038.0839999999998</v>
      </c>
      <c r="AB695">
        <v>43.463999999999999</v>
      </c>
      <c r="AC695">
        <v>355020</v>
      </c>
      <c r="AD695">
        <v>38.210999999999999</v>
      </c>
      <c r="AE695">
        <v>0.106</v>
      </c>
      <c r="AF695">
        <v>9.4</v>
      </c>
      <c r="AG695" s="2">
        <v>17620274</v>
      </c>
      <c r="AH695">
        <v>6676451</v>
      </c>
      <c r="AI695">
        <v>6022474</v>
      </c>
      <c r="AJ695">
        <v>4921349</v>
      </c>
      <c r="AK695">
        <v>63421</v>
      </c>
      <c r="AL695">
        <v>70757</v>
      </c>
      <c r="AM695">
        <v>186.48</v>
      </c>
      <c r="AN695">
        <v>70.66</v>
      </c>
      <c r="AO695">
        <v>63.74</v>
      </c>
      <c r="AP695">
        <v>52.08</v>
      </c>
      <c r="AQ695">
        <v>7488</v>
      </c>
      <c r="AR695">
        <v>6865</v>
      </c>
      <c r="AS695">
        <v>7.2999999999999995E-2</v>
      </c>
      <c r="AT695">
        <v>42.68</v>
      </c>
      <c r="AU695">
        <v>402.60599999999999</v>
      </c>
      <c r="AV695">
        <v>30.6</v>
      </c>
      <c r="AW695">
        <v>11.733000000000001</v>
      </c>
      <c r="AX695">
        <v>7.359</v>
      </c>
      <c r="AY695">
        <v>33132.32</v>
      </c>
      <c r="AZ695">
        <v>0.5</v>
      </c>
      <c r="BA695">
        <v>93.32</v>
      </c>
      <c r="BB695">
        <v>6.74</v>
      </c>
      <c r="BC695">
        <v>15.4</v>
      </c>
      <c r="BD695">
        <v>35.4</v>
      </c>
      <c r="BE695">
        <v>2.99</v>
      </c>
      <c r="BF695">
        <v>82.97</v>
      </c>
      <c r="BG695">
        <v>0.91900000000000004</v>
      </c>
      <c r="BH695">
        <v>9449000</v>
      </c>
      <c r="BI695">
        <v>1695505</v>
      </c>
    </row>
    <row r="696" spans="1:61" x14ac:dyDescent="0.25">
      <c r="A696" t="s">
        <v>61</v>
      </c>
      <c r="B696" t="s">
        <v>62</v>
      </c>
      <c r="C696" t="s">
        <v>63</v>
      </c>
      <c r="D696" s="1">
        <v>44575</v>
      </c>
      <c r="E696">
        <v>23477</v>
      </c>
      <c r="F696">
        <v>36541.286</v>
      </c>
      <c r="G696" s="2">
        <v>8298</v>
      </c>
      <c r="H696">
        <v>5</v>
      </c>
      <c r="I696">
        <v>5.5709999999999997</v>
      </c>
      <c r="J696">
        <v>181922.10800000001</v>
      </c>
      <c r="K696">
        <v>2484.6019999999999</v>
      </c>
      <c r="L696">
        <v>3867.212</v>
      </c>
      <c r="M696">
        <v>878.18799999999999</v>
      </c>
      <c r="N696">
        <v>0.52900000000000003</v>
      </c>
      <c r="O696">
        <v>0.59</v>
      </c>
      <c r="P696">
        <v>1.64</v>
      </c>
      <c r="Q696">
        <v>95</v>
      </c>
      <c r="R696">
        <v>10.054</v>
      </c>
      <c r="S696">
        <v>1968</v>
      </c>
      <c r="T696">
        <v>208.27600000000001</v>
      </c>
      <c r="U696">
        <v>49</v>
      </c>
      <c r="V696">
        <v>5.1859999999999999</v>
      </c>
      <c r="W696">
        <v>2124</v>
      </c>
      <c r="X696">
        <v>224.786</v>
      </c>
      <c r="Y696">
        <v>37839907</v>
      </c>
      <c r="Z696">
        <v>322065</v>
      </c>
      <c r="AA696">
        <v>4072.7489999999998</v>
      </c>
      <c r="AB696">
        <v>34.664000000000001</v>
      </c>
      <c r="AC696">
        <v>360432</v>
      </c>
      <c r="AD696">
        <v>38.793999999999997</v>
      </c>
      <c r="AE696">
        <v>0.114</v>
      </c>
      <c r="AF696">
        <v>8.8000000000000007</v>
      </c>
      <c r="AG696" s="2">
        <v>17645041</v>
      </c>
      <c r="AH696">
        <v>6679006</v>
      </c>
      <c r="AI696">
        <v>6027406</v>
      </c>
      <c r="AJ696">
        <v>4938629</v>
      </c>
      <c r="AK696">
        <v>24767</v>
      </c>
      <c r="AL696">
        <v>67352</v>
      </c>
      <c r="AM696">
        <v>186.74</v>
      </c>
      <c r="AN696">
        <v>70.680000000000007</v>
      </c>
      <c r="AO696">
        <v>63.79</v>
      </c>
      <c r="AP696">
        <v>52.27</v>
      </c>
      <c r="AQ696">
        <v>7128</v>
      </c>
      <c r="AR696">
        <v>6550</v>
      </c>
      <c r="AS696">
        <v>6.9000000000000006E-2</v>
      </c>
      <c r="AT696">
        <v>42.67</v>
      </c>
      <c r="AU696">
        <v>402.60599999999999</v>
      </c>
      <c r="AV696">
        <v>30.6</v>
      </c>
      <c r="AW696">
        <v>11.733000000000001</v>
      </c>
      <c r="AX696">
        <v>7.359</v>
      </c>
      <c r="AY696">
        <v>33132.32</v>
      </c>
      <c r="AZ696">
        <v>0.5</v>
      </c>
      <c r="BA696">
        <v>93.32</v>
      </c>
      <c r="BB696">
        <v>6.74</v>
      </c>
      <c r="BC696">
        <v>15.4</v>
      </c>
      <c r="BD696">
        <v>35.4</v>
      </c>
      <c r="BE696">
        <v>2.99</v>
      </c>
      <c r="BF696">
        <v>82.97</v>
      </c>
      <c r="BG696">
        <v>0.91900000000000004</v>
      </c>
      <c r="BH696">
        <v>9449000</v>
      </c>
      <c r="BI696">
        <v>1718982</v>
      </c>
    </row>
    <row r="697" spans="1:61" x14ac:dyDescent="0.25">
      <c r="A697" t="s">
        <v>61</v>
      </c>
      <c r="B697" t="s">
        <v>62</v>
      </c>
      <c r="C697" t="s">
        <v>63</v>
      </c>
      <c r="D697" s="1">
        <v>44576</v>
      </c>
      <c r="E697">
        <v>54647</v>
      </c>
      <c r="F697">
        <v>41148.286</v>
      </c>
      <c r="G697" s="2">
        <v>8304</v>
      </c>
      <c r="H697">
        <v>6</v>
      </c>
      <c r="I697">
        <v>6.4290000000000003</v>
      </c>
      <c r="J697">
        <v>187705.47099999999</v>
      </c>
      <c r="K697">
        <v>5783.3630000000003</v>
      </c>
      <c r="L697">
        <v>4354.777</v>
      </c>
      <c r="M697">
        <v>878.82299999999998</v>
      </c>
      <c r="N697">
        <v>0.63500000000000001</v>
      </c>
      <c r="O697">
        <v>0.68</v>
      </c>
      <c r="P697">
        <v>1.52</v>
      </c>
      <c r="Q697">
        <v>109</v>
      </c>
      <c r="R697">
        <v>11.536</v>
      </c>
      <c r="S697">
        <v>2064</v>
      </c>
      <c r="T697">
        <v>218.43600000000001</v>
      </c>
      <c r="U697">
        <v>64</v>
      </c>
      <c r="V697">
        <v>6.7729999999999997</v>
      </c>
      <c r="W697">
        <v>2287</v>
      </c>
      <c r="X697">
        <v>242.036</v>
      </c>
      <c r="Y697">
        <v>38156488</v>
      </c>
      <c r="Z697">
        <v>316581</v>
      </c>
      <c r="AA697">
        <v>4106.8230000000003</v>
      </c>
      <c r="AB697">
        <v>34.073999999999998</v>
      </c>
      <c r="AC697">
        <v>367837</v>
      </c>
      <c r="AD697">
        <v>39.591000000000001</v>
      </c>
      <c r="AE697">
        <v>0.12</v>
      </c>
      <c r="AF697">
        <v>8.3000000000000007</v>
      </c>
      <c r="AG697" s="2">
        <v>17659269</v>
      </c>
      <c r="AH697">
        <v>6680472</v>
      </c>
      <c r="AI697">
        <v>6030572</v>
      </c>
      <c r="AJ697">
        <v>4948225</v>
      </c>
      <c r="AK697">
        <v>14228</v>
      </c>
      <c r="AL697">
        <v>63910</v>
      </c>
      <c r="AM697">
        <v>186.89</v>
      </c>
      <c r="AN697">
        <v>70.7</v>
      </c>
      <c r="AO697">
        <v>63.82</v>
      </c>
      <c r="AP697">
        <v>52.37</v>
      </c>
      <c r="AQ697">
        <v>6764</v>
      </c>
      <c r="AR697">
        <v>6366</v>
      </c>
      <c r="AS697">
        <v>6.7000000000000004E-2</v>
      </c>
      <c r="AT697">
        <v>42.66</v>
      </c>
      <c r="AU697">
        <v>402.60599999999999</v>
      </c>
      <c r="AV697">
        <v>30.6</v>
      </c>
      <c r="AW697">
        <v>11.733000000000001</v>
      </c>
      <c r="AX697">
        <v>7.359</v>
      </c>
      <c r="AY697">
        <v>33132.32</v>
      </c>
      <c r="AZ697">
        <v>0.5</v>
      </c>
      <c r="BA697">
        <v>93.32</v>
      </c>
      <c r="BB697">
        <v>6.74</v>
      </c>
      <c r="BC697">
        <v>15.4</v>
      </c>
      <c r="BD697">
        <v>35.4</v>
      </c>
      <c r="BE697">
        <v>2.99</v>
      </c>
      <c r="BF697">
        <v>82.97</v>
      </c>
      <c r="BG697">
        <v>0.91900000000000004</v>
      </c>
      <c r="BH697">
        <v>9449000</v>
      </c>
      <c r="BI697">
        <v>1773629</v>
      </c>
    </row>
    <row r="698" spans="1:61" x14ac:dyDescent="0.25">
      <c r="A698" t="s">
        <v>61</v>
      </c>
      <c r="B698" t="s">
        <v>62</v>
      </c>
      <c r="C698" t="s">
        <v>63</v>
      </c>
      <c r="D698" s="1">
        <v>44577</v>
      </c>
      <c r="E698">
        <v>18501</v>
      </c>
      <c r="F698">
        <v>41292.571000000004</v>
      </c>
      <c r="G698" s="2">
        <v>8318</v>
      </c>
      <c r="H698">
        <v>14</v>
      </c>
      <c r="I698">
        <v>7</v>
      </c>
      <c r="J698">
        <v>189663.45600000001</v>
      </c>
      <c r="K698">
        <v>1957.9849999999999</v>
      </c>
      <c r="L698">
        <v>4370.0469999999996</v>
      </c>
      <c r="M698">
        <v>880.30499999999995</v>
      </c>
      <c r="N698">
        <v>1.482</v>
      </c>
      <c r="O698">
        <v>0.74099999999999999</v>
      </c>
      <c r="P698">
        <v>1.37</v>
      </c>
      <c r="Q698">
        <v>114</v>
      </c>
      <c r="R698">
        <v>12.065</v>
      </c>
      <c r="S698">
        <v>2314</v>
      </c>
      <c r="T698">
        <v>244.89400000000001</v>
      </c>
      <c r="U698">
        <v>68</v>
      </c>
      <c r="V698">
        <v>7.1970000000000001</v>
      </c>
      <c r="W698">
        <v>2426</v>
      </c>
      <c r="X698">
        <v>256.74700000000001</v>
      </c>
      <c r="Y698">
        <v>38583025</v>
      </c>
      <c r="Z698">
        <v>426537</v>
      </c>
      <c r="AA698">
        <v>4152.7309999999998</v>
      </c>
      <c r="AB698">
        <v>45.908999999999999</v>
      </c>
      <c r="AC698">
        <v>379788</v>
      </c>
      <c r="AD698">
        <v>40.877000000000002</v>
      </c>
      <c r="AE698">
        <v>0.129</v>
      </c>
      <c r="AF698">
        <v>7.8</v>
      </c>
      <c r="AG698" s="2">
        <v>17699280</v>
      </c>
      <c r="AH698">
        <v>6684290</v>
      </c>
      <c r="AI698">
        <v>6039095</v>
      </c>
      <c r="AJ698">
        <v>4975895</v>
      </c>
      <c r="AK698">
        <v>40011</v>
      </c>
      <c r="AL698">
        <v>55961</v>
      </c>
      <c r="AM698">
        <v>187.31</v>
      </c>
      <c r="AN698">
        <v>70.739999999999995</v>
      </c>
      <c r="AO698">
        <v>63.91</v>
      </c>
      <c r="AP698">
        <v>52.66</v>
      </c>
      <c r="AQ698">
        <v>5922</v>
      </c>
      <c r="AR698">
        <v>5582</v>
      </c>
      <c r="AS698">
        <v>5.8999999999999997E-2</v>
      </c>
      <c r="AT698">
        <v>42.64</v>
      </c>
      <c r="AU698">
        <v>402.60599999999999</v>
      </c>
      <c r="AV698">
        <v>30.6</v>
      </c>
      <c r="AW698">
        <v>11.733000000000001</v>
      </c>
      <c r="AX698">
        <v>7.359</v>
      </c>
      <c r="AY698">
        <v>33132.32</v>
      </c>
      <c r="AZ698">
        <v>0.5</v>
      </c>
      <c r="BA698">
        <v>93.32</v>
      </c>
      <c r="BB698">
        <v>6.74</v>
      </c>
      <c r="BC698">
        <v>15.4</v>
      </c>
      <c r="BD698">
        <v>35.4</v>
      </c>
      <c r="BE698">
        <v>2.99</v>
      </c>
      <c r="BF698">
        <v>82.97</v>
      </c>
      <c r="BG698">
        <v>0.91900000000000004</v>
      </c>
      <c r="BH698">
        <v>9449000</v>
      </c>
      <c r="BI698">
        <v>1792130</v>
      </c>
    </row>
    <row r="699" spans="1:61" x14ac:dyDescent="0.25">
      <c r="A699" t="s">
        <v>61</v>
      </c>
      <c r="B699" t="s">
        <v>62</v>
      </c>
      <c r="C699" t="s">
        <v>63</v>
      </c>
      <c r="D699" s="1">
        <v>44578</v>
      </c>
      <c r="E699">
        <v>0</v>
      </c>
      <c r="F699">
        <v>33504.714</v>
      </c>
      <c r="G699" s="2">
        <v>8318</v>
      </c>
      <c r="H699">
        <v>0</v>
      </c>
      <c r="I699">
        <v>6.7140000000000004</v>
      </c>
      <c r="J699">
        <v>189663.45600000001</v>
      </c>
      <c r="K699">
        <v>0</v>
      </c>
      <c r="L699">
        <v>3545.848</v>
      </c>
      <c r="M699">
        <v>880.30499999999995</v>
      </c>
      <c r="N699">
        <v>0</v>
      </c>
      <c r="O699">
        <v>0.71099999999999997</v>
      </c>
      <c r="P699">
        <v>1.24</v>
      </c>
      <c r="Q699">
        <v>118</v>
      </c>
      <c r="R699">
        <v>12.488</v>
      </c>
      <c r="S699">
        <v>2459</v>
      </c>
      <c r="T699">
        <v>260.23899999999998</v>
      </c>
      <c r="U699">
        <v>72</v>
      </c>
      <c r="V699">
        <v>7.62</v>
      </c>
      <c r="W699">
        <v>2586</v>
      </c>
      <c r="X699">
        <v>273.68</v>
      </c>
      <c r="Y699">
        <v>39030614</v>
      </c>
      <c r="Z699">
        <v>447589</v>
      </c>
      <c r="AA699">
        <v>4200.9059999999999</v>
      </c>
      <c r="AB699">
        <v>48.173999999999999</v>
      </c>
      <c r="AC699">
        <v>389500</v>
      </c>
      <c r="AD699">
        <v>41.921999999999997</v>
      </c>
      <c r="AE699">
        <v>0.13700000000000001</v>
      </c>
      <c r="AF699">
        <v>7.3</v>
      </c>
      <c r="AG699" s="2">
        <v>17733132</v>
      </c>
      <c r="AH699">
        <v>6687098</v>
      </c>
      <c r="AI699">
        <v>6046140</v>
      </c>
      <c r="AJ699">
        <v>4999894</v>
      </c>
      <c r="AK699">
        <v>33852</v>
      </c>
      <c r="AL699">
        <v>47563</v>
      </c>
      <c r="AM699">
        <v>187.67</v>
      </c>
      <c r="AN699">
        <v>70.77</v>
      </c>
      <c r="AO699">
        <v>63.99</v>
      </c>
      <c r="AP699">
        <v>52.91</v>
      </c>
      <c r="AQ699">
        <v>5034</v>
      </c>
      <c r="AR699">
        <v>4790</v>
      </c>
      <c r="AS699">
        <v>5.0999999999999997E-2</v>
      </c>
      <c r="AT699">
        <v>42.63</v>
      </c>
      <c r="AU699">
        <v>402.60599999999999</v>
      </c>
      <c r="AV699">
        <v>30.6</v>
      </c>
      <c r="AW699">
        <v>11.733000000000001</v>
      </c>
      <c r="AX699">
        <v>7.359</v>
      </c>
      <c r="AY699">
        <v>33132.32</v>
      </c>
      <c r="AZ699">
        <v>0.5</v>
      </c>
      <c r="BA699">
        <v>93.32</v>
      </c>
      <c r="BB699">
        <v>6.74</v>
      </c>
      <c r="BC699">
        <v>15.4</v>
      </c>
      <c r="BD699">
        <v>35.4</v>
      </c>
      <c r="BE699">
        <v>2.99</v>
      </c>
      <c r="BF699">
        <v>82.97</v>
      </c>
      <c r="BG699">
        <v>0.91900000000000004</v>
      </c>
      <c r="BH699">
        <v>9449000</v>
      </c>
      <c r="BI699">
        <v>1792130</v>
      </c>
    </row>
    <row r="700" spans="1:61" x14ac:dyDescent="0.25">
      <c r="A700" t="s">
        <v>61</v>
      </c>
      <c r="B700" t="s">
        <v>62</v>
      </c>
      <c r="C700" t="s">
        <v>63</v>
      </c>
      <c r="D700" s="1">
        <v>44579</v>
      </c>
      <c r="E700">
        <v>0</v>
      </c>
      <c r="F700">
        <v>29004.429</v>
      </c>
      <c r="G700" s="2">
        <v>8318</v>
      </c>
      <c r="H700">
        <v>0</v>
      </c>
      <c r="I700">
        <v>6.2859999999999996</v>
      </c>
      <c r="J700">
        <v>189663.45600000001</v>
      </c>
      <c r="K700">
        <v>0</v>
      </c>
      <c r="L700">
        <v>3069.5770000000002</v>
      </c>
      <c r="M700">
        <v>880.30499999999995</v>
      </c>
      <c r="N700">
        <v>0</v>
      </c>
      <c r="O700">
        <v>0.66500000000000004</v>
      </c>
      <c r="P700">
        <v>1.21</v>
      </c>
      <c r="Q700">
        <v>146</v>
      </c>
      <c r="R700">
        <v>15.451000000000001</v>
      </c>
      <c r="S700">
        <v>2593</v>
      </c>
      <c r="T700">
        <v>274.42099999999999</v>
      </c>
      <c r="U700">
        <v>82</v>
      </c>
      <c r="V700">
        <v>8.6780000000000008</v>
      </c>
      <c r="W700">
        <v>2806</v>
      </c>
      <c r="X700">
        <v>296.96300000000002</v>
      </c>
      <c r="Y700">
        <v>39474227</v>
      </c>
      <c r="Z700">
        <v>443613</v>
      </c>
      <c r="AA700">
        <v>4248.652</v>
      </c>
      <c r="AB700">
        <v>47.747</v>
      </c>
      <c r="AC700">
        <v>395615</v>
      </c>
      <c r="AD700">
        <v>42.58</v>
      </c>
      <c r="AE700">
        <v>0.14399999999999999</v>
      </c>
      <c r="AF700">
        <v>6.9</v>
      </c>
      <c r="AG700" s="2">
        <v>17763330</v>
      </c>
      <c r="AH700">
        <v>6689574</v>
      </c>
      <c r="AI700">
        <v>6053522</v>
      </c>
      <c r="AJ700">
        <v>5020234</v>
      </c>
      <c r="AK700">
        <v>30198</v>
      </c>
      <c r="AL700">
        <v>39685</v>
      </c>
      <c r="AM700">
        <v>187.99</v>
      </c>
      <c r="AN700">
        <v>70.8</v>
      </c>
      <c r="AO700">
        <v>64.069999999999993</v>
      </c>
      <c r="AP700">
        <v>53.13</v>
      </c>
      <c r="AQ700">
        <v>4200</v>
      </c>
      <c r="AR700">
        <v>3987</v>
      </c>
      <c r="AS700">
        <v>4.2000000000000003E-2</v>
      </c>
      <c r="AT700">
        <v>42.61</v>
      </c>
      <c r="AU700">
        <v>402.60599999999999</v>
      </c>
      <c r="AV700">
        <v>30.6</v>
      </c>
      <c r="AW700">
        <v>11.733000000000001</v>
      </c>
      <c r="AX700">
        <v>7.359</v>
      </c>
      <c r="AY700">
        <v>33132.32</v>
      </c>
      <c r="AZ700">
        <v>0.5</v>
      </c>
      <c r="BA700">
        <v>93.32</v>
      </c>
      <c r="BB700">
        <v>6.74</v>
      </c>
      <c r="BC700">
        <v>15.4</v>
      </c>
      <c r="BD700">
        <v>35.4</v>
      </c>
      <c r="BE700">
        <v>2.99</v>
      </c>
      <c r="BF700">
        <v>82.97</v>
      </c>
      <c r="BG700">
        <v>0.91900000000000004</v>
      </c>
      <c r="BH700">
        <v>9449000</v>
      </c>
      <c r="BI700">
        <v>1792130</v>
      </c>
    </row>
    <row r="701" spans="1:61" x14ac:dyDescent="0.25">
      <c r="A701" t="s">
        <v>61</v>
      </c>
      <c r="B701" t="s">
        <v>62</v>
      </c>
      <c r="C701" t="s">
        <v>63</v>
      </c>
      <c r="D701" s="1">
        <v>44580</v>
      </c>
      <c r="E701">
        <v>243295</v>
      </c>
      <c r="F701">
        <v>52257.571000000004</v>
      </c>
      <c r="G701" s="2">
        <v>8362</v>
      </c>
      <c r="H701">
        <v>44</v>
      </c>
      <c r="I701">
        <v>10.286</v>
      </c>
      <c r="J701">
        <v>215411.68400000001</v>
      </c>
      <c r="K701">
        <v>25748.226999999999</v>
      </c>
      <c r="L701">
        <v>5530.4870000000001</v>
      </c>
      <c r="M701">
        <v>884.96100000000001</v>
      </c>
      <c r="N701">
        <v>4.657</v>
      </c>
      <c r="O701">
        <v>1.089</v>
      </c>
      <c r="P701">
        <v>1.23</v>
      </c>
      <c r="Q701">
        <v>143</v>
      </c>
      <c r="R701">
        <v>15.134</v>
      </c>
      <c r="S701">
        <v>2661</v>
      </c>
      <c r="T701">
        <v>281.61700000000002</v>
      </c>
      <c r="U701">
        <v>88</v>
      </c>
      <c r="V701">
        <v>9.3130000000000006</v>
      </c>
      <c r="W701">
        <v>2889</v>
      </c>
      <c r="X701">
        <v>305.74700000000001</v>
      </c>
      <c r="Y701">
        <v>39884419</v>
      </c>
      <c r="Z701">
        <v>410192</v>
      </c>
      <c r="AA701">
        <v>4292.8019999999997</v>
      </c>
      <c r="AB701">
        <v>44.149000000000001</v>
      </c>
      <c r="AC701">
        <v>395772</v>
      </c>
      <c r="AD701">
        <v>42.597000000000001</v>
      </c>
      <c r="AE701">
        <v>0.154</v>
      </c>
      <c r="AF701">
        <v>6.5</v>
      </c>
      <c r="AG701" s="2">
        <v>17784583</v>
      </c>
      <c r="AH701">
        <v>6691488</v>
      </c>
      <c r="AI701">
        <v>6059885</v>
      </c>
      <c r="AJ701">
        <v>5033210</v>
      </c>
      <c r="AK701">
        <v>21253</v>
      </c>
      <c r="AL701">
        <v>32533</v>
      </c>
      <c r="AM701">
        <v>188.22</v>
      </c>
      <c r="AN701">
        <v>70.819999999999993</v>
      </c>
      <c r="AO701">
        <v>64.13</v>
      </c>
      <c r="AP701">
        <v>53.27</v>
      </c>
      <c r="AQ701">
        <v>3443</v>
      </c>
      <c r="AR701">
        <v>3221</v>
      </c>
      <c r="AS701">
        <v>3.4000000000000002E-2</v>
      </c>
      <c r="AT701">
        <v>42.59</v>
      </c>
      <c r="AU701">
        <v>402.60599999999999</v>
      </c>
      <c r="AV701">
        <v>30.6</v>
      </c>
      <c r="AW701">
        <v>11.733000000000001</v>
      </c>
      <c r="AX701">
        <v>7.359</v>
      </c>
      <c r="AY701">
        <v>33132.32</v>
      </c>
      <c r="AZ701">
        <v>0.5</v>
      </c>
      <c r="BA701">
        <v>93.32</v>
      </c>
      <c r="BB701">
        <v>6.74</v>
      </c>
      <c r="BC701">
        <v>15.4</v>
      </c>
      <c r="BD701">
        <v>35.4</v>
      </c>
      <c r="BE701">
        <v>2.99</v>
      </c>
      <c r="BF701">
        <v>82.97</v>
      </c>
      <c r="BG701">
        <v>0.91900000000000004</v>
      </c>
      <c r="BH701">
        <v>9449000</v>
      </c>
      <c r="BI701">
        <v>2035425</v>
      </c>
    </row>
    <row r="702" spans="1:61" x14ac:dyDescent="0.25">
      <c r="A702" t="s">
        <v>61</v>
      </c>
      <c r="B702" t="s">
        <v>62</v>
      </c>
      <c r="C702" t="s">
        <v>63</v>
      </c>
      <c r="D702" s="1">
        <v>44581</v>
      </c>
      <c r="E702">
        <v>68513</v>
      </c>
      <c r="F702">
        <v>58347.571000000004</v>
      </c>
      <c r="G702" s="2">
        <v>8370</v>
      </c>
      <c r="H702">
        <v>8</v>
      </c>
      <c r="I702">
        <v>11</v>
      </c>
      <c r="J702">
        <v>222662.50399999999</v>
      </c>
      <c r="K702">
        <v>7250.82</v>
      </c>
      <c r="L702">
        <v>6175</v>
      </c>
      <c r="M702">
        <v>885.80799999999999</v>
      </c>
      <c r="N702">
        <v>0.84699999999999998</v>
      </c>
      <c r="O702">
        <v>1.1639999999999999</v>
      </c>
      <c r="P702">
        <v>1.25</v>
      </c>
      <c r="Q702">
        <v>161</v>
      </c>
      <c r="R702">
        <v>17.039000000000001</v>
      </c>
      <c r="S702">
        <v>2823</v>
      </c>
      <c r="T702">
        <v>298.762</v>
      </c>
      <c r="U702">
        <v>95</v>
      </c>
      <c r="V702">
        <v>10.054</v>
      </c>
      <c r="W702">
        <v>3076</v>
      </c>
      <c r="X702">
        <v>325.53699999999998</v>
      </c>
      <c r="Y702">
        <v>40258748</v>
      </c>
      <c r="Z702">
        <v>374329</v>
      </c>
      <c r="AA702">
        <v>4333.0910000000003</v>
      </c>
      <c r="AB702">
        <v>40.289000000000001</v>
      </c>
      <c r="AC702">
        <v>391558</v>
      </c>
      <c r="AD702">
        <v>42.143999999999998</v>
      </c>
      <c r="AE702">
        <v>0.16500000000000001</v>
      </c>
      <c r="AF702">
        <v>6.1</v>
      </c>
      <c r="AG702" s="2">
        <v>17806154</v>
      </c>
      <c r="AH702">
        <v>6693266</v>
      </c>
      <c r="AI702">
        <v>6066851</v>
      </c>
      <c r="AJ702">
        <v>5046037</v>
      </c>
      <c r="AK702">
        <v>21571</v>
      </c>
      <c r="AL702">
        <v>26554</v>
      </c>
      <c r="AM702">
        <v>188.44</v>
      </c>
      <c r="AN702">
        <v>70.84</v>
      </c>
      <c r="AO702">
        <v>64.209999999999994</v>
      </c>
      <c r="AP702">
        <v>53.4</v>
      </c>
      <c r="AQ702">
        <v>2810</v>
      </c>
      <c r="AR702">
        <v>2402</v>
      </c>
      <c r="AS702">
        <v>2.5000000000000001E-2</v>
      </c>
      <c r="AT702">
        <v>42.58</v>
      </c>
      <c r="AU702">
        <v>402.60599999999999</v>
      </c>
      <c r="AV702">
        <v>30.6</v>
      </c>
      <c r="AW702">
        <v>11.733000000000001</v>
      </c>
      <c r="AX702">
        <v>7.359</v>
      </c>
      <c r="AY702">
        <v>33132.32</v>
      </c>
      <c r="AZ702">
        <v>0.5</v>
      </c>
      <c r="BA702">
        <v>93.32</v>
      </c>
      <c r="BB702">
        <v>6.74</v>
      </c>
      <c r="BC702">
        <v>15.4</v>
      </c>
      <c r="BD702">
        <v>35.4</v>
      </c>
      <c r="BE702">
        <v>2.99</v>
      </c>
      <c r="BF702">
        <v>82.97</v>
      </c>
      <c r="BG702">
        <v>0.91900000000000004</v>
      </c>
      <c r="BH702">
        <v>9449000</v>
      </c>
      <c r="BI702">
        <v>2103938</v>
      </c>
    </row>
    <row r="703" spans="1:61" x14ac:dyDescent="0.25">
      <c r="A703" t="s">
        <v>61</v>
      </c>
      <c r="B703" t="s">
        <v>62</v>
      </c>
      <c r="C703" t="s">
        <v>63</v>
      </c>
      <c r="D703" s="1">
        <v>44582</v>
      </c>
      <c r="E703">
        <v>64071</v>
      </c>
      <c r="F703">
        <v>64146.714</v>
      </c>
      <c r="G703" s="2">
        <v>8371</v>
      </c>
      <c r="H703">
        <v>1</v>
      </c>
      <c r="I703">
        <v>10.429</v>
      </c>
      <c r="J703">
        <v>229443.22200000001</v>
      </c>
      <c r="K703">
        <v>6780.7179999999998</v>
      </c>
      <c r="L703">
        <v>6788.73</v>
      </c>
      <c r="M703">
        <v>885.91399999999999</v>
      </c>
      <c r="N703">
        <v>0.106</v>
      </c>
      <c r="O703">
        <v>1.1040000000000001</v>
      </c>
      <c r="P703">
        <v>1.25</v>
      </c>
      <c r="Q703">
        <v>180</v>
      </c>
      <c r="R703">
        <v>19.05</v>
      </c>
      <c r="S703">
        <v>2865</v>
      </c>
      <c r="T703">
        <v>303.20699999999999</v>
      </c>
      <c r="U703">
        <v>112</v>
      </c>
      <c r="V703">
        <v>11.853</v>
      </c>
      <c r="W703">
        <v>3210</v>
      </c>
      <c r="X703">
        <v>339.71800000000002</v>
      </c>
      <c r="Y703">
        <v>40571822</v>
      </c>
      <c r="Z703">
        <v>313074</v>
      </c>
      <c r="AA703">
        <v>4366.7870000000003</v>
      </c>
      <c r="AB703">
        <v>33.695999999999998</v>
      </c>
      <c r="AC703">
        <v>390274</v>
      </c>
      <c r="AD703">
        <v>42.006</v>
      </c>
      <c r="AE703">
        <v>0.17299999999999999</v>
      </c>
      <c r="AF703">
        <v>5.8</v>
      </c>
      <c r="AG703" s="2">
        <v>17816780</v>
      </c>
      <c r="AH703">
        <v>6694171</v>
      </c>
      <c r="AI703">
        <v>6070576</v>
      </c>
      <c r="AJ703">
        <v>5052033</v>
      </c>
      <c r="AK703">
        <v>10626</v>
      </c>
      <c r="AL703">
        <v>24534</v>
      </c>
      <c r="AM703">
        <v>188.56</v>
      </c>
      <c r="AN703">
        <v>70.849999999999994</v>
      </c>
      <c r="AO703">
        <v>64.25</v>
      </c>
      <c r="AP703">
        <v>53.47</v>
      </c>
      <c r="AQ703">
        <v>2596</v>
      </c>
      <c r="AR703">
        <v>2166</v>
      </c>
      <c r="AS703">
        <v>2.3E-2</v>
      </c>
      <c r="AT703">
        <v>42.57</v>
      </c>
      <c r="AU703">
        <v>402.60599999999999</v>
      </c>
      <c r="AV703">
        <v>30.6</v>
      </c>
      <c r="AW703">
        <v>11.733000000000001</v>
      </c>
      <c r="AX703">
        <v>7.359</v>
      </c>
      <c r="AY703">
        <v>33132.32</v>
      </c>
      <c r="AZ703">
        <v>0.5</v>
      </c>
      <c r="BA703">
        <v>93.32</v>
      </c>
      <c r="BB703">
        <v>6.74</v>
      </c>
      <c r="BC703">
        <v>15.4</v>
      </c>
      <c r="BD703">
        <v>35.4</v>
      </c>
      <c r="BE703">
        <v>2.99</v>
      </c>
      <c r="BF703">
        <v>82.97</v>
      </c>
      <c r="BG703">
        <v>0.91900000000000004</v>
      </c>
      <c r="BH703">
        <v>9449000</v>
      </c>
      <c r="BI703">
        <v>2168009</v>
      </c>
    </row>
    <row r="704" spans="1:61" x14ac:dyDescent="0.25">
      <c r="A704" t="s">
        <v>61</v>
      </c>
      <c r="B704" t="s">
        <v>62</v>
      </c>
      <c r="C704" t="s">
        <v>63</v>
      </c>
      <c r="D704" s="1">
        <v>44583</v>
      </c>
      <c r="E704">
        <v>44580</v>
      </c>
      <c r="F704">
        <v>62708.571000000004</v>
      </c>
      <c r="G704" s="2">
        <v>8393</v>
      </c>
      <c r="H704">
        <v>22</v>
      </c>
      <c r="I704">
        <v>12.714</v>
      </c>
      <c r="J704">
        <v>234161.18100000001</v>
      </c>
      <c r="K704">
        <v>4717.96</v>
      </c>
      <c r="L704">
        <v>6636.53</v>
      </c>
      <c r="M704">
        <v>888.24199999999996</v>
      </c>
      <c r="N704">
        <v>2.3279999999999998</v>
      </c>
      <c r="O704">
        <v>1.3460000000000001</v>
      </c>
      <c r="P704">
        <v>1.25</v>
      </c>
      <c r="Q704">
        <v>202</v>
      </c>
      <c r="R704">
        <v>21.378</v>
      </c>
      <c r="S704">
        <v>2886</v>
      </c>
      <c r="T704">
        <v>305.42899999999997</v>
      </c>
      <c r="U704">
        <v>116</v>
      </c>
      <c r="V704">
        <v>12.276</v>
      </c>
      <c r="W704">
        <v>3273</v>
      </c>
      <c r="X704">
        <v>346.38600000000002</v>
      </c>
      <c r="Y704">
        <v>40899643</v>
      </c>
      <c r="Z704">
        <v>327821</v>
      </c>
      <c r="AA704">
        <v>4402.0709999999999</v>
      </c>
      <c r="AB704">
        <v>35.283999999999999</v>
      </c>
      <c r="AC704">
        <v>391879</v>
      </c>
      <c r="AD704">
        <v>42.177999999999997</v>
      </c>
      <c r="AE704">
        <v>0.18</v>
      </c>
      <c r="AF704">
        <v>5.6</v>
      </c>
      <c r="AG704" s="2">
        <v>17820744</v>
      </c>
      <c r="AH704">
        <v>6694499</v>
      </c>
      <c r="AI704">
        <v>6072037</v>
      </c>
      <c r="AJ704">
        <v>5054208</v>
      </c>
      <c r="AK704">
        <v>3964</v>
      </c>
      <c r="AL704">
        <v>23068</v>
      </c>
      <c r="AM704">
        <v>188.6</v>
      </c>
      <c r="AN704">
        <v>70.849999999999994</v>
      </c>
      <c r="AO704">
        <v>64.260000000000005</v>
      </c>
      <c r="AP704">
        <v>53.49</v>
      </c>
      <c r="AQ704">
        <v>2441</v>
      </c>
      <c r="AR704">
        <v>2004</v>
      </c>
      <c r="AS704">
        <v>2.1000000000000001E-2</v>
      </c>
      <c r="AT704">
        <v>42.57</v>
      </c>
      <c r="AU704">
        <v>402.60599999999999</v>
      </c>
      <c r="AV704">
        <v>30.6</v>
      </c>
      <c r="AW704">
        <v>11.733000000000001</v>
      </c>
      <c r="AX704">
        <v>7.359</v>
      </c>
      <c r="AY704">
        <v>33132.32</v>
      </c>
      <c r="AZ704">
        <v>0.5</v>
      </c>
      <c r="BA704">
        <v>93.32</v>
      </c>
      <c r="BB704">
        <v>6.74</v>
      </c>
      <c r="BC704">
        <v>15.4</v>
      </c>
      <c r="BD704">
        <v>35.4</v>
      </c>
      <c r="BE704">
        <v>2.99</v>
      </c>
      <c r="BF704">
        <v>82.97</v>
      </c>
      <c r="BG704">
        <v>0.91900000000000004</v>
      </c>
      <c r="BH704">
        <v>9449000</v>
      </c>
      <c r="BI704">
        <v>2212589</v>
      </c>
    </row>
    <row r="705" spans="1:61" x14ac:dyDescent="0.25">
      <c r="A705" t="s">
        <v>61</v>
      </c>
      <c r="B705" t="s">
        <v>62</v>
      </c>
      <c r="C705" t="s">
        <v>63</v>
      </c>
      <c r="D705" s="1">
        <v>44584</v>
      </c>
      <c r="E705">
        <v>0</v>
      </c>
      <c r="F705">
        <v>60065.571000000004</v>
      </c>
      <c r="G705" s="2">
        <v>8393</v>
      </c>
      <c r="H705">
        <v>0</v>
      </c>
      <c r="I705">
        <v>10.714</v>
      </c>
      <c r="J705">
        <v>234161.18100000001</v>
      </c>
      <c r="K705">
        <v>0</v>
      </c>
      <c r="L705">
        <v>6356.8180000000002</v>
      </c>
      <c r="M705">
        <v>888.24199999999996</v>
      </c>
      <c r="N705">
        <v>0</v>
      </c>
      <c r="O705">
        <v>1.1339999999999999</v>
      </c>
      <c r="P705">
        <v>1.27</v>
      </c>
      <c r="Q705">
        <v>211</v>
      </c>
      <c r="R705">
        <v>22.33</v>
      </c>
      <c r="S705">
        <v>3221</v>
      </c>
      <c r="T705">
        <v>340.88299999999998</v>
      </c>
      <c r="U705">
        <v>125</v>
      </c>
      <c r="V705">
        <v>13.228999999999999</v>
      </c>
      <c r="W705">
        <v>3427</v>
      </c>
      <c r="X705">
        <v>362.68400000000003</v>
      </c>
      <c r="Y705">
        <v>41277798</v>
      </c>
      <c r="Z705">
        <v>378155</v>
      </c>
      <c r="AA705">
        <v>4442.7719999999999</v>
      </c>
      <c r="AB705">
        <v>40.701000000000001</v>
      </c>
      <c r="AC705">
        <v>384968</v>
      </c>
      <c r="AD705">
        <v>41.435000000000002</v>
      </c>
      <c r="AE705">
        <v>0.191</v>
      </c>
      <c r="AF705">
        <v>5.2</v>
      </c>
      <c r="AG705" s="2">
        <v>17836396</v>
      </c>
      <c r="AH705">
        <v>6695565</v>
      </c>
      <c r="AI705">
        <v>6077667</v>
      </c>
      <c r="AJ705">
        <v>5063164</v>
      </c>
      <c r="AK705">
        <v>15652</v>
      </c>
      <c r="AL705">
        <v>19588</v>
      </c>
      <c r="AM705">
        <v>188.76</v>
      </c>
      <c r="AN705">
        <v>70.86</v>
      </c>
      <c r="AO705">
        <v>64.319999999999993</v>
      </c>
      <c r="AP705">
        <v>53.58</v>
      </c>
      <c r="AQ705">
        <v>2073</v>
      </c>
      <c r="AR705">
        <v>1611</v>
      </c>
      <c r="AS705">
        <v>1.7000000000000001E-2</v>
      </c>
      <c r="AT705">
        <v>42.55</v>
      </c>
      <c r="AU705">
        <v>402.60599999999999</v>
      </c>
      <c r="AV705">
        <v>30.6</v>
      </c>
      <c r="AW705">
        <v>11.733000000000001</v>
      </c>
      <c r="AX705">
        <v>7.359</v>
      </c>
      <c r="AY705">
        <v>33132.32</v>
      </c>
      <c r="AZ705">
        <v>0.5</v>
      </c>
      <c r="BA705">
        <v>93.32</v>
      </c>
      <c r="BB705">
        <v>6.74</v>
      </c>
      <c r="BC705">
        <v>15.4</v>
      </c>
      <c r="BD705">
        <v>35.4</v>
      </c>
      <c r="BE705">
        <v>2.99</v>
      </c>
      <c r="BF705">
        <v>82.97</v>
      </c>
      <c r="BG705">
        <v>0.91900000000000004</v>
      </c>
      <c r="BH705">
        <v>9449000</v>
      </c>
      <c r="BI705">
        <v>2212589</v>
      </c>
    </row>
    <row r="706" spans="1:61" x14ac:dyDescent="0.25">
      <c r="A706" t="s">
        <v>61</v>
      </c>
      <c r="B706" t="s">
        <v>62</v>
      </c>
      <c r="C706" t="s">
        <v>63</v>
      </c>
      <c r="D706" s="1">
        <v>44585</v>
      </c>
      <c r="E706">
        <v>212234</v>
      </c>
      <c r="F706">
        <v>90384.714000000007</v>
      </c>
      <c r="G706" s="2">
        <v>8481</v>
      </c>
      <c r="H706">
        <v>88</v>
      </c>
      <c r="I706">
        <v>23.286000000000001</v>
      </c>
      <c r="J706">
        <v>256622.182</v>
      </c>
      <c r="K706">
        <v>22461.001</v>
      </c>
      <c r="L706">
        <v>9565.5319999999992</v>
      </c>
      <c r="M706">
        <v>897.55499999999995</v>
      </c>
      <c r="N706">
        <v>9.3130000000000006</v>
      </c>
      <c r="O706">
        <v>2.464</v>
      </c>
      <c r="P706">
        <v>1.32</v>
      </c>
      <c r="Q706">
        <v>222</v>
      </c>
      <c r="R706">
        <v>23.495000000000001</v>
      </c>
      <c r="S706">
        <v>3315</v>
      </c>
      <c r="T706">
        <v>350.83100000000002</v>
      </c>
      <c r="U706">
        <v>139</v>
      </c>
      <c r="V706">
        <v>14.711</v>
      </c>
      <c r="W706">
        <v>3525</v>
      </c>
      <c r="X706">
        <v>373.05500000000001</v>
      </c>
      <c r="Y706">
        <v>41669064</v>
      </c>
      <c r="Z706">
        <v>391266</v>
      </c>
      <c r="AA706">
        <v>4484.8850000000002</v>
      </c>
      <c r="AB706">
        <v>42.112000000000002</v>
      </c>
      <c r="AC706">
        <v>376921</v>
      </c>
      <c r="AD706">
        <v>40.567999999999998</v>
      </c>
      <c r="AE706">
        <v>0.2</v>
      </c>
      <c r="AF706">
        <v>5</v>
      </c>
      <c r="AG706" s="2">
        <v>17848948</v>
      </c>
      <c r="AH706">
        <v>6696322</v>
      </c>
      <c r="AI706">
        <v>6082148</v>
      </c>
      <c r="AJ706">
        <v>5070478</v>
      </c>
      <c r="AK706">
        <v>12552</v>
      </c>
      <c r="AL706">
        <v>16545</v>
      </c>
      <c r="AM706">
        <v>188.9</v>
      </c>
      <c r="AN706">
        <v>70.87</v>
      </c>
      <c r="AO706">
        <v>64.37</v>
      </c>
      <c r="AP706">
        <v>53.66</v>
      </c>
      <c r="AQ706">
        <v>1751</v>
      </c>
      <c r="AR706">
        <v>1318</v>
      </c>
      <c r="AS706">
        <v>1.4E-2</v>
      </c>
      <c r="AT706">
        <v>42.54</v>
      </c>
      <c r="AU706">
        <v>402.60599999999999</v>
      </c>
      <c r="AV706">
        <v>30.6</v>
      </c>
      <c r="AW706">
        <v>11.733000000000001</v>
      </c>
      <c r="AX706">
        <v>7.359</v>
      </c>
      <c r="AY706">
        <v>33132.32</v>
      </c>
      <c r="AZ706">
        <v>0.5</v>
      </c>
      <c r="BA706">
        <v>93.32</v>
      </c>
      <c r="BB706">
        <v>6.74</v>
      </c>
      <c r="BC706">
        <v>15.4</v>
      </c>
      <c r="BD706">
        <v>35.4</v>
      </c>
      <c r="BE706">
        <v>2.99</v>
      </c>
      <c r="BF706">
        <v>82.97</v>
      </c>
      <c r="BG706">
        <v>0.91900000000000004</v>
      </c>
      <c r="BH706">
        <v>9449000</v>
      </c>
      <c r="BI706">
        <v>2424823</v>
      </c>
    </row>
    <row r="707" spans="1:61" x14ac:dyDescent="0.25">
      <c r="A707" t="s">
        <v>61</v>
      </c>
      <c r="B707" t="s">
        <v>62</v>
      </c>
      <c r="C707" t="s">
        <v>63</v>
      </c>
      <c r="D707" s="1">
        <v>44586</v>
      </c>
      <c r="E707">
        <v>80643</v>
      </c>
      <c r="F707">
        <v>101905.143</v>
      </c>
      <c r="G707" s="2">
        <v>8502</v>
      </c>
      <c r="H707">
        <v>21</v>
      </c>
      <c r="I707">
        <v>26.286000000000001</v>
      </c>
      <c r="J707">
        <v>265156.73599999998</v>
      </c>
      <c r="K707">
        <v>8534.5540000000001</v>
      </c>
      <c r="L707">
        <v>10784.754000000001</v>
      </c>
      <c r="M707">
        <v>899.77800000000002</v>
      </c>
      <c r="N707">
        <v>2.222</v>
      </c>
      <c r="O707">
        <v>2.782</v>
      </c>
      <c r="P707">
        <v>1.26</v>
      </c>
      <c r="Q707">
        <v>236</v>
      </c>
      <c r="R707">
        <v>24.975999999999999</v>
      </c>
      <c r="S707">
        <v>3405</v>
      </c>
      <c r="T707">
        <v>360.35599999999999</v>
      </c>
      <c r="U707">
        <v>157</v>
      </c>
      <c r="V707">
        <v>16.616</v>
      </c>
      <c r="W707">
        <v>3666</v>
      </c>
      <c r="X707">
        <v>387.97800000000001</v>
      </c>
      <c r="Y707">
        <v>42029584</v>
      </c>
      <c r="Z707">
        <v>360520</v>
      </c>
      <c r="AA707">
        <v>4523.6880000000001</v>
      </c>
      <c r="AB707">
        <v>38.802999999999997</v>
      </c>
      <c r="AC707">
        <v>365051</v>
      </c>
      <c r="AD707">
        <v>39.290999999999997</v>
      </c>
      <c r="AE707">
        <v>0.20699999999999999</v>
      </c>
      <c r="AF707">
        <v>4.8</v>
      </c>
      <c r="AG707" s="2">
        <v>17863367</v>
      </c>
      <c r="AH707">
        <v>6697063</v>
      </c>
      <c r="AI707">
        <v>6086547</v>
      </c>
      <c r="AJ707">
        <v>5079757</v>
      </c>
      <c r="AK707">
        <v>14419</v>
      </c>
      <c r="AL707">
        <v>14291</v>
      </c>
      <c r="AM707">
        <v>189.05</v>
      </c>
      <c r="AN707">
        <v>70.88</v>
      </c>
      <c r="AO707">
        <v>64.41</v>
      </c>
      <c r="AP707">
        <v>53.76</v>
      </c>
      <c r="AQ707">
        <v>1512</v>
      </c>
      <c r="AR707">
        <v>1070</v>
      </c>
      <c r="AS707">
        <v>1.0999999999999999E-2</v>
      </c>
      <c r="AT707">
        <v>42.53</v>
      </c>
      <c r="AU707">
        <v>402.60599999999999</v>
      </c>
      <c r="AV707">
        <v>30.6</v>
      </c>
      <c r="AW707">
        <v>11.733000000000001</v>
      </c>
      <c r="AX707">
        <v>7.359</v>
      </c>
      <c r="AY707">
        <v>33132.32</v>
      </c>
      <c r="AZ707">
        <v>0.5</v>
      </c>
      <c r="BA707">
        <v>93.32</v>
      </c>
      <c r="BB707">
        <v>6.74</v>
      </c>
      <c r="BC707">
        <v>15.4</v>
      </c>
      <c r="BD707">
        <v>35.4</v>
      </c>
      <c r="BE707">
        <v>2.99</v>
      </c>
      <c r="BF707">
        <v>82.97</v>
      </c>
      <c r="BG707">
        <v>0.91900000000000004</v>
      </c>
      <c r="BH707">
        <v>9449000</v>
      </c>
      <c r="BI707">
        <v>2505466</v>
      </c>
    </row>
    <row r="708" spans="1:61" x14ac:dyDescent="0.25">
      <c r="A708" t="s">
        <v>61</v>
      </c>
      <c r="B708" t="s">
        <v>62</v>
      </c>
      <c r="C708" t="s">
        <v>63</v>
      </c>
      <c r="D708" s="1">
        <v>44587</v>
      </c>
      <c r="E708">
        <v>93983</v>
      </c>
      <c r="F708">
        <v>80574.857000000004</v>
      </c>
      <c r="G708" s="2">
        <v>8513</v>
      </c>
      <c r="H708">
        <v>11</v>
      </c>
      <c r="I708">
        <v>21.571000000000002</v>
      </c>
      <c r="J708">
        <v>275103.08</v>
      </c>
      <c r="K708">
        <v>9946.3439999999991</v>
      </c>
      <c r="L708">
        <v>8527.3420000000006</v>
      </c>
      <c r="M708">
        <v>900.94200000000001</v>
      </c>
      <c r="N708">
        <v>1.1639999999999999</v>
      </c>
      <c r="O708">
        <v>2.2829999999999999</v>
      </c>
      <c r="P708">
        <v>1.18</v>
      </c>
      <c r="Q708">
        <v>243</v>
      </c>
      <c r="R708">
        <v>25.716999999999999</v>
      </c>
      <c r="S708">
        <v>3374</v>
      </c>
      <c r="T708">
        <v>357.07499999999999</v>
      </c>
      <c r="U708">
        <v>171</v>
      </c>
      <c r="V708">
        <v>18.097000000000001</v>
      </c>
      <c r="W708">
        <v>3715</v>
      </c>
      <c r="X708">
        <v>393.16300000000001</v>
      </c>
      <c r="Y708">
        <v>42314123</v>
      </c>
      <c r="Z708">
        <v>284539</v>
      </c>
      <c r="AA708">
        <v>4554.3130000000001</v>
      </c>
      <c r="AB708">
        <v>30.625</v>
      </c>
      <c r="AC708">
        <v>347101</v>
      </c>
      <c r="AD708">
        <v>37.359000000000002</v>
      </c>
      <c r="AE708">
        <v>0.215</v>
      </c>
      <c r="AF708">
        <v>4.7</v>
      </c>
      <c r="AG708" s="2">
        <v>17873132</v>
      </c>
      <c r="AH708">
        <v>6697677</v>
      </c>
      <c r="AI708">
        <v>6089832</v>
      </c>
      <c r="AJ708">
        <v>5085623</v>
      </c>
      <c r="AK708">
        <v>9765</v>
      </c>
      <c r="AL708">
        <v>12650</v>
      </c>
      <c r="AM708">
        <v>189.15</v>
      </c>
      <c r="AN708">
        <v>70.88</v>
      </c>
      <c r="AO708">
        <v>64.45</v>
      </c>
      <c r="AP708">
        <v>53.82</v>
      </c>
      <c r="AQ708">
        <v>1339</v>
      </c>
      <c r="AR708">
        <v>884</v>
      </c>
      <c r="AS708">
        <v>8.9999999999999993E-3</v>
      </c>
      <c r="AT708">
        <v>42.53</v>
      </c>
      <c r="AU708">
        <v>402.60599999999999</v>
      </c>
      <c r="AV708">
        <v>30.6</v>
      </c>
      <c r="AW708">
        <v>11.733000000000001</v>
      </c>
      <c r="AX708">
        <v>7.359</v>
      </c>
      <c r="AY708">
        <v>33132.32</v>
      </c>
      <c r="AZ708">
        <v>0.5</v>
      </c>
      <c r="BA708">
        <v>93.32</v>
      </c>
      <c r="BB708">
        <v>6.74</v>
      </c>
      <c r="BC708">
        <v>15.4</v>
      </c>
      <c r="BD708">
        <v>35.4</v>
      </c>
      <c r="BE708">
        <v>2.99</v>
      </c>
      <c r="BF708">
        <v>82.97</v>
      </c>
      <c r="BG708">
        <v>0.91900000000000004</v>
      </c>
      <c r="BH708">
        <v>9449000</v>
      </c>
      <c r="BI708">
        <v>2599449</v>
      </c>
    </row>
    <row r="709" spans="1:61" x14ac:dyDescent="0.25">
      <c r="A709" t="s">
        <v>61</v>
      </c>
      <c r="B709" t="s">
        <v>62</v>
      </c>
      <c r="C709" t="s">
        <v>63</v>
      </c>
      <c r="D709" s="1">
        <v>44588</v>
      </c>
      <c r="E709">
        <v>60271</v>
      </c>
      <c r="F709">
        <v>79397.429000000004</v>
      </c>
      <c r="G709" s="2">
        <v>8556</v>
      </c>
      <c r="H709">
        <v>43</v>
      </c>
      <c r="I709">
        <v>26.571000000000002</v>
      </c>
      <c r="J709">
        <v>281481.63799999998</v>
      </c>
      <c r="K709">
        <v>6378.5590000000002</v>
      </c>
      <c r="L709">
        <v>8402.7330000000002</v>
      </c>
      <c r="M709">
        <v>905.49300000000005</v>
      </c>
      <c r="N709">
        <v>4.5510000000000002</v>
      </c>
      <c r="O709">
        <v>2.8119999999999998</v>
      </c>
      <c r="P709">
        <v>1.1200000000000001</v>
      </c>
      <c r="Q709">
        <v>276</v>
      </c>
      <c r="R709">
        <v>29.209</v>
      </c>
      <c r="S709">
        <v>3353</v>
      </c>
      <c r="T709">
        <v>354.85199999999998</v>
      </c>
      <c r="U709">
        <v>194</v>
      </c>
      <c r="V709">
        <v>20.530999999999999</v>
      </c>
      <c r="W709">
        <v>3658</v>
      </c>
      <c r="X709">
        <v>387.13099999999997</v>
      </c>
      <c r="Y709">
        <v>42549048</v>
      </c>
      <c r="Z709">
        <v>234925</v>
      </c>
      <c r="AA709">
        <v>4579.598</v>
      </c>
      <c r="AB709">
        <v>25.285</v>
      </c>
      <c r="AC709">
        <v>327186</v>
      </c>
      <c r="AD709">
        <v>35.215000000000003</v>
      </c>
      <c r="AE709">
        <v>0.22</v>
      </c>
      <c r="AF709">
        <v>4.5</v>
      </c>
      <c r="AG709" s="2">
        <v>17885775</v>
      </c>
      <c r="AH709">
        <v>6698474</v>
      </c>
      <c r="AI709">
        <v>6094237</v>
      </c>
      <c r="AJ709">
        <v>5093064</v>
      </c>
      <c r="AK709">
        <v>12643</v>
      </c>
      <c r="AL709">
        <v>11374</v>
      </c>
      <c r="AM709">
        <v>189.29</v>
      </c>
      <c r="AN709">
        <v>70.89</v>
      </c>
      <c r="AO709">
        <v>64.5</v>
      </c>
      <c r="AP709">
        <v>53.9</v>
      </c>
      <c r="AQ709">
        <v>1204</v>
      </c>
      <c r="AR709">
        <v>744</v>
      </c>
      <c r="AS709">
        <v>8.0000000000000002E-3</v>
      </c>
      <c r="AT709">
        <v>44.94</v>
      </c>
      <c r="AU709">
        <v>402.60599999999999</v>
      </c>
      <c r="AV709">
        <v>30.6</v>
      </c>
      <c r="AW709">
        <v>11.733000000000001</v>
      </c>
      <c r="AX709">
        <v>7.359</v>
      </c>
      <c r="AY709">
        <v>33132.32</v>
      </c>
      <c r="AZ709">
        <v>0.5</v>
      </c>
      <c r="BA709">
        <v>93.32</v>
      </c>
      <c r="BB709">
        <v>6.74</v>
      </c>
      <c r="BC709">
        <v>15.4</v>
      </c>
      <c r="BD709">
        <v>35.4</v>
      </c>
      <c r="BE709">
        <v>2.99</v>
      </c>
      <c r="BF709">
        <v>82.97</v>
      </c>
      <c r="BG709">
        <v>0.91900000000000004</v>
      </c>
      <c r="BH709">
        <v>9449000</v>
      </c>
      <c r="BI709">
        <v>2659720</v>
      </c>
    </row>
    <row r="710" spans="1:61" x14ac:dyDescent="0.25">
      <c r="A710" t="s">
        <v>61</v>
      </c>
      <c r="B710" t="s">
        <v>62</v>
      </c>
      <c r="C710" t="s">
        <v>63</v>
      </c>
      <c r="D710" s="1">
        <v>44589</v>
      </c>
      <c r="E710">
        <v>45376</v>
      </c>
      <c r="F710">
        <v>76726.714000000007</v>
      </c>
      <c r="G710" s="2">
        <v>8599</v>
      </c>
      <c r="H710">
        <v>43</v>
      </c>
      <c r="I710">
        <v>32.570999999999998</v>
      </c>
      <c r="J710">
        <v>286283.84000000003</v>
      </c>
      <c r="K710">
        <v>4802.201</v>
      </c>
      <c r="L710">
        <v>8120.0879999999997</v>
      </c>
      <c r="M710">
        <v>910.04300000000001</v>
      </c>
      <c r="N710">
        <v>4.5510000000000002</v>
      </c>
      <c r="O710">
        <v>3.4470000000000001</v>
      </c>
      <c r="P710">
        <v>1.07</v>
      </c>
      <c r="Q710">
        <v>280</v>
      </c>
      <c r="R710">
        <v>29.632999999999999</v>
      </c>
      <c r="S710">
        <v>3318</v>
      </c>
      <c r="T710">
        <v>351.14800000000002</v>
      </c>
      <c r="U710">
        <v>197</v>
      </c>
      <c r="V710">
        <v>20.849</v>
      </c>
      <c r="W710">
        <v>3626</v>
      </c>
      <c r="X710">
        <v>383.74400000000003</v>
      </c>
      <c r="Y710">
        <v>42751481</v>
      </c>
      <c r="Z710">
        <v>202433</v>
      </c>
      <c r="AA710">
        <v>4601.3860000000004</v>
      </c>
      <c r="AB710">
        <v>21.788</v>
      </c>
      <c r="AC710">
        <v>311380</v>
      </c>
      <c r="AD710">
        <v>33.514000000000003</v>
      </c>
      <c r="AE710">
        <v>0.22600000000000001</v>
      </c>
      <c r="AF710">
        <v>4.4000000000000004</v>
      </c>
      <c r="AG710" s="2">
        <v>17893169</v>
      </c>
      <c r="AH710">
        <v>6698869</v>
      </c>
      <c r="AI710">
        <v>6096613</v>
      </c>
      <c r="AJ710">
        <v>5097687</v>
      </c>
      <c r="AK710">
        <v>7394</v>
      </c>
      <c r="AL710">
        <v>10913</v>
      </c>
      <c r="AM710">
        <v>189.37</v>
      </c>
      <c r="AN710">
        <v>70.900000000000006</v>
      </c>
      <c r="AO710">
        <v>64.52</v>
      </c>
      <c r="AP710">
        <v>53.95</v>
      </c>
      <c r="AQ710">
        <v>1155</v>
      </c>
      <c r="AR710">
        <v>671</v>
      </c>
      <c r="AS710">
        <v>7.0000000000000001E-3</v>
      </c>
      <c r="AT710">
        <v>44.94</v>
      </c>
      <c r="AU710">
        <v>402.60599999999999</v>
      </c>
      <c r="AV710">
        <v>30.6</v>
      </c>
      <c r="AW710">
        <v>11.733000000000001</v>
      </c>
      <c r="AX710">
        <v>7.359</v>
      </c>
      <c r="AY710">
        <v>33132.32</v>
      </c>
      <c r="AZ710">
        <v>0.5</v>
      </c>
      <c r="BA710">
        <v>93.32</v>
      </c>
      <c r="BB710">
        <v>6.74</v>
      </c>
      <c r="BC710">
        <v>15.4</v>
      </c>
      <c r="BD710">
        <v>35.4</v>
      </c>
      <c r="BE710">
        <v>2.99</v>
      </c>
      <c r="BF710">
        <v>82.97</v>
      </c>
      <c r="BG710">
        <v>0.91900000000000004</v>
      </c>
      <c r="BH710">
        <v>9449000</v>
      </c>
      <c r="BI710">
        <v>2705096</v>
      </c>
    </row>
    <row r="711" spans="1:61" x14ac:dyDescent="0.25">
      <c r="A711" t="s">
        <v>61</v>
      </c>
      <c r="B711" t="s">
        <v>62</v>
      </c>
      <c r="C711" t="s">
        <v>63</v>
      </c>
      <c r="D711" s="1">
        <v>44590</v>
      </c>
      <c r="E711">
        <v>53928</v>
      </c>
      <c r="F711">
        <v>78062.142999999996</v>
      </c>
      <c r="G711" s="2">
        <v>8658</v>
      </c>
      <c r="H711">
        <v>59</v>
      </c>
      <c r="I711">
        <v>37.856999999999999</v>
      </c>
      <c r="J711">
        <v>291991.11</v>
      </c>
      <c r="K711">
        <v>5707.2709999999997</v>
      </c>
      <c r="L711">
        <v>8261.4179999999997</v>
      </c>
      <c r="M711">
        <v>916.28700000000003</v>
      </c>
      <c r="N711">
        <v>6.2439999999999998</v>
      </c>
      <c r="O711">
        <v>4.0060000000000002</v>
      </c>
      <c r="P711">
        <v>1.03</v>
      </c>
      <c r="Q711">
        <v>293</v>
      </c>
      <c r="R711">
        <v>31.009</v>
      </c>
      <c r="S711">
        <v>3287</v>
      </c>
      <c r="T711">
        <v>347.86700000000002</v>
      </c>
      <c r="U711">
        <v>198</v>
      </c>
      <c r="V711">
        <v>20.954999999999998</v>
      </c>
      <c r="W711">
        <v>3623</v>
      </c>
      <c r="X711">
        <v>383.42700000000002</v>
      </c>
      <c r="Y711">
        <v>42939414</v>
      </c>
      <c r="Z711">
        <v>187933</v>
      </c>
      <c r="AA711">
        <v>4621.6139999999996</v>
      </c>
      <c r="AB711">
        <v>20.227</v>
      </c>
      <c r="AC711">
        <v>291396</v>
      </c>
      <c r="AD711">
        <v>31.363</v>
      </c>
      <c r="AE711">
        <v>0.23300000000000001</v>
      </c>
      <c r="AF711">
        <v>4.3</v>
      </c>
      <c r="AG711" s="2">
        <v>17895924</v>
      </c>
      <c r="AH711">
        <v>6698993</v>
      </c>
      <c r="AI711">
        <v>6097658</v>
      </c>
      <c r="AJ711">
        <v>5099273</v>
      </c>
      <c r="AK711">
        <v>2755</v>
      </c>
      <c r="AL711">
        <v>10740</v>
      </c>
      <c r="AM711">
        <v>189.39</v>
      </c>
      <c r="AN711">
        <v>70.900000000000006</v>
      </c>
      <c r="AO711">
        <v>64.53</v>
      </c>
      <c r="AP711">
        <v>53.97</v>
      </c>
      <c r="AQ711">
        <v>1137</v>
      </c>
      <c r="AR711">
        <v>642</v>
      </c>
      <c r="AS711">
        <v>7.0000000000000001E-3</v>
      </c>
      <c r="AT711">
        <v>44.94</v>
      </c>
      <c r="AU711">
        <v>402.60599999999999</v>
      </c>
      <c r="AV711">
        <v>30.6</v>
      </c>
      <c r="AW711">
        <v>11.733000000000001</v>
      </c>
      <c r="AX711">
        <v>7.359</v>
      </c>
      <c r="AY711">
        <v>33132.32</v>
      </c>
      <c r="AZ711">
        <v>0.5</v>
      </c>
      <c r="BA711">
        <v>93.32</v>
      </c>
      <c r="BB711">
        <v>6.74</v>
      </c>
      <c r="BC711">
        <v>15.4</v>
      </c>
      <c r="BD711">
        <v>35.4</v>
      </c>
      <c r="BE711">
        <v>2.99</v>
      </c>
      <c r="BF711">
        <v>82.97</v>
      </c>
      <c r="BG711">
        <v>0.91900000000000004</v>
      </c>
      <c r="BH711">
        <v>9449000</v>
      </c>
      <c r="BI711">
        <v>2759024</v>
      </c>
    </row>
    <row r="712" spans="1:61" x14ac:dyDescent="0.25">
      <c r="A712" t="s">
        <v>61</v>
      </c>
      <c r="B712" t="s">
        <v>62</v>
      </c>
      <c r="C712" t="s">
        <v>63</v>
      </c>
      <c r="D712" s="1">
        <v>44591</v>
      </c>
      <c r="E712">
        <v>71130</v>
      </c>
      <c r="F712">
        <v>88223.570999999996</v>
      </c>
      <c r="G712" s="2">
        <v>8725</v>
      </c>
      <c r="H712">
        <v>67</v>
      </c>
      <c r="I712">
        <v>47.429000000000002</v>
      </c>
      <c r="J712">
        <v>299518.891</v>
      </c>
      <c r="K712">
        <v>7527.7809999999999</v>
      </c>
      <c r="L712">
        <v>9336.8160000000007</v>
      </c>
      <c r="M712">
        <v>923.37800000000004</v>
      </c>
      <c r="N712">
        <v>7.0910000000000002</v>
      </c>
      <c r="O712">
        <v>5.0190000000000001</v>
      </c>
      <c r="P712">
        <v>0.99</v>
      </c>
      <c r="Q712">
        <v>321</v>
      </c>
      <c r="R712">
        <v>33.972000000000001</v>
      </c>
      <c r="S712">
        <v>3625</v>
      </c>
      <c r="T712">
        <v>383.63799999999998</v>
      </c>
      <c r="U712">
        <v>215</v>
      </c>
      <c r="V712">
        <v>22.754000000000001</v>
      </c>
      <c r="W712">
        <v>3603</v>
      </c>
      <c r="X712">
        <v>381.31</v>
      </c>
      <c r="Y712">
        <v>43201671</v>
      </c>
      <c r="Z712">
        <v>262257</v>
      </c>
      <c r="AA712">
        <v>4649.8410000000003</v>
      </c>
      <c r="AB712">
        <v>28.227</v>
      </c>
      <c r="AC712">
        <v>274839</v>
      </c>
      <c r="AD712">
        <v>29.581</v>
      </c>
      <c r="AE712">
        <v>0.24099999999999999</v>
      </c>
      <c r="AF712">
        <v>4.0999999999999996</v>
      </c>
      <c r="AG712" s="2">
        <v>17911527</v>
      </c>
      <c r="AH712">
        <v>6699762</v>
      </c>
      <c r="AI712">
        <v>6102377</v>
      </c>
      <c r="AJ712">
        <v>5109388</v>
      </c>
      <c r="AK712">
        <v>15603</v>
      </c>
      <c r="AL712">
        <v>10733</v>
      </c>
      <c r="AM712">
        <v>189.56</v>
      </c>
      <c r="AN712">
        <v>70.900000000000006</v>
      </c>
      <c r="AO712">
        <v>64.58</v>
      </c>
      <c r="AP712">
        <v>54.07</v>
      </c>
      <c r="AQ712">
        <v>1136</v>
      </c>
      <c r="AR712">
        <v>600</v>
      </c>
      <c r="AS712">
        <v>6.0000000000000001E-3</v>
      </c>
      <c r="AT712">
        <v>44.93</v>
      </c>
      <c r="AU712">
        <v>402.60599999999999</v>
      </c>
      <c r="AV712">
        <v>30.6</v>
      </c>
      <c r="AW712">
        <v>11.733000000000001</v>
      </c>
      <c r="AX712">
        <v>7.359</v>
      </c>
      <c r="AY712">
        <v>33132.32</v>
      </c>
      <c r="AZ712">
        <v>0.5</v>
      </c>
      <c r="BA712">
        <v>93.32</v>
      </c>
      <c r="BB712">
        <v>6.74</v>
      </c>
      <c r="BC712">
        <v>15.4</v>
      </c>
      <c r="BD712">
        <v>35.4</v>
      </c>
      <c r="BE712">
        <v>2.99</v>
      </c>
      <c r="BF712">
        <v>82.97</v>
      </c>
      <c r="BG712">
        <v>0.91900000000000004</v>
      </c>
      <c r="BH712">
        <v>9449000</v>
      </c>
      <c r="BI712">
        <v>2830154</v>
      </c>
    </row>
    <row r="713" spans="1:61" x14ac:dyDescent="0.25">
      <c r="A713" t="s">
        <v>61</v>
      </c>
      <c r="B713" t="s">
        <v>62</v>
      </c>
      <c r="C713" t="s">
        <v>63</v>
      </c>
      <c r="D713" s="1">
        <v>44592</v>
      </c>
      <c r="E713">
        <v>70415</v>
      </c>
      <c r="F713">
        <v>67963.714000000007</v>
      </c>
      <c r="G713" s="2">
        <v>8805</v>
      </c>
      <c r="H713">
        <v>80</v>
      </c>
      <c r="I713">
        <v>46.286000000000001</v>
      </c>
      <c r="J713">
        <v>306971.00199999998</v>
      </c>
      <c r="K713">
        <v>7452.1109999999999</v>
      </c>
      <c r="L713">
        <v>7192.6890000000003</v>
      </c>
      <c r="M713">
        <v>931.84500000000003</v>
      </c>
      <c r="N713">
        <v>8.4670000000000005</v>
      </c>
      <c r="O713">
        <v>4.8979999999999997</v>
      </c>
      <c r="P713">
        <v>0.94</v>
      </c>
      <c r="Q713">
        <v>317</v>
      </c>
      <c r="R713">
        <v>33.548999999999999</v>
      </c>
      <c r="S713">
        <v>3714</v>
      </c>
      <c r="T713">
        <v>393.05700000000002</v>
      </c>
      <c r="U713">
        <v>213</v>
      </c>
      <c r="V713">
        <v>22.542000000000002</v>
      </c>
      <c r="W713">
        <v>3592</v>
      </c>
      <c r="X713">
        <v>380.14600000000002</v>
      </c>
      <c r="Y713">
        <v>43466096</v>
      </c>
      <c r="Z713">
        <v>264425</v>
      </c>
      <c r="AA713">
        <v>4678.3010000000004</v>
      </c>
      <c r="AB713">
        <v>28.46</v>
      </c>
      <c r="AC713">
        <v>256719</v>
      </c>
      <c r="AD713">
        <v>27.631</v>
      </c>
      <c r="AE713">
        <v>0.249</v>
      </c>
      <c r="AF713">
        <v>4</v>
      </c>
      <c r="AG713" s="2">
        <v>17923319</v>
      </c>
      <c r="AH713">
        <v>6700290</v>
      </c>
      <c r="AI713">
        <v>6105561</v>
      </c>
      <c r="AJ713">
        <v>5117468</v>
      </c>
      <c r="AK713">
        <v>11792</v>
      </c>
      <c r="AL713">
        <v>10624</v>
      </c>
      <c r="AM713">
        <v>189.68</v>
      </c>
      <c r="AN713">
        <v>70.91</v>
      </c>
      <c r="AO713">
        <v>64.62</v>
      </c>
      <c r="AP713">
        <v>54.16</v>
      </c>
      <c r="AQ713">
        <v>1124</v>
      </c>
      <c r="AR713">
        <v>567</v>
      </c>
      <c r="AS713">
        <v>6.0000000000000001E-3</v>
      </c>
      <c r="AT713">
        <v>44.92</v>
      </c>
      <c r="AU713">
        <v>402.60599999999999</v>
      </c>
      <c r="AV713">
        <v>30.6</v>
      </c>
      <c r="AW713">
        <v>11.733000000000001</v>
      </c>
      <c r="AX713">
        <v>7.359</v>
      </c>
      <c r="AY713">
        <v>33132.32</v>
      </c>
      <c r="AZ713">
        <v>0.5</v>
      </c>
      <c r="BA713">
        <v>93.32</v>
      </c>
      <c r="BB713">
        <v>6.74</v>
      </c>
      <c r="BC713">
        <v>15.4</v>
      </c>
      <c r="BD713">
        <v>35.4</v>
      </c>
      <c r="BE713">
        <v>2.99</v>
      </c>
      <c r="BF713">
        <v>82.97</v>
      </c>
      <c r="BG713">
        <v>0.91900000000000004</v>
      </c>
      <c r="BH713">
        <v>9449000</v>
      </c>
      <c r="BI713">
        <v>2900569</v>
      </c>
    </row>
    <row r="714" spans="1:61" x14ac:dyDescent="0.25">
      <c r="A714" t="s">
        <v>61</v>
      </c>
      <c r="B714" t="s">
        <v>62</v>
      </c>
      <c r="C714" t="s">
        <v>63</v>
      </c>
      <c r="D714" s="1">
        <v>44593</v>
      </c>
      <c r="E714">
        <v>65875</v>
      </c>
      <c r="F714">
        <v>65854</v>
      </c>
      <c r="G714" s="2">
        <v>8926</v>
      </c>
      <c r="H714">
        <v>121</v>
      </c>
      <c r="I714">
        <v>60.570999999999998</v>
      </c>
      <c r="J714">
        <v>313942.63900000002</v>
      </c>
      <c r="K714">
        <v>6971.6369999999997</v>
      </c>
      <c r="L714">
        <v>6969.415</v>
      </c>
      <c r="M714">
        <v>944.65</v>
      </c>
      <c r="N714">
        <v>12.805999999999999</v>
      </c>
      <c r="O714">
        <v>6.41</v>
      </c>
      <c r="P714">
        <v>0.91</v>
      </c>
      <c r="Q714">
        <v>338</v>
      </c>
      <c r="R714">
        <v>35.771000000000001</v>
      </c>
      <c r="S714">
        <v>3603</v>
      </c>
      <c r="T714">
        <v>381.31</v>
      </c>
      <c r="U714">
        <v>217</v>
      </c>
      <c r="V714">
        <v>22.965</v>
      </c>
      <c r="W714">
        <v>3438</v>
      </c>
      <c r="X714">
        <v>363.84800000000001</v>
      </c>
      <c r="Y714">
        <v>43703833</v>
      </c>
      <c r="Z714">
        <v>237737</v>
      </c>
      <c r="AA714">
        <v>4703.8890000000001</v>
      </c>
      <c r="AB714">
        <v>25.588000000000001</v>
      </c>
      <c r="AC714">
        <v>239178</v>
      </c>
      <c r="AD714">
        <v>25.742999999999999</v>
      </c>
      <c r="AE714">
        <v>0.25800000000000001</v>
      </c>
      <c r="AF714">
        <v>3.9</v>
      </c>
      <c r="AG714" s="2">
        <v>17933842</v>
      </c>
      <c r="AH714">
        <v>6700768</v>
      </c>
      <c r="AI714">
        <v>6108366</v>
      </c>
      <c r="AJ714">
        <v>5124708</v>
      </c>
      <c r="AK714">
        <v>10523</v>
      </c>
      <c r="AL714">
        <v>10068</v>
      </c>
      <c r="AM714">
        <v>189.8</v>
      </c>
      <c r="AN714">
        <v>70.92</v>
      </c>
      <c r="AO714">
        <v>64.650000000000006</v>
      </c>
      <c r="AP714">
        <v>54.24</v>
      </c>
      <c r="AQ714">
        <v>1066</v>
      </c>
      <c r="AR714">
        <v>529</v>
      </c>
      <c r="AS714">
        <v>6.0000000000000001E-3</v>
      </c>
      <c r="AT714">
        <v>44.92</v>
      </c>
      <c r="AU714">
        <v>402.60599999999999</v>
      </c>
      <c r="AV714">
        <v>30.6</v>
      </c>
      <c r="AW714">
        <v>11.733000000000001</v>
      </c>
      <c r="AX714">
        <v>7.359</v>
      </c>
      <c r="AY714">
        <v>33132.32</v>
      </c>
      <c r="AZ714">
        <v>0.5</v>
      </c>
      <c r="BA714">
        <v>93.32</v>
      </c>
      <c r="BB714">
        <v>6.74</v>
      </c>
      <c r="BC714">
        <v>15.4</v>
      </c>
      <c r="BD714">
        <v>35.4</v>
      </c>
      <c r="BE714">
        <v>2.99</v>
      </c>
      <c r="BF714">
        <v>82.97</v>
      </c>
      <c r="BG714">
        <v>0.91900000000000004</v>
      </c>
      <c r="BH714">
        <v>9449000</v>
      </c>
      <c r="BI714">
        <v>2966444</v>
      </c>
    </row>
    <row r="715" spans="1:61" x14ac:dyDescent="0.25">
      <c r="A715" t="s">
        <v>61</v>
      </c>
      <c r="B715" t="s">
        <v>62</v>
      </c>
      <c r="C715" t="s">
        <v>63</v>
      </c>
      <c r="D715" s="1">
        <v>44594</v>
      </c>
      <c r="E715">
        <v>70691</v>
      </c>
      <c r="F715">
        <v>62526.571000000004</v>
      </c>
      <c r="G715" s="2">
        <v>8927</v>
      </c>
      <c r="H715">
        <v>1</v>
      </c>
      <c r="I715">
        <v>59.143000000000001</v>
      </c>
      <c r="J715">
        <v>321423.96000000002</v>
      </c>
      <c r="K715">
        <v>7481.3209999999999</v>
      </c>
      <c r="L715">
        <v>6617.2690000000002</v>
      </c>
      <c r="M715">
        <v>944.75599999999997</v>
      </c>
      <c r="N715">
        <v>0.106</v>
      </c>
      <c r="O715">
        <v>6.2590000000000003</v>
      </c>
      <c r="P715">
        <v>0.87</v>
      </c>
      <c r="Q715">
        <v>345</v>
      </c>
      <c r="R715">
        <v>36.512</v>
      </c>
      <c r="S715">
        <v>3567</v>
      </c>
      <c r="T715">
        <v>377.5</v>
      </c>
      <c r="U715">
        <v>223</v>
      </c>
      <c r="V715">
        <v>23.6</v>
      </c>
      <c r="W715">
        <v>3528</v>
      </c>
      <c r="X715">
        <v>373.37299999999999</v>
      </c>
      <c r="Y715">
        <v>43917273</v>
      </c>
      <c r="Z715">
        <v>213440</v>
      </c>
      <c r="AA715">
        <v>4726.8620000000001</v>
      </c>
      <c r="AB715">
        <v>22.972999999999999</v>
      </c>
      <c r="AC715">
        <v>229021</v>
      </c>
      <c r="AD715">
        <v>24.65</v>
      </c>
      <c r="AE715">
        <v>0.26500000000000001</v>
      </c>
      <c r="AF715">
        <v>3.8</v>
      </c>
      <c r="AG715" s="2">
        <v>17943063</v>
      </c>
      <c r="AH715">
        <v>6701142</v>
      </c>
      <c r="AI715">
        <v>6110758</v>
      </c>
      <c r="AJ715">
        <v>5131163</v>
      </c>
      <c r="AK715">
        <v>9221</v>
      </c>
      <c r="AL715">
        <v>9990</v>
      </c>
      <c r="AM715">
        <v>189.89</v>
      </c>
      <c r="AN715">
        <v>70.92</v>
      </c>
      <c r="AO715">
        <v>64.67</v>
      </c>
      <c r="AP715">
        <v>54.3</v>
      </c>
      <c r="AQ715">
        <v>1057</v>
      </c>
      <c r="AR715">
        <v>495</v>
      </c>
      <c r="AS715">
        <v>5.0000000000000001E-3</v>
      </c>
      <c r="AT715">
        <v>44.91</v>
      </c>
      <c r="AU715">
        <v>402.60599999999999</v>
      </c>
      <c r="AV715">
        <v>30.6</v>
      </c>
      <c r="AW715">
        <v>11.733000000000001</v>
      </c>
      <c r="AX715">
        <v>7.359</v>
      </c>
      <c r="AY715">
        <v>33132.32</v>
      </c>
      <c r="AZ715">
        <v>0.5</v>
      </c>
      <c r="BA715">
        <v>93.32</v>
      </c>
      <c r="BB715">
        <v>6.74</v>
      </c>
      <c r="BC715">
        <v>15.4</v>
      </c>
      <c r="BD715">
        <v>35.4</v>
      </c>
      <c r="BE715">
        <v>2.99</v>
      </c>
      <c r="BF715">
        <v>82.97</v>
      </c>
      <c r="BG715">
        <v>0.91900000000000004</v>
      </c>
      <c r="BH715">
        <v>9449000</v>
      </c>
      <c r="BI715">
        <v>3037135</v>
      </c>
    </row>
    <row r="716" spans="1:61" x14ac:dyDescent="0.25">
      <c r="A716" t="s">
        <v>61</v>
      </c>
      <c r="B716" t="s">
        <v>62</v>
      </c>
      <c r="C716" t="s">
        <v>63</v>
      </c>
      <c r="D716" s="1">
        <v>44595</v>
      </c>
      <c r="E716">
        <v>58677</v>
      </c>
      <c r="F716">
        <v>62298.857000000004</v>
      </c>
      <c r="G716" s="2">
        <v>9013</v>
      </c>
      <c r="H716">
        <v>86</v>
      </c>
      <c r="I716">
        <v>65.286000000000001</v>
      </c>
      <c r="J716">
        <v>327633.82400000002</v>
      </c>
      <c r="K716">
        <v>6209.8630000000003</v>
      </c>
      <c r="L716">
        <v>6593.1689999999999</v>
      </c>
      <c r="M716">
        <v>953.85799999999995</v>
      </c>
      <c r="N716">
        <v>9.1010000000000009</v>
      </c>
      <c r="O716">
        <v>6.9089999999999998</v>
      </c>
      <c r="P716">
        <v>0.84</v>
      </c>
      <c r="Q716">
        <v>343</v>
      </c>
      <c r="R716">
        <v>36.299999999999997</v>
      </c>
      <c r="S716">
        <v>3530</v>
      </c>
      <c r="T716">
        <v>373.58499999999998</v>
      </c>
      <c r="U716">
        <v>221</v>
      </c>
      <c r="V716">
        <v>23.388999999999999</v>
      </c>
      <c r="W716">
        <v>3486</v>
      </c>
      <c r="X716">
        <v>368.928</v>
      </c>
      <c r="Y716">
        <v>44104527</v>
      </c>
      <c r="Z716">
        <v>187254</v>
      </c>
      <c r="AA716">
        <v>4747.0159999999996</v>
      </c>
      <c r="AB716">
        <v>20.154</v>
      </c>
      <c r="AC716">
        <v>222211</v>
      </c>
      <c r="AD716">
        <v>23.917000000000002</v>
      </c>
      <c r="AE716">
        <v>0.26600000000000001</v>
      </c>
      <c r="AF716">
        <v>3.8</v>
      </c>
      <c r="AG716" s="2">
        <v>17953347</v>
      </c>
      <c r="AH716">
        <v>6701587</v>
      </c>
      <c r="AI716">
        <v>6113533</v>
      </c>
      <c r="AJ716">
        <v>5138227</v>
      </c>
      <c r="AK716">
        <v>10284</v>
      </c>
      <c r="AL716">
        <v>9653</v>
      </c>
      <c r="AM716">
        <v>190</v>
      </c>
      <c r="AN716">
        <v>70.92</v>
      </c>
      <c r="AO716">
        <v>64.7</v>
      </c>
      <c r="AP716">
        <v>54.38</v>
      </c>
      <c r="AQ716">
        <v>1022</v>
      </c>
      <c r="AR716">
        <v>445</v>
      </c>
      <c r="AS716">
        <v>5.0000000000000001E-3</v>
      </c>
      <c r="AT716">
        <v>44.91</v>
      </c>
      <c r="AU716">
        <v>402.60599999999999</v>
      </c>
      <c r="AV716">
        <v>30.6</v>
      </c>
      <c r="AW716">
        <v>11.733000000000001</v>
      </c>
      <c r="AX716">
        <v>7.359</v>
      </c>
      <c r="AY716">
        <v>33132.32</v>
      </c>
      <c r="AZ716">
        <v>0.5</v>
      </c>
      <c r="BA716">
        <v>93.32</v>
      </c>
      <c r="BB716">
        <v>6.74</v>
      </c>
      <c r="BC716">
        <v>15.4</v>
      </c>
      <c r="BD716">
        <v>35.4</v>
      </c>
      <c r="BE716">
        <v>2.99</v>
      </c>
      <c r="BF716">
        <v>82.97</v>
      </c>
      <c r="BG716">
        <v>0.91900000000000004</v>
      </c>
      <c r="BH716">
        <v>9449000</v>
      </c>
      <c r="BI716">
        <v>3095812</v>
      </c>
    </row>
    <row r="717" spans="1:61" x14ac:dyDescent="0.25">
      <c r="A717" t="s">
        <v>61</v>
      </c>
      <c r="B717" t="s">
        <v>62</v>
      </c>
      <c r="C717" t="s">
        <v>63</v>
      </c>
      <c r="D717" s="1">
        <v>44596</v>
      </c>
      <c r="E717">
        <v>15488</v>
      </c>
      <c r="F717">
        <v>58029.142999999996</v>
      </c>
      <c r="G717" s="2">
        <v>9111</v>
      </c>
      <c r="H717">
        <v>98</v>
      </c>
      <c r="I717">
        <v>73.143000000000001</v>
      </c>
      <c r="J717">
        <v>329272.93900000001</v>
      </c>
      <c r="K717">
        <v>1639.115</v>
      </c>
      <c r="L717">
        <v>6141.3</v>
      </c>
      <c r="M717">
        <v>964.22900000000004</v>
      </c>
      <c r="N717">
        <v>10.371</v>
      </c>
      <c r="O717">
        <v>7.7409999999999997</v>
      </c>
      <c r="P717">
        <v>0.8</v>
      </c>
      <c r="Q717">
        <v>349</v>
      </c>
      <c r="R717">
        <v>36.935000000000002</v>
      </c>
      <c r="S717">
        <v>3468</v>
      </c>
      <c r="T717">
        <v>367.02300000000002</v>
      </c>
      <c r="U717">
        <v>217</v>
      </c>
      <c r="V717">
        <v>22.965</v>
      </c>
      <c r="W717">
        <v>3489</v>
      </c>
      <c r="X717">
        <v>369.245</v>
      </c>
      <c r="Y717">
        <v>44254583</v>
      </c>
      <c r="Z717">
        <v>150056</v>
      </c>
      <c r="AA717">
        <v>4763.1670000000004</v>
      </c>
      <c r="AB717">
        <v>16.151</v>
      </c>
      <c r="AC717">
        <v>214729</v>
      </c>
      <c r="AD717">
        <v>23.111999999999998</v>
      </c>
      <c r="AE717">
        <v>0.26500000000000001</v>
      </c>
      <c r="AF717">
        <v>3.8</v>
      </c>
      <c r="AG717" s="2">
        <v>17957719</v>
      </c>
      <c r="AH717">
        <v>6701761</v>
      </c>
      <c r="AI717">
        <v>6114523</v>
      </c>
      <c r="AJ717">
        <v>5141435</v>
      </c>
      <c r="AK717">
        <v>4372</v>
      </c>
      <c r="AL717">
        <v>9221</v>
      </c>
      <c r="AM717">
        <v>190.05</v>
      </c>
      <c r="AN717">
        <v>70.930000000000007</v>
      </c>
      <c r="AO717">
        <v>64.709999999999994</v>
      </c>
      <c r="AP717">
        <v>54.41</v>
      </c>
      <c r="AQ717">
        <v>976</v>
      </c>
      <c r="AR717">
        <v>413</v>
      </c>
      <c r="AS717">
        <v>4.0000000000000001E-3</v>
      </c>
      <c r="AT717">
        <v>44.9</v>
      </c>
      <c r="AU717">
        <v>402.60599999999999</v>
      </c>
      <c r="AV717">
        <v>30.6</v>
      </c>
      <c r="AW717">
        <v>11.733000000000001</v>
      </c>
      <c r="AX717">
        <v>7.359</v>
      </c>
      <c r="AY717">
        <v>33132.32</v>
      </c>
      <c r="AZ717">
        <v>0.5</v>
      </c>
      <c r="BA717">
        <v>93.32</v>
      </c>
      <c r="BB717">
        <v>6.74</v>
      </c>
      <c r="BC717">
        <v>15.4</v>
      </c>
      <c r="BD717">
        <v>35.4</v>
      </c>
      <c r="BE717">
        <v>2.99</v>
      </c>
      <c r="BF717">
        <v>82.97</v>
      </c>
      <c r="BG717">
        <v>0.91900000000000004</v>
      </c>
      <c r="BH717">
        <v>9449000</v>
      </c>
      <c r="BI717">
        <v>3111300</v>
      </c>
    </row>
    <row r="718" spans="1:61" x14ac:dyDescent="0.25">
      <c r="A718" t="s">
        <v>61</v>
      </c>
      <c r="B718" t="s">
        <v>62</v>
      </c>
      <c r="C718" t="s">
        <v>63</v>
      </c>
      <c r="D718" s="1">
        <v>44597</v>
      </c>
      <c r="E718">
        <v>31511</v>
      </c>
      <c r="F718">
        <v>54826.714</v>
      </c>
      <c r="G718" s="2">
        <v>9138</v>
      </c>
      <c r="H718">
        <v>27</v>
      </c>
      <c r="I718">
        <v>68.570999999999998</v>
      </c>
      <c r="J718">
        <v>332607.78899999999</v>
      </c>
      <c r="K718">
        <v>3334.85</v>
      </c>
      <c r="L718">
        <v>5802.3829999999998</v>
      </c>
      <c r="M718">
        <v>967.08600000000001</v>
      </c>
      <c r="N718">
        <v>2.8570000000000002</v>
      </c>
      <c r="O718">
        <v>7.2569999999999997</v>
      </c>
      <c r="P718">
        <v>0.78</v>
      </c>
      <c r="Q718">
        <v>358</v>
      </c>
      <c r="R718">
        <v>37.887999999999998</v>
      </c>
      <c r="S718">
        <v>3374</v>
      </c>
      <c r="T718">
        <v>357.07499999999999</v>
      </c>
      <c r="U718">
        <v>217</v>
      </c>
      <c r="V718">
        <v>22.965</v>
      </c>
      <c r="W718">
        <v>3417</v>
      </c>
      <c r="X718">
        <v>361.62599999999998</v>
      </c>
      <c r="Y718">
        <v>44371160</v>
      </c>
      <c r="Z718">
        <v>116577</v>
      </c>
      <c r="AA718">
        <v>4775.7139999999999</v>
      </c>
      <c r="AB718">
        <v>12.547000000000001</v>
      </c>
      <c r="AC718">
        <v>204535</v>
      </c>
      <c r="AD718">
        <v>22.013999999999999</v>
      </c>
      <c r="AE718">
        <v>0.26700000000000002</v>
      </c>
      <c r="AF718">
        <v>3.7</v>
      </c>
      <c r="AG718" s="2">
        <v>17958757</v>
      </c>
      <c r="AH718">
        <v>6701823</v>
      </c>
      <c r="AI718">
        <v>6114863</v>
      </c>
      <c r="AJ718">
        <v>5142071</v>
      </c>
      <c r="AK718">
        <v>1038</v>
      </c>
      <c r="AL718">
        <v>8976</v>
      </c>
      <c r="AM718">
        <v>190.06</v>
      </c>
      <c r="AN718">
        <v>70.930000000000007</v>
      </c>
      <c r="AO718">
        <v>64.709999999999994</v>
      </c>
      <c r="AP718">
        <v>54.42</v>
      </c>
      <c r="AQ718">
        <v>950</v>
      </c>
      <c r="AR718">
        <v>404</v>
      </c>
      <c r="AS718">
        <v>4.0000000000000001E-3</v>
      </c>
      <c r="AT718">
        <v>44.9</v>
      </c>
      <c r="AU718">
        <v>402.60599999999999</v>
      </c>
      <c r="AV718">
        <v>30.6</v>
      </c>
      <c r="AW718">
        <v>11.733000000000001</v>
      </c>
      <c r="AX718">
        <v>7.359</v>
      </c>
      <c r="AY718">
        <v>33132.32</v>
      </c>
      <c r="AZ718">
        <v>0.5</v>
      </c>
      <c r="BA718">
        <v>93.32</v>
      </c>
      <c r="BB718">
        <v>6.74</v>
      </c>
      <c r="BC718">
        <v>15.4</v>
      </c>
      <c r="BD718">
        <v>35.4</v>
      </c>
      <c r="BE718">
        <v>2.99</v>
      </c>
      <c r="BF718">
        <v>82.97</v>
      </c>
      <c r="BG718">
        <v>0.91900000000000004</v>
      </c>
      <c r="BH718">
        <v>9449000</v>
      </c>
      <c r="BI718">
        <v>3142811</v>
      </c>
    </row>
    <row r="719" spans="1:61" x14ac:dyDescent="0.25">
      <c r="A719" t="s">
        <v>61</v>
      </c>
      <c r="B719" t="s">
        <v>62</v>
      </c>
      <c r="C719" t="s">
        <v>63</v>
      </c>
      <c r="D719" s="1">
        <v>44598</v>
      </c>
      <c r="E719">
        <v>53730</v>
      </c>
      <c r="F719">
        <v>52341</v>
      </c>
      <c r="G719" s="2">
        <v>9180</v>
      </c>
      <c r="H719">
        <v>42</v>
      </c>
      <c r="I719">
        <v>65</v>
      </c>
      <c r="J719">
        <v>338294.10499999998</v>
      </c>
      <c r="K719">
        <v>5686.3159999999998</v>
      </c>
      <c r="L719">
        <v>5539.3159999999998</v>
      </c>
      <c r="M719">
        <v>971.53099999999995</v>
      </c>
      <c r="N719">
        <v>4.4450000000000003</v>
      </c>
      <c r="O719">
        <v>6.8789999999999996</v>
      </c>
      <c r="P719">
        <v>0.76</v>
      </c>
      <c r="Q719">
        <v>361</v>
      </c>
      <c r="R719">
        <v>38.204999999999998</v>
      </c>
      <c r="S719">
        <v>3597</v>
      </c>
      <c r="T719">
        <v>380.67500000000001</v>
      </c>
      <c r="U719">
        <v>214</v>
      </c>
      <c r="V719">
        <v>22.648</v>
      </c>
      <c r="W719">
        <v>3329</v>
      </c>
      <c r="X719">
        <v>352.31200000000001</v>
      </c>
      <c r="Y719">
        <v>44558286</v>
      </c>
      <c r="Z719">
        <v>187126</v>
      </c>
      <c r="AA719">
        <v>4795.8549999999996</v>
      </c>
      <c r="AB719">
        <v>20.140999999999998</v>
      </c>
      <c r="AC719">
        <v>193802</v>
      </c>
      <c r="AD719">
        <v>20.859000000000002</v>
      </c>
      <c r="AE719">
        <v>0.26600000000000001</v>
      </c>
      <c r="AF719">
        <v>3.8</v>
      </c>
      <c r="AG719" s="2">
        <v>17968512</v>
      </c>
      <c r="AH719">
        <v>6702230</v>
      </c>
      <c r="AI719">
        <v>6117183</v>
      </c>
      <c r="AJ719">
        <v>5149099</v>
      </c>
      <c r="AK719">
        <v>9755</v>
      </c>
      <c r="AL719">
        <v>8141</v>
      </c>
      <c r="AM719">
        <v>190.16</v>
      </c>
      <c r="AN719">
        <v>70.930000000000007</v>
      </c>
      <c r="AO719">
        <v>64.739999999999995</v>
      </c>
      <c r="AP719">
        <v>54.49</v>
      </c>
      <c r="AQ719">
        <v>862</v>
      </c>
      <c r="AR719">
        <v>353</v>
      </c>
      <c r="AS719">
        <v>4.0000000000000001E-3</v>
      </c>
      <c r="AT719">
        <v>44.9</v>
      </c>
      <c r="AU719">
        <v>402.60599999999999</v>
      </c>
      <c r="AV719">
        <v>30.6</v>
      </c>
      <c r="AW719">
        <v>11.733000000000001</v>
      </c>
      <c r="AX719">
        <v>7.359</v>
      </c>
      <c r="AY719">
        <v>33132.32</v>
      </c>
      <c r="AZ719">
        <v>0.5</v>
      </c>
      <c r="BA719">
        <v>93.32</v>
      </c>
      <c r="BB719">
        <v>6.74</v>
      </c>
      <c r="BC719">
        <v>15.4</v>
      </c>
      <c r="BD719">
        <v>35.4</v>
      </c>
      <c r="BE719">
        <v>2.99</v>
      </c>
      <c r="BF719">
        <v>82.97</v>
      </c>
      <c r="BG719">
        <v>0.91900000000000004</v>
      </c>
      <c r="BH719">
        <v>9449000</v>
      </c>
      <c r="BI719">
        <v>3196541</v>
      </c>
    </row>
    <row r="720" spans="1:61" x14ac:dyDescent="0.25">
      <c r="A720" t="s">
        <v>61</v>
      </c>
      <c r="B720" t="s">
        <v>62</v>
      </c>
      <c r="C720" t="s">
        <v>63</v>
      </c>
      <c r="D720" s="1">
        <v>44599</v>
      </c>
      <c r="E720">
        <v>50878</v>
      </c>
      <c r="F720">
        <v>49550</v>
      </c>
      <c r="G720" s="2">
        <v>9226</v>
      </c>
      <c r="H720">
        <v>46</v>
      </c>
      <c r="I720">
        <v>60.143000000000001</v>
      </c>
      <c r="J720">
        <v>343678.59</v>
      </c>
      <c r="K720">
        <v>5384.4849999999997</v>
      </c>
      <c r="L720">
        <v>5243.9409999999998</v>
      </c>
      <c r="M720">
        <v>976.4</v>
      </c>
      <c r="N720">
        <v>4.8680000000000003</v>
      </c>
      <c r="O720">
        <v>6.3650000000000002</v>
      </c>
      <c r="P720">
        <v>0.73</v>
      </c>
      <c r="Q720">
        <v>368</v>
      </c>
      <c r="R720">
        <v>38.945999999999998</v>
      </c>
      <c r="S720">
        <v>3541</v>
      </c>
      <c r="T720">
        <v>374.74900000000002</v>
      </c>
      <c r="U720">
        <v>223</v>
      </c>
      <c r="V720">
        <v>23.6</v>
      </c>
      <c r="W720">
        <v>3195</v>
      </c>
      <c r="X720">
        <v>338.13099999999997</v>
      </c>
      <c r="Y720">
        <v>44740468</v>
      </c>
      <c r="Z720">
        <v>182182</v>
      </c>
      <c r="AA720">
        <v>4815.4629999999997</v>
      </c>
      <c r="AB720">
        <v>19.608000000000001</v>
      </c>
      <c r="AC720">
        <v>182053</v>
      </c>
      <c r="AD720">
        <v>19.594999999999999</v>
      </c>
      <c r="AE720">
        <v>0.26400000000000001</v>
      </c>
      <c r="AF720">
        <v>3.8</v>
      </c>
      <c r="AG720" s="2">
        <v>17977041</v>
      </c>
      <c r="AH720">
        <v>6702512</v>
      </c>
      <c r="AI720">
        <v>6118489</v>
      </c>
      <c r="AJ720">
        <v>5156040</v>
      </c>
      <c r="AK720">
        <v>8529</v>
      </c>
      <c r="AL720">
        <v>7675</v>
      </c>
      <c r="AM720">
        <v>190.25</v>
      </c>
      <c r="AN720">
        <v>70.930000000000007</v>
      </c>
      <c r="AO720">
        <v>64.75</v>
      </c>
      <c r="AP720">
        <v>54.57</v>
      </c>
      <c r="AQ720">
        <v>812</v>
      </c>
      <c r="AR720">
        <v>317</v>
      </c>
      <c r="AS720">
        <v>3.0000000000000001E-3</v>
      </c>
      <c r="AT720">
        <v>38.39</v>
      </c>
      <c r="AU720">
        <v>402.60599999999999</v>
      </c>
      <c r="AV720">
        <v>30.6</v>
      </c>
      <c r="AW720">
        <v>11.733000000000001</v>
      </c>
      <c r="AX720">
        <v>7.359</v>
      </c>
      <c r="AY720">
        <v>33132.32</v>
      </c>
      <c r="AZ720">
        <v>0.5</v>
      </c>
      <c r="BA720">
        <v>93.32</v>
      </c>
      <c r="BB720">
        <v>6.74</v>
      </c>
      <c r="BC720">
        <v>15.4</v>
      </c>
      <c r="BD720">
        <v>35.4</v>
      </c>
      <c r="BE720">
        <v>2.99</v>
      </c>
      <c r="BF720">
        <v>82.97</v>
      </c>
      <c r="BG720">
        <v>0.91900000000000004</v>
      </c>
      <c r="BH720">
        <v>9449000</v>
      </c>
      <c r="BI720">
        <v>3247419</v>
      </c>
    </row>
    <row r="721" spans="1:61" x14ac:dyDescent="0.25">
      <c r="A721" t="s">
        <v>61</v>
      </c>
      <c r="B721" t="s">
        <v>62</v>
      </c>
      <c r="C721" t="s">
        <v>63</v>
      </c>
      <c r="D721" s="1">
        <v>44600</v>
      </c>
      <c r="E721">
        <v>38854</v>
      </c>
      <c r="F721">
        <v>45689.857000000004</v>
      </c>
      <c r="G721" s="2">
        <v>9303</v>
      </c>
      <c r="H721">
        <v>77</v>
      </c>
      <c r="I721">
        <v>53.856999999999999</v>
      </c>
      <c r="J721">
        <v>347790.56</v>
      </c>
      <c r="K721">
        <v>4111.97</v>
      </c>
      <c r="L721">
        <v>4835.4170000000004</v>
      </c>
      <c r="M721">
        <v>984.54899999999998</v>
      </c>
      <c r="N721">
        <v>8.1489999999999991</v>
      </c>
      <c r="O721">
        <v>5.7</v>
      </c>
      <c r="P721">
        <v>0.71</v>
      </c>
      <c r="Q721">
        <v>348</v>
      </c>
      <c r="R721">
        <v>36.829000000000001</v>
      </c>
      <c r="S721">
        <v>3445</v>
      </c>
      <c r="T721">
        <v>364.589</v>
      </c>
      <c r="U721">
        <v>206</v>
      </c>
      <c r="V721">
        <v>21.800999999999998</v>
      </c>
      <c r="W721">
        <v>3150</v>
      </c>
      <c r="X721">
        <v>333.36900000000003</v>
      </c>
      <c r="Y721">
        <v>44897740</v>
      </c>
      <c r="Z721">
        <v>157272</v>
      </c>
      <c r="AA721">
        <v>4832.3900000000003</v>
      </c>
      <c r="AB721">
        <v>16.927</v>
      </c>
      <c r="AC721">
        <v>170558</v>
      </c>
      <c r="AD721">
        <v>18.356999999999999</v>
      </c>
      <c r="AE721">
        <v>0.26400000000000001</v>
      </c>
      <c r="AF721">
        <v>3.8</v>
      </c>
      <c r="AG721" s="2">
        <v>17986059</v>
      </c>
      <c r="AH721">
        <v>6702829</v>
      </c>
      <c r="AI721">
        <v>6119987</v>
      </c>
      <c r="AJ721">
        <v>5163243</v>
      </c>
      <c r="AK721">
        <v>9018</v>
      </c>
      <c r="AL721">
        <v>7460</v>
      </c>
      <c r="AM721">
        <v>190.35</v>
      </c>
      <c r="AN721">
        <v>70.94</v>
      </c>
      <c r="AO721">
        <v>64.77</v>
      </c>
      <c r="AP721">
        <v>54.64</v>
      </c>
      <c r="AQ721">
        <v>790</v>
      </c>
      <c r="AR721">
        <v>294</v>
      </c>
      <c r="AS721">
        <v>3.0000000000000001E-3</v>
      </c>
      <c r="AT721">
        <v>38.39</v>
      </c>
      <c r="AU721">
        <v>402.60599999999999</v>
      </c>
      <c r="AV721">
        <v>30.6</v>
      </c>
      <c r="AW721">
        <v>11.733000000000001</v>
      </c>
      <c r="AX721">
        <v>7.359</v>
      </c>
      <c r="AY721">
        <v>33132.32</v>
      </c>
      <c r="AZ721">
        <v>0.5</v>
      </c>
      <c r="BA721">
        <v>93.32</v>
      </c>
      <c r="BB721">
        <v>6.74</v>
      </c>
      <c r="BC721">
        <v>15.4</v>
      </c>
      <c r="BD721">
        <v>35.4</v>
      </c>
      <c r="BE721">
        <v>2.99</v>
      </c>
      <c r="BF721">
        <v>82.97</v>
      </c>
      <c r="BG721">
        <v>0.91900000000000004</v>
      </c>
      <c r="BH721">
        <v>9449000</v>
      </c>
      <c r="BI721">
        <v>3286273</v>
      </c>
    </row>
    <row r="722" spans="1:61" x14ac:dyDescent="0.25">
      <c r="A722" t="s">
        <v>61</v>
      </c>
      <c r="B722" t="s">
        <v>62</v>
      </c>
      <c r="C722" t="s">
        <v>63</v>
      </c>
      <c r="D722" s="1">
        <v>44601</v>
      </c>
      <c r="E722">
        <v>29955</v>
      </c>
      <c r="F722">
        <v>39870.428999999996</v>
      </c>
      <c r="G722" s="2">
        <v>9337</v>
      </c>
      <c r="H722">
        <v>34</v>
      </c>
      <c r="I722">
        <v>58.570999999999998</v>
      </c>
      <c r="J722">
        <v>350960.73700000002</v>
      </c>
      <c r="K722">
        <v>3170.1770000000001</v>
      </c>
      <c r="L722">
        <v>4219.5389999999998</v>
      </c>
      <c r="M722">
        <v>988.14700000000005</v>
      </c>
      <c r="N722">
        <v>3.5979999999999999</v>
      </c>
      <c r="O722">
        <v>6.1989999999999998</v>
      </c>
      <c r="P722">
        <v>0.68</v>
      </c>
      <c r="Q722">
        <v>325</v>
      </c>
      <c r="R722">
        <v>34.395000000000003</v>
      </c>
      <c r="S722">
        <v>3212</v>
      </c>
      <c r="T722">
        <v>339.93</v>
      </c>
      <c r="U722">
        <v>189</v>
      </c>
      <c r="V722">
        <v>20.001999999999999</v>
      </c>
      <c r="W722">
        <v>2889</v>
      </c>
      <c r="X722">
        <v>305.74700000000001</v>
      </c>
      <c r="Y722">
        <v>45046118</v>
      </c>
      <c r="Z722">
        <v>148378</v>
      </c>
      <c r="AA722">
        <v>4848.3609999999999</v>
      </c>
      <c r="AB722">
        <v>15.97</v>
      </c>
      <c r="AC722">
        <v>161264</v>
      </c>
      <c r="AD722">
        <v>17.356999999999999</v>
      </c>
      <c r="AE722">
        <v>0.25800000000000001</v>
      </c>
      <c r="AF722">
        <v>3.9</v>
      </c>
      <c r="AG722" s="2">
        <v>17992925</v>
      </c>
      <c r="AH722">
        <v>6703082</v>
      </c>
      <c r="AI722">
        <v>6121089</v>
      </c>
      <c r="AJ722">
        <v>5168754</v>
      </c>
      <c r="AK722">
        <v>6866</v>
      </c>
      <c r="AL722">
        <v>7123</v>
      </c>
      <c r="AM722">
        <v>190.42</v>
      </c>
      <c r="AN722">
        <v>70.94</v>
      </c>
      <c r="AO722">
        <v>64.78</v>
      </c>
      <c r="AP722">
        <v>54.7</v>
      </c>
      <c r="AQ722">
        <v>754</v>
      </c>
      <c r="AR722">
        <v>277</v>
      </c>
      <c r="AS722">
        <v>3.0000000000000001E-3</v>
      </c>
      <c r="AT722">
        <v>38.39</v>
      </c>
      <c r="AU722">
        <v>402.60599999999999</v>
      </c>
      <c r="AV722">
        <v>30.6</v>
      </c>
      <c r="AW722">
        <v>11.733000000000001</v>
      </c>
      <c r="AX722">
        <v>7.359</v>
      </c>
      <c r="AY722">
        <v>33132.32</v>
      </c>
      <c r="AZ722">
        <v>0.5</v>
      </c>
      <c r="BA722">
        <v>93.32</v>
      </c>
      <c r="BB722">
        <v>6.74</v>
      </c>
      <c r="BC722">
        <v>15.4</v>
      </c>
      <c r="BD722">
        <v>35.4</v>
      </c>
      <c r="BE722">
        <v>2.99</v>
      </c>
      <c r="BF722">
        <v>82.97</v>
      </c>
      <c r="BG722">
        <v>0.91900000000000004</v>
      </c>
      <c r="BH722">
        <v>9449000</v>
      </c>
      <c r="BI722">
        <v>3316228</v>
      </c>
    </row>
    <row r="723" spans="1:61" x14ac:dyDescent="0.25">
      <c r="A723" t="s">
        <v>61</v>
      </c>
      <c r="B723" t="s">
        <v>62</v>
      </c>
      <c r="C723" t="s">
        <v>63</v>
      </c>
      <c r="D723" s="1">
        <v>44602</v>
      </c>
      <c r="E723">
        <v>31422</v>
      </c>
      <c r="F723">
        <v>35976.857000000004</v>
      </c>
      <c r="G723" s="2">
        <v>9399</v>
      </c>
      <c r="H723">
        <v>62</v>
      </c>
      <c r="I723">
        <v>55.143000000000001</v>
      </c>
      <c r="J723">
        <v>354286.16800000001</v>
      </c>
      <c r="K723">
        <v>3325.431</v>
      </c>
      <c r="L723">
        <v>3807.4780000000001</v>
      </c>
      <c r="M723">
        <v>994.70799999999997</v>
      </c>
      <c r="N723">
        <v>6.5620000000000003</v>
      </c>
      <c r="O723">
        <v>5.8360000000000003</v>
      </c>
      <c r="P723">
        <v>0.67</v>
      </c>
      <c r="Q723">
        <v>325</v>
      </c>
      <c r="R723">
        <v>34.395000000000003</v>
      </c>
      <c r="S723">
        <v>3082</v>
      </c>
      <c r="T723">
        <v>326.17200000000003</v>
      </c>
      <c r="U723">
        <v>174</v>
      </c>
      <c r="V723">
        <v>18.414999999999999</v>
      </c>
      <c r="W723">
        <v>2766</v>
      </c>
      <c r="X723">
        <v>292.72899999999998</v>
      </c>
      <c r="Y723">
        <v>45174594</v>
      </c>
      <c r="Z723">
        <v>128476</v>
      </c>
      <c r="AA723">
        <v>4862.1890000000003</v>
      </c>
      <c r="AB723">
        <v>13.827999999999999</v>
      </c>
      <c r="AC723">
        <v>152867</v>
      </c>
      <c r="AD723">
        <v>16.452999999999999</v>
      </c>
      <c r="AE723">
        <v>0.255</v>
      </c>
      <c r="AF723">
        <v>3.9</v>
      </c>
      <c r="AG723" s="2">
        <v>18000235</v>
      </c>
      <c r="AH723">
        <v>6703352</v>
      </c>
      <c r="AI723">
        <v>6122382</v>
      </c>
      <c r="AJ723">
        <v>5174501</v>
      </c>
      <c r="AK723">
        <v>7310</v>
      </c>
      <c r="AL723">
        <v>6698</v>
      </c>
      <c r="AM723">
        <v>190.5</v>
      </c>
      <c r="AN723">
        <v>70.94</v>
      </c>
      <c r="AO723">
        <v>64.790000000000006</v>
      </c>
      <c r="AP723">
        <v>54.76</v>
      </c>
      <c r="AQ723">
        <v>709</v>
      </c>
      <c r="AR723">
        <v>252</v>
      </c>
      <c r="AS723">
        <v>3.0000000000000001E-3</v>
      </c>
      <c r="AT723">
        <v>38.39</v>
      </c>
      <c r="AU723">
        <v>402.60599999999999</v>
      </c>
      <c r="AV723">
        <v>30.6</v>
      </c>
      <c r="AW723">
        <v>11.733000000000001</v>
      </c>
      <c r="AX723">
        <v>7.359</v>
      </c>
      <c r="AY723">
        <v>33132.32</v>
      </c>
      <c r="AZ723">
        <v>0.5</v>
      </c>
      <c r="BA723">
        <v>93.32</v>
      </c>
      <c r="BB723">
        <v>6.74</v>
      </c>
      <c r="BC723">
        <v>15.4</v>
      </c>
      <c r="BD723">
        <v>35.4</v>
      </c>
      <c r="BE723">
        <v>2.99</v>
      </c>
      <c r="BF723">
        <v>82.97</v>
      </c>
      <c r="BG723">
        <v>0.91900000000000004</v>
      </c>
      <c r="BH723">
        <v>9449000</v>
      </c>
      <c r="BI723">
        <v>3347650</v>
      </c>
    </row>
    <row r="724" spans="1:61" x14ac:dyDescent="0.25">
      <c r="A724" t="s">
        <v>61</v>
      </c>
      <c r="B724" t="s">
        <v>62</v>
      </c>
      <c r="C724" t="s">
        <v>63</v>
      </c>
      <c r="D724" s="1">
        <v>44603</v>
      </c>
      <c r="E724">
        <v>27047</v>
      </c>
      <c r="F724">
        <v>37628.142999999996</v>
      </c>
      <c r="G724" s="2">
        <v>9434</v>
      </c>
      <c r="H724">
        <v>35</v>
      </c>
      <c r="I724">
        <v>46.143000000000001</v>
      </c>
      <c r="J724">
        <v>357148.587</v>
      </c>
      <c r="K724">
        <v>2862.4189999999999</v>
      </c>
      <c r="L724">
        <v>3982.2350000000001</v>
      </c>
      <c r="M724">
        <v>998.41300000000001</v>
      </c>
      <c r="N724">
        <v>3.7040000000000002</v>
      </c>
      <c r="O724">
        <v>4.883</v>
      </c>
      <c r="P724">
        <v>0.67</v>
      </c>
      <c r="Q724">
        <v>316</v>
      </c>
      <c r="R724">
        <v>33.442999999999998</v>
      </c>
      <c r="S724">
        <v>2871</v>
      </c>
      <c r="T724">
        <v>303.84199999999998</v>
      </c>
      <c r="U724">
        <v>170</v>
      </c>
      <c r="V724">
        <v>17.991</v>
      </c>
      <c r="W724">
        <v>2582</v>
      </c>
      <c r="X724">
        <v>273.25599999999997</v>
      </c>
      <c r="Y724">
        <v>45273583</v>
      </c>
      <c r="Z724">
        <v>98989</v>
      </c>
      <c r="AA724">
        <v>4872.8429999999998</v>
      </c>
      <c r="AB724">
        <v>10.654</v>
      </c>
      <c r="AC724">
        <v>145571</v>
      </c>
      <c r="AD724">
        <v>15.667999999999999</v>
      </c>
      <c r="AE724">
        <v>0.252</v>
      </c>
      <c r="AF724">
        <v>4</v>
      </c>
      <c r="AG724" s="2">
        <v>18004055</v>
      </c>
      <c r="AH724">
        <v>6703563</v>
      </c>
      <c r="AI724">
        <v>6122939</v>
      </c>
      <c r="AJ724">
        <v>5177553</v>
      </c>
      <c r="AK724">
        <v>3820</v>
      </c>
      <c r="AL724">
        <v>6619</v>
      </c>
      <c r="AM724">
        <v>190.54</v>
      </c>
      <c r="AN724">
        <v>70.94</v>
      </c>
      <c r="AO724">
        <v>64.8</v>
      </c>
      <c r="AP724">
        <v>54.79</v>
      </c>
      <c r="AQ724">
        <v>700</v>
      </c>
      <c r="AR724">
        <v>257</v>
      </c>
      <c r="AS724">
        <v>3.0000000000000001E-3</v>
      </c>
      <c r="AT724">
        <v>38.380000000000003</v>
      </c>
      <c r="AU724">
        <v>402.60599999999999</v>
      </c>
      <c r="AV724">
        <v>30.6</v>
      </c>
      <c r="AW724">
        <v>11.733000000000001</v>
      </c>
      <c r="AX724">
        <v>7.359</v>
      </c>
      <c r="AY724">
        <v>33132.32</v>
      </c>
      <c r="AZ724">
        <v>0.5</v>
      </c>
      <c r="BA724">
        <v>93.32</v>
      </c>
      <c r="BB724">
        <v>6.74</v>
      </c>
      <c r="BC724">
        <v>15.4</v>
      </c>
      <c r="BD724">
        <v>35.4</v>
      </c>
      <c r="BE724">
        <v>2.99</v>
      </c>
      <c r="BF724">
        <v>82.97</v>
      </c>
      <c r="BG724">
        <v>0.91900000000000004</v>
      </c>
      <c r="BH724">
        <v>9449000</v>
      </c>
      <c r="BI724">
        <v>3374697</v>
      </c>
    </row>
    <row r="725" spans="1:61" x14ac:dyDescent="0.25">
      <c r="A725" t="s">
        <v>61</v>
      </c>
      <c r="B725" t="s">
        <v>62</v>
      </c>
      <c r="C725" t="s">
        <v>63</v>
      </c>
      <c r="D725" s="1">
        <v>44604</v>
      </c>
      <c r="E725">
        <v>20061</v>
      </c>
      <c r="F725">
        <v>35992.428999999996</v>
      </c>
      <c r="G725" s="2">
        <v>9466</v>
      </c>
      <c r="H725">
        <v>32</v>
      </c>
      <c r="I725">
        <v>46.856999999999999</v>
      </c>
      <c r="J725">
        <v>359271.66899999999</v>
      </c>
      <c r="K725">
        <v>2123.0819999999999</v>
      </c>
      <c r="L725">
        <v>3809.1260000000002</v>
      </c>
      <c r="M725">
        <v>1001.799</v>
      </c>
      <c r="N725">
        <v>3.387</v>
      </c>
      <c r="O725">
        <v>4.9589999999999996</v>
      </c>
      <c r="P725">
        <v>0.65</v>
      </c>
      <c r="Q725">
        <v>305</v>
      </c>
      <c r="R725">
        <v>32.279000000000003</v>
      </c>
      <c r="S725">
        <v>2757</v>
      </c>
      <c r="T725">
        <v>291.77699999999999</v>
      </c>
      <c r="U725">
        <v>165</v>
      </c>
      <c r="V725">
        <v>17.462</v>
      </c>
      <c r="W725">
        <v>2487</v>
      </c>
      <c r="X725">
        <v>263.202</v>
      </c>
      <c r="Y725">
        <v>45342823</v>
      </c>
      <c r="Z725">
        <v>69240</v>
      </c>
      <c r="AA725">
        <v>4880.2950000000001</v>
      </c>
      <c r="AB725">
        <v>7.452</v>
      </c>
      <c r="AC725">
        <v>138809</v>
      </c>
      <c r="AD725">
        <v>14.94</v>
      </c>
      <c r="AE725">
        <v>0.248</v>
      </c>
      <c r="AF725">
        <v>4</v>
      </c>
      <c r="AG725" s="2">
        <v>18004573</v>
      </c>
      <c r="AH725">
        <v>6703594</v>
      </c>
      <c r="AI725">
        <v>6123029</v>
      </c>
      <c r="AJ725">
        <v>5177950</v>
      </c>
      <c r="AK725">
        <v>518</v>
      </c>
      <c r="AL725">
        <v>6545</v>
      </c>
      <c r="AM725">
        <v>190.54</v>
      </c>
      <c r="AN725">
        <v>70.95</v>
      </c>
      <c r="AO725">
        <v>64.8</v>
      </c>
      <c r="AP725">
        <v>54.8</v>
      </c>
      <c r="AQ725">
        <v>693</v>
      </c>
      <c r="AR725">
        <v>253</v>
      </c>
      <c r="AS725">
        <v>3.0000000000000001E-3</v>
      </c>
      <c r="AT725">
        <v>38.380000000000003</v>
      </c>
      <c r="AU725">
        <v>402.60599999999999</v>
      </c>
      <c r="AV725">
        <v>30.6</v>
      </c>
      <c r="AW725">
        <v>11.733000000000001</v>
      </c>
      <c r="AX725">
        <v>7.359</v>
      </c>
      <c r="AY725">
        <v>33132.32</v>
      </c>
      <c r="AZ725">
        <v>0.5</v>
      </c>
      <c r="BA725">
        <v>93.32</v>
      </c>
      <c r="BB725">
        <v>6.74</v>
      </c>
      <c r="BC725">
        <v>15.4</v>
      </c>
      <c r="BD725">
        <v>35.4</v>
      </c>
      <c r="BE725">
        <v>2.99</v>
      </c>
      <c r="BF725">
        <v>82.97</v>
      </c>
      <c r="BG725">
        <v>0.91900000000000004</v>
      </c>
      <c r="BH725">
        <v>9449000</v>
      </c>
      <c r="BI725">
        <v>3394758</v>
      </c>
    </row>
    <row r="726" spans="1:61" x14ac:dyDescent="0.25">
      <c r="A726" t="s">
        <v>61</v>
      </c>
      <c r="B726" t="s">
        <v>62</v>
      </c>
      <c r="C726" t="s">
        <v>63</v>
      </c>
      <c r="D726" s="1">
        <v>44605</v>
      </c>
      <c r="E726">
        <v>31338</v>
      </c>
      <c r="F726">
        <v>32793.571000000004</v>
      </c>
      <c r="G726" s="2">
        <v>9544</v>
      </c>
      <c r="H726">
        <v>78</v>
      </c>
      <c r="I726">
        <v>52</v>
      </c>
      <c r="J726">
        <v>362588.21</v>
      </c>
      <c r="K726">
        <v>3316.5410000000002</v>
      </c>
      <c r="L726">
        <v>3470.5859999999998</v>
      </c>
      <c r="M726">
        <v>1010.054</v>
      </c>
      <c r="N726">
        <v>8.2550000000000008</v>
      </c>
      <c r="O726">
        <v>5.5030000000000001</v>
      </c>
      <c r="P726">
        <v>0.63</v>
      </c>
      <c r="Q726">
        <v>322</v>
      </c>
      <c r="R726">
        <v>34.078000000000003</v>
      </c>
      <c r="S726">
        <v>2825</v>
      </c>
      <c r="T726">
        <v>298.97300000000001</v>
      </c>
      <c r="U726">
        <v>162</v>
      </c>
      <c r="V726">
        <v>17.145</v>
      </c>
      <c r="W726">
        <v>2296</v>
      </c>
      <c r="X726">
        <v>242.989</v>
      </c>
      <c r="Y726">
        <v>45469563</v>
      </c>
      <c r="Z726">
        <v>126740</v>
      </c>
      <c r="AA726">
        <v>4893.9359999999997</v>
      </c>
      <c r="AB726">
        <v>13.641</v>
      </c>
      <c r="AC726">
        <v>130182</v>
      </c>
      <c r="AD726">
        <v>14.012</v>
      </c>
      <c r="AE726">
        <v>0.24099999999999999</v>
      </c>
      <c r="AF726">
        <v>4.0999999999999996</v>
      </c>
      <c r="AG726" s="2">
        <v>18011764</v>
      </c>
      <c r="AH726">
        <v>6703880</v>
      </c>
      <c r="AI726">
        <v>6123974</v>
      </c>
      <c r="AJ726">
        <v>5183910</v>
      </c>
      <c r="AK726">
        <v>7191</v>
      </c>
      <c r="AL726">
        <v>6179</v>
      </c>
      <c r="AM726">
        <v>190.62</v>
      </c>
      <c r="AN726">
        <v>70.95</v>
      </c>
      <c r="AO726">
        <v>64.81</v>
      </c>
      <c r="AP726">
        <v>54.86</v>
      </c>
      <c r="AQ726">
        <v>654</v>
      </c>
      <c r="AR726">
        <v>236</v>
      </c>
      <c r="AS726">
        <v>2E-3</v>
      </c>
      <c r="AT726">
        <v>38.380000000000003</v>
      </c>
      <c r="AU726">
        <v>402.60599999999999</v>
      </c>
      <c r="AV726">
        <v>30.6</v>
      </c>
      <c r="AW726">
        <v>11.733000000000001</v>
      </c>
      <c r="AX726">
        <v>7.359</v>
      </c>
      <c r="AY726">
        <v>33132.32</v>
      </c>
      <c r="AZ726">
        <v>0.5</v>
      </c>
      <c r="BA726">
        <v>93.32</v>
      </c>
      <c r="BB726">
        <v>6.74</v>
      </c>
      <c r="BC726">
        <v>15.4</v>
      </c>
      <c r="BD726">
        <v>35.4</v>
      </c>
      <c r="BE726">
        <v>2.99</v>
      </c>
      <c r="BF726">
        <v>82.97</v>
      </c>
      <c r="BG726">
        <v>0.91900000000000004</v>
      </c>
      <c r="BH726">
        <v>9449000</v>
      </c>
      <c r="BI726">
        <v>3426096</v>
      </c>
    </row>
    <row r="727" spans="1:61" x14ac:dyDescent="0.25">
      <c r="A727" t="s">
        <v>61</v>
      </c>
      <c r="B727" t="s">
        <v>62</v>
      </c>
      <c r="C727" t="s">
        <v>63</v>
      </c>
      <c r="D727" s="1">
        <v>44606</v>
      </c>
      <c r="E727">
        <v>25430</v>
      </c>
      <c r="F727">
        <v>29158.143</v>
      </c>
      <c r="G727" s="2">
        <v>9624</v>
      </c>
      <c r="H727">
        <v>80</v>
      </c>
      <c r="I727">
        <v>56.856999999999999</v>
      </c>
      <c r="J727">
        <v>365279.5</v>
      </c>
      <c r="K727">
        <v>2691.29</v>
      </c>
      <c r="L727">
        <v>3085.8440000000001</v>
      </c>
      <c r="M727">
        <v>1018.52</v>
      </c>
      <c r="N727">
        <v>8.4670000000000005</v>
      </c>
      <c r="O727">
        <v>6.0170000000000003</v>
      </c>
      <c r="P727">
        <v>0.61</v>
      </c>
      <c r="Q727">
        <v>334</v>
      </c>
      <c r="R727">
        <v>35.347999999999999</v>
      </c>
      <c r="S727">
        <v>2765</v>
      </c>
      <c r="T727">
        <v>292.62400000000002</v>
      </c>
      <c r="U727">
        <v>152</v>
      </c>
      <c r="V727">
        <v>16.085999999999999</v>
      </c>
      <c r="W727">
        <v>2164</v>
      </c>
      <c r="X727">
        <v>229.01900000000001</v>
      </c>
      <c r="Y727">
        <v>45593526</v>
      </c>
      <c r="Z727">
        <v>123963</v>
      </c>
      <c r="AA727">
        <v>4907.2790000000005</v>
      </c>
      <c r="AB727">
        <v>13.342000000000001</v>
      </c>
      <c r="AC727">
        <v>121865</v>
      </c>
      <c r="AD727">
        <v>13.116</v>
      </c>
      <c r="AE727">
        <v>0.23400000000000001</v>
      </c>
      <c r="AF727">
        <v>4.3</v>
      </c>
      <c r="AG727" s="2">
        <v>18016461</v>
      </c>
      <c r="AH727">
        <v>6704059</v>
      </c>
      <c r="AI727">
        <v>6124600</v>
      </c>
      <c r="AJ727">
        <v>5187802</v>
      </c>
      <c r="AK727">
        <v>4697</v>
      </c>
      <c r="AL727">
        <v>5631</v>
      </c>
      <c r="AM727">
        <v>190.67</v>
      </c>
      <c r="AN727">
        <v>70.95</v>
      </c>
      <c r="AO727">
        <v>64.819999999999993</v>
      </c>
      <c r="AP727">
        <v>54.9</v>
      </c>
      <c r="AQ727">
        <v>596</v>
      </c>
      <c r="AR727">
        <v>221</v>
      </c>
      <c r="AS727">
        <v>2E-3</v>
      </c>
      <c r="AT727">
        <v>38.380000000000003</v>
      </c>
      <c r="AU727">
        <v>402.60599999999999</v>
      </c>
      <c r="AV727">
        <v>30.6</v>
      </c>
      <c r="AW727">
        <v>11.733000000000001</v>
      </c>
      <c r="AX727">
        <v>7.359</v>
      </c>
      <c r="AY727">
        <v>33132.32</v>
      </c>
      <c r="AZ727">
        <v>0.5</v>
      </c>
      <c r="BA727">
        <v>93.32</v>
      </c>
      <c r="BB727">
        <v>6.74</v>
      </c>
      <c r="BC727">
        <v>15.4</v>
      </c>
      <c r="BD727">
        <v>35.4</v>
      </c>
      <c r="BE727">
        <v>2.99</v>
      </c>
      <c r="BF727">
        <v>82.97</v>
      </c>
      <c r="BG727">
        <v>0.91900000000000004</v>
      </c>
      <c r="BH727">
        <v>9449000</v>
      </c>
      <c r="BI727">
        <v>3451526</v>
      </c>
    </row>
    <row r="728" spans="1:61" x14ac:dyDescent="0.25">
      <c r="A728" t="s">
        <v>61</v>
      </c>
      <c r="B728" t="s">
        <v>62</v>
      </c>
      <c r="C728" t="s">
        <v>63</v>
      </c>
      <c r="D728" s="1">
        <v>44607</v>
      </c>
      <c r="E728">
        <v>22594</v>
      </c>
      <c r="F728">
        <v>26835.286</v>
      </c>
      <c r="G728" s="2">
        <v>9651</v>
      </c>
      <c r="H728">
        <v>27</v>
      </c>
      <c r="I728">
        <v>49.713999999999999</v>
      </c>
      <c r="J728">
        <v>367670.65299999999</v>
      </c>
      <c r="K728">
        <v>2391.1529999999998</v>
      </c>
      <c r="L728">
        <v>2840.0129999999999</v>
      </c>
      <c r="M728">
        <v>1021.378</v>
      </c>
      <c r="N728">
        <v>2.8570000000000002</v>
      </c>
      <c r="O728">
        <v>5.2610000000000001</v>
      </c>
      <c r="P728">
        <v>0.59</v>
      </c>
      <c r="Q728">
        <v>324</v>
      </c>
      <c r="R728">
        <v>34.289000000000001</v>
      </c>
      <c r="S728">
        <v>2624</v>
      </c>
      <c r="T728">
        <v>277.70100000000002</v>
      </c>
      <c r="U728">
        <v>147</v>
      </c>
      <c r="V728">
        <v>15.557</v>
      </c>
      <c r="W728">
        <v>1980</v>
      </c>
      <c r="X728">
        <v>209.54599999999999</v>
      </c>
      <c r="Y728">
        <v>45702347</v>
      </c>
      <c r="Z728">
        <v>108821</v>
      </c>
      <c r="AA728">
        <v>4918.991</v>
      </c>
      <c r="AB728">
        <v>11.712999999999999</v>
      </c>
      <c r="AC728">
        <v>114944</v>
      </c>
      <c r="AD728">
        <v>12.372</v>
      </c>
      <c r="AE728">
        <v>0.22600000000000001</v>
      </c>
      <c r="AF728">
        <v>4.4000000000000004</v>
      </c>
      <c r="AG728" s="2">
        <v>18022238</v>
      </c>
      <c r="AH728">
        <v>6704324</v>
      </c>
      <c r="AI728">
        <v>6125364</v>
      </c>
      <c r="AJ728">
        <v>5192550</v>
      </c>
      <c r="AK728">
        <v>5777</v>
      </c>
      <c r="AL728">
        <v>5168</v>
      </c>
      <c r="AM728">
        <v>190.73</v>
      </c>
      <c r="AN728">
        <v>70.95</v>
      </c>
      <c r="AO728">
        <v>64.83</v>
      </c>
      <c r="AP728">
        <v>54.95</v>
      </c>
      <c r="AQ728">
        <v>547</v>
      </c>
      <c r="AR728">
        <v>214</v>
      </c>
      <c r="AS728">
        <v>2E-3</v>
      </c>
      <c r="AT728">
        <v>38.380000000000003</v>
      </c>
      <c r="AU728">
        <v>402.60599999999999</v>
      </c>
      <c r="AV728">
        <v>30.6</v>
      </c>
      <c r="AW728">
        <v>11.733000000000001</v>
      </c>
      <c r="AX728">
        <v>7.359</v>
      </c>
      <c r="AY728">
        <v>33132.32</v>
      </c>
      <c r="AZ728">
        <v>0.5</v>
      </c>
      <c r="BA728">
        <v>93.32</v>
      </c>
      <c r="BB728">
        <v>6.74</v>
      </c>
      <c r="BC728">
        <v>15.4</v>
      </c>
      <c r="BD728">
        <v>35.4</v>
      </c>
      <c r="BE728">
        <v>2.99</v>
      </c>
      <c r="BF728">
        <v>82.97</v>
      </c>
      <c r="BG728">
        <v>0.91900000000000004</v>
      </c>
      <c r="BH728">
        <v>9449000</v>
      </c>
      <c r="BI728">
        <v>3474120</v>
      </c>
    </row>
    <row r="729" spans="1:61" x14ac:dyDescent="0.25">
      <c r="A729" t="s">
        <v>61</v>
      </c>
      <c r="B729" t="s">
        <v>62</v>
      </c>
      <c r="C729" t="s">
        <v>63</v>
      </c>
      <c r="D729" s="1">
        <v>44608</v>
      </c>
      <c r="E729">
        <v>17838</v>
      </c>
      <c r="F729">
        <v>25104.286</v>
      </c>
      <c r="G729" s="2">
        <v>9687</v>
      </c>
      <c r="H729">
        <v>36</v>
      </c>
      <c r="I729">
        <v>50</v>
      </c>
      <c r="J729">
        <v>369558.47200000001</v>
      </c>
      <c r="K729">
        <v>1887.819</v>
      </c>
      <c r="L729">
        <v>2656.819</v>
      </c>
      <c r="M729">
        <v>1025.1880000000001</v>
      </c>
      <c r="N729">
        <v>3.81</v>
      </c>
      <c r="O729">
        <v>5.2919999999999998</v>
      </c>
      <c r="P729">
        <v>0.57999999999999996</v>
      </c>
      <c r="Q729">
        <v>309</v>
      </c>
      <c r="R729">
        <v>32.701999999999998</v>
      </c>
      <c r="S729">
        <v>2494</v>
      </c>
      <c r="T729">
        <v>263.94299999999998</v>
      </c>
      <c r="U729">
        <v>143</v>
      </c>
      <c r="V729">
        <v>15.134</v>
      </c>
      <c r="W729">
        <v>1923</v>
      </c>
      <c r="X729">
        <v>203.51400000000001</v>
      </c>
      <c r="Y729">
        <v>45815284</v>
      </c>
      <c r="Z729">
        <v>112937</v>
      </c>
      <c r="AA729">
        <v>4931.1469999999999</v>
      </c>
      <c r="AB729">
        <v>12.156000000000001</v>
      </c>
      <c r="AC729">
        <v>109881</v>
      </c>
      <c r="AD729">
        <v>11.827</v>
      </c>
      <c r="AE729">
        <v>0.215</v>
      </c>
      <c r="AF729">
        <v>4.7</v>
      </c>
      <c r="AG729" s="2">
        <v>18026282</v>
      </c>
      <c r="AH729">
        <v>6704503</v>
      </c>
      <c r="AI729">
        <v>6125941</v>
      </c>
      <c r="AJ729">
        <v>5195838</v>
      </c>
      <c r="AK729">
        <v>4044</v>
      </c>
      <c r="AL729">
        <v>4765</v>
      </c>
      <c r="AM729">
        <v>190.77</v>
      </c>
      <c r="AN729">
        <v>70.95</v>
      </c>
      <c r="AO729">
        <v>64.83</v>
      </c>
      <c r="AP729">
        <v>54.99</v>
      </c>
      <c r="AQ729">
        <v>504</v>
      </c>
      <c r="AR729">
        <v>203</v>
      </c>
      <c r="AS729">
        <v>2E-3</v>
      </c>
      <c r="AT729">
        <v>38.380000000000003</v>
      </c>
      <c r="AU729">
        <v>402.60599999999999</v>
      </c>
      <c r="AV729">
        <v>30.6</v>
      </c>
      <c r="AW729">
        <v>11.733000000000001</v>
      </c>
      <c r="AX729">
        <v>7.359</v>
      </c>
      <c r="AY729">
        <v>33132.32</v>
      </c>
      <c r="AZ729">
        <v>0.5</v>
      </c>
      <c r="BA729">
        <v>93.32</v>
      </c>
      <c r="BB729">
        <v>6.74</v>
      </c>
      <c r="BC729">
        <v>15.4</v>
      </c>
      <c r="BD729">
        <v>35.4</v>
      </c>
      <c r="BE729">
        <v>2.99</v>
      </c>
      <c r="BF729">
        <v>82.97</v>
      </c>
      <c r="BG729">
        <v>0.91900000000000004</v>
      </c>
      <c r="BH729">
        <v>9449000</v>
      </c>
      <c r="BI729">
        <v>3491958</v>
      </c>
    </row>
    <row r="730" spans="1:61" x14ac:dyDescent="0.25">
      <c r="A730" t="s">
        <v>61</v>
      </c>
      <c r="B730" t="s">
        <v>62</v>
      </c>
      <c r="C730" t="s">
        <v>63</v>
      </c>
      <c r="D730" s="1">
        <v>44609</v>
      </c>
      <c r="E730">
        <v>19910</v>
      </c>
      <c r="F730">
        <v>23459.714</v>
      </c>
      <c r="G730" s="2">
        <v>9797</v>
      </c>
      <c r="H730">
        <v>110</v>
      </c>
      <c r="I730">
        <v>56.856999999999999</v>
      </c>
      <c r="J730">
        <v>371665.57299999997</v>
      </c>
      <c r="K730">
        <v>2107.1010000000001</v>
      </c>
      <c r="L730">
        <v>2482.7719999999999</v>
      </c>
      <c r="M730">
        <v>1036.829</v>
      </c>
      <c r="N730">
        <v>11.641</v>
      </c>
      <c r="O730">
        <v>6.0170000000000003</v>
      </c>
      <c r="P730">
        <v>0.57999999999999996</v>
      </c>
      <c r="Q730">
        <v>298</v>
      </c>
      <c r="R730">
        <v>31.538</v>
      </c>
      <c r="S730">
        <v>2433</v>
      </c>
      <c r="T730">
        <v>257.488</v>
      </c>
      <c r="U730">
        <v>131</v>
      </c>
      <c r="V730">
        <v>13.864000000000001</v>
      </c>
      <c r="W730">
        <v>1809</v>
      </c>
      <c r="X730">
        <v>191.44900000000001</v>
      </c>
      <c r="Y730">
        <v>45910739</v>
      </c>
      <c r="Z730">
        <v>95455</v>
      </c>
      <c r="AA730">
        <v>4941.4210000000003</v>
      </c>
      <c r="AB730">
        <v>10.273999999999999</v>
      </c>
      <c r="AC730">
        <v>105164</v>
      </c>
      <c r="AD730">
        <v>11.319000000000001</v>
      </c>
      <c r="AE730">
        <v>0.20799999999999999</v>
      </c>
      <c r="AF730">
        <v>4.8</v>
      </c>
      <c r="AG730" s="2">
        <v>18031097</v>
      </c>
      <c r="AH730">
        <v>6704749</v>
      </c>
      <c r="AI730">
        <v>6126679</v>
      </c>
      <c r="AJ730">
        <v>5199669</v>
      </c>
      <c r="AK730">
        <v>4815</v>
      </c>
      <c r="AL730">
        <v>4409</v>
      </c>
      <c r="AM730">
        <v>190.83</v>
      </c>
      <c r="AN730">
        <v>70.959999999999994</v>
      </c>
      <c r="AO730">
        <v>64.84</v>
      </c>
      <c r="AP730">
        <v>55.03</v>
      </c>
      <c r="AQ730">
        <v>467</v>
      </c>
      <c r="AR730">
        <v>200</v>
      </c>
      <c r="AS730">
        <v>2E-3</v>
      </c>
      <c r="AT730">
        <v>38.380000000000003</v>
      </c>
      <c r="AU730">
        <v>402.60599999999999</v>
      </c>
      <c r="AV730">
        <v>30.6</v>
      </c>
      <c r="AW730">
        <v>11.733000000000001</v>
      </c>
      <c r="AX730">
        <v>7.359</v>
      </c>
      <c r="AY730">
        <v>33132.32</v>
      </c>
      <c r="AZ730">
        <v>0.5</v>
      </c>
      <c r="BA730">
        <v>93.32</v>
      </c>
      <c r="BB730">
        <v>6.74</v>
      </c>
      <c r="BC730">
        <v>15.4</v>
      </c>
      <c r="BD730">
        <v>35.4</v>
      </c>
      <c r="BE730">
        <v>2.99</v>
      </c>
      <c r="BF730">
        <v>82.97</v>
      </c>
      <c r="BG730">
        <v>0.91900000000000004</v>
      </c>
      <c r="BH730">
        <v>9449000</v>
      </c>
      <c r="BI730">
        <v>3511868</v>
      </c>
    </row>
    <row r="731" spans="1:61" x14ac:dyDescent="0.25">
      <c r="A731" t="s">
        <v>61</v>
      </c>
      <c r="B731" t="s">
        <v>62</v>
      </c>
      <c r="C731" t="s">
        <v>63</v>
      </c>
      <c r="D731" s="1">
        <v>44610</v>
      </c>
      <c r="E731">
        <v>11589</v>
      </c>
      <c r="F731">
        <v>21251.429</v>
      </c>
      <c r="G731" s="2">
        <v>9828</v>
      </c>
      <c r="H731">
        <v>31</v>
      </c>
      <c r="I731">
        <v>56.286000000000001</v>
      </c>
      <c r="J731">
        <v>372892.05200000003</v>
      </c>
      <c r="K731">
        <v>1226.479</v>
      </c>
      <c r="L731">
        <v>2249.0659999999998</v>
      </c>
      <c r="M731">
        <v>1040.1099999999999</v>
      </c>
      <c r="N731">
        <v>3.2810000000000001</v>
      </c>
      <c r="O731">
        <v>5.9569999999999999</v>
      </c>
      <c r="P731">
        <v>0.56999999999999995</v>
      </c>
      <c r="Q731">
        <v>289</v>
      </c>
      <c r="R731">
        <v>30.585000000000001</v>
      </c>
      <c r="S731">
        <v>2211</v>
      </c>
      <c r="T731">
        <v>233.99299999999999</v>
      </c>
      <c r="U731">
        <v>119</v>
      </c>
      <c r="V731">
        <v>12.593999999999999</v>
      </c>
      <c r="W731">
        <v>1693</v>
      </c>
      <c r="X731">
        <v>179.172</v>
      </c>
      <c r="Y731">
        <v>45983590</v>
      </c>
      <c r="Z731">
        <v>72851</v>
      </c>
      <c r="AA731">
        <v>4949.2619999999997</v>
      </c>
      <c r="AB731">
        <v>7.8410000000000002</v>
      </c>
      <c r="AC731">
        <v>101430</v>
      </c>
      <c r="AD731">
        <v>10.917</v>
      </c>
      <c r="AE731">
        <v>0.20200000000000001</v>
      </c>
      <c r="AF731">
        <v>5</v>
      </c>
      <c r="AG731" s="2">
        <v>18033116</v>
      </c>
      <c r="AH731">
        <v>6704880</v>
      </c>
      <c r="AI731">
        <v>6127016</v>
      </c>
      <c r="AJ731">
        <v>5201220</v>
      </c>
      <c r="AK731">
        <v>2019</v>
      </c>
      <c r="AL731">
        <v>4152</v>
      </c>
      <c r="AM731">
        <v>190.85</v>
      </c>
      <c r="AN731">
        <v>70.959999999999994</v>
      </c>
      <c r="AO731">
        <v>64.84</v>
      </c>
      <c r="AP731">
        <v>55.05</v>
      </c>
      <c r="AQ731">
        <v>439</v>
      </c>
      <c r="AR731">
        <v>188</v>
      </c>
      <c r="AS731">
        <v>2E-3</v>
      </c>
      <c r="AT731">
        <v>38.380000000000003</v>
      </c>
      <c r="AU731">
        <v>402.60599999999999</v>
      </c>
      <c r="AV731">
        <v>30.6</v>
      </c>
      <c r="AW731">
        <v>11.733000000000001</v>
      </c>
      <c r="AX731">
        <v>7.359</v>
      </c>
      <c r="AY731">
        <v>33132.32</v>
      </c>
      <c r="AZ731">
        <v>0.5</v>
      </c>
      <c r="BA731">
        <v>93.32</v>
      </c>
      <c r="BB731">
        <v>6.74</v>
      </c>
      <c r="BC731">
        <v>15.4</v>
      </c>
      <c r="BD731">
        <v>35.4</v>
      </c>
      <c r="BE731">
        <v>2.99</v>
      </c>
      <c r="BF731">
        <v>82.97</v>
      </c>
      <c r="BG731">
        <v>0.91900000000000004</v>
      </c>
      <c r="BH731">
        <v>9449000</v>
      </c>
      <c r="BI731">
        <v>3523457</v>
      </c>
    </row>
    <row r="732" spans="1:61" x14ac:dyDescent="0.25">
      <c r="A732" t="s">
        <v>61</v>
      </c>
      <c r="B732" t="s">
        <v>62</v>
      </c>
      <c r="C732" t="s">
        <v>63</v>
      </c>
      <c r="D732" s="1">
        <v>44611</v>
      </c>
      <c r="E732">
        <v>11598</v>
      </c>
      <c r="F732">
        <v>20042.429</v>
      </c>
      <c r="G732" s="2">
        <v>9842</v>
      </c>
      <c r="H732">
        <v>14</v>
      </c>
      <c r="I732">
        <v>53.713999999999999</v>
      </c>
      <c r="J732">
        <v>374119.484</v>
      </c>
      <c r="K732">
        <v>1227.431</v>
      </c>
      <c r="L732">
        <v>2121.116</v>
      </c>
      <c r="M732">
        <v>1041.5920000000001</v>
      </c>
      <c r="N732">
        <v>1.482</v>
      </c>
      <c r="O732">
        <v>5.6849999999999996</v>
      </c>
      <c r="P732">
        <v>0.56999999999999995</v>
      </c>
      <c r="Q732">
        <v>307</v>
      </c>
      <c r="R732">
        <v>32.49</v>
      </c>
      <c r="S732">
        <v>2121</v>
      </c>
      <c r="T732">
        <v>224.46799999999999</v>
      </c>
      <c r="U732">
        <v>118</v>
      </c>
      <c r="V732">
        <v>12.488</v>
      </c>
      <c r="W732">
        <v>1613</v>
      </c>
      <c r="X732">
        <v>170.70599999999999</v>
      </c>
      <c r="Y732">
        <v>46034084</v>
      </c>
      <c r="Z732">
        <v>50494</v>
      </c>
      <c r="AA732">
        <v>4954.6959999999999</v>
      </c>
      <c r="AB732">
        <v>5.4349999999999996</v>
      </c>
      <c r="AC732">
        <v>98752</v>
      </c>
      <c r="AD732">
        <v>10.629</v>
      </c>
      <c r="AE732">
        <v>0.19600000000000001</v>
      </c>
      <c r="AF732">
        <v>5.0999999999999996</v>
      </c>
      <c r="AG732" s="2">
        <v>18033392</v>
      </c>
      <c r="AH732">
        <v>6704913</v>
      </c>
      <c r="AI732">
        <v>6127099</v>
      </c>
      <c r="AJ732">
        <v>5201380</v>
      </c>
      <c r="AK732">
        <v>276</v>
      </c>
      <c r="AL732">
        <v>4117</v>
      </c>
      <c r="AM732">
        <v>190.85</v>
      </c>
      <c r="AN732">
        <v>70.959999999999994</v>
      </c>
      <c r="AO732">
        <v>64.84</v>
      </c>
      <c r="AP732">
        <v>55.05</v>
      </c>
      <c r="AQ732">
        <v>436</v>
      </c>
      <c r="AR732">
        <v>188</v>
      </c>
      <c r="AS732">
        <v>2E-3</v>
      </c>
      <c r="AT732">
        <v>38.380000000000003</v>
      </c>
      <c r="AU732">
        <v>402.60599999999999</v>
      </c>
      <c r="AV732">
        <v>30.6</v>
      </c>
      <c r="AW732">
        <v>11.733000000000001</v>
      </c>
      <c r="AX732">
        <v>7.359</v>
      </c>
      <c r="AY732">
        <v>33132.32</v>
      </c>
      <c r="AZ732">
        <v>0.5</v>
      </c>
      <c r="BA732">
        <v>93.32</v>
      </c>
      <c r="BB732">
        <v>6.74</v>
      </c>
      <c r="BC732">
        <v>15.4</v>
      </c>
      <c r="BD732">
        <v>35.4</v>
      </c>
      <c r="BE732">
        <v>2.99</v>
      </c>
      <c r="BF732">
        <v>82.97</v>
      </c>
      <c r="BG732">
        <v>0.91900000000000004</v>
      </c>
      <c r="BH732">
        <v>9449000</v>
      </c>
      <c r="BI732">
        <v>3535055</v>
      </c>
    </row>
    <row r="733" spans="1:61" x14ac:dyDescent="0.25">
      <c r="A733" t="s">
        <v>61</v>
      </c>
      <c r="B733" t="s">
        <v>62</v>
      </c>
      <c r="C733" t="s">
        <v>63</v>
      </c>
      <c r="D733" s="1">
        <v>44612</v>
      </c>
      <c r="E733">
        <v>17803</v>
      </c>
      <c r="F733">
        <v>18108.857</v>
      </c>
      <c r="G733" s="2">
        <v>9971</v>
      </c>
      <c r="H733">
        <v>129</v>
      </c>
      <c r="I733">
        <v>61</v>
      </c>
      <c r="J733">
        <v>376003.598</v>
      </c>
      <c r="K733">
        <v>1884.115</v>
      </c>
      <c r="L733">
        <v>1916.4839999999999</v>
      </c>
      <c r="M733">
        <v>1055.2439999999999</v>
      </c>
      <c r="N733">
        <v>13.651999999999999</v>
      </c>
      <c r="O733">
        <v>6.4560000000000004</v>
      </c>
      <c r="P733">
        <v>0.56000000000000005</v>
      </c>
      <c r="Q733">
        <v>309</v>
      </c>
      <c r="R733">
        <v>32.701999999999998</v>
      </c>
      <c r="S733">
        <v>2180</v>
      </c>
      <c r="T733">
        <v>230.71199999999999</v>
      </c>
      <c r="U733">
        <v>114</v>
      </c>
      <c r="V733">
        <v>12.065</v>
      </c>
      <c r="W733">
        <v>1509</v>
      </c>
      <c r="X733">
        <v>159.69900000000001</v>
      </c>
      <c r="Y733">
        <v>46124436</v>
      </c>
      <c r="Z733">
        <v>90352</v>
      </c>
      <c r="AA733">
        <v>4964.4210000000003</v>
      </c>
      <c r="AB733">
        <v>9.7249999999999996</v>
      </c>
      <c r="AC733">
        <v>93553</v>
      </c>
      <c r="AD733">
        <v>10.069000000000001</v>
      </c>
      <c r="AE733">
        <v>0.186</v>
      </c>
      <c r="AF733">
        <v>5.4</v>
      </c>
      <c r="AG733" s="2">
        <v>18037489</v>
      </c>
      <c r="AH733">
        <v>6705115</v>
      </c>
      <c r="AI733">
        <v>6127703</v>
      </c>
      <c r="AJ733">
        <v>5204671</v>
      </c>
      <c r="AK733">
        <v>4097</v>
      </c>
      <c r="AL733">
        <v>3675</v>
      </c>
      <c r="AM733">
        <v>190.89</v>
      </c>
      <c r="AN733">
        <v>70.959999999999994</v>
      </c>
      <c r="AO733">
        <v>64.849999999999994</v>
      </c>
      <c r="AP733">
        <v>55.08</v>
      </c>
      <c r="AQ733">
        <v>389</v>
      </c>
      <c r="AR733">
        <v>176</v>
      </c>
      <c r="AS733">
        <v>2E-3</v>
      </c>
      <c r="AT733">
        <v>38.380000000000003</v>
      </c>
      <c r="AU733">
        <v>402.60599999999999</v>
      </c>
      <c r="AV733">
        <v>30.6</v>
      </c>
      <c r="AW733">
        <v>11.733000000000001</v>
      </c>
      <c r="AX733">
        <v>7.359</v>
      </c>
      <c r="AY733">
        <v>33132.32</v>
      </c>
      <c r="AZ733">
        <v>0.5</v>
      </c>
      <c r="BA733">
        <v>93.32</v>
      </c>
      <c r="BB733">
        <v>6.74</v>
      </c>
      <c r="BC733">
        <v>15.4</v>
      </c>
      <c r="BD733">
        <v>35.4</v>
      </c>
      <c r="BE733">
        <v>2.99</v>
      </c>
      <c r="BF733">
        <v>82.97</v>
      </c>
      <c r="BG733">
        <v>0.91900000000000004</v>
      </c>
      <c r="BH733">
        <v>9449000</v>
      </c>
      <c r="BI733">
        <v>3552858</v>
      </c>
    </row>
    <row r="734" spans="1:61" x14ac:dyDescent="0.25">
      <c r="A734" t="s">
        <v>61</v>
      </c>
      <c r="B734" t="s">
        <v>62</v>
      </c>
      <c r="C734" t="s">
        <v>63</v>
      </c>
      <c r="D734" s="1">
        <v>44613</v>
      </c>
      <c r="E734">
        <v>13951</v>
      </c>
      <c r="F734">
        <v>16469</v>
      </c>
      <c r="G734" s="2">
        <v>10001</v>
      </c>
      <c r="H734">
        <v>30</v>
      </c>
      <c r="I734">
        <v>53.856999999999999</v>
      </c>
      <c r="J734">
        <v>377480.05099999998</v>
      </c>
      <c r="K734">
        <v>1476.453</v>
      </c>
      <c r="L734">
        <v>1742.9359999999999</v>
      </c>
      <c r="M734">
        <v>1058.4190000000001</v>
      </c>
      <c r="N734">
        <v>3.1749999999999998</v>
      </c>
      <c r="O734">
        <v>5.7</v>
      </c>
      <c r="P734">
        <v>0.54</v>
      </c>
      <c r="Q734">
        <v>291</v>
      </c>
      <c r="R734">
        <v>30.797000000000001</v>
      </c>
      <c r="S734">
        <v>2117</v>
      </c>
      <c r="T734">
        <v>224.04499999999999</v>
      </c>
      <c r="U734">
        <v>93</v>
      </c>
      <c r="V734">
        <v>9.8420000000000005</v>
      </c>
      <c r="W734">
        <v>1410</v>
      </c>
      <c r="X734">
        <v>149.22200000000001</v>
      </c>
      <c r="Y734">
        <v>46220461</v>
      </c>
      <c r="Z734">
        <v>96025</v>
      </c>
      <c r="AA734">
        <v>4974.7560000000003</v>
      </c>
      <c r="AB734">
        <v>10.335000000000001</v>
      </c>
      <c r="AC734">
        <v>89562</v>
      </c>
      <c r="AD734">
        <v>9.64</v>
      </c>
      <c r="AE734">
        <v>0.17699999999999999</v>
      </c>
      <c r="AF734">
        <v>5.6</v>
      </c>
      <c r="AG734" s="2">
        <v>18040104</v>
      </c>
      <c r="AH734">
        <v>6705288</v>
      </c>
      <c r="AI734">
        <v>6128115</v>
      </c>
      <c r="AJ734">
        <v>5206701</v>
      </c>
      <c r="AK734">
        <v>2615</v>
      </c>
      <c r="AL734">
        <v>3378</v>
      </c>
      <c r="AM734">
        <v>190.92</v>
      </c>
      <c r="AN734">
        <v>70.959999999999994</v>
      </c>
      <c r="AO734">
        <v>64.849999999999994</v>
      </c>
      <c r="AP734">
        <v>55.1</v>
      </c>
      <c r="AQ734">
        <v>357</v>
      </c>
      <c r="AR734">
        <v>176</v>
      </c>
      <c r="AS734">
        <v>2E-3</v>
      </c>
      <c r="AT734">
        <v>38.380000000000003</v>
      </c>
      <c r="AU734">
        <v>402.60599999999999</v>
      </c>
      <c r="AV734">
        <v>30.6</v>
      </c>
      <c r="AW734">
        <v>11.733000000000001</v>
      </c>
      <c r="AX734">
        <v>7.359</v>
      </c>
      <c r="AY734">
        <v>33132.32</v>
      </c>
      <c r="AZ734">
        <v>0.5</v>
      </c>
      <c r="BA734">
        <v>93.32</v>
      </c>
      <c r="BB734">
        <v>6.74</v>
      </c>
      <c r="BC734">
        <v>15.4</v>
      </c>
      <c r="BD734">
        <v>35.4</v>
      </c>
      <c r="BE734">
        <v>2.99</v>
      </c>
      <c r="BF734">
        <v>82.97</v>
      </c>
      <c r="BG734">
        <v>0.91900000000000004</v>
      </c>
      <c r="BH734">
        <v>9449000</v>
      </c>
      <c r="BI734">
        <v>3566809</v>
      </c>
    </row>
    <row r="735" spans="1:61" x14ac:dyDescent="0.25">
      <c r="A735" t="s">
        <v>61</v>
      </c>
      <c r="B735" t="s">
        <v>62</v>
      </c>
      <c r="C735" t="s">
        <v>63</v>
      </c>
      <c r="D735" s="1">
        <v>44614</v>
      </c>
      <c r="E735">
        <v>10107</v>
      </c>
      <c r="F735">
        <v>14685.143</v>
      </c>
      <c r="G735" s="2">
        <v>10038</v>
      </c>
      <c r="H735">
        <v>37</v>
      </c>
      <c r="I735">
        <v>55.286000000000001</v>
      </c>
      <c r="J735">
        <v>378549.68800000002</v>
      </c>
      <c r="K735">
        <v>1069.6369999999999</v>
      </c>
      <c r="L735">
        <v>1554.1479999999999</v>
      </c>
      <c r="M735">
        <v>1062.335</v>
      </c>
      <c r="N735">
        <v>3.9159999999999999</v>
      </c>
      <c r="O735">
        <v>5.851</v>
      </c>
      <c r="P735">
        <v>0.54</v>
      </c>
      <c r="Q735">
        <v>288</v>
      </c>
      <c r="R735">
        <v>30.478999999999999</v>
      </c>
      <c r="S735">
        <v>1966</v>
      </c>
      <c r="T735">
        <v>208.06399999999999</v>
      </c>
      <c r="U735">
        <v>90</v>
      </c>
      <c r="V735">
        <v>9.5250000000000004</v>
      </c>
      <c r="W735">
        <v>1335</v>
      </c>
      <c r="X735">
        <v>141.285</v>
      </c>
      <c r="Y735">
        <v>46304975</v>
      </c>
      <c r="Z735">
        <v>84514</v>
      </c>
      <c r="AA735">
        <v>4983.8530000000001</v>
      </c>
      <c r="AB735">
        <v>9.0960000000000001</v>
      </c>
      <c r="AC735">
        <v>86090</v>
      </c>
      <c r="AD735">
        <v>9.266</v>
      </c>
      <c r="AE735">
        <v>0.17</v>
      </c>
      <c r="AF735">
        <v>5.9</v>
      </c>
      <c r="AG735" s="2">
        <v>18043148</v>
      </c>
      <c r="AH735">
        <v>6705446</v>
      </c>
      <c r="AI735">
        <v>6128569</v>
      </c>
      <c r="AJ735">
        <v>5209133</v>
      </c>
      <c r="AK735">
        <v>3044</v>
      </c>
      <c r="AL735">
        <v>2987</v>
      </c>
      <c r="AM735">
        <v>190.95</v>
      </c>
      <c r="AN735">
        <v>70.959999999999994</v>
      </c>
      <c r="AO735">
        <v>64.86</v>
      </c>
      <c r="AP735">
        <v>55.13</v>
      </c>
      <c r="AQ735">
        <v>316</v>
      </c>
      <c r="AR735">
        <v>160</v>
      </c>
      <c r="AS735">
        <v>2E-3</v>
      </c>
      <c r="AT735">
        <v>38.369999999999997</v>
      </c>
      <c r="AU735">
        <v>402.60599999999999</v>
      </c>
      <c r="AV735">
        <v>30.6</v>
      </c>
      <c r="AW735">
        <v>11.733000000000001</v>
      </c>
      <c r="AX735">
        <v>7.359</v>
      </c>
      <c r="AY735">
        <v>33132.32</v>
      </c>
      <c r="AZ735">
        <v>0.5</v>
      </c>
      <c r="BA735">
        <v>93.32</v>
      </c>
      <c r="BB735">
        <v>6.74</v>
      </c>
      <c r="BC735">
        <v>15.4</v>
      </c>
      <c r="BD735">
        <v>35.4</v>
      </c>
      <c r="BE735">
        <v>2.99</v>
      </c>
      <c r="BF735">
        <v>82.97</v>
      </c>
      <c r="BG735">
        <v>0.91900000000000004</v>
      </c>
      <c r="BH735">
        <v>9449000</v>
      </c>
      <c r="BI735">
        <v>3576916</v>
      </c>
    </row>
    <row r="736" spans="1:61" x14ac:dyDescent="0.25">
      <c r="A736" t="s">
        <v>61</v>
      </c>
      <c r="B736" t="s">
        <v>62</v>
      </c>
      <c r="C736" t="s">
        <v>63</v>
      </c>
      <c r="D736" s="1">
        <v>44615</v>
      </c>
      <c r="E736">
        <v>12410</v>
      </c>
      <c r="F736">
        <v>13909.714</v>
      </c>
      <c r="G736" s="2">
        <v>10075</v>
      </c>
      <c r="H736">
        <v>37</v>
      </c>
      <c r="I736">
        <v>55.429000000000002</v>
      </c>
      <c r="J736">
        <v>379863.054</v>
      </c>
      <c r="K736">
        <v>1313.366</v>
      </c>
      <c r="L736">
        <v>1472.0830000000001</v>
      </c>
      <c r="M736">
        <v>1066.25</v>
      </c>
      <c r="N736">
        <v>3.9159999999999999</v>
      </c>
      <c r="O736">
        <v>5.8659999999999997</v>
      </c>
      <c r="P736">
        <v>0.55000000000000004</v>
      </c>
      <c r="Q736">
        <v>269</v>
      </c>
      <c r="R736">
        <v>28.469000000000001</v>
      </c>
      <c r="S736">
        <v>1863</v>
      </c>
      <c r="T736">
        <v>197.16399999999999</v>
      </c>
      <c r="U736">
        <v>88</v>
      </c>
      <c r="V736">
        <v>9.3130000000000006</v>
      </c>
      <c r="W736">
        <v>1266</v>
      </c>
      <c r="X736">
        <v>133.982</v>
      </c>
      <c r="Y736">
        <v>46383861</v>
      </c>
      <c r="Z736">
        <v>78886</v>
      </c>
      <c r="AA736">
        <v>4992.3429999999998</v>
      </c>
      <c r="AB736">
        <v>8.4909999999999997</v>
      </c>
      <c r="AC736">
        <v>81225</v>
      </c>
      <c r="AD736">
        <v>8.7420000000000009</v>
      </c>
      <c r="AE736">
        <v>0.16400000000000001</v>
      </c>
      <c r="AF736">
        <v>6.1</v>
      </c>
      <c r="AG736" s="2">
        <v>18045212</v>
      </c>
      <c r="AH736">
        <v>6705554</v>
      </c>
      <c r="AI736">
        <v>6128921</v>
      </c>
      <c r="AJ736">
        <v>5210737</v>
      </c>
      <c r="AK736">
        <v>2064</v>
      </c>
      <c r="AL736">
        <v>2704</v>
      </c>
      <c r="AM736">
        <v>190.97</v>
      </c>
      <c r="AN736">
        <v>70.97</v>
      </c>
      <c r="AO736">
        <v>64.86</v>
      </c>
      <c r="AP736">
        <v>55.15</v>
      </c>
      <c r="AQ736">
        <v>286</v>
      </c>
      <c r="AR736">
        <v>150</v>
      </c>
      <c r="AS736">
        <v>2E-3</v>
      </c>
      <c r="AT736">
        <v>38.369999999999997</v>
      </c>
      <c r="AU736">
        <v>402.60599999999999</v>
      </c>
      <c r="AV736">
        <v>30.6</v>
      </c>
      <c r="AW736">
        <v>11.733000000000001</v>
      </c>
      <c r="AX736">
        <v>7.359</v>
      </c>
      <c r="AY736">
        <v>33132.32</v>
      </c>
      <c r="AZ736">
        <v>0.5</v>
      </c>
      <c r="BA736">
        <v>93.32</v>
      </c>
      <c r="BB736">
        <v>6.74</v>
      </c>
      <c r="BC736">
        <v>15.4</v>
      </c>
      <c r="BD736">
        <v>35.4</v>
      </c>
      <c r="BE736">
        <v>2.99</v>
      </c>
      <c r="BF736">
        <v>82.97</v>
      </c>
      <c r="BG736">
        <v>0.91900000000000004</v>
      </c>
      <c r="BH736">
        <v>9449000</v>
      </c>
      <c r="BI736">
        <v>3589326</v>
      </c>
    </row>
    <row r="737" spans="1:61" x14ac:dyDescent="0.25">
      <c r="A737" t="s">
        <v>61</v>
      </c>
      <c r="B737" t="s">
        <v>62</v>
      </c>
      <c r="C737" t="s">
        <v>63</v>
      </c>
      <c r="D737" s="1">
        <v>44616</v>
      </c>
      <c r="E737">
        <v>12571</v>
      </c>
      <c r="F737">
        <v>12861.286</v>
      </c>
      <c r="G737" s="2">
        <v>10105</v>
      </c>
      <c r="H737">
        <v>30</v>
      </c>
      <c r="I737">
        <v>44</v>
      </c>
      <c r="J737">
        <v>381193.46</v>
      </c>
      <c r="K737">
        <v>1330.405</v>
      </c>
      <c r="L737">
        <v>1361.127</v>
      </c>
      <c r="M737">
        <v>1069.425</v>
      </c>
      <c r="N737">
        <v>3.1749999999999998</v>
      </c>
      <c r="O737">
        <v>4.657</v>
      </c>
      <c r="P737">
        <v>0.56000000000000005</v>
      </c>
      <c r="Q737">
        <v>269</v>
      </c>
      <c r="R737">
        <v>28.469000000000001</v>
      </c>
      <c r="S737">
        <v>1765</v>
      </c>
      <c r="T737">
        <v>186.792</v>
      </c>
      <c r="U737">
        <v>89</v>
      </c>
      <c r="V737">
        <v>9.4190000000000005</v>
      </c>
      <c r="W737">
        <v>1185</v>
      </c>
      <c r="X737">
        <v>125.41</v>
      </c>
      <c r="Y737">
        <v>46460687</v>
      </c>
      <c r="Z737">
        <v>76826</v>
      </c>
      <c r="AA737">
        <v>5000.6120000000001</v>
      </c>
      <c r="AB737">
        <v>8.2690000000000001</v>
      </c>
      <c r="AC737">
        <v>78564</v>
      </c>
      <c r="AD737">
        <v>8.4559999999999995</v>
      </c>
      <c r="AE737">
        <v>0.158</v>
      </c>
      <c r="AF737">
        <v>6.3</v>
      </c>
      <c r="AG737" s="2">
        <v>18047865</v>
      </c>
      <c r="AH737">
        <v>6705692</v>
      </c>
      <c r="AI737">
        <v>6129380</v>
      </c>
      <c r="AJ737">
        <v>5212793</v>
      </c>
      <c r="AK737">
        <v>2653</v>
      </c>
      <c r="AL737">
        <v>2395</v>
      </c>
      <c r="AM737">
        <v>191</v>
      </c>
      <c r="AN737">
        <v>70.97</v>
      </c>
      <c r="AO737">
        <v>64.87</v>
      </c>
      <c r="AP737">
        <v>55.17</v>
      </c>
      <c r="AQ737">
        <v>253</v>
      </c>
      <c r="AR737">
        <v>135</v>
      </c>
      <c r="AS737">
        <v>1E-3</v>
      </c>
      <c r="AT737">
        <v>38.369999999999997</v>
      </c>
      <c r="AU737">
        <v>402.60599999999999</v>
      </c>
      <c r="AV737">
        <v>30.6</v>
      </c>
      <c r="AW737">
        <v>11.733000000000001</v>
      </c>
      <c r="AX737">
        <v>7.359</v>
      </c>
      <c r="AY737">
        <v>33132.32</v>
      </c>
      <c r="AZ737">
        <v>0.5</v>
      </c>
      <c r="BA737">
        <v>93.32</v>
      </c>
      <c r="BB737">
        <v>6.74</v>
      </c>
      <c r="BC737">
        <v>15.4</v>
      </c>
      <c r="BD737">
        <v>35.4</v>
      </c>
      <c r="BE737">
        <v>2.99</v>
      </c>
      <c r="BF737">
        <v>82.97</v>
      </c>
      <c r="BG737">
        <v>0.91900000000000004</v>
      </c>
      <c r="BH737">
        <v>9449000</v>
      </c>
      <c r="BI737">
        <v>3601897</v>
      </c>
    </row>
    <row r="738" spans="1:61" x14ac:dyDescent="0.25">
      <c r="A738" t="s">
        <v>61</v>
      </c>
      <c r="B738" t="s">
        <v>62</v>
      </c>
      <c r="C738" t="s">
        <v>63</v>
      </c>
      <c r="D738" s="1">
        <v>44617</v>
      </c>
      <c r="E738">
        <v>5607</v>
      </c>
      <c r="F738">
        <v>12006.714</v>
      </c>
      <c r="G738" s="2">
        <v>10114</v>
      </c>
      <c r="H738">
        <v>9</v>
      </c>
      <c r="I738">
        <v>40.856999999999999</v>
      </c>
      <c r="J738">
        <v>381786.85600000003</v>
      </c>
      <c r="K738">
        <v>593.39599999999996</v>
      </c>
      <c r="L738">
        <v>1270.6859999999999</v>
      </c>
      <c r="M738">
        <v>1070.3779999999999</v>
      </c>
      <c r="N738">
        <v>0.95199999999999996</v>
      </c>
      <c r="O738">
        <v>4.3239999999999998</v>
      </c>
      <c r="P738">
        <v>0.56000000000000005</v>
      </c>
      <c r="Q738">
        <v>263</v>
      </c>
      <c r="R738">
        <v>27.834</v>
      </c>
      <c r="S738">
        <v>1673</v>
      </c>
      <c r="T738">
        <v>177.05600000000001</v>
      </c>
      <c r="U738">
        <v>94</v>
      </c>
      <c r="V738">
        <v>9.9480000000000004</v>
      </c>
      <c r="W738">
        <v>1150</v>
      </c>
      <c r="X738">
        <v>121.706</v>
      </c>
      <c r="Y738">
        <v>46516874</v>
      </c>
      <c r="Z738">
        <v>56187</v>
      </c>
      <c r="AA738">
        <v>5006.66</v>
      </c>
      <c r="AB738">
        <v>6.0469999999999997</v>
      </c>
      <c r="AC738">
        <v>76183</v>
      </c>
      <c r="AD738">
        <v>8.1999999999999993</v>
      </c>
      <c r="AE738">
        <v>0.154</v>
      </c>
      <c r="AF738">
        <v>6.5</v>
      </c>
      <c r="AG738" s="2">
        <v>18048708</v>
      </c>
      <c r="AH738">
        <v>6705751</v>
      </c>
      <c r="AI738">
        <v>6129521</v>
      </c>
      <c r="AJ738">
        <v>5213436</v>
      </c>
      <c r="AK738">
        <v>843</v>
      </c>
      <c r="AL738">
        <v>2227</v>
      </c>
      <c r="AM738">
        <v>191.01</v>
      </c>
      <c r="AN738">
        <v>70.97</v>
      </c>
      <c r="AO738">
        <v>64.87</v>
      </c>
      <c r="AP738">
        <v>55.17</v>
      </c>
      <c r="AQ738">
        <v>236</v>
      </c>
      <c r="AR738">
        <v>124</v>
      </c>
      <c r="AS738">
        <v>1E-3</v>
      </c>
      <c r="AT738">
        <v>38.369999999999997</v>
      </c>
      <c r="AU738">
        <v>402.60599999999999</v>
      </c>
      <c r="AV738">
        <v>30.6</v>
      </c>
      <c r="AW738">
        <v>11.733000000000001</v>
      </c>
      <c r="AX738">
        <v>7.359</v>
      </c>
      <c r="AY738">
        <v>33132.32</v>
      </c>
      <c r="AZ738">
        <v>0.5</v>
      </c>
      <c r="BA738">
        <v>93.32</v>
      </c>
      <c r="BB738">
        <v>6.74</v>
      </c>
      <c r="BC738">
        <v>15.4</v>
      </c>
      <c r="BD738">
        <v>35.4</v>
      </c>
      <c r="BE738">
        <v>2.99</v>
      </c>
      <c r="BF738">
        <v>82.97</v>
      </c>
      <c r="BG738">
        <v>0.91900000000000004</v>
      </c>
      <c r="BH738">
        <v>9449000</v>
      </c>
      <c r="BI738">
        <v>3607504</v>
      </c>
    </row>
    <row r="739" spans="1:61" x14ac:dyDescent="0.25">
      <c r="A739" t="s">
        <v>61</v>
      </c>
      <c r="B739" t="s">
        <v>62</v>
      </c>
      <c r="C739" t="s">
        <v>63</v>
      </c>
      <c r="D739" s="1">
        <v>44618</v>
      </c>
      <c r="E739">
        <v>7720</v>
      </c>
      <c r="F739">
        <v>11452.714</v>
      </c>
      <c r="G739" s="2">
        <v>10126</v>
      </c>
      <c r="H739">
        <v>12</v>
      </c>
      <c r="I739">
        <v>40.570999999999998</v>
      </c>
      <c r="J739">
        <v>382603.87300000002</v>
      </c>
      <c r="K739">
        <v>817.01800000000003</v>
      </c>
      <c r="L739">
        <v>1212.056</v>
      </c>
      <c r="M739">
        <v>1071.6479999999999</v>
      </c>
      <c r="N739">
        <v>1.27</v>
      </c>
      <c r="O739">
        <v>4.2939999999999996</v>
      </c>
      <c r="P739">
        <v>0.56999999999999995</v>
      </c>
      <c r="Q739">
        <v>254</v>
      </c>
      <c r="R739">
        <v>26.881</v>
      </c>
      <c r="S739">
        <v>1603</v>
      </c>
      <c r="T739">
        <v>169.648</v>
      </c>
      <c r="U739">
        <v>80</v>
      </c>
      <c r="V739">
        <v>8.4670000000000005</v>
      </c>
      <c r="W739">
        <v>1093</v>
      </c>
      <c r="X739">
        <v>115.67400000000001</v>
      </c>
      <c r="Y739">
        <v>46553261</v>
      </c>
      <c r="Z739">
        <v>36387</v>
      </c>
      <c r="AA739">
        <v>5010.576</v>
      </c>
      <c r="AB739">
        <v>3.9159999999999999</v>
      </c>
      <c r="AC739">
        <v>74168</v>
      </c>
      <c r="AD739">
        <v>7.9829999999999997</v>
      </c>
      <c r="AE739">
        <v>0.15</v>
      </c>
      <c r="AF739">
        <v>6.7</v>
      </c>
      <c r="AG739" s="2">
        <v>18048943</v>
      </c>
      <c r="AH739">
        <v>6705766</v>
      </c>
      <c r="AI739">
        <v>6129549</v>
      </c>
      <c r="AJ739">
        <v>5213628</v>
      </c>
      <c r="AK739">
        <v>235</v>
      </c>
      <c r="AL739">
        <v>2222</v>
      </c>
      <c r="AM739">
        <v>191.01</v>
      </c>
      <c r="AN739">
        <v>70.97</v>
      </c>
      <c r="AO739">
        <v>64.87</v>
      </c>
      <c r="AP739">
        <v>55.18</v>
      </c>
      <c r="AQ739">
        <v>235</v>
      </c>
      <c r="AR739">
        <v>122</v>
      </c>
      <c r="AS739">
        <v>1E-3</v>
      </c>
      <c r="AT739">
        <v>38.369999999999997</v>
      </c>
      <c r="AU739">
        <v>402.60599999999999</v>
      </c>
      <c r="AV739">
        <v>30.6</v>
      </c>
      <c r="AW739">
        <v>11.733000000000001</v>
      </c>
      <c r="AX739">
        <v>7.359</v>
      </c>
      <c r="AY739">
        <v>33132.32</v>
      </c>
      <c r="AZ739">
        <v>0.5</v>
      </c>
      <c r="BA739">
        <v>93.32</v>
      </c>
      <c r="BB739">
        <v>6.74</v>
      </c>
      <c r="BC739">
        <v>15.4</v>
      </c>
      <c r="BD739">
        <v>35.4</v>
      </c>
      <c r="BE739">
        <v>2.99</v>
      </c>
      <c r="BF739">
        <v>82.97</v>
      </c>
      <c r="BG739">
        <v>0.91900000000000004</v>
      </c>
      <c r="BH739">
        <v>9449000</v>
      </c>
      <c r="BI739">
        <v>3615224</v>
      </c>
    </row>
    <row r="740" spans="1:61" x14ac:dyDescent="0.25">
      <c r="A740" t="s">
        <v>61</v>
      </c>
      <c r="B740" t="s">
        <v>62</v>
      </c>
      <c r="C740" t="s">
        <v>63</v>
      </c>
      <c r="D740" s="1">
        <v>44619</v>
      </c>
      <c r="E740">
        <v>10514</v>
      </c>
      <c r="F740">
        <v>10411.429</v>
      </c>
      <c r="G740" s="2">
        <v>10154</v>
      </c>
      <c r="H740">
        <v>28</v>
      </c>
      <c r="I740">
        <v>26.143000000000001</v>
      </c>
      <c r="J740">
        <v>383716.58399999997</v>
      </c>
      <c r="K740">
        <v>1112.71</v>
      </c>
      <c r="L740">
        <v>1101.855</v>
      </c>
      <c r="M740">
        <v>1074.6110000000001</v>
      </c>
      <c r="N740">
        <v>2.9630000000000001</v>
      </c>
      <c r="O740">
        <v>2.7669999999999999</v>
      </c>
      <c r="P740">
        <v>0.56999999999999995</v>
      </c>
      <c r="Q740">
        <v>261</v>
      </c>
      <c r="R740">
        <v>27.622</v>
      </c>
      <c r="S740">
        <v>1658</v>
      </c>
      <c r="T740">
        <v>175.46799999999999</v>
      </c>
      <c r="U740">
        <v>67</v>
      </c>
      <c r="V740">
        <v>7.0910000000000002</v>
      </c>
      <c r="W740">
        <v>1036</v>
      </c>
      <c r="X740">
        <v>109.64100000000001</v>
      </c>
      <c r="Y740">
        <v>46620821</v>
      </c>
      <c r="Z740">
        <v>67560</v>
      </c>
      <c r="AA740">
        <v>5017.8469999999998</v>
      </c>
      <c r="AB740">
        <v>7.2720000000000002</v>
      </c>
      <c r="AC740">
        <v>70912</v>
      </c>
      <c r="AD740">
        <v>7.6319999999999997</v>
      </c>
      <c r="AE740">
        <v>0.14299999999999999</v>
      </c>
      <c r="AF740">
        <v>7</v>
      </c>
      <c r="AG740" s="2">
        <v>18050962</v>
      </c>
      <c r="AH740">
        <v>6705878</v>
      </c>
      <c r="AI740">
        <v>6129890</v>
      </c>
      <c r="AJ740">
        <v>5215194</v>
      </c>
      <c r="AK740">
        <v>2019</v>
      </c>
      <c r="AL740">
        <v>1925</v>
      </c>
      <c r="AM740">
        <v>191.04</v>
      </c>
      <c r="AN740">
        <v>70.97</v>
      </c>
      <c r="AO740">
        <v>64.87</v>
      </c>
      <c r="AP740">
        <v>55.19</v>
      </c>
      <c r="AQ740">
        <v>204</v>
      </c>
      <c r="AR740">
        <v>109</v>
      </c>
      <c r="AS740">
        <v>1E-3</v>
      </c>
      <c r="AT740">
        <v>38.369999999999997</v>
      </c>
      <c r="AU740">
        <v>402.60599999999999</v>
      </c>
      <c r="AV740">
        <v>30.6</v>
      </c>
      <c r="AW740">
        <v>11.733000000000001</v>
      </c>
      <c r="AX740">
        <v>7.359</v>
      </c>
      <c r="AY740">
        <v>33132.32</v>
      </c>
      <c r="AZ740">
        <v>0.5</v>
      </c>
      <c r="BA740">
        <v>93.32</v>
      </c>
      <c r="BB740">
        <v>6.74</v>
      </c>
      <c r="BC740">
        <v>15.4</v>
      </c>
      <c r="BD740">
        <v>35.4</v>
      </c>
      <c r="BE740">
        <v>2.99</v>
      </c>
      <c r="BF740">
        <v>82.97</v>
      </c>
      <c r="BG740">
        <v>0.91900000000000004</v>
      </c>
      <c r="BH740">
        <v>9449000</v>
      </c>
      <c r="BI740">
        <v>3625738</v>
      </c>
    </row>
    <row r="741" spans="1:61" x14ac:dyDescent="0.25">
      <c r="A741" t="s">
        <v>61</v>
      </c>
      <c r="B741" t="s">
        <v>62</v>
      </c>
      <c r="C741" t="s">
        <v>63</v>
      </c>
      <c r="D741" s="1">
        <v>44620</v>
      </c>
      <c r="E741">
        <v>8765</v>
      </c>
      <c r="F741">
        <v>9670.5709999999999</v>
      </c>
      <c r="G741" s="2">
        <v>10198</v>
      </c>
      <c r="H741">
        <v>44</v>
      </c>
      <c r="I741">
        <v>28.143000000000001</v>
      </c>
      <c r="J741">
        <v>384644.19500000001</v>
      </c>
      <c r="K741">
        <v>927.61099999999999</v>
      </c>
      <c r="L741">
        <v>1023.449</v>
      </c>
      <c r="M741">
        <v>1079.268</v>
      </c>
      <c r="N741">
        <v>4.657</v>
      </c>
      <c r="O741">
        <v>2.9780000000000002</v>
      </c>
      <c r="P741">
        <v>0.56999999999999995</v>
      </c>
      <c r="Q741">
        <v>256</v>
      </c>
      <c r="R741">
        <v>27.093</v>
      </c>
      <c r="S741">
        <v>1615</v>
      </c>
      <c r="T741">
        <v>170.91800000000001</v>
      </c>
      <c r="U741">
        <v>74</v>
      </c>
      <c r="V741">
        <v>7.8319999999999999</v>
      </c>
      <c r="W741">
        <v>970</v>
      </c>
      <c r="X741">
        <v>102.65600000000001</v>
      </c>
      <c r="Y741">
        <v>46690191</v>
      </c>
      <c r="Z741">
        <v>69370</v>
      </c>
      <c r="AA741">
        <v>5025.3140000000003</v>
      </c>
      <c r="AB741">
        <v>7.4660000000000002</v>
      </c>
      <c r="AC741">
        <v>67104</v>
      </c>
      <c r="AD741">
        <v>7.2220000000000004</v>
      </c>
      <c r="AE741">
        <v>0.14099999999999999</v>
      </c>
      <c r="AF741">
        <v>7.1</v>
      </c>
      <c r="AG741" s="2">
        <v>18052669</v>
      </c>
      <c r="AH741">
        <v>6705987</v>
      </c>
      <c r="AI741">
        <v>6130161</v>
      </c>
      <c r="AJ741">
        <v>5216521</v>
      </c>
      <c r="AK741">
        <v>1707</v>
      </c>
      <c r="AL741">
        <v>1795</v>
      </c>
      <c r="AM741">
        <v>191.05</v>
      </c>
      <c r="AN741">
        <v>70.97</v>
      </c>
      <c r="AO741">
        <v>64.88</v>
      </c>
      <c r="AP741">
        <v>55.21</v>
      </c>
      <c r="AQ741">
        <v>190</v>
      </c>
      <c r="AR741">
        <v>100</v>
      </c>
      <c r="AS741">
        <v>1E-3</v>
      </c>
      <c r="AT741">
        <v>38.369999999999997</v>
      </c>
      <c r="AU741">
        <v>402.60599999999999</v>
      </c>
      <c r="AV741">
        <v>30.6</v>
      </c>
      <c r="AW741">
        <v>11.733000000000001</v>
      </c>
      <c r="AX741">
        <v>7.359</v>
      </c>
      <c r="AY741">
        <v>33132.32</v>
      </c>
      <c r="AZ741">
        <v>0.5</v>
      </c>
      <c r="BA741">
        <v>93.32</v>
      </c>
      <c r="BB741">
        <v>6.74</v>
      </c>
      <c r="BC741">
        <v>15.4</v>
      </c>
      <c r="BD741">
        <v>35.4</v>
      </c>
      <c r="BE741">
        <v>2.99</v>
      </c>
      <c r="BF741">
        <v>82.97</v>
      </c>
      <c r="BG741">
        <v>0.91900000000000004</v>
      </c>
      <c r="BH741">
        <v>9449000</v>
      </c>
      <c r="BI741">
        <v>3634503</v>
      </c>
    </row>
    <row r="742" spans="1:61" x14ac:dyDescent="0.25">
      <c r="A742" t="s">
        <v>61</v>
      </c>
      <c r="B742" t="s">
        <v>62</v>
      </c>
      <c r="C742" t="s">
        <v>63</v>
      </c>
      <c r="D742" s="1">
        <v>44621</v>
      </c>
      <c r="E742">
        <v>8192</v>
      </c>
      <c r="F742">
        <v>9397</v>
      </c>
      <c r="G742" s="2">
        <v>10218</v>
      </c>
      <c r="H742">
        <v>20</v>
      </c>
      <c r="I742">
        <v>25.713999999999999</v>
      </c>
      <c r="J742">
        <v>385511.16499999998</v>
      </c>
      <c r="K742">
        <v>866.97</v>
      </c>
      <c r="L742">
        <v>994.49699999999996</v>
      </c>
      <c r="M742">
        <v>1081.384</v>
      </c>
      <c r="N742">
        <v>2.117</v>
      </c>
      <c r="O742">
        <v>2.7210000000000001</v>
      </c>
      <c r="P742">
        <v>0.57999999999999996</v>
      </c>
      <c r="Q742">
        <v>243</v>
      </c>
      <c r="R742">
        <v>25.716999999999999</v>
      </c>
      <c r="S742">
        <v>1501</v>
      </c>
      <c r="T742">
        <v>158.85300000000001</v>
      </c>
      <c r="U742">
        <v>69</v>
      </c>
      <c r="V742">
        <v>7.3019999999999996</v>
      </c>
      <c r="W742">
        <v>910</v>
      </c>
      <c r="X742">
        <v>96.305999999999997</v>
      </c>
      <c r="Y742">
        <v>46762455</v>
      </c>
      <c r="Z742">
        <v>72264</v>
      </c>
      <c r="AA742">
        <v>5033.0919999999996</v>
      </c>
      <c r="AB742">
        <v>7.7779999999999996</v>
      </c>
      <c r="AC742">
        <v>65354</v>
      </c>
      <c r="AD742">
        <v>7.0339999999999998</v>
      </c>
      <c r="AE742">
        <v>0.13600000000000001</v>
      </c>
      <c r="AF742">
        <v>7.4</v>
      </c>
      <c r="AG742" s="2">
        <v>18054212</v>
      </c>
      <c r="AH742">
        <v>6706082</v>
      </c>
      <c r="AI742">
        <v>6130441</v>
      </c>
      <c r="AJ742">
        <v>5217689</v>
      </c>
      <c r="AK742">
        <v>1543</v>
      </c>
      <c r="AL742">
        <v>1581</v>
      </c>
      <c r="AM742">
        <v>191.07</v>
      </c>
      <c r="AN742">
        <v>70.97</v>
      </c>
      <c r="AO742">
        <v>64.88</v>
      </c>
      <c r="AP742">
        <v>55.22</v>
      </c>
      <c r="AQ742">
        <v>167</v>
      </c>
      <c r="AR742">
        <v>91</v>
      </c>
      <c r="AS742">
        <v>1E-3</v>
      </c>
      <c r="AT742">
        <v>21.3</v>
      </c>
      <c r="AU742">
        <v>402.60599999999999</v>
      </c>
      <c r="AV742">
        <v>30.6</v>
      </c>
      <c r="AW742">
        <v>11.733000000000001</v>
      </c>
      <c r="AX742">
        <v>7.359</v>
      </c>
      <c r="AY742">
        <v>33132.32</v>
      </c>
      <c r="AZ742">
        <v>0.5</v>
      </c>
      <c r="BA742">
        <v>93.32</v>
      </c>
      <c r="BB742">
        <v>6.74</v>
      </c>
      <c r="BC742">
        <v>15.4</v>
      </c>
      <c r="BD742">
        <v>35.4</v>
      </c>
      <c r="BE742">
        <v>2.99</v>
      </c>
      <c r="BF742">
        <v>82.97</v>
      </c>
      <c r="BG742">
        <v>0.91900000000000004</v>
      </c>
      <c r="BH742">
        <v>9449000</v>
      </c>
      <c r="BI742">
        <v>3642695</v>
      </c>
    </row>
    <row r="743" spans="1:61" x14ac:dyDescent="0.25">
      <c r="A743" t="s">
        <v>61</v>
      </c>
      <c r="B743" t="s">
        <v>62</v>
      </c>
      <c r="C743" t="s">
        <v>63</v>
      </c>
      <c r="D743" s="1">
        <v>44622</v>
      </c>
      <c r="E743">
        <v>8529</v>
      </c>
      <c r="F743">
        <v>8842.5709999999999</v>
      </c>
      <c r="G743" s="2">
        <v>10237</v>
      </c>
      <c r="H743">
        <v>19</v>
      </c>
      <c r="I743">
        <v>23.143000000000001</v>
      </c>
      <c r="J743">
        <v>386413.8</v>
      </c>
      <c r="K743">
        <v>902.63499999999999</v>
      </c>
      <c r="L743">
        <v>935.82100000000003</v>
      </c>
      <c r="M743">
        <v>1083.395</v>
      </c>
      <c r="N743">
        <v>2.0110000000000001</v>
      </c>
      <c r="O743">
        <v>2.4489999999999998</v>
      </c>
      <c r="P743">
        <v>0.6</v>
      </c>
      <c r="Q743">
        <v>231</v>
      </c>
      <c r="R743">
        <v>24.446999999999999</v>
      </c>
      <c r="S743">
        <v>1439</v>
      </c>
      <c r="T743">
        <v>152.291</v>
      </c>
      <c r="U743">
        <v>65</v>
      </c>
      <c r="V743">
        <v>6.8789999999999996</v>
      </c>
      <c r="W743">
        <v>833</v>
      </c>
      <c r="X743">
        <v>88.156999999999996</v>
      </c>
      <c r="Y743">
        <v>46836503</v>
      </c>
      <c r="Z743">
        <v>74048</v>
      </c>
      <c r="AA743">
        <v>5041.0619999999999</v>
      </c>
      <c r="AB743">
        <v>7.97</v>
      </c>
      <c r="AC743">
        <v>64663</v>
      </c>
      <c r="AD743">
        <v>6.96</v>
      </c>
      <c r="AE743">
        <v>0.129</v>
      </c>
      <c r="AF743">
        <v>7.8</v>
      </c>
      <c r="AG743" s="2">
        <v>18055507</v>
      </c>
      <c r="AH743">
        <v>6706159</v>
      </c>
      <c r="AI743">
        <v>6130639</v>
      </c>
      <c r="AJ743">
        <v>5218709</v>
      </c>
      <c r="AK743">
        <v>1295</v>
      </c>
      <c r="AL743">
        <v>1471</v>
      </c>
      <c r="AM743">
        <v>191.08</v>
      </c>
      <c r="AN743">
        <v>70.97</v>
      </c>
      <c r="AO743">
        <v>64.88</v>
      </c>
      <c r="AP743">
        <v>55.23</v>
      </c>
      <c r="AQ743">
        <v>156</v>
      </c>
      <c r="AR743">
        <v>86</v>
      </c>
      <c r="AS743">
        <v>1E-3</v>
      </c>
      <c r="AT743">
        <v>21.3</v>
      </c>
      <c r="AU743">
        <v>402.60599999999999</v>
      </c>
      <c r="AV743">
        <v>30.6</v>
      </c>
      <c r="AW743">
        <v>11.733000000000001</v>
      </c>
      <c r="AX743">
        <v>7.359</v>
      </c>
      <c r="AY743">
        <v>33132.32</v>
      </c>
      <c r="AZ743">
        <v>0.5</v>
      </c>
      <c r="BA743">
        <v>93.32</v>
      </c>
      <c r="BB743">
        <v>6.74</v>
      </c>
      <c r="BC743">
        <v>15.4</v>
      </c>
      <c r="BD743">
        <v>35.4</v>
      </c>
      <c r="BE743">
        <v>2.99</v>
      </c>
      <c r="BF743">
        <v>82.97</v>
      </c>
      <c r="BG743">
        <v>0.91900000000000004</v>
      </c>
      <c r="BH743">
        <v>9449000</v>
      </c>
      <c r="BI743">
        <v>3651224</v>
      </c>
    </row>
    <row r="744" spans="1:61" x14ac:dyDescent="0.25">
      <c r="A744" t="s">
        <v>61</v>
      </c>
      <c r="B744" t="s">
        <v>62</v>
      </c>
      <c r="C744" t="s">
        <v>63</v>
      </c>
      <c r="D744" s="1">
        <v>44623</v>
      </c>
      <c r="E744">
        <v>2377</v>
      </c>
      <c r="F744">
        <v>7386.2860000000001</v>
      </c>
      <c r="G744" s="2">
        <v>10239</v>
      </c>
      <c r="H744">
        <v>2</v>
      </c>
      <c r="I744">
        <v>19.143000000000001</v>
      </c>
      <c r="J744">
        <v>386665.36099999998</v>
      </c>
      <c r="K744">
        <v>251.56100000000001</v>
      </c>
      <c r="L744">
        <v>781.7</v>
      </c>
      <c r="M744">
        <v>1083.607</v>
      </c>
      <c r="N744">
        <v>0.21199999999999999</v>
      </c>
      <c r="O744">
        <v>2.0259999999999998</v>
      </c>
      <c r="P744">
        <v>0.61</v>
      </c>
      <c r="Q744">
        <v>221</v>
      </c>
      <c r="R744">
        <v>23.388999999999999</v>
      </c>
      <c r="S744">
        <v>1386</v>
      </c>
      <c r="T744">
        <v>146.68199999999999</v>
      </c>
      <c r="U744">
        <v>62</v>
      </c>
      <c r="V744">
        <v>6.5620000000000003</v>
      </c>
      <c r="W744">
        <v>789</v>
      </c>
      <c r="X744">
        <v>83.501000000000005</v>
      </c>
      <c r="Y744">
        <v>46898093</v>
      </c>
      <c r="Z744">
        <v>61590</v>
      </c>
      <c r="AA744">
        <v>5047.6909999999998</v>
      </c>
      <c r="AB744">
        <v>6.6289999999999996</v>
      </c>
      <c r="AC744">
        <v>62487</v>
      </c>
      <c r="AD744">
        <v>6.726</v>
      </c>
      <c r="AE744">
        <v>0.128</v>
      </c>
      <c r="AF744">
        <v>7.8</v>
      </c>
      <c r="AG744" s="2">
        <v>18057514</v>
      </c>
      <c r="AH744">
        <v>6706315</v>
      </c>
      <c r="AI744">
        <v>6131008</v>
      </c>
      <c r="AJ744">
        <v>5220191</v>
      </c>
      <c r="AK744">
        <v>2007</v>
      </c>
      <c r="AL744">
        <v>1378</v>
      </c>
      <c r="AM744">
        <v>191.11</v>
      </c>
      <c r="AN744">
        <v>70.97</v>
      </c>
      <c r="AO744">
        <v>64.89</v>
      </c>
      <c r="AP744">
        <v>55.25</v>
      </c>
      <c r="AQ744">
        <v>146</v>
      </c>
      <c r="AR744">
        <v>89</v>
      </c>
      <c r="AS744">
        <v>1E-3</v>
      </c>
      <c r="AT744">
        <v>21.3</v>
      </c>
      <c r="AU744">
        <v>402.60599999999999</v>
      </c>
      <c r="AV744">
        <v>30.6</v>
      </c>
      <c r="AW744">
        <v>11.733000000000001</v>
      </c>
      <c r="AX744">
        <v>7.359</v>
      </c>
      <c r="AY744">
        <v>33132.32</v>
      </c>
      <c r="AZ744">
        <v>0.5</v>
      </c>
      <c r="BA744">
        <v>93.32</v>
      </c>
      <c r="BB744">
        <v>6.74</v>
      </c>
      <c r="BC744">
        <v>15.4</v>
      </c>
      <c r="BD744">
        <v>35.4</v>
      </c>
      <c r="BE744">
        <v>2.99</v>
      </c>
      <c r="BF744">
        <v>82.97</v>
      </c>
      <c r="BG744">
        <v>0.91900000000000004</v>
      </c>
      <c r="BH744">
        <v>9449000</v>
      </c>
      <c r="BI744">
        <v>3653601</v>
      </c>
    </row>
    <row r="745" spans="1:61" x14ac:dyDescent="0.25">
      <c r="A745" t="s">
        <v>61</v>
      </c>
      <c r="B745" t="s">
        <v>62</v>
      </c>
      <c r="C745" t="s">
        <v>63</v>
      </c>
      <c r="D745" s="1">
        <v>44624</v>
      </c>
      <c r="E745">
        <v>8463</v>
      </c>
      <c r="F745">
        <v>7794.2860000000001</v>
      </c>
      <c r="G745" s="2">
        <v>10264</v>
      </c>
      <c r="H745">
        <v>25</v>
      </c>
      <c r="I745">
        <v>21.428999999999998</v>
      </c>
      <c r="J745">
        <v>387561.01199999999</v>
      </c>
      <c r="K745">
        <v>895.65</v>
      </c>
      <c r="L745">
        <v>824.87900000000002</v>
      </c>
      <c r="M745">
        <v>1086.2529999999999</v>
      </c>
      <c r="N745">
        <v>2.6459999999999999</v>
      </c>
      <c r="O745">
        <v>2.2679999999999998</v>
      </c>
      <c r="P745">
        <v>0.64</v>
      </c>
      <c r="Q745">
        <v>218</v>
      </c>
      <c r="R745">
        <v>23.071000000000002</v>
      </c>
      <c r="S745">
        <v>1282</v>
      </c>
      <c r="T745">
        <v>135.67599999999999</v>
      </c>
      <c r="U745">
        <v>54</v>
      </c>
      <c r="V745">
        <v>5.7149999999999999</v>
      </c>
      <c r="W745">
        <v>743</v>
      </c>
      <c r="X745">
        <v>78.632999999999996</v>
      </c>
      <c r="Y745">
        <v>46947281</v>
      </c>
      <c r="Z745">
        <v>49188</v>
      </c>
      <c r="AA745">
        <v>5052.9849999999997</v>
      </c>
      <c r="AB745">
        <v>5.2939999999999996</v>
      </c>
      <c r="AC745">
        <v>61487</v>
      </c>
      <c r="AD745">
        <v>6.6180000000000003</v>
      </c>
      <c r="AE745">
        <v>0.126</v>
      </c>
      <c r="AF745">
        <v>7.9</v>
      </c>
      <c r="AG745" s="2">
        <v>18058128</v>
      </c>
      <c r="AH745">
        <v>6706367</v>
      </c>
      <c r="AI745">
        <v>6131177</v>
      </c>
      <c r="AJ745">
        <v>5220584</v>
      </c>
      <c r="AK745">
        <v>614</v>
      </c>
      <c r="AL745">
        <v>1346</v>
      </c>
      <c r="AM745">
        <v>191.11</v>
      </c>
      <c r="AN745">
        <v>70.97</v>
      </c>
      <c r="AO745">
        <v>64.89</v>
      </c>
      <c r="AP745">
        <v>55.25</v>
      </c>
      <c r="AQ745">
        <v>142</v>
      </c>
      <c r="AR745">
        <v>88</v>
      </c>
      <c r="AS745">
        <v>1E-3</v>
      </c>
      <c r="AT745">
        <v>21.3</v>
      </c>
      <c r="AU745">
        <v>402.60599999999999</v>
      </c>
      <c r="AV745">
        <v>30.6</v>
      </c>
      <c r="AW745">
        <v>11.733000000000001</v>
      </c>
      <c r="AX745">
        <v>7.359</v>
      </c>
      <c r="AY745">
        <v>33132.32</v>
      </c>
      <c r="AZ745">
        <v>0.5</v>
      </c>
      <c r="BA745">
        <v>93.32</v>
      </c>
      <c r="BB745">
        <v>6.74</v>
      </c>
      <c r="BC745">
        <v>15.4</v>
      </c>
      <c r="BD745">
        <v>35.4</v>
      </c>
      <c r="BE745">
        <v>2.99</v>
      </c>
      <c r="BF745">
        <v>82.97</v>
      </c>
      <c r="BG745">
        <v>0.91900000000000004</v>
      </c>
      <c r="BH745">
        <v>9449000</v>
      </c>
      <c r="BI745">
        <v>3662064</v>
      </c>
    </row>
    <row r="746" spans="1:61" x14ac:dyDescent="0.25">
      <c r="A746" t="s">
        <v>61</v>
      </c>
      <c r="B746" t="s">
        <v>62</v>
      </c>
      <c r="C746" t="s">
        <v>63</v>
      </c>
      <c r="D746" s="1">
        <v>44625</v>
      </c>
      <c r="E746">
        <v>7048</v>
      </c>
      <c r="F746">
        <v>7698.2860000000001</v>
      </c>
      <c r="G746" s="2">
        <v>10274</v>
      </c>
      <c r="H746">
        <v>10</v>
      </c>
      <c r="I746">
        <v>21.143000000000001</v>
      </c>
      <c r="J746">
        <v>388306.91100000002</v>
      </c>
      <c r="K746">
        <v>745.899</v>
      </c>
      <c r="L746">
        <v>814.72</v>
      </c>
      <c r="M746">
        <v>1087.3109999999999</v>
      </c>
      <c r="N746">
        <v>1.0580000000000001</v>
      </c>
      <c r="O746">
        <v>2.238</v>
      </c>
      <c r="P746">
        <v>0.66</v>
      </c>
      <c r="Q746">
        <v>211</v>
      </c>
      <c r="R746">
        <v>22.33</v>
      </c>
      <c r="S746">
        <v>1259</v>
      </c>
      <c r="T746">
        <v>133.24199999999999</v>
      </c>
      <c r="U746">
        <v>52</v>
      </c>
      <c r="V746">
        <v>5.5030000000000001</v>
      </c>
      <c r="W746">
        <v>715</v>
      </c>
      <c r="X746">
        <v>75.668999999999997</v>
      </c>
      <c r="Y746">
        <v>46978204</v>
      </c>
      <c r="Z746">
        <v>30923</v>
      </c>
      <c r="AA746">
        <v>5056.3130000000001</v>
      </c>
      <c r="AB746">
        <v>3.3279999999999998</v>
      </c>
      <c r="AC746">
        <v>60706</v>
      </c>
      <c r="AD746">
        <v>6.5339999999999998</v>
      </c>
      <c r="AE746">
        <v>0.125</v>
      </c>
      <c r="AF746">
        <v>8</v>
      </c>
      <c r="AG746" s="2">
        <v>18058232</v>
      </c>
      <c r="AH746">
        <v>6706371</v>
      </c>
      <c r="AI746">
        <v>6131202</v>
      </c>
      <c r="AJ746">
        <v>5220659</v>
      </c>
      <c r="AK746">
        <v>104</v>
      </c>
      <c r="AL746">
        <v>1327</v>
      </c>
      <c r="AM746">
        <v>191.11</v>
      </c>
      <c r="AN746">
        <v>70.97</v>
      </c>
      <c r="AO746">
        <v>64.89</v>
      </c>
      <c r="AP746">
        <v>55.25</v>
      </c>
      <c r="AQ746">
        <v>140</v>
      </c>
      <c r="AR746">
        <v>86</v>
      </c>
      <c r="AS746">
        <v>1E-3</v>
      </c>
      <c r="AT746">
        <v>21.3</v>
      </c>
      <c r="AU746">
        <v>402.60599999999999</v>
      </c>
      <c r="AV746">
        <v>30.6</v>
      </c>
      <c r="AW746">
        <v>11.733000000000001</v>
      </c>
      <c r="AX746">
        <v>7.359</v>
      </c>
      <c r="AY746">
        <v>33132.32</v>
      </c>
      <c r="AZ746">
        <v>0.5</v>
      </c>
      <c r="BA746">
        <v>93.32</v>
      </c>
      <c r="BB746">
        <v>6.74</v>
      </c>
      <c r="BC746">
        <v>15.4</v>
      </c>
      <c r="BD746">
        <v>35.4</v>
      </c>
      <c r="BE746">
        <v>2.99</v>
      </c>
      <c r="BF746">
        <v>82.97</v>
      </c>
      <c r="BG746">
        <v>0.91900000000000004</v>
      </c>
      <c r="BH746">
        <v>9449000</v>
      </c>
      <c r="BI746">
        <v>3669112</v>
      </c>
    </row>
    <row r="747" spans="1:61" x14ac:dyDescent="0.25">
      <c r="A747" t="s">
        <v>61</v>
      </c>
      <c r="B747" t="s">
        <v>62</v>
      </c>
      <c r="C747" t="s">
        <v>63</v>
      </c>
      <c r="D747" s="1">
        <v>44626</v>
      </c>
      <c r="E747">
        <v>3991</v>
      </c>
      <c r="F747">
        <v>6766.4290000000001</v>
      </c>
      <c r="G747" s="2">
        <v>10282</v>
      </c>
      <c r="H747">
        <v>8</v>
      </c>
      <c r="I747">
        <v>18.286000000000001</v>
      </c>
      <c r="J747">
        <v>388729.28399999999</v>
      </c>
      <c r="K747">
        <v>422.37299999999999</v>
      </c>
      <c r="L747">
        <v>716.1</v>
      </c>
      <c r="M747">
        <v>1088.1569999999999</v>
      </c>
      <c r="N747">
        <v>0.84699999999999998</v>
      </c>
      <c r="O747">
        <v>1.9350000000000001</v>
      </c>
      <c r="P747">
        <v>0.67</v>
      </c>
      <c r="Q747">
        <v>208</v>
      </c>
      <c r="R747">
        <v>22.013000000000002</v>
      </c>
      <c r="S747">
        <v>1270</v>
      </c>
      <c r="T747">
        <v>134.40600000000001</v>
      </c>
      <c r="U747">
        <v>45</v>
      </c>
      <c r="V747">
        <v>4.7619999999999996</v>
      </c>
      <c r="W747">
        <v>671</v>
      </c>
      <c r="X747">
        <v>71.013000000000005</v>
      </c>
      <c r="Y747">
        <v>47034127</v>
      </c>
      <c r="Z747">
        <v>55923</v>
      </c>
      <c r="AA747">
        <v>5062.3320000000003</v>
      </c>
      <c r="AB747">
        <v>6.0190000000000001</v>
      </c>
      <c r="AC747">
        <v>59044</v>
      </c>
      <c r="AD747">
        <v>6.3550000000000004</v>
      </c>
      <c r="AE747">
        <v>0.121</v>
      </c>
      <c r="AF747">
        <v>8.3000000000000007</v>
      </c>
      <c r="AG747" s="2">
        <v>18059764</v>
      </c>
      <c r="AH747">
        <v>6706469</v>
      </c>
      <c r="AI747">
        <v>6131460</v>
      </c>
      <c r="AJ747">
        <v>5221835</v>
      </c>
      <c r="AK747">
        <v>1532</v>
      </c>
      <c r="AL747">
        <v>1257</v>
      </c>
      <c r="AM747">
        <v>191.13</v>
      </c>
      <c r="AN747">
        <v>70.98</v>
      </c>
      <c r="AO747">
        <v>64.89</v>
      </c>
      <c r="AP747">
        <v>55.26</v>
      </c>
      <c r="AQ747">
        <v>133</v>
      </c>
      <c r="AR747">
        <v>84</v>
      </c>
      <c r="AS747">
        <v>1E-3</v>
      </c>
      <c r="AT747">
        <v>21.3</v>
      </c>
      <c r="AU747">
        <v>402.60599999999999</v>
      </c>
      <c r="AV747">
        <v>30.6</v>
      </c>
      <c r="AW747">
        <v>11.733000000000001</v>
      </c>
      <c r="AX747">
        <v>7.359</v>
      </c>
      <c r="AY747">
        <v>33132.32</v>
      </c>
      <c r="AZ747">
        <v>0.5</v>
      </c>
      <c r="BA747">
        <v>93.32</v>
      </c>
      <c r="BB747">
        <v>6.74</v>
      </c>
      <c r="BC747">
        <v>15.4</v>
      </c>
      <c r="BD747">
        <v>35.4</v>
      </c>
      <c r="BE747">
        <v>2.99</v>
      </c>
      <c r="BF747">
        <v>82.97</v>
      </c>
      <c r="BG747">
        <v>0.91900000000000004</v>
      </c>
      <c r="BH747">
        <v>9449000</v>
      </c>
      <c r="BI747">
        <v>3673103</v>
      </c>
    </row>
    <row r="748" spans="1:61" x14ac:dyDescent="0.25">
      <c r="A748" t="s">
        <v>61</v>
      </c>
      <c r="B748" t="s">
        <v>62</v>
      </c>
      <c r="C748" t="s">
        <v>63</v>
      </c>
      <c r="D748" s="1">
        <v>44627</v>
      </c>
      <c r="E748">
        <v>7529</v>
      </c>
      <c r="F748">
        <v>6589.857</v>
      </c>
      <c r="G748" s="2">
        <v>10317</v>
      </c>
      <c r="H748">
        <v>35</v>
      </c>
      <c r="I748">
        <v>17</v>
      </c>
      <c r="J748">
        <v>389526.087</v>
      </c>
      <c r="K748">
        <v>796.80399999999997</v>
      </c>
      <c r="L748">
        <v>697.41300000000001</v>
      </c>
      <c r="M748">
        <v>1091.8620000000001</v>
      </c>
      <c r="N748">
        <v>3.7040000000000002</v>
      </c>
      <c r="O748">
        <v>1.7989999999999999</v>
      </c>
      <c r="P748">
        <v>0.7</v>
      </c>
      <c r="Q748">
        <v>193</v>
      </c>
      <c r="R748">
        <v>20.425000000000001</v>
      </c>
      <c r="S748">
        <v>1197</v>
      </c>
      <c r="T748">
        <v>126.68</v>
      </c>
      <c r="U748">
        <v>36</v>
      </c>
      <c r="V748">
        <v>3.81</v>
      </c>
      <c r="W748">
        <v>607</v>
      </c>
      <c r="X748">
        <v>64.239999999999995</v>
      </c>
      <c r="Y748">
        <v>47107447</v>
      </c>
      <c r="Z748">
        <v>73320</v>
      </c>
      <c r="AA748">
        <v>5070.2240000000002</v>
      </c>
      <c r="AB748">
        <v>7.8920000000000003</v>
      </c>
      <c r="AC748">
        <v>59608</v>
      </c>
      <c r="AD748">
        <v>6.4160000000000004</v>
      </c>
      <c r="AE748">
        <v>0.11700000000000001</v>
      </c>
      <c r="AF748">
        <v>8.5</v>
      </c>
      <c r="AG748" s="2">
        <v>18061060</v>
      </c>
      <c r="AH748">
        <v>6706556</v>
      </c>
      <c r="AI748">
        <v>6131719</v>
      </c>
      <c r="AJ748">
        <v>5222785</v>
      </c>
      <c r="AK748">
        <v>1296</v>
      </c>
      <c r="AL748">
        <v>1199</v>
      </c>
      <c r="AM748">
        <v>191.14</v>
      </c>
      <c r="AN748">
        <v>70.98</v>
      </c>
      <c r="AO748">
        <v>64.89</v>
      </c>
      <c r="AP748">
        <v>55.27</v>
      </c>
      <c r="AQ748">
        <v>127</v>
      </c>
      <c r="AR748">
        <v>81</v>
      </c>
      <c r="AS748">
        <v>1E-3</v>
      </c>
      <c r="AT748">
        <v>21.3</v>
      </c>
      <c r="AU748">
        <v>402.60599999999999</v>
      </c>
      <c r="AV748">
        <v>30.6</v>
      </c>
      <c r="AW748">
        <v>11.733000000000001</v>
      </c>
      <c r="AX748">
        <v>7.359</v>
      </c>
      <c r="AY748">
        <v>33132.32</v>
      </c>
      <c r="AZ748">
        <v>0.5</v>
      </c>
      <c r="BA748">
        <v>93.32</v>
      </c>
      <c r="BB748">
        <v>6.74</v>
      </c>
      <c r="BC748">
        <v>15.4</v>
      </c>
      <c r="BD748">
        <v>35.4</v>
      </c>
      <c r="BE748">
        <v>2.99</v>
      </c>
      <c r="BF748">
        <v>82.97</v>
      </c>
      <c r="BG748">
        <v>0.91900000000000004</v>
      </c>
      <c r="BH748">
        <v>9449000</v>
      </c>
      <c r="BI748">
        <v>3680632</v>
      </c>
    </row>
    <row r="749" spans="1:61" x14ac:dyDescent="0.25">
      <c r="A749" t="s">
        <v>61</v>
      </c>
      <c r="B749" t="s">
        <v>62</v>
      </c>
      <c r="C749" t="s">
        <v>63</v>
      </c>
      <c r="D749" s="1">
        <v>44628</v>
      </c>
      <c r="E749">
        <v>7464</v>
      </c>
      <c r="F749">
        <v>6485.857</v>
      </c>
      <c r="G749" s="2">
        <v>10322</v>
      </c>
      <c r="H749">
        <v>5</v>
      </c>
      <c r="I749">
        <v>14.856999999999999</v>
      </c>
      <c r="J749">
        <v>390316.01199999999</v>
      </c>
      <c r="K749">
        <v>789.92499999999995</v>
      </c>
      <c r="L749">
        <v>686.40700000000004</v>
      </c>
      <c r="M749">
        <v>1092.3910000000001</v>
      </c>
      <c r="N749">
        <v>0.52900000000000003</v>
      </c>
      <c r="O749">
        <v>1.5720000000000001</v>
      </c>
      <c r="P749">
        <v>0.73</v>
      </c>
      <c r="Q749">
        <v>187</v>
      </c>
      <c r="R749">
        <v>19.79</v>
      </c>
      <c r="S749">
        <v>1155</v>
      </c>
      <c r="T749">
        <v>122.235</v>
      </c>
      <c r="U749">
        <v>36</v>
      </c>
      <c r="V749">
        <v>3.81</v>
      </c>
      <c r="W749">
        <v>615</v>
      </c>
      <c r="X749">
        <v>65.085999999999999</v>
      </c>
      <c r="Y749">
        <v>47167948</v>
      </c>
      <c r="Z749">
        <v>60501</v>
      </c>
      <c r="AA749">
        <v>5076.7349999999997</v>
      </c>
      <c r="AB749">
        <v>6.5119999999999996</v>
      </c>
      <c r="AC749">
        <v>57928</v>
      </c>
      <c r="AD749">
        <v>6.2350000000000003</v>
      </c>
      <c r="AE749">
        <v>0.11700000000000001</v>
      </c>
      <c r="AF749">
        <v>8.5</v>
      </c>
      <c r="AG749" s="2">
        <v>18062304</v>
      </c>
      <c r="AH749">
        <v>6706654</v>
      </c>
      <c r="AI749">
        <v>6131982</v>
      </c>
      <c r="AJ749">
        <v>5223668</v>
      </c>
      <c r="AK749">
        <v>1244</v>
      </c>
      <c r="AL749">
        <v>1156</v>
      </c>
      <c r="AM749">
        <v>191.16</v>
      </c>
      <c r="AN749">
        <v>70.98</v>
      </c>
      <c r="AO749">
        <v>64.900000000000006</v>
      </c>
      <c r="AP749">
        <v>55.28</v>
      </c>
      <c r="AQ749">
        <v>122</v>
      </c>
      <c r="AR749">
        <v>82</v>
      </c>
      <c r="AS749">
        <v>1E-3</v>
      </c>
      <c r="AT749">
        <v>21.3</v>
      </c>
      <c r="AU749">
        <v>402.60599999999999</v>
      </c>
      <c r="AV749">
        <v>30.6</v>
      </c>
      <c r="AW749">
        <v>11.733000000000001</v>
      </c>
      <c r="AX749">
        <v>7.359</v>
      </c>
      <c r="AY749">
        <v>33132.32</v>
      </c>
      <c r="AZ749">
        <v>0.5</v>
      </c>
      <c r="BA749">
        <v>93.32</v>
      </c>
      <c r="BB749">
        <v>6.74</v>
      </c>
      <c r="BC749">
        <v>15.4</v>
      </c>
      <c r="BD749">
        <v>35.4</v>
      </c>
      <c r="BE749">
        <v>2.99</v>
      </c>
      <c r="BF749">
        <v>82.97</v>
      </c>
      <c r="BG749">
        <v>0.91900000000000004</v>
      </c>
      <c r="BH749">
        <v>9449000</v>
      </c>
      <c r="BI749">
        <v>3688096</v>
      </c>
    </row>
    <row r="750" spans="1:61" x14ac:dyDescent="0.25">
      <c r="A750" t="s">
        <v>61</v>
      </c>
      <c r="B750" t="s">
        <v>62</v>
      </c>
      <c r="C750" t="s">
        <v>63</v>
      </c>
      <c r="D750" s="1">
        <v>44629</v>
      </c>
      <c r="E750">
        <v>2878</v>
      </c>
      <c r="F750">
        <v>5678.5709999999999</v>
      </c>
      <c r="G750" s="2">
        <v>10322</v>
      </c>
      <c r="H750">
        <v>0</v>
      </c>
      <c r="I750">
        <v>12.143000000000001</v>
      </c>
      <c r="J750">
        <v>390620.59499999997</v>
      </c>
      <c r="K750">
        <v>304.58199999999999</v>
      </c>
      <c r="L750">
        <v>600.971</v>
      </c>
      <c r="M750">
        <v>1092.3910000000001</v>
      </c>
      <c r="N750">
        <v>0</v>
      </c>
      <c r="O750">
        <v>1.2849999999999999</v>
      </c>
      <c r="P750">
        <v>0.76</v>
      </c>
      <c r="Q750">
        <v>192</v>
      </c>
      <c r="R750">
        <v>20.32</v>
      </c>
      <c r="S750">
        <v>1136</v>
      </c>
      <c r="T750">
        <v>120.224</v>
      </c>
      <c r="U750">
        <v>38</v>
      </c>
      <c r="V750">
        <v>4.0220000000000002</v>
      </c>
      <c r="W750">
        <v>606</v>
      </c>
      <c r="X750">
        <v>64.134</v>
      </c>
      <c r="Y750">
        <v>47229210</v>
      </c>
      <c r="Z750">
        <v>61262</v>
      </c>
      <c r="AA750">
        <v>5083.3289999999997</v>
      </c>
      <c r="AB750">
        <v>6.5940000000000003</v>
      </c>
      <c r="AC750">
        <v>56101</v>
      </c>
      <c r="AD750">
        <v>6.0380000000000003</v>
      </c>
      <c r="AE750">
        <v>0.11799999999999999</v>
      </c>
      <c r="AF750">
        <v>8.5</v>
      </c>
      <c r="AG750" s="2">
        <v>18063429</v>
      </c>
      <c r="AH750">
        <v>6706743</v>
      </c>
      <c r="AI750">
        <v>6132194</v>
      </c>
      <c r="AJ750">
        <v>5224492</v>
      </c>
      <c r="AK750">
        <v>1125</v>
      </c>
      <c r="AL750">
        <v>1132</v>
      </c>
      <c r="AM750">
        <v>191.17</v>
      </c>
      <c r="AN750">
        <v>70.98</v>
      </c>
      <c r="AO750">
        <v>64.900000000000006</v>
      </c>
      <c r="AP750">
        <v>55.29</v>
      </c>
      <c r="AQ750">
        <v>120</v>
      </c>
      <c r="AR750">
        <v>83</v>
      </c>
      <c r="AS750">
        <v>1E-3</v>
      </c>
      <c r="AT750">
        <v>21.3</v>
      </c>
      <c r="AU750">
        <v>402.60599999999999</v>
      </c>
      <c r="AV750">
        <v>30.6</v>
      </c>
      <c r="AW750">
        <v>11.733000000000001</v>
      </c>
      <c r="AX750">
        <v>7.359</v>
      </c>
      <c r="AY750">
        <v>33132.32</v>
      </c>
      <c r="AZ750">
        <v>0.5</v>
      </c>
      <c r="BA750">
        <v>93.32</v>
      </c>
      <c r="BB750">
        <v>6.74</v>
      </c>
      <c r="BC750">
        <v>15.4</v>
      </c>
      <c r="BD750">
        <v>35.4</v>
      </c>
      <c r="BE750">
        <v>2.99</v>
      </c>
      <c r="BF750">
        <v>82.97</v>
      </c>
      <c r="BG750">
        <v>0.91900000000000004</v>
      </c>
      <c r="BH750">
        <v>9449000</v>
      </c>
      <c r="BI750">
        <v>3690974</v>
      </c>
    </row>
    <row r="751" spans="1:61" x14ac:dyDescent="0.25">
      <c r="A751" t="s">
        <v>61</v>
      </c>
      <c r="B751" t="s">
        <v>62</v>
      </c>
      <c r="C751" t="s">
        <v>63</v>
      </c>
      <c r="D751" s="1">
        <v>44630</v>
      </c>
      <c r="E751">
        <v>13135</v>
      </c>
      <c r="F751">
        <v>7215.4290000000001</v>
      </c>
      <c r="G751" s="2">
        <v>10358</v>
      </c>
      <c r="H751">
        <v>36</v>
      </c>
      <c r="I751">
        <v>17</v>
      </c>
      <c r="J751">
        <v>392010.68900000001</v>
      </c>
      <c r="K751">
        <v>1390.0940000000001</v>
      </c>
      <c r="L751">
        <v>763.61800000000005</v>
      </c>
      <c r="M751">
        <v>1096.201</v>
      </c>
      <c r="N751">
        <v>3.81</v>
      </c>
      <c r="O751">
        <v>1.7989999999999999</v>
      </c>
      <c r="P751">
        <v>0.81</v>
      </c>
      <c r="Q751">
        <v>188</v>
      </c>
      <c r="R751">
        <v>19.896000000000001</v>
      </c>
      <c r="S751">
        <v>1126</v>
      </c>
      <c r="T751">
        <v>119.166</v>
      </c>
      <c r="U751">
        <v>33</v>
      </c>
      <c r="V751">
        <v>3.492</v>
      </c>
      <c r="W751">
        <v>601</v>
      </c>
      <c r="X751">
        <v>63.604999999999997</v>
      </c>
      <c r="Y751">
        <v>47287754</v>
      </c>
      <c r="Z751">
        <v>58544</v>
      </c>
      <c r="AA751">
        <v>5089.63</v>
      </c>
      <c r="AB751">
        <v>6.3010000000000002</v>
      </c>
      <c r="AC751">
        <v>55666</v>
      </c>
      <c r="AD751">
        <v>5.9909999999999997</v>
      </c>
      <c r="AE751">
        <v>0.11600000000000001</v>
      </c>
      <c r="AF751">
        <v>8.6</v>
      </c>
      <c r="AG751" s="2">
        <v>18064959</v>
      </c>
      <c r="AH751">
        <v>6706858</v>
      </c>
      <c r="AI751">
        <v>6132567</v>
      </c>
      <c r="AJ751">
        <v>5225534</v>
      </c>
      <c r="AK751">
        <v>1530</v>
      </c>
      <c r="AL751">
        <v>1064</v>
      </c>
      <c r="AM751">
        <v>191.18</v>
      </c>
      <c r="AN751">
        <v>70.98</v>
      </c>
      <c r="AO751">
        <v>64.900000000000006</v>
      </c>
      <c r="AP751">
        <v>55.3</v>
      </c>
      <c r="AQ751">
        <v>113</v>
      </c>
      <c r="AR751">
        <v>78</v>
      </c>
      <c r="AS751">
        <v>1E-3</v>
      </c>
      <c r="AT751">
        <v>21.3</v>
      </c>
      <c r="AU751">
        <v>402.60599999999999</v>
      </c>
      <c r="AV751">
        <v>30.6</v>
      </c>
      <c r="AW751">
        <v>11.733000000000001</v>
      </c>
      <c r="AX751">
        <v>7.359</v>
      </c>
      <c r="AY751">
        <v>33132.32</v>
      </c>
      <c r="AZ751">
        <v>0.5</v>
      </c>
      <c r="BA751">
        <v>93.32</v>
      </c>
      <c r="BB751">
        <v>6.74</v>
      </c>
      <c r="BC751">
        <v>15.4</v>
      </c>
      <c r="BD751">
        <v>35.4</v>
      </c>
      <c r="BE751">
        <v>2.99</v>
      </c>
      <c r="BF751">
        <v>82.97</v>
      </c>
      <c r="BG751">
        <v>0.91900000000000004</v>
      </c>
      <c r="BH751">
        <v>9449000</v>
      </c>
      <c r="BI751">
        <v>3704109</v>
      </c>
    </row>
    <row r="752" spans="1:61" x14ac:dyDescent="0.25">
      <c r="A752" t="s">
        <v>61</v>
      </c>
      <c r="B752" t="s">
        <v>62</v>
      </c>
      <c r="C752" t="s">
        <v>63</v>
      </c>
      <c r="D752" s="1">
        <v>44631</v>
      </c>
      <c r="E752">
        <v>3361</v>
      </c>
      <c r="F752">
        <v>6486.5709999999999</v>
      </c>
      <c r="G752" s="2">
        <v>10359</v>
      </c>
      <c r="H752">
        <v>1</v>
      </c>
      <c r="I752">
        <v>13.571</v>
      </c>
      <c r="J752">
        <v>392366.38799999998</v>
      </c>
      <c r="K752">
        <v>355.69900000000001</v>
      </c>
      <c r="L752">
        <v>686.48199999999997</v>
      </c>
      <c r="M752">
        <v>1096.306</v>
      </c>
      <c r="N752">
        <v>0.106</v>
      </c>
      <c r="O752">
        <v>1.4359999999999999</v>
      </c>
      <c r="P752">
        <v>0.82</v>
      </c>
      <c r="Q752">
        <v>178</v>
      </c>
      <c r="R752">
        <v>18.838000000000001</v>
      </c>
      <c r="S752">
        <v>1064</v>
      </c>
      <c r="T752">
        <v>112.605</v>
      </c>
      <c r="U752">
        <v>30</v>
      </c>
      <c r="V752">
        <v>3.1749999999999998</v>
      </c>
      <c r="W752">
        <v>575</v>
      </c>
      <c r="X752">
        <v>60.853000000000002</v>
      </c>
      <c r="Y752">
        <v>47335929</v>
      </c>
      <c r="Z752">
        <v>48175</v>
      </c>
      <c r="AA752">
        <v>5094.8149999999996</v>
      </c>
      <c r="AB752">
        <v>5.1849999999999996</v>
      </c>
      <c r="AC752">
        <v>55521</v>
      </c>
      <c r="AD752">
        <v>5.976</v>
      </c>
      <c r="AE752">
        <v>0.114</v>
      </c>
      <c r="AF752">
        <v>8.8000000000000007</v>
      </c>
      <c r="AG752" s="2">
        <v>18065335</v>
      </c>
      <c r="AH752">
        <v>6706882</v>
      </c>
      <c r="AI752">
        <v>6132653</v>
      </c>
      <c r="AJ752">
        <v>5225800</v>
      </c>
      <c r="AK752">
        <v>376</v>
      </c>
      <c r="AL752">
        <v>1030</v>
      </c>
      <c r="AM752">
        <v>191.19</v>
      </c>
      <c r="AN752">
        <v>70.98</v>
      </c>
      <c r="AO752">
        <v>64.900000000000006</v>
      </c>
      <c r="AP752">
        <v>55.31</v>
      </c>
      <c r="AQ752">
        <v>109</v>
      </c>
      <c r="AR752">
        <v>74</v>
      </c>
      <c r="AS752">
        <v>1E-3</v>
      </c>
      <c r="AT752">
        <v>17.59</v>
      </c>
      <c r="AU752">
        <v>402.60599999999999</v>
      </c>
      <c r="AV752">
        <v>30.6</v>
      </c>
      <c r="AW752">
        <v>11.733000000000001</v>
      </c>
      <c r="AX752">
        <v>7.359</v>
      </c>
      <c r="AY752">
        <v>33132.32</v>
      </c>
      <c r="AZ752">
        <v>0.5</v>
      </c>
      <c r="BA752">
        <v>93.32</v>
      </c>
      <c r="BB752">
        <v>6.74</v>
      </c>
      <c r="BC752">
        <v>15.4</v>
      </c>
      <c r="BD752">
        <v>35.4</v>
      </c>
      <c r="BE752">
        <v>2.99</v>
      </c>
      <c r="BF752">
        <v>82.97</v>
      </c>
      <c r="BG752">
        <v>0.91900000000000004</v>
      </c>
      <c r="BH752">
        <v>9449000</v>
      </c>
      <c r="BI752">
        <v>3707470</v>
      </c>
    </row>
    <row r="753" spans="1:61" x14ac:dyDescent="0.25">
      <c r="A753" t="s">
        <v>61</v>
      </c>
      <c r="B753" t="s">
        <v>62</v>
      </c>
      <c r="C753" t="s">
        <v>63</v>
      </c>
      <c r="D753" s="1">
        <v>44632</v>
      </c>
      <c r="E753">
        <v>5410</v>
      </c>
      <c r="F753">
        <v>6252.5709999999999</v>
      </c>
      <c r="G753" s="2">
        <v>10367</v>
      </c>
      <c r="H753">
        <v>8</v>
      </c>
      <c r="I753">
        <v>13.286</v>
      </c>
      <c r="J753">
        <v>392938.935</v>
      </c>
      <c r="K753">
        <v>572.54700000000003</v>
      </c>
      <c r="L753">
        <v>661.71799999999996</v>
      </c>
      <c r="M753">
        <v>1097.153</v>
      </c>
      <c r="N753">
        <v>0.84699999999999998</v>
      </c>
      <c r="O753">
        <v>1.4059999999999999</v>
      </c>
      <c r="P753">
        <v>0.85</v>
      </c>
      <c r="Q753">
        <v>172</v>
      </c>
      <c r="R753">
        <v>18.202999999999999</v>
      </c>
      <c r="S753">
        <v>993</v>
      </c>
      <c r="T753">
        <v>105.09</v>
      </c>
      <c r="U753">
        <v>32</v>
      </c>
      <c r="V753">
        <v>3.387</v>
      </c>
      <c r="W753">
        <v>560</v>
      </c>
      <c r="X753">
        <v>59.265999999999998</v>
      </c>
      <c r="Y753">
        <v>47362011</v>
      </c>
      <c r="Z753">
        <v>26082</v>
      </c>
      <c r="AA753">
        <v>5097.6229999999996</v>
      </c>
      <c r="AB753">
        <v>2.8069999999999999</v>
      </c>
      <c r="AC753">
        <v>54830</v>
      </c>
      <c r="AD753">
        <v>5.9009999999999998</v>
      </c>
      <c r="AE753">
        <v>0.114</v>
      </c>
      <c r="AF753">
        <v>8.8000000000000007</v>
      </c>
      <c r="AG753" s="2">
        <v>18065414</v>
      </c>
      <c r="AH753">
        <v>6706892</v>
      </c>
      <c r="AI753">
        <v>6132663</v>
      </c>
      <c r="AJ753">
        <v>5225859</v>
      </c>
      <c r="AK753">
        <v>79</v>
      </c>
      <c r="AL753">
        <v>1026</v>
      </c>
      <c r="AM753">
        <v>191.19</v>
      </c>
      <c r="AN753">
        <v>70.98</v>
      </c>
      <c r="AO753">
        <v>64.900000000000006</v>
      </c>
      <c r="AP753">
        <v>55.31</v>
      </c>
      <c r="AQ753">
        <v>109</v>
      </c>
      <c r="AR753">
        <v>74</v>
      </c>
      <c r="AS753">
        <v>1E-3</v>
      </c>
      <c r="AT753">
        <v>17.59</v>
      </c>
      <c r="AU753">
        <v>402.60599999999999</v>
      </c>
      <c r="AV753">
        <v>30.6</v>
      </c>
      <c r="AW753">
        <v>11.733000000000001</v>
      </c>
      <c r="AX753">
        <v>7.359</v>
      </c>
      <c r="AY753">
        <v>33132.32</v>
      </c>
      <c r="AZ753">
        <v>0.5</v>
      </c>
      <c r="BA753">
        <v>93.32</v>
      </c>
      <c r="BB753">
        <v>6.74</v>
      </c>
      <c r="BC753">
        <v>15.4</v>
      </c>
      <c r="BD753">
        <v>35.4</v>
      </c>
      <c r="BE753">
        <v>2.99</v>
      </c>
      <c r="BF753">
        <v>82.97</v>
      </c>
      <c r="BG753">
        <v>0.91900000000000004</v>
      </c>
      <c r="BH753">
        <v>9449000</v>
      </c>
      <c r="BI753">
        <v>3712880</v>
      </c>
    </row>
    <row r="754" spans="1:61" x14ac:dyDescent="0.25">
      <c r="A754" t="s">
        <v>61</v>
      </c>
      <c r="B754" t="s">
        <v>62</v>
      </c>
      <c r="C754" t="s">
        <v>63</v>
      </c>
      <c r="D754" s="1">
        <v>44633</v>
      </c>
      <c r="E754">
        <v>6557</v>
      </c>
      <c r="F754">
        <v>6619.143</v>
      </c>
      <c r="G754" s="2">
        <v>10379</v>
      </c>
      <c r="H754">
        <v>12</v>
      </c>
      <c r="I754">
        <v>13.856999999999999</v>
      </c>
      <c r="J754">
        <v>393632.87099999998</v>
      </c>
      <c r="K754">
        <v>693.93600000000004</v>
      </c>
      <c r="L754">
        <v>700.51300000000003</v>
      </c>
      <c r="M754">
        <v>1098.423</v>
      </c>
      <c r="N754">
        <v>1.27</v>
      </c>
      <c r="O754">
        <v>1.4670000000000001</v>
      </c>
      <c r="P754">
        <v>0.87</v>
      </c>
      <c r="Q754">
        <v>173</v>
      </c>
      <c r="R754">
        <v>18.309000000000001</v>
      </c>
      <c r="S754">
        <v>1016</v>
      </c>
      <c r="T754">
        <v>107.52500000000001</v>
      </c>
      <c r="U754">
        <v>33</v>
      </c>
      <c r="V754">
        <v>3.492</v>
      </c>
      <c r="W754">
        <v>544</v>
      </c>
      <c r="X754">
        <v>57.572000000000003</v>
      </c>
      <c r="Y754">
        <v>47413289</v>
      </c>
      <c r="Z754">
        <v>51278</v>
      </c>
      <c r="AA754">
        <v>5103.1419999999998</v>
      </c>
      <c r="AB754">
        <v>5.5190000000000001</v>
      </c>
      <c r="AC754">
        <v>54166</v>
      </c>
      <c r="AD754">
        <v>5.83</v>
      </c>
      <c r="AE754">
        <v>0.111</v>
      </c>
      <c r="AF754">
        <v>9</v>
      </c>
      <c r="AG754" s="2">
        <v>18066738</v>
      </c>
      <c r="AH754">
        <v>6706992</v>
      </c>
      <c r="AI754">
        <v>6132934</v>
      </c>
      <c r="AJ754">
        <v>5226812</v>
      </c>
      <c r="AK754">
        <v>1324</v>
      </c>
      <c r="AL754">
        <v>996</v>
      </c>
      <c r="AM754">
        <v>191.2</v>
      </c>
      <c r="AN754">
        <v>70.98</v>
      </c>
      <c r="AO754">
        <v>64.91</v>
      </c>
      <c r="AP754">
        <v>55.32</v>
      </c>
      <c r="AQ754">
        <v>105</v>
      </c>
      <c r="AR754">
        <v>75</v>
      </c>
      <c r="AS754">
        <v>1E-3</v>
      </c>
      <c r="AT754">
        <v>17.59</v>
      </c>
      <c r="AU754">
        <v>402.60599999999999</v>
      </c>
      <c r="AV754">
        <v>30.6</v>
      </c>
      <c r="AW754">
        <v>11.733000000000001</v>
      </c>
      <c r="AX754">
        <v>7.359</v>
      </c>
      <c r="AY754">
        <v>33132.32</v>
      </c>
      <c r="AZ754">
        <v>0.5</v>
      </c>
      <c r="BA754">
        <v>93.32</v>
      </c>
      <c r="BB754">
        <v>6.74</v>
      </c>
      <c r="BC754">
        <v>15.4</v>
      </c>
      <c r="BD754">
        <v>35.4</v>
      </c>
      <c r="BE754">
        <v>2.99</v>
      </c>
      <c r="BF754">
        <v>82.97</v>
      </c>
      <c r="BG754">
        <v>0.91900000000000004</v>
      </c>
      <c r="BH754">
        <v>9449000</v>
      </c>
      <c r="BI754">
        <v>3719437</v>
      </c>
    </row>
    <row r="755" spans="1:61" x14ac:dyDescent="0.25">
      <c r="A755" t="s">
        <v>61</v>
      </c>
      <c r="B755" t="s">
        <v>62</v>
      </c>
      <c r="C755" t="s">
        <v>63</v>
      </c>
      <c r="D755" s="1">
        <v>44634</v>
      </c>
      <c r="E755">
        <v>5970</v>
      </c>
      <c r="F755">
        <v>6396.4290000000001</v>
      </c>
      <c r="G755" s="2">
        <v>10392</v>
      </c>
      <c r="H755">
        <v>13</v>
      </c>
      <c r="I755">
        <v>10.714</v>
      </c>
      <c r="J755">
        <v>394264.68400000001</v>
      </c>
      <c r="K755">
        <v>631.81299999999999</v>
      </c>
      <c r="L755">
        <v>676.94200000000001</v>
      </c>
      <c r="M755">
        <v>1099.799</v>
      </c>
      <c r="N755">
        <v>1.3759999999999999</v>
      </c>
      <c r="O755">
        <v>1.1339999999999999</v>
      </c>
      <c r="P755">
        <v>0.9</v>
      </c>
      <c r="Q755">
        <v>170</v>
      </c>
      <c r="R755">
        <v>17.991</v>
      </c>
      <c r="S755">
        <v>996</v>
      </c>
      <c r="T755">
        <v>105.408</v>
      </c>
      <c r="U755">
        <v>34</v>
      </c>
      <c r="V755">
        <v>3.5979999999999999</v>
      </c>
      <c r="W755">
        <v>543</v>
      </c>
      <c r="X755">
        <v>57.466000000000001</v>
      </c>
      <c r="Y755">
        <v>47481247</v>
      </c>
      <c r="Z755">
        <v>67958</v>
      </c>
      <c r="AA755">
        <v>5110.4560000000001</v>
      </c>
      <c r="AB755">
        <v>7.3140000000000001</v>
      </c>
      <c r="AC755">
        <v>53400</v>
      </c>
      <c r="AD755">
        <v>5.7469999999999999</v>
      </c>
      <c r="AE755">
        <v>0.11</v>
      </c>
      <c r="AF755">
        <v>9.1</v>
      </c>
      <c r="AG755" s="2">
        <v>18067930</v>
      </c>
      <c r="AH755">
        <v>6707057</v>
      </c>
      <c r="AI755">
        <v>6133186</v>
      </c>
      <c r="AJ755">
        <v>5227687</v>
      </c>
      <c r="AK755">
        <v>1192</v>
      </c>
      <c r="AL755">
        <v>981</v>
      </c>
      <c r="AM755">
        <v>191.22</v>
      </c>
      <c r="AN755">
        <v>70.98</v>
      </c>
      <c r="AO755">
        <v>64.91</v>
      </c>
      <c r="AP755">
        <v>55.33</v>
      </c>
      <c r="AQ755">
        <v>104</v>
      </c>
      <c r="AR755">
        <v>72</v>
      </c>
      <c r="AS755">
        <v>1E-3</v>
      </c>
      <c r="AT755">
        <v>17.59</v>
      </c>
      <c r="AU755">
        <v>402.60599999999999</v>
      </c>
      <c r="AV755">
        <v>30.6</v>
      </c>
      <c r="AW755">
        <v>11.733000000000001</v>
      </c>
      <c r="AX755">
        <v>7.359</v>
      </c>
      <c r="AY755">
        <v>33132.32</v>
      </c>
      <c r="AZ755">
        <v>0.5</v>
      </c>
      <c r="BA755">
        <v>93.32</v>
      </c>
      <c r="BB755">
        <v>6.74</v>
      </c>
      <c r="BC755">
        <v>15.4</v>
      </c>
      <c r="BD755">
        <v>35.4</v>
      </c>
      <c r="BE755">
        <v>2.99</v>
      </c>
      <c r="BF755">
        <v>82.97</v>
      </c>
      <c r="BG755">
        <v>0.91900000000000004</v>
      </c>
      <c r="BH755">
        <v>9449000</v>
      </c>
      <c r="BI755">
        <v>3725407</v>
      </c>
    </row>
    <row r="756" spans="1:61" x14ac:dyDescent="0.25">
      <c r="A756" t="s">
        <v>61</v>
      </c>
      <c r="B756" t="s">
        <v>62</v>
      </c>
      <c r="C756" t="s">
        <v>63</v>
      </c>
      <c r="D756" s="1">
        <v>44635</v>
      </c>
      <c r="E756">
        <v>7172</v>
      </c>
      <c r="F756">
        <v>6354.7139999999999</v>
      </c>
      <c r="G756" s="2">
        <v>10399</v>
      </c>
      <c r="H756">
        <v>7</v>
      </c>
      <c r="I756">
        <v>11</v>
      </c>
      <c r="J756">
        <v>395023.70600000001</v>
      </c>
      <c r="K756">
        <v>759.02200000000005</v>
      </c>
      <c r="L756">
        <v>672.52800000000002</v>
      </c>
      <c r="M756">
        <v>1100.54</v>
      </c>
      <c r="N756">
        <v>0.74099999999999999</v>
      </c>
      <c r="O756">
        <v>1.1639999999999999</v>
      </c>
      <c r="P756">
        <v>0.94</v>
      </c>
      <c r="Q756">
        <v>160</v>
      </c>
      <c r="R756">
        <v>16.933</v>
      </c>
      <c r="S756">
        <v>961</v>
      </c>
      <c r="T756">
        <v>101.70399999999999</v>
      </c>
      <c r="U756">
        <v>29</v>
      </c>
      <c r="V756">
        <v>3.069</v>
      </c>
      <c r="W756">
        <v>490</v>
      </c>
      <c r="X756">
        <v>51.856999999999999</v>
      </c>
      <c r="Y756">
        <v>47539179</v>
      </c>
      <c r="Z756">
        <v>57932</v>
      </c>
      <c r="AA756">
        <v>5116.6909999999998</v>
      </c>
      <c r="AB756">
        <v>6.2350000000000003</v>
      </c>
      <c r="AC756">
        <v>53033</v>
      </c>
      <c r="AD756">
        <v>5.7080000000000002</v>
      </c>
      <c r="AE756">
        <v>0.11</v>
      </c>
      <c r="AF756">
        <v>9.1</v>
      </c>
      <c r="AG756" s="2">
        <v>18069077</v>
      </c>
      <c r="AH756">
        <v>6707136</v>
      </c>
      <c r="AI756">
        <v>6133370</v>
      </c>
      <c r="AJ756">
        <v>5228571</v>
      </c>
      <c r="AK756">
        <v>1147</v>
      </c>
      <c r="AL756">
        <v>968</v>
      </c>
      <c r="AM756">
        <v>191.23</v>
      </c>
      <c r="AN756">
        <v>70.98</v>
      </c>
      <c r="AO756">
        <v>64.91</v>
      </c>
      <c r="AP756">
        <v>55.33</v>
      </c>
      <c r="AQ756">
        <v>102</v>
      </c>
      <c r="AR756">
        <v>69</v>
      </c>
      <c r="AS756">
        <v>1E-3</v>
      </c>
      <c r="AT756">
        <v>17.59</v>
      </c>
      <c r="AU756">
        <v>402.60599999999999</v>
      </c>
      <c r="AV756">
        <v>30.6</v>
      </c>
      <c r="AW756">
        <v>11.733000000000001</v>
      </c>
      <c r="AX756">
        <v>7.359</v>
      </c>
      <c r="AY756">
        <v>33132.32</v>
      </c>
      <c r="AZ756">
        <v>0.5</v>
      </c>
      <c r="BA756">
        <v>93.32</v>
      </c>
      <c r="BB756">
        <v>6.74</v>
      </c>
      <c r="BC756">
        <v>15.4</v>
      </c>
      <c r="BD756">
        <v>35.4</v>
      </c>
      <c r="BE756">
        <v>2.99</v>
      </c>
      <c r="BF756">
        <v>82.97</v>
      </c>
      <c r="BG756">
        <v>0.91900000000000004</v>
      </c>
      <c r="BH756">
        <v>9449000</v>
      </c>
      <c r="BI756">
        <v>3732579</v>
      </c>
    </row>
    <row r="757" spans="1:61" x14ac:dyDescent="0.25">
      <c r="A757" t="s">
        <v>61</v>
      </c>
      <c r="B757" t="s">
        <v>62</v>
      </c>
      <c r="C757" t="s">
        <v>63</v>
      </c>
      <c r="D757" s="1">
        <v>44636</v>
      </c>
      <c r="E757">
        <v>4766</v>
      </c>
      <c r="F757">
        <v>6624.4290000000001</v>
      </c>
      <c r="G757" s="2">
        <v>10405</v>
      </c>
      <c r="H757">
        <v>6</v>
      </c>
      <c r="I757">
        <v>11.856999999999999</v>
      </c>
      <c r="J757">
        <v>395528.098</v>
      </c>
      <c r="K757">
        <v>504.392</v>
      </c>
      <c r="L757">
        <v>701.072</v>
      </c>
      <c r="M757">
        <v>1101.175</v>
      </c>
      <c r="N757">
        <v>0.63500000000000001</v>
      </c>
      <c r="O757">
        <v>1.2549999999999999</v>
      </c>
      <c r="P757">
        <v>0.99</v>
      </c>
      <c r="Q757">
        <v>165</v>
      </c>
      <c r="R757">
        <v>17.462</v>
      </c>
      <c r="S757">
        <v>978</v>
      </c>
      <c r="T757">
        <v>103.503</v>
      </c>
      <c r="U757">
        <v>29</v>
      </c>
      <c r="V757">
        <v>3.069</v>
      </c>
      <c r="W757">
        <v>476</v>
      </c>
      <c r="X757">
        <v>50.375999999999998</v>
      </c>
      <c r="Y757">
        <v>47596010</v>
      </c>
      <c r="Z757">
        <v>56831</v>
      </c>
      <c r="AA757">
        <v>5122.808</v>
      </c>
      <c r="AB757">
        <v>6.117</v>
      </c>
      <c r="AC757">
        <v>52400</v>
      </c>
      <c r="AD757">
        <v>5.64</v>
      </c>
      <c r="AE757">
        <v>0.111</v>
      </c>
      <c r="AF757">
        <v>9</v>
      </c>
      <c r="AG757" s="2">
        <v>18070326</v>
      </c>
      <c r="AH757">
        <v>6707212</v>
      </c>
      <c r="AI757">
        <v>6133575</v>
      </c>
      <c r="AJ757">
        <v>5229539</v>
      </c>
      <c r="AK757">
        <v>1249</v>
      </c>
      <c r="AL757">
        <v>985</v>
      </c>
      <c r="AM757">
        <v>191.24</v>
      </c>
      <c r="AN757">
        <v>70.98</v>
      </c>
      <c r="AO757">
        <v>64.91</v>
      </c>
      <c r="AP757">
        <v>55.34</v>
      </c>
      <c r="AQ757">
        <v>104</v>
      </c>
      <c r="AR757">
        <v>67</v>
      </c>
      <c r="AS757">
        <v>1E-3</v>
      </c>
      <c r="AT757">
        <v>17.59</v>
      </c>
      <c r="AU757">
        <v>402.60599999999999</v>
      </c>
      <c r="AV757">
        <v>30.6</v>
      </c>
      <c r="AW757">
        <v>11.733000000000001</v>
      </c>
      <c r="AX757">
        <v>7.359</v>
      </c>
      <c r="AY757">
        <v>33132.32</v>
      </c>
      <c r="AZ757">
        <v>0.5</v>
      </c>
      <c r="BA757">
        <v>93.32</v>
      </c>
      <c r="BB757">
        <v>6.74</v>
      </c>
      <c r="BC757">
        <v>15.4</v>
      </c>
      <c r="BD757">
        <v>35.4</v>
      </c>
      <c r="BE757">
        <v>2.99</v>
      </c>
      <c r="BF757">
        <v>82.97</v>
      </c>
      <c r="BG757">
        <v>0.91900000000000004</v>
      </c>
      <c r="BH757">
        <v>9449000</v>
      </c>
      <c r="BI757">
        <v>3737345</v>
      </c>
    </row>
    <row r="758" spans="1:61" x14ac:dyDescent="0.25">
      <c r="A758" t="s">
        <v>61</v>
      </c>
      <c r="B758" t="s">
        <v>62</v>
      </c>
      <c r="C758" t="s">
        <v>63</v>
      </c>
      <c r="D758" s="1">
        <v>44637</v>
      </c>
      <c r="E758">
        <v>8056</v>
      </c>
      <c r="F758">
        <v>5898.857</v>
      </c>
      <c r="G758" s="2">
        <v>10417</v>
      </c>
      <c r="H758">
        <v>12</v>
      </c>
      <c r="I758">
        <v>8.4290000000000003</v>
      </c>
      <c r="J758">
        <v>396380.67499999999</v>
      </c>
      <c r="K758">
        <v>852.577</v>
      </c>
      <c r="L758">
        <v>624.28399999999999</v>
      </c>
      <c r="M758">
        <v>1102.4449999999999</v>
      </c>
      <c r="N758">
        <v>1.27</v>
      </c>
      <c r="O758">
        <v>0.89200000000000002</v>
      </c>
      <c r="P758">
        <v>1.05</v>
      </c>
      <c r="Q758">
        <v>161</v>
      </c>
      <c r="R758">
        <v>17.039000000000001</v>
      </c>
      <c r="S758">
        <v>974</v>
      </c>
      <c r="T758">
        <v>103.08</v>
      </c>
      <c r="U758">
        <v>37</v>
      </c>
      <c r="V758">
        <v>3.9159999999999999</v>
      </c>
      <c r="W758">
        <v>457</v>
      </c>
      <c r="X758">
        <v>48.365000000000002</v>
      </c>
      <c r="Y758">
        <v>47651208</v>
      </c>
      <c r="Z758">
        <v>55198</v>
      </c>
      <c r="AA758">
        <v>5128.7489999999998</v>
      </c>
      <c r="AB758">
        <v>5.9409999999999998</v>
      </c>
      <c r="AC758">
        <v>51922</v>
      </c>
      <c r="AD758">
        <v>5.5880000000000001</v>
      </c>
      <c r="AE758">
        <v>0.115</v>
      </c>
      <c r="AF758">
        <v>8.6999999999999993</v>
      </c>
      <c r="AG758" s="2">
        <v>18071411</v>
      </c>
      <c r="AH758">
        <v>6707277</v>
      </c>
      <c r="AI758">
        <v>6133696</v>
      </c>
      <c r="AJ758">
        <v>5230438</v>
      </c>
      <c r="AK758">
        <v>1085</v>
      </c>
      <c r="AL758">
        <v>922</v>
      </c>
      <c r="AM758">
        <v>191.25</v>
      </c>
      <c r="AN758">
        <v>70.98</v>
      </c>
      <c r="AO758">
        <v>64.91</v>
      </c>
      <c r="AP758">
        <v>55.35</v>
      </c>
      <c r="AQ758">
        <v>98</v>
      </c>
      <c r="AR758">
        <v>60</v>
      </c>
      <c r="AS758">
        <v>1E-3</v>
      </c>
      <c r="AT758">
        <v>17.59</v>
      </c>
      <c r="AU758">
        <v>402.60599999999999</v>
      </c>
      <c r="AV758">
        <v>30.6</v>
      </c>
      <c r="AW758">
        <v>11.733000000000001</v>
      </c>
      <c r="AX758">
        <v>7.359</v>
      </c>
      <c r="AY758">
        <v>33132.32</v>
      </c>
      <c r="AZ758">
        <v>0.5</v>
      </c>
      <c r="BA758">
        <v>93.32</v>
      </c>
      <c r="BB758">
        <v>6.74</v>
      </c>
      <c r="BC758">
        <v>15.4</v>
      </c>
      <c r="BD758">
        <v>35.4</v>
      </c>
      <c r="BE758">
        <v>2.99</v>
      </c>
      <c r="BF758">
        <v>82.97</v>
      </c>
      <c r="BG758">
        <v>0.91900000000000004</v>
      </c>
      <c r="BH758">
        <v>9449000</v>
      </c>
      <c r="BI758">
        <v>3745401</v>
      </c>
    </row>
    <row r="759" spans="1:61" x14ac:dyDescent="0.25">
      <c r="A759" t="s">
        <v>61</v>
      </c>
      <c r="B759" t="s">
        <v>62</v>
      </c>
      <c r="C759" t="s">
        <v>63</v>
      </c>
      <c r="D759" s="1">
        <v>44638</v>
      </c>
      <c r="E759">
        <v>5641</v>
      </c>
      <c r="F759">
        <v>6224.5709999999999</v>
      </c>
      <c r="G759" s="2">
        <v>10417</v>
      </c>
      <c r="H759">
        <v>0</v>
      </c>
      <c r="I759">
        <v>8.2859999999999996</v>
      </c>
      <c r="J759">
        <v>396977.67</v>
      </c>
      <c r="K759">
        <v>596.99400000000003</v>
      </c>
      <c r="L759">
        <v>658.755</v>
      </c>
      <c r="M759">
        <v>1102.4449999999999</v>
      </c>
      <c r="N759">
        <v>0</v>
      </c>
      <c r="O759">
        <v>0.877</v>
      </c>
      <c r="P759">
        <v>1.1000000000000001</v>
      </c>
      <c r="Q759">
        <v>162</v>
      </c>
      <c r="R759">
        <v>17.145</v>
      </c>
      <c r="S759">
        <v>909</v>
      </c>
      <c r="T759">
        <v>96.200999999999993</v>
      </c>
      <c r="U759">
        <v>38</v>
      </c>
      <c r="V759">
        <v>4.0220000000000002</v>
      </c>
      <c r="W759">
        <v>461</v>
      </c>
      <c r="X759">
        <v>48.787999999999997</v>
      </c>
      <c r="Y759">
        <v>47696325</v>
      </c>
      <c r="Z759">
        <v>45117</v>
      </c>
      <c r="AA759">
        <v>5133.6049999999996</v>
      </c>
      <c r="AB759">
        <v>4.8559999999999999</v>
      </c>
      <c r="AC759">
        <v>51485</v>
      </c>
      <c r="AD759">
        <v>5.5410000000000004</v>
      </c>
      <c r="AE759">
        <v>0.122</v>
      </c>
      <c r="AF759">
        <v>8.1999999999999993</v>
      </c>
      <c r="AG759" s="2">
        <v>18071817</v>
      </c>
      <c r="AH759">
        <v>6707296</v>
      </c>
      <c r="AI759">
        <v>6133750</v>
      </c>
      <c r="AJ759">
        <v>5230771</v>
      </c>
      <c r="AK759">
        <v>406</v>
      </c>
      <c r="AL759">
        <v>926</v>
      </c>
      <c r="AM759">
        <v>191.26</v>
      </c>
      <c r="AN759">
        <v>70.98</v>
      </c>
      <c r="AO759">
        <v>64.91</v>
      </c>
      <c r="AP759">
        <v>55.36</v>
      </c>
      <c r="AQ759">
        <v>98</v>
      </c>
      <c r="AR759">
        <v>59</v>
      </c>
      <c r="AS759">
        <v>1E-3</v>
      </c>
      <c r="AT759">
        <v>17.59</v>
      </c>
      <c r="AU759">
        <v>402.60599999999999</v>
      </c>
      <c r="AV759">
        <v>30.6</v>
      </c>
      <c r="AW759">
        <v>11.733000000000001</v>
      </c>
      <c r="AX759">
        <v>7.359</v>
      </c>
      <c r="AY759">
        <v>33132.32</v>
      </c>
      <c r="AZ759">
        <v>0.5</v>
      </c>
      <c r="BA759">
        <v>93.32</v>
      </c>
      <c r="BB759">
        <v>6.74</v>
      </c>
      <c r="BC759">
        <v>15.4</v>
      </c>
      <c r="BD759">
        <v>35.4</v>
      </c>
      <c r="BE759">
        <v>2.99</v>
      </c>
      <c r="BF759">
        <v>82.97</v>
      </c>
      <c r="BG759">
        <v>0.91900000000000004</v>
      </c>
      <c r="BH759">
        <v>9449000</v>
      </c>
      <c r="BI759">
        <v>3751042</v>
      </c>
    </row>
    <row r="760" spans="1:61" x14ac:dyDescent="0.25">
      <c r="A760" t="s">
        <v>61</v>
      </c>
      <c r="B760" t="s">
        <v>62</v>
      </c>
      <c r="C760" t="s">
        <v>63</v>
      </c>
      <c r="D760" s="1">
        <v>44639</v>
      </c>
      <c r="E760">
        <v>7906</v>
      </c>
      <c r="F760">
        <v>6581.143</v>
      </c>
      <c r="G760" s="2">
        <v>10419</v>
      </c>
      <c r="H760">
        <v>2</v>
      </c>
      <c r="I760">
        <v>7.4290000000000003</v>
      </c>
      <c r="J760">
        <v>397814.37199999997</v>
      </c>
      <c r="K760">
        <v>836.702</v>
      </c>
      <c r="L760">
        <v>696.49099999999999</v>
      </c>
      <c r="M760">
        <v>1102.6559999999999</v>
      </c>
      <c r="N760">
        <v>0.21199999999999999</v>
      </c>
      <c r="O760">
        <v>0.78600000000000003</v>
      </c>
      <c r="P760">
        <v>1.1599999999999999</v>
      </c>
      <c r="Q760">
        <v>160</v>
      </c>
      <c r="R760">
        <v>16.933</v>
      </c>
      <c r="S760">
        <v>946</v>
      </c>
      <c r="T760">
        <v>100.116</v>
      </c>
      <c r="U760">
        <v>40</v>
      </c>
      <c r="V760">
        <v>4.2329999999999997</v>
      </c>
      <c r="W760">
        <v>496</v>
      </c>
      <c r="X760">
        <v>52.491999999999997</v>
      </c>
      <c r="Y760">
        <v>47733482</v>
      </c>
      <c r="Z760">
        <v>37157</v>
      </c>
      <c r="AA760">
        <v>5137.6040000000003</v>
      </c>
      <c r="AB760">
        <v>3.9990000000000001</v>
      </c>
      <c r="AC760">
        <v>53067</v>
      </c>
      <c r="AD760">
        <v>5.7119999999999997</v>
      </c>
      <c r="AE760">
        <v>0.129</v>
      </c>
      <c r="AF760">
        <v>7.8</v>
      </c>
      <c r="AG760" s="2">
        <v>18071899</v>
      </c>
      <c r="AH760">
        <v>6707301</v>
      </c>
      <c r="AI760">
        <v>6133760</v>
      </c>
      <c r="AJ760">
        <v>5230838</v>
      </c>
      <c r="AK760">
        <v>82</v>
      </c>
      <c r="AL760">
        <v>926</v>
      </c>
      <c r="AM760">
        <v>191.26</v>
      </c>
      <c r="AN760">
        <v>70.98</v>
      </c>
      <c r="AO760">
        <v>64.91</v>
      </c>
      <c r="AP760">
        <v>55.36</v>
      </c>
      <c r="AQ760">
        <v>98</v>
      </c>
      <c r="AR760">
        <v>58</v>
      </c>
      <c r="AS760">
        <v>1E-3</v>
      </c>
      <c r="AT760">
        <v>17.59</v>
      </c>
      <c r="AU760">
        <v>402.60599999999999</v>
      </c>
      <c r="AV760">
        <v>30.6</v>
      </c>
      <c r="AW760">
        <v>11.733000000000001</v>
      </c>
      <c r="AX760">
        <v>7.359</v>
      </c>
      <c r="AY760">
        <v>33132.32</v>
      </c>
      <c r="AZ760">
        <v>0.5</v>
      </c>
      <c r="BA760">
        <v>93.32</v>
      </c>
      <c r="BB760">
        <v>6.74</v>
      </c>
      <c r="BC760">
        <v>15.4</v>
      </c>
      <c r="BD760">
        <v>35.4</v>
      </c>
      <c r="BE760">
        <v>2.99</v>
      </c>
      <c r="BF760">
        <v>82.97</v>
      </c>
      <c r="BG760">
        <v>0.91900000000000004</v>
      </c>
      <c r="BH760">
        <v>9449000</v>
      </c>
      <c r="BI760">
        <v>3758948</v>
      </c>
    </row>
    <row r="761" spans="1:61" x14ac:dyDescent="0.25">
      <c r="A761" t="s">
        <v>61</v>
      </c>
      <c r="B761" t="s">
        <v>62</v>
      </c>
      <c r="C761" t="s">
        <v>63</v>
      </c>
      <c r="D761" s="1">
        <v>44640</v>
      </c>
      <c r="E761">
        <v>13803</v>
      </c>
      <c r="F761">
        <v>7616.2860000000001</v>
      </c>
      <c r="G761" s="2">
        <v>10431</v>
      </c>
      <c r="H761">
        <v>12</v>
      </c>
      <c r="I761">
        <v>7.4290000000000003</v>
      </c>
      <c r="J761">
        <v>399275.16100000002</v>
      </c>
      <c r="K761">
        <v>1460.79</v>
      </c>
      <c r="L761">
        <v>806.04100000000005</v>
      </c>
      <c r="M761">
        <v>1103.9259999999999</v>
      </c>
      <c r="N761">
        <v>1.27</v>
      </c>
      <c r="O761">
        <v>0.78600000000000003</v>
      </c>
      <c r="P761">
        <v>1.22</v>
      </c>
      <c r="Q761">
        <v>163</v>
      </c>
      <c r="R761">
        <v>17.251000000000001</v>
      </c>
      <c r="S761">
        <v>1010</v>
      </c>
      <c r="T761">
        <v>106.89</v>
      </c>
      <c r="U761">
        <v>38</v>
      </c>
      <c r="V761">
        <v>4.0220000000000002</v>
      </c>
      <c r="W761">
        <v>541</v>
      </c>
      <c r="X761">
        <v>57.255000000000003</v>
      </c>
      <c r="Y761">
        <v>47796656</v>
      </c>
      <c r="Z761">
        <v>63174</v>
      </c>
      <c r="AA761">
        <v>5144.4040000000005</v>
      </c>
      <c r="AB761">
        <v>6.7990000000000004</v>
      </c>
      <c r="AC761">
        <v>54767</v>
      </c>
      <c r="AD761">
        <v>5.8949999999999996</v>
      </c>
      <c r="AE761">
        <v>0.14299999999999999</v>
      </c>
      <c r="AF761">
        <v>7</v>
      </c>
      <c r="AG761" s="2">
        <v>18074191</v>
      </c>
      <c r="AH761">
        <v>6707420</v>
      </c>
      <c r="AI761">
        <v>6134019</v>
      </c>
      <c r="AJ761">
        <v>5232752</v>
      </c>
      <c r="AK761">
        <v>2292</v>
      </c>
      <c r="AL761">
        <v>1065</v>
      </c>
      <c r="AM761">
        <v>191.28</v>
      </c>
      <c r="AN761">
        <v>70.989999999999995</v>
      </c>
      <c r="AO761">
        <v>64.92</v>
      </c>
      <c r="AP761">
        <v>55.38</v>
      </c>
      <c r="AQ761">
        <v>113</v>
      </c>
      <c r="AR761">
        <v>61</v>
      </c>
      <c r="AS761">
        <v>1E-3</v>
      </c>
      <c r="AT761">
        <v>17.59</v>
      </c>
      <c r="AU761">
        <v>402.60599999999999</v>
      </c>
      <c r="AV761">
        <v>30.6</v>
      </c>
      <c r="AW761">
        <v>11.733000000000001</v>
      </c>
      <c r="AX761">
        <v>7.359</v>
      </c>
      <c r="AY761">
        <v>33132.32</v>
      </c>
      <c r="AZ761">
        <v>0.5</v>
      </c>
      <c r="BA761">
        <v>93.32</v>
      </c>
      <c r="BB761">
        <v>6.74</v>
      </c>
      <c r="BC761">
        <v>15.4</v>
      </c>
      <c r="BD761">
        <v>35.4</v>
      </c>
      <c r="BE761">
        <v>2.99</v>
      </c>
      <c r="BF761">
        <v>82.97</v>
      </c>
      <c r="BG761">
        <v>0.91900000000000004</v>
      </c>
      <c r="BH761">
        <v>9449000</v>
      </c>
      <c r="BI761">
        <v>3772751</v>
      </c>
    </row>
    <row r="762" spans="1:61" x14ac:dyDescent="0.25">
      <c r="A762" t="s">
        <v>61</v>
      </c>
      <c r="B762" t="s">
        <v>62</v>
      </c>
      <c r="C762" t="s">
        <v>63</v>
      </c>
      <c r="D762" s="1">
        <v>44641</v>
      </c>
      <c r="E762">
        <v>13055</v>
      </c>
      <c r="F762">
        <v>8628.4290000000001</v>
      </c>
      <c r="G762" s="2">
        <v>10431</v>
      </c>
      <c r="H762">
        <v>0</v>
      </c>
      <c r="I762">
        <v>5.5709999999999997</v>
      </c>
      <c r="J762">
        <v>400656.78899999999</v>
      </c>
      <c r="K762">
        <v>1381.6279999999999</v>
      </c>
      <c r="L762">
        <v>913.15800000000002</v>
      </c>
      <c r="M762">
        <v>1103.9259999999999</v>
      </c>
      <c r="N762">
        <v>0</v>
      </c>
      <c r="O762">
        <v>0.59</v>
      </c>
      <c r="P762">
        <v>1.24</v>
      </c>
      <c r="Q762">
        <v>151</v>
      </c>
      <c r="R762">
        <v>15.981</v>
      </c>
      <c r="S762">
        <v>1030</v>
      </c>
      <c r="T762">
        <v>109.006</v>
      </c>
      <c r="U762">
        <v>41</v>
      </c>
      <c r="V762">
        <v>4.3390000000000004</v>
      </c>
      <c r="W762">
        <v>579</v>
      </c>
      <c r="X762">
        <v>61.276000000000003</v>
      </c>
      <c r="Y762">
        <v>47884480</v>
      </c>
      <c r="Z762">
        <v>87824</v>
      </c>
      <c r="AA762">
        <v>5153.8559999999998</v>
      </c>
      <c r="AB762">
        <v>9.4529999999999994</v>
      </c>
      <c r="AC762">
        <v>57605</v>
      </c>
      <c r="AD762">
        <v>6.2</v>
      </c>
      <c r="AE762">
        <v>0.156</v>
      </c>
      <c r="AF762">
        <v>6.4</v>
      </c>
      <c r="AG762" s="2">
        <v>18076042</v>
      </c>
      <c r="AH762">
        <v>6707517</v>
      </c>
      <c r="AI762">
        <v>6134265</v>
      </c>
      <c r="AJ762">
        <v>5234260</v>
      </c>
      <c r="AK762">
        <v>1851</v>
      </c>
      <c r="AL762">
        <v>1159</v>
      </c>
      <c r="AM762">
        <v>191.3</v>
      </c>
      <c r="AN762">
        <v>70.989999999999995</v>
      </c>
      <c r="AO762">
        <v>64.92</v>
      </c>
      <c r="AP762">
        <v>55.39</v>
      </c>
      <c r="AQ762">
        <v>123</v>
      </c>
      <c r="AR762">
        <v>66</v>
      </c>
      <c r="AS762">
        <v>1E-3</v>
      </c>
      <c r="AT762">
        <v>17.59</v>
      </c>
      <c r="AU762">
        <v>402.60599999999999</v>
      </c>
      <c r="AV762">
        <v>30.6</v>
      </c>
      <c r="AW762">
        <v>11.733000000000001</v>
      </c>
      <c r="AX762">
        <v>7.359</v>
      </c>
      <c r="AY762">
        <v>33132.32</v>
      </c>
      <c r="AZ762">
        <v>0.5</v>
      </c>
      <c r="BA762">
        <v>93.32</v>
      </c>
      <c r="BB762">
        <v>6.74</v>
      </c>
      <c r="BC762">
        <v>15.4</v>
      </c>
      <c r="BD762">
        <v>35.4</v>
      </c>
      <c r="BE762">
        <v>2.99</v>
      </c>
      <c r="BF762">
        <v>82.97</v>
      </c>
      <c r="BG762">
        <v>0.91900000000000004</v>
      </c>
      <c r="BH762">
        <v>9449000</v>
      </c>
      <c r="BI762">
        <v>3785806</v>
      </c>
    </row>
    <row r="763" spans="1:61" x14ac:dyDescent="0.25">
      <c r="A763" t="s">
        <v>61</v>
      </c>
      <c r="B763" t="s">
        <v>62</v>
      </c>
      <c r="C763" t="s">
        <v>63</v>
      </c>
      <c r="D763" s="1">
        <v>44642</v>
      </c>
      <c r="E763">
        <v>15821</v>
      </c>
      <c r="F763">
        <v>9864</v>
      </c>
      <c r="G763" s="2">
        <v>10449</v>
      </c>
      <c r="H763">
        <v>18</v>
      </c>
      <c r="I763">
        <v>7.1429999999999998</v>
      </c>
      <c r="J763">
        <v>402331.14600000001</v>
      </c>
      <c r="K763">
        <v>1674.357</v>
      </c>
      <c r="L763">
        <v>1043.92</v>
      </c>
      <c r="M763">
        <v>1105.8309999999999</v>
      </c>
      <c r="N763">
        <v>1.905</v>
      </c>
      <c r="O763">
        <v>0.75600000000000001</v>
      </c>
      <c r="P763">
        <v>1.24</v>
      </c>
      <c r="Q763">
        <v>151</v>
      </c>
      <c r="R763">
        <v>15.981</v>
      </c>
      <c r="S763">
        <v>1070</v>
      </c>
      <c r="T763">
        <v>113.239</v>
      </c>
      <c r="U763">
        <v>40</v>
      </c>
      <c r="V763">
        <v>4.2329999999999997</v>
      </c>
      <c r="W763">
        <v>657</v>
      </c>
      <c r="X763">
        <v>69.531000000000006</v>
      </c>
      <c r="Y763">
        <v>47962579</v>
      </c>
      <c r="Z763">
        <v>78099</v>
      </c>
      <c r="AA763">
        <v>5162.2619999999997</v>
      </c>
      <c r="AB763">
        <v>8.4060000000000006</v>
      </c>
      <c r="AC763">
        <v>60486</v>
      </c>
      <c r="AD763">
        <v>6.51</v>
      </c>
      <c r="AE763">
        <v>0.16500000000000001</v>
      </c>
      <c r="AF763">
        <v>6.1</v>
      </c>
      <c r="AG763" s="2">
        <v>18078800</v>
      </c>
      <c r="AH763">
        <v>6707657</v>
      </c>
      <c r="AI763">
        <v>6134607</v>
      </c>
      <c r="AJ763">
        <v>5236536</v>
      </c>
      <c r="AK763">
        <v>2758</v>
      </c>
      <c r="AL763">
        <v>1389</v>
      </c>
      <c r="AM763">
        <v>191.33</v>
      </c>
      <c r="AN763">
        <v>70.989999999999995</v>
      </c>
      <c r="AO763">
        <v>64.92</v>
      </c>
      <c r="AP763">
        <v>55.42</v>
      </c>
      <c r="AQ763">
        <v>147</v>
      </c>
      <c r="AR763">
        <v>74</v>
      </c>
      <c r="AS763">
        <v>1E-3</v>
      </c>
      <c r="AT763">
        <v>17.59</v>
      </c>
      <c r="AU763">
        <v>402.60599999999999</v>
      </c>
      <c r="AV763">
        <v>30.6</v>
      </c>
      <c r="AW763">
        <v>11.733000000000001</v>
      </c>
      <c r="AX763">
        <v>7.359</v>
      </c>
      <c r="AY763">
        <v>33132.32</v>
      </c>
      <c r="AZ763">
        <v>0.5</v>
      </c>
      <c r="BA763">
        <v>93.32</v>
      </c>
      <c r="BB763">
        <v>6.74</v>
      </c>
      <c r="BC763">
        <v>15.4</v>
      </c>
      <c r="BD763">
        <v>35.4</v>
      </c>
      <c r="BE763">
        <v>2.99</v>
      </c>
      <c r="BF763">
        <v>82.97</v>
      </c>
      <c r="BG763">
        <v>0.91900000000000004</v>
      </c>
      <c r="BH763">
        <v>9449000</v>
      </c>
      <c r="BI763">
        <v>3801627</v>
      </c>
    </row>
    <row r="764" spans="1:61" x14ac:dyDescent="0.25">
      <c r="A764" t="s">
        <v>61</v>
      </c>
      <c r="B764" t="s">
        <v>62</v>
      </c>
      <c r="C764" t="s">
        <v>63</v>
      </c>
      <c r="D764" s="1">
        <v>44643</v>
      </c>
      <c r="E764">
        <v>13001</v>
      </c>
      <c r="F764">
        <v>11040.429</v>
      </c>
      <c r="G764" s="2">
        <v>10455</v>
      </c>
      <c r="H764">
        <v>6</v>
      </c>
      <c r="I764">
        <v>7.1429999999999998</v>
      </c>
      <c r="J764">
        <v>403707.05900000001</v>
      </c>
      <c r="K764">
        <v>1375.913</v>
      </c>
      <c r="L764">
        <v>1168.423</v>
      </c>
      <c r="M764">
        <v>1106.4659999999999</v>
      </c>
      <c r="N764">
        <v>0.63500000000000001</v>
      </c>
      <c r="O764">
        <v>0.75600000000000001</v>
      </c>
      <c r="P764">
        <v>1.23</v>
      </c>
      <c r="Q764">
        <v>153</v>
      </c>
      <c r="R764">
        <v>16.192</v>
      </c>
      <c r="S764">
        <v>1048</v>
      </c>
      <c r="T764">
        <v>110.911</v>
      </c>
      <c r="U764">
        <v>36</v>
      </c>
      <c r="V764">
        <v>3.81</v>
      </c>
      <c r="W764">
        <v>669</v>
      </c>
      <c r="X764">
        <v>70.801000000000002</v>
      </c>
      <c r="Y764">
        <v>48039250</v>
      </c>
      <c r="Z764">
        <v>76671</v>
      </c>
      <c r="AA764">
        <v>5170.5140000000001</v>
      </c>
      <c r="AB764">
        <v>8.2520000000000007</v>
      </c>
      <c r="AC764">
        <v>63320</v>
      </c>
      <c r="AD764">
        <v>6.8150000000000004</v>
      </c>
      <c r="AE764">
        <v>0.17499999999999999</v>
      </c>
      <c r="AF764">
        <v>5.7</v>
      </c>
      <c r="AG764" s="2">
        <v>18081257</v>
      </c>
      <c r="AH764">
        <v>6707765</v>
      </c>
      <c r="AI764">
        <v>6134819</v>
      </c>
      <c r="AJ764">
        <v>5238673</v>
      </c>
      <c r="AK764">
        <v>2457</v>
      </c>
      <c r="AL764">
        <v>1562</v>
      </c>
      <c r="AM764">
        <v>191.36</v>
      </c>
      <c r="AN764">
        <v>70.989999999999995</v>
      </c>
      <c r="AO764">
        <v>64.930000000000007</v>
      </c>
      <c r="AP764">
        <v>55.44</v>
      </c>
      <c r="AQ764">
        <v>165</v>
      </c>
      <c r="AR764">
        <v>79</v>
      </c>
      <c r="AS764">
        <v>1E-3</v>
      </c>
      <c r="AT764">
        <v>17.59</v>
      </c>
      <c r="AU764">
        <v>402.60599999999999</v>
      </c>
      <c r="AV764">
        <v>30.6</v>
      </c>
      <c r="AW764">
        <v>11.733000000000001</v>
      </c>
      <c r="AX764">
        <v>7.359</v>
      </c>
      <c r="AY764">
        <v>33132.32</v>
      </c>
      <c r="AZ764">
        <v>0.5</v>
      </c>
      <c r="BA764">
        <v>93.32</v>
      </c>
      <c r="BB764">
        <v>6.74</v>
      </c>
      <c r="BC764">
        <v>15.4</v>
      </c>
      <c r="BD764">
        <v>35.4</v>
      </c>
      <c r="BE764">
        <v>2.99</v>
      </c>
      <c r="BF764">
        <v>82.97</v>
      </c>
      <c r="BG764">
        <v>0.91900000000000004</v>
      </c>
      <c r="BH764">
        <v>9449000</v>
      </c>
      <c r="BI764">
        <v>3814628</v>
      </c>
    </row>
    <row r="765" spans="1:61" x14ac:dyDescent="0.25">
      <c r="A765" t="s">
        <v>61</v>
      </c>
      <c r="B765" t="s">
        <v>62</v>
      </c>
      <c r="C765" t="s">
        <v>63</v>
      </c>
      <c r="D765" s="1">
        <v>44644</v>
      </c>
      <c r="E765">
        <v>3430</v>
      </c>
      <c r="F765">
        <v>10379.571</v>
      </c>
      <c r="G765" s="2">
        <v>10455</v>
      </c>
      <c r="H765">
        <v>0</v>
      </c>
      <c r="I765">
        <v>5.4290000000000003</v>
      </c>
      <c r="J765">
        <v>404070.06</v>
      </c>
      <c r="K765">
        <v>363.00099999999998</v>
      </c>
      <c r="L765">
        <v>1098.4839999999999</v>
      </c>
      <c r="M765">
        <v>1106.4659999999999</v>
      </c>
      <c r="N765">
        <v>0</v>
      </c>
      <c r="O765">
        <v>0.57499999999999996</v>
      </c>
      <c r="P765">
        <v>1.21</v>
      </c>
      <c r="Q765">
        <v>145</v>
      </c>
      <c r="R765">
        <v>15.346</v>
      </c>
      <c r="S765">
        <v>1004</v>
      </c>
      <c r="T765">
        <v>106.255</v>
      </c>
      <c r="U765">
        <v>28</v>
      </c>
      <c r="V765">
        <v>2.9630000000000001</v>
      </c>
      <c r="W765">
        <v>684</v>
      </c>
      <c r="X765">
        <v>72.388999999999996</v>
      </c>
      <c r="Y765">
        <v>48106943</v>
      </c>
      <c r="Z765">
        <v>67693</v>
      </c>
      <c r="AA765">
        <v>5177.8</v>
      </c>
      <c r="AB765">
        <v>7.2859999999999996</v>
      </c>
      <c r="AC765">
        <v>65105</v>
      </c>
      <c r="AD765">
        <v>7.0069999999999997</v>
      </c>
      <c r="AE765">
        <v>0.18099999999999999</v>
      </c>
      <c r="AF765">
        <v>5.5</v>
      </c>
      <c r="AG765" s="2">
        <v>18084904</v>
      </c>
      <c r="AH765">
        <v>6707939</v>
      </c>
      <c r="AI765">
        <v>6135164</v>
      </c>
      <c r="AJ765">
        <v>5241801</v>
      </c>
      <c r="AK765">
        <v>3647</v>
      </c>
      <c r="AL765">
        <v>1928</v>
      </c>
      <c r="AM765">
        <v>191.39</v>
      </c>
      <c r="AN765">
        <v>70.989999999999995</v>
      </c>
      <c r="AO765">
        <v>64.930000000000007</v>
      </c>
      <c r="AP765">
        <v>55.47</v>
      </c>
      <c r="AQ765">
        <v>204</v>
      </c>
      <c r="AR765">
        <v>95</v>
      </c>
      <c r="AS765">
        <v>1E-3</v>
      </c>
      <c r="AT765">
        <v>17.59</v>
      </c>
      <c r="AU765">
        <v>402.60599999999999</v>
      </c>
      <c r="AV765">
        <v>30.6</v>
      </c>
      <c r="AW765">
        <v>11.733000000000001</v>
      </c>
      <c r="AX765">
        <v>7.359</v>
      </c>
      <c r="AY765">
        <v>33132.32</v>
      </c>
      <c r="AZ765">
        <v>0.5</v>
      </c>
      <c r="BA765">
        <v>93.32</v>
      </c>
      <c r="BB765">
        <v>6.74</v>
      </c>
      <c r="BC765">
        <v>15.4</v>
      </c>
      <c r="BD765">
        <v>35.4</v>
      </c>
      <c r="BE765">
        <v>2.99</v>
      </c>
      <c r="BF765">
        <v>82.97</v>
      </c>
      <c r="BG765">
        <v>0.91900000000000004</v>
      </c>
      <c r="BH765">
        <v>9449000</v>
      </c>
      <c r="BI765">
        <v>3818058</v>
      </c>
    </row>
    <row r="766" spans="1:61" x14ac:dyDescent="0.25">
      <c r="A766" t="s">
        <v>61</v>
      </c>
      <c r="B766" t="s">
        <v>62</v>
      </c>
      <c r="C766" t="s">
        <v>63</v>
      </c>
      <c r="D766" s="1">
        <v>44645</v>
      </c>
      <c r="E766">
        <v>17635</v>
      </c>
      <c r="F766">
        <v>12093</v>
      </c>
      <c r="G766" s="2">
        <v>10460</v>
      </c>
      <c r="H766">
        <v>5</v>
      </c>
      <c r="I766">
        <v>6.1429999999999998</v>
      </c>
      <c r="J766">
        <v>405936.39500000002</v>
      </c>
      <c r="K766">
        <v>1866.335</v>
      </c>
      <c r="L766">
        <v>1279.818</v>
      </c>
      <c r="M766">
        <v>1106.9949999999999</v>
      </c>
      <c r="N766">
        <v>0.52900000000000003</v>
      </c>
      <c r="O766">
        <v>0.65</v>
      </c>
      <c r="P766">
        <v>1.23</v>
      </c>
      <c r="Q766">
        <v>139</v>
      </c>
      <c r="R766">
        <v>14.711</v>
      </c>
      <c r="S766">
        <v>942</v>
      </c>
      <c r="T766">
        <v>99.692999999999998</v>
      </c>
      <c r="U766">
        <v>25</v>
      </c>
      <c r="V766">
        <v>2.6459999999999999</v>
      </c>
      <c r="W766">
        <v>686</v>
      </c>
      <c r="X766">
        <v>72.599999999999994</v>
      </c>
      <c r="Y766">
        <v>48165543</v>
      </c>
      <c r="Z766">
        <v>58600</v>
      </c>
      <c r="AA766">
        <v>5184.1080000000002</v>
      </c>
      <c r="AB766">
        <v>6.3070000000000004</v>
      </c>
      <c r="AC766">
        <v>67031</v>
      </c>
      <c r="AD766">
        <v>7.2149999999999999</v>
      </c>
      <c r="AE766">
        <v>0.185</v>
      </c>
      <c r="AF766">
        <v>5.4</v>
      </c>
      <c r="AG766" s="2">
        <v>18085806</v>
      </c>
      <c r="AH766">
        <v>6707977</v>
      </c>
      <c r="AI766">
        <v>6135244</v>
      </c>
      <c r="AJ766">
        <v>5242585</v>
      </c>
      <c r="AK766">
        <v>902</v>
      </c>
      <c r="AL766">
        <v>1998</v>
      </c>
      <c r="AM766">
        <v>191.4</v>
      </c>
      <c r="AN766">
        <v>70.989999999999995</v>
      </c>
      <c r="AO766">
        <v>64.930000000000007</v>
      </c>
      <c r="AP766">
        <v>55.48</v>
      </c>
      <c r="AQ766">
        <v>211</v>
      </c>
      <c r="AR766">
        <v>97</v>
      </c>
      <c r="AS766">
        <v>1E-3</v>
      </c>
      <c r="AT766">
        <v>17.59</v>
      </c>
      <c r="AU766">
        <v>402.60599999999999</v>
      </c>
      <c r="AV766">
        <v>30.6</v>
      </c>
      <c r="AW766">
        <v>11.733000000000001</v>
      </c>
      <c r="AX766">
        <v>7.359</v>
      </c>
      <c r="AY766">
        <v>33132.32</v>
      </c>
      <c r="AZ766">
        <v>0.5</v>
      </c>
      <c r="BA766">
        <v>93.32</v>
      </c>
      <c r="BB766">
        <v>6.74</v>
      </c>
      <c r="BC766">
        <v>15.4</v>
      </c>
      <c r="BD766">
        <v>35.4</v>
      </c>
      <c r="BE766">
        <v>2.99</v>
      </c>
      <c r="BF766">
        <v>82.97</v>
      </c>
      <c r="BG766">
        <v>0.91900000000000004</v>
      </c>
      <c r="BH766">
        <v>9449000</v>
      </c>
      <c r="BI766">
        <v>3835693</v>
      </c>
    </row>
    <row r="767" spans="1:61" x14ac:dyDescent="0.25">
      <c r="A767" t="s">
        <v>61</v>
      </c>
      <c r="B767" t="s">
        <v>62</v>
      </c>
      <c r="C767" t="s">
        <v>63</v>
      </c>
      <c r="D767" s="1">
        <v>44646</v>
      </c>
      <c r="E767">
        <v>12321</v>
      </c>
      <c r="F767">
        <v>12723.714</v>
      </c>
      <c r="G767" s="2">
        <v>10460</v>
      </c>
      <c r="H767">
        <v>0</v>
      </c>
      <c r="I767">
        <v>5.8570000000000002</v>
      </c>
      <c r="J767">
        <v>407240.34299999999</v>
      </c>
      <c r="K767">
        <v>1303.9480000000001</v>
      </c>
      <c r="L767">
        <v>1346.567</v>
      </c>
      <c r="M767">
        <v>1106.9949999999999</v>
      </c>
      <c r="N767">
        <v>0</v>
      </c>
      <c r="O767">
        <v>0.62</v>
      </c>
      <c r="P767">
        <v>1.2</v>
      </c>
      <c r="Q767">
        <v>136</v>
      </c>
      <c r="R767">
        <v>14.393000000000001</v>
      </c>
      <c r="S767">
        <v>994</v>
      </c>
      <c r="T767">
        <v>105.196</v>
      </c>
      <c r="U767">
        <v>21</v>
      </c>
      <c r="V767">
        <v>2.222</v>
      </c>
      <c r="W767">
        <v>695</v>
      </c>
      <c r="X767">
        <v>73.552999999999997</v>
      </c>
      <c r="Y767">
        <v>48207228</v>
      </c>
      <c r="Z767">
        <v>41685</v>
      </c>
      <c r="AA767">
        <v>5188.5940000000001</v>
      </c>
      <c r="AB767">
        <v>4.4870000000000001</v>
      </c>
      <c r="AC767">
        <v>67678</v>
      </c>
      <c r="AD767">
        <v>7.2839999999999998</v>
      </c>
      <c r="AE767">
        <v>0.188</v>
      </c>
      <c r="AF767">
        <v>5.3</v>
      </c>
      <c r="AG767" s="2">
        <v>18085955</v>
      </c>
      <c r="AH767">
        <v>6707989</v>
      </c>
      <c r="AI767">
        <v>6135257</v>
      </c>
      <c r="AJ767">
        <v>5242709</v>
      </c>
      <c r="AK767">
        <v>149</v>
      </c>
      <c r="AL767">
        <v>2008</v>
      </c>
      <c r="AM767">
        <v>191.41</v>
      </c>
      <c r="AN767">
        <v>70.989999999999995</v>
      </c>
      <c r="AO767">
        <v>64.930000000000007</v>
      </c>
      <c r="AP767">
        <v>55.48</v>
      </c>
      <c r="AQ767">
        <v>213</v>
      </c>
      <c r="AR767">
        <v>98</v>
      </c>
      <c r="AS767">
        <v>1E-3</v>
      </c>
      <c r="AT767">
        <v>17.59</v>
      </c>
      <c r="AU767">
        <v>402.60599999999999</v>
      </c>
      <c r="AV767">
        <v>30.6</v>
      </c>
      <c r="AW767">
        <v>11.733000000000001</v>
      </c>
      <c r="AX767">
        <v>7.359</v>
      </c>
      <c r="AY767">
        <v>33132.32</v>
      </c>
      <c r="AZ767">
        <v>0.5</v>
      </c>
      <c r="BA767">
        <v>93.32</v>
      </c>
      <c r="BB767">
        <v>6.74</v>
      </c>
      <c r="BC767">
        <v>15.4</v>
      </c>
      <c r="BD767">
        <v>35.4</v>
      </c>
      <c r="BE767">
        <v>2.99</v>
      </c>
      <c r="BF767">
        <v>82.97</v>
      </c>
      <c r="BG767">
        <v>0.91900000000000004</v>
      </c>
      <c r="BH767">
        <v>9449000</v>
      </c>
      <c r="BI767">
        <v>3848014</v>
      </c>
    </row>
    <row r="768" spans="1:61" x14ac:dyDescent="0.25">
      <c r="A768" t="s">
        <v>61</v>
      </c>
      <c r="B768" t="s">
        <v>62</v>
      </c>
      <c r="C768" t="s">
        <v>63</v>
      </c>
      <c r="D768" s="1">
        <v>44647</v>
      </c>
      <c r="E768">
        <v>16134</v>
      </c>
      <c r="F768">
        <v>13056.714</v>
      </c>
      <c r="G768" s="2">
        <v>10485</v>
      </c>
      <c r="H768">
        <v>25</v>
      </c>
      <c r="I768">
        <v>7.7140000000000004</v>
      </c>
      <c r="J768">
        <v>408947.82500000001</v>
      </c>
      <c r="K768">
        <v>1707.482</v>
      </c>
      <c r="L768">
        <v>1381.809</v>
      </c>
      <c r="M768">
        <v>1109.6410000000001</v>
      </c>
      <c r="N768">
        <v>2.6459999999999999</v>
      </c>
      <c r="O768">
        <v>0.81599999999999995</v>
      </c>
      <c r="P768">
        <v>1.17</v>
      </c>
      <c r="Q768">
        <v>130</v>
      </c>
      <c r="R768">
        <v>13.757999999999999</v>
      </c>
      <c r="S768">
        <v>1055</v>
      </c>
      <c r="T768">
        <v>111.652</v>
      </c>
      <c r="U768">
        <v>19</v>
      </c>
      <c r="V768">
        <v>2.0110000000000001</v>
      </c>
      <c r="W768">
        <v>705</v>
      </c>
      <c r="X768">
        <v>74.611000000000004</v>
      </c>
      <c r="Y768">
        <v>48278700</v>
      </c>
      <c r="Z768">
        <v>71472</v>
      </c>
      <c r="AA768">
        <v>5196.2870000000003</v>
      </c>
      <c r="AB768">
        <v>7.6929999999999996</v>
      </c>
      <c r="AC768">
        <v>68863</v>
      </c>
      <c r="AD768">
        <v>7.4119999999999999</v>
      </c>
      <c r="AE768">
        <v>0.191</v>
      </c>
      <c r="AF768">
        <v>5.2</v>
      </c>
      <c r="AG768" s="2">
        <v>18090412</v>
      </c>
      <c r="AH768">
        <v>6708154</v>
      </c>
      <c r="AI768">
        <v>6135600</v>
      </c>
      <c r="AJ768">
        <v>5246658</v>
      </c>
      <c r="AK768">
        <v>4457</v>
      </c>
      <c r="AL768">
        <v>2317</v>
      </c>
      <c r="AM768">
        <v>191.45</v>
      </c>
      <c r="AN768">
        <v>70.989999999999995</v>
      </c>
      <c r="AO768">
        <v>64.930000000000007</v>
      </c>
      <c r="AP768">
        <v>55.53</v>
      </c>
      <c r="AQ768">
        <v>245</v>
      </c>
      <c r="AR768">
        <v>105</v>
      </c>
      <c r="AS768">
        <v>1E-3</v>
      </c>
      <c r="AT768">
        <v>17.59</v>
      </c>
      <c r="AU768">
        <v>402.60599999999999</v>
      </c>
      <c r="AV768">
        <v>30.6</v>
      </c>
      <c r="AW768">
        <v>11.733000000000001</v>
      </c>
      <c r="AX768">
        <v>7.359</v>
      </c>
      <c r="AY768">
        <v>33132.32</v>
      </c>
      <c r="AZ768">
        <v>0.5</v>
      </c>
      <c r="BA768">
        <v>93.32</v>
      </c>
      <c r="BB768">
        <v>6.74</v>
      </c>
      <c r="BC768">
        <v>15.4</v>
      </c>
      <c r="BD768">
        <v>35.4</v>
      </c>
      <c r="BE768">
        <v>2.99</v>
      </c>
      <c r="BF768">
        <v>82.97</v>
      </c>
      <c r="BG768">
        <v>0.91900000000000004</v>
      </c>
      <c r="BH768">
        <v>9449000</v>
      </c>
      <c r="BI768">
        <v>3864148</v>
      </c>
    </row>
    <row r="769" spans="1:61" x14ac:dyDescent="0.25">
      <c r="A769" t="s">
        <v>61</v>
      </c>
      <c r="B769" t="s">
        <v>62</v>
      </c>
      <c r="C769" t="s">
        <v>63</v>
      </c>
      <c r="D769" s="1">
        <v>44648</v>
      </c>
      <c r="E769">
        <v>11967</v>
      </c>
      <c r="F769">
        <v>12901.286</v>
      </c>
      <c r="G769" s="2">
        <v>10485</v>
      </c>
      <c r="H769">
        <v>0</v>
      </c>
      <c r="I769">
        <v>7.7140000000000004</v>
      </c>
      <c r="J769">
        <v>410214.30800000002</v>
      </c>
      <c r="K769">
        <v>1266.4829999999999</v>
      </c>
      <c r="L769">
        <v>1365.36</v>
      </c>
      <c r="M769">
        <v>1109.6410000000001</v>
      </c>
      <c r="N769">
        <v>0</v>
      </c>
      <c r="O769">
        <v>0.81599999999999995</v>
      </c>
      <c r="P769">
        <v>1.1299999999999999</v>
      </c>
      <c r="Q769">
        <v>134</v>
      </c>
      <c r="R769">
        <v>14.180999999999999</v>
      </c>
      <c r="S769">
        <v>1064</v>
      </c>
      <c r="T769">
        <v>112.605</v>
      </c>
      <c r="U769">
        <v>16</v>
      </c>
      <c r="V769">
        <v>1.6930000000000001</v>
      </c>
      <c r="W769">
        <v>713</v>
      </c>
      <c r="X769">
        <v>75.457999999999998</v>
      </c>
      <c r="Y769">
        <v>48364881</v>
      </c>
      <c r="Z769">
        <v>86181</v>
      </c>
      <c r="AA769">
        <v>5205.5619999999999</v>
      </c>
      <c r="AB769">
        <v>9.2759999999999998</v>
      </c>
      <c r="AC769">
        <v>68629</v>
      </c>
      <c r="AD769">
        <v>7.3869999999999996</v>
      </c>
      <c r="AE769">
        <v>0.192</v>
      </c>
      <c r="AF769">
        <v>5.2</v>
      </c>
      <c r="AG769" s="2">
        <v>18093832</v>
      </c>
      <c r="AH769">
        <v>6708267</v>
      </c>
      <c r="AI769">
        <v>6135870</v>
      </c>
      <c r="AJ769">
        <v>5249695</v>
      </c>
      <c r="AK769">
        <v>3420</v>
      </c>
      <c r="AL769">
        <v>2541</v>
      </c>
      <c r="AM769">
        <v>191.49</v>
      </c>
      <c r="AN769">
        <v>70.989999999999995</v>
      </c>
      <c r="AO769">
        <v>64.94</v>
      </c>
      <c r="AP769">
        <v>55.56</v>
      </c>
      <c r="AQ769">
        <v>269</v>
      </c>
      <c r="AR769">
        <v>107</v>
      </c>
      <c r="AS769">
        <v>1E-3</v>
      </c>
      <c r="AT769">
        <v>17.59</v>
      </c>
      <c r="AU769">
        <v>402.60599999999999</v>
      </c>
      <c r="AV769">
        <v>30.6</v>
      </c>
      <c r="AW769">
        <v>11.733000000000001</v>
      </c>
      <c r="AX769">
        <v>7.359</v>
      </c>
      <c r="AY769">
        <v>33132.32</v>
      </c>
      <c r="AZ769">
        <v>0.5</v>
      </c>
      <c r="BA769">
        <v>93.32</v>
      </c>
      <c r="BB769">
        <v>6.74</v>
      </c>
      <c r="BC769">
        <v>15.4</v>
      </c>
      <c r="BD769">
        <v>35.4</v>
      </c>
      <c r="BE769">
        <v>2.99</v>
      </c>
      <c r="BF769">
        <v>82.97</v>
      </c>
      <c r="BG769">
        <v>0.91900000000000004</v>
      </c>
      <c r="BH769">
        <v>9449000</v>
      </c>
      <c r="BI769">
        <v>3876115</v>
      </c>
    </row>
    <row r="770" spans="1:61" x14ac:dyDescent="0.25">
      <c r="A770" t="s">
        <v>61</v>
      </c>
      <c r="B770" t="s">
        <v>62</v>
      </c>
      <c r="C770" t="s">
        <v>63</v>
      </c>
      <c r="D770" s="1">
        <v>44649</v>
      </c>
      <c r="E770">
        <v>18019</v>
      </c>
      <c r="F770">
        <v>13215.286</v>
      </c>
      <c r="G770" s="2">
        <v>10485</v>
      </c>
      <c r="H770">
        <v>0</v>
      </c>
      <c r="I770">
        <v>5.1429999999999998</v>
      </c>
      <c r="J770">
        <v>412121.283</v>
      </c>
      <c r="K770">
        <v>1906.9739999999999</v>
      </c>
      <c r="L770">
        <v>1398.5909999999999</v>
      </c>
      <c r="M770">
        <v>1109.6410000000001</v>
      </c>
      <c r="N770">
        <v>0</v>
      </c>
      <c r="O770">
        <v>0.54400000000000004</v>
      </c>
      <c r="P770">
        <v>1.1000000000000001</v>
      </c>
      <c r="Q770">
        <v>131</v>
      </c>
      <c r="R770">
        <v>13.864000000000001</v>
      </c>
      <c r="S770">
        <v>1067</v>
      </c>
      <c r="T770">
        <v>112.922</v>
      </c>
      <c r="U770">
        <v>19</v>
      </c>
      <c r="V770">
        <v>2.0110000000000001</v>
      </c>
      <c r="W770">
        <v>695</v>
      </c>
      <c r="X770">
        <v>73.552999999999997</v>
      </c>
      <c r="Y770">
        <v>48443776</v>
      </c>
      <c r="Z770">
        <v>78895</v>
      </c>
      <c r="AA770">
        <v>5214.0540000000001</v>
      </c>
      <c r="AB770">
        <v>8.4920000000000009</v>
      </c>
      <c r="AC770">
        <v>68742</v>
      </c>
      <c r="AD770">
        <v>7.399</v>
      </c>
      <c r="AE770">
        <v>0.19400000000000001</v>
      </c>
      <c r="AF770">
        <v>5.2</v>
      </c>
      <c r="AG770" s="2">
        <v>18097624</v>
      </c>
      <c r="AH770">
        <v>6708392</v>
      </c>
      <c r="AI770">
        <v>6136127</v>
      </c>
      <c r="AJ770">
        <v>5253105</v>
      </c>
      <c r="AK770">
        <v>3792</v>
      </c>
      <c r="AL770">
        <v>2689</v>
      </c>
      <c r="AM770">
        <v>191.53</v>
      </c>
      <c r="AN770">
        <v>71</v>
      </c>
      <c r="AO770">
        <v>64.94</v>
      </c>
      <c r="AP770">
        <v>55.59</v>
      </c>
      <c r="AQ770">
        <v>285</v>
      </c>
      <c r="AR770">
        <v>105</v>
      </c>
      <c r="AS770">
        <v>1E-3</v>
      </c>
      <c r="AT770">
        <v>17.59</v>
      </c>
      <c r="AU770">
        <v>402.60599999999999</v>
      </c>
      <c r="AV770">
        <v>30.6</v>
      </c>
      <c r="AW770">
        <v>11.733000000000001</v>
      </c>
      <c r="AX770">
        <v>7.359</v>
      </c>
      <c r="AY770">
        <v>33132.32</v>
      </c>
      <c r="AZ770">
        <v>0.5</v>
      </c>
      <c r="BA770">
        <v>93.32</v>
      </c>
      <c r="BB770">
        <v>6.74</v>
      </c>
      <c r="BC770">
        <v>15.4</v>
      </c>
      <c r="BD770">
        <v>35.4</v>
      </c>
      <c r="BE770">
        <v>2.99</v>
      </c>
      <c r="BF770">
        <v>82.97</v>
      </c>
      <c r="BG770">
        <v>0.91900000000000004</v>
      </c>
      <c r="BH770">
        <v>9449000</v>
      </c>
      <c r="BI770">
        <v>3894134</v>
      </c>
    </row>
    <row r="771" spans="1:61" x14ac:dyDescent="0.25">
      <c r="A771" t="s">
        <v>61</v>
      </c>
      <c r="B771" t="s">
        <v>62</v>
      </c>
      <c r="C771" t="s">
        <v>63</v>
      </c>
      <c r="D771" s="1">
        <v>44650</v>
      </c>
      <c r="E771">
        <v>10164</v>
      </c>
      <c r="F771">
        <v>12810</v>
      </c>
      <c r="G771" s="2">
        <v>10485</v>
      </c>
      <c r="H771">
        <v>0</v>
      </c>
      <c r="I771">
        <v>4.2859999999999996</v>
      </c>
      <c r="J771">
        <v>413196.95199999999</v>
      </c>
      <c r="K771">
        <v>1075.6690000000001</v>
      </c>
      <c r="L771">
        <v>1355.6990000000001</v>
      </c>
      <c r="M771">
        <v>1109.6410000000001</v>
      </c>
      <c r="N771">
        <v>0</v>
      </c>
      <c r="O771">
        <v>0.45400000000000001</v>
      </c>
      <c r="P771">
        <v>1.05</v>
      </c>
      <c r="Q771">
        <v>122</v>
      </c>
      <c r="R771">
        <v>12.911</v>
      </c>
      <c r="S771">
        <v>1053</v>
      </c>
      <c r="T771">
        <v>111.44</v>
      </c>
      <c r="U771">
        <v>17</v>
      </c>
      <c r="V771">
        <v>1.7989999999999999</v>
      </c>
      <c r="W771">
        <v>708</v>
      </c>
      <c r="X771">
        <v>74.929000000000002</v>
      </c>
      <c r="Y771">
        <v>48514999</v>
      </c>
      <c r="Z771">
        <v>71223</v>
      </c>
      <c r="AA771">
        <v>5221.72</v>
      </c>
      <c r="AB771">
        <v>7.6660000000000004</v>
      </c>
      <c r="AC771">
        <v>67964</v>
      </c>
      <c r="AD771">
        <v>7.3150000000000004</v>
      </c>
      <c r="AE771">
        <v>0.192</v>
      </c>
      <c r="AF771">
        <v>5.2</v>
      </c>
      <c r="AG771" s="2">
        <v>18100871</v>
      </c>
      <c r="AH771">
        <v>6708524</v>
      </c>
      <c r="AI771">
        <v>6136334</v>
      </c>
      <c r="AJ771">
        <v>5256013</v>
      </c>
      <c r="AK771">
        <v>3247</v>
      </c>
      <c r="AL771">
        <v>2802</v>
      </c>
      <c r="AM771">
        <v>191.56</v>
      </c>
      <c r="AN771">
        <v>71</v>
      </c>
      <c r="AO771">
        <v>64.94</v>
      </c>
      <c r="AP771">
        <v>55.63</v>
      </c>
      <c r="AQ771">
        <v>297</v>
      </c>
      <c r="AR771">
        <v>108</v>
      </c>
      <c r="AS771">
        <v>1E-3</v>
      </c>
      <c r="AT771">
        <v>17.59</v>
      </c>
      <c r="AU771">
        <v>402.60599999999999</v>
      </c>
      <c r="AV771">
        <v>30.6</v>
      </c>
      <c r="AW771">
        <v>11.733000000000001</v>
      </c>
      <c r="AX771">
        <v>7.359</v>
      </c>
      <c r="AY771">
        <v>33132.32</v>
      </c>
      <c r="AZ771">
        <v>0.5</v>
      </c>
      <c r="BA771">
        <v>93.32</v>
      </c>
      <c r="BB771">
        <v>6.74</v>
      </c>
      <c r="BC771">
        <v>15.4</v>
      </c>
      <c r="BD771">
        <v>35.4</v>
      </c>
      <c r="BE771">
        <v>2.99</v>
      </c>
      <c r="BF771">
        <v>82.97</v>
      </c>
      <c r="BG771">
        <v>0.91900000000000004</v>
      </c>
      <c r="BH771">
        <v>9449000</v>
      </c>
      <c r="BI771">
        <v>3904298</v>
      </c>
    </row>
    <row r="772" spans="1:61" x14ac:dyDescent="0.25">
      <c r="A772" t="s">
        <v>61</v>
      </c>
      <c r="B772" t="s">
        <v>62</v>
      </c>
      <c r="C772" t="s">
        <v>63</v>
      </c>
      <c r="D772" s="1">
        <v>44651</v>
      </c>
      <c r="E772">
        <v>13927</v>
      </c>
      <c r="F772">
        <v>14309.571</v>
      </c>
      <c r="G772" s="2">
        <v>10485</v>
      </c>
      <c r="H772">
        <v>0</v>
      </c>
      <c r="I772">
        <v>4.2859999999999996</v>
      </c>
      <c r="J772">
        <v>414670.86499999999</v>
      </c>
      <c r="K772">
        <v>1473.913</v>
      </c>
      <c r="L772">
        <v>1514.4010000000001</v>
      </c>
      <c r="M772">
        <v>1109.6410000000001</v>
      </c>
      <c r="N772">
        <v>0</v>
      </c>
      <c r="O772">
        <v>0.45400000000000001</v>
      </c>
      <c r="P772">
        <v>1.02</v>
      </c>
      <c r="Q772">
        <v>113</v>
      </c>
      <c r="R772">
        <v>11.959</v>
      </c>
      <c r="S772">
        <v>1054</v>
      </c>
      <c r="T772">
        <v>111.54600000000001</v>
      </c>
      <c r="U772">
        <v>19</v>
      </c>
      <c r="V772">
        <v>2.0110000000000001</v>
      </c>
      <c r="W772">
        <v>728</v>
      </c>
      <c r="X772">
        <v>77.045000000000002</v>
      </c>
      <c r="Y772">
        <v>48578443</v>
      </c>
      <c r="Z772">
        <v>63444</v>
      </c>
      <c r="AA772">
        <v>5228.5479999999998</v>
      </c>
      <c r="AB772">
        <v>6.8289999999999997</v>
      </c>
      <c r="AC772">
        <v>67357</v>
      </c>
      <c r="AD772">
        <v>7.25</v>
      </c>
      <c r="AE772">
        <v>0.191</v>
      </c>
      <c r="AF772">
        <v>5.2</v>
      </c>
      <c r="AG772" s="2">
        <v>18104919</v>
      </c>
      <c r="AH772">
        <v>6708690</v>
      </c>
      <c r="AI772">
        <v>6136636</v>
      </c>
      <c r="AJ772">
        <v>5259593</v>
      </c>
      <c r="AK772">
        <v>4048</v>
      </c>
      <c r="AL772">
        <v>2859</v>
      </c>
      <c r="AM772">
        <v>191.61</v>
      </c>
      <c r="AN772">
        <v>71</v>
      </c>
      <c r="AO772">
        <v>64.94</v>
      </c>
      <c r="AP772">
        <v>55.66</v>
      </c>
      <c r="AQ772">
        <v>303</v>
      </c>
      <c r="AR772">
        <v>107</v>
      </c>
      <c r="AS772">
        <v>1E-3</v>
      </c>
      <c r="AT772">
        <v>17.59</v>
      </c>
      <c r="AU772">
        <v>402.60599999999999</v>
      </c>
      <c r="AV772">
        <v>30.6</v>
      </c>
      <c r="AW772">
        <v>11.733000000000001</v>
      </c>
      <c r="AX772">
        <v>7.359</v>
      </c>
      <c r="AY772">
        <v>33132.32</v>
      </c>
      <c r="AZ772">
        <v>0.5</v>
      </c>
      <c r="BA772">
        <v>93.32</v>
      </c>
      <c r="BB772">
        <v>6.74</v>
      </c>
      <c r="BC772">
        <v>15.4</v>
      </c>
      <c r="BD772">
        <v>35.4</v>
      </c>
      <c r="BE772">
        <v>2.99</v>
      </c>
      <c r="BF772">
        <v>82.97</v>
      </c>
      <c r="BG772">
        <v>0.91900000000000004</v>
      </c>
      <c r="BH772">
        <v>9449000</v>
      </c>
      <c r="BI772">
        <v>3918225</v>
      </c>
    </row>
    <row r="773" spans="1:61" x14ac:dyDescent="0.25">
      <c r="A773" t="s">
        <v>61</v>
      </c>
      <c r="B773" t="s">
        <v>62</v>
      </c>
      <c r="C773" t="s">
        <v>63</v>
      </c>
      <c r="D773" s="1">
        <v>44652</v>
      </c>
      <c r="E773">
        <v>8587</v>
      </c>
      <c r="F773">
        <v>13017</v>
      </c>
      <c r="G773" s="2">
        <v>10496</v>
      </c>
      <c r="H773">
        <v>11</v>
      </c>
      <c r="I773">
        <v>5.1429999999999998</v>
      </c>
      <c r="J773">
        <v>415579.63799999998</v>
      </c>
      <c r="K773">
        <v>908.77300000000002</v>
      </c>
      <c r="L773">
        <v>1377.606</v>
      </c>
      <c r="M773">
        <v>1110.8050000000001</v>
      </c>
      <c r="N773">
        <v>1.1639999999999999</v>
      </c>
      <c r="O773">
        <v>0.54400000000000004</v>
      </c>
      <c r="P773">
        <v>0.97</v>
      </c>
      <c r="Q773">
        <v>118</v>
      </c>
      <c r="R773">
        <v>12.488</v>
      </c>
      <c r="S773">
        <v>980</v>
      </c>
      <c r="T773">
        <v>103.715</v>
      </c>
      <c r="U773">
        <v>24</v>
      </c>
      <c r="V773">
        <v>2.54</v>
      </c>
      <c r="W773">
        <v>742</v>
      </c>
      <c r="X773">
        <v>78.527000000000001</v>
      </c>
      <c r="Y773">
        <v>48633642</v>
      </c>
      <c r="Z773">
        <v>55199</v>
      </c>
      <c r="AA773">
        <v>5234.49</v>
      </c>
      <c r="AB773">
        <v>5.9409999999999998</v>
      </c>
      <c r="AC773">
        <v>66871</v>
      </c>
      <c r="AD773">
        <v>7.1970000000000001</v>
      </c>
      <c r="AE773">
        <v>0.189</v>
      </c>
      <c r="AF773">
        <v>5.3</v>
      </c>
      <c r="AG773" s="2">
        <v>18106060</v>
      </c>
      <c r="AH773">
        <v>6708812</v>
      </c>
      <c r="AI773">
        <v>6136796</v>
      </c>
      <c r="AJ773">
        <v>5260452</v>
      </c>
      <c r="AK773">
        <v>1141</v>
      </c>
      <c r="AL773">
        <v>2893</v>
      </c>
      <c r="AM773">
        <v>191.62</v>
      </c>
      <c r="AN773">
        <v>71</v>
      </c>
      <c r="AO773">
        <v>64.95</v>
      </c>
      <c r="AP773">
        <v>55.67</v>
      </c>
      <c r="AQ773">
        <v>306</v>
      </c>
      <c r="AR773">
        <v>119</v>
      </c>
      <c r="AS773">
        <v>1E-3</v>
      </c>
      <c r="AT773">
        <v>17.59</v>
      </c>
      <c r="AU773">
        <v>402.60599999999999</v>
      </c>
      <c r="AV773">
        <v>30.6</v>
      </c>
      <c r="AW773">
        <v>11.733000000000001</v>
      </c>
      <c r="AX773">
        <v>7.359</v>
      </c>
      <c r="AY773">
        <v>33132.32</v>
      </c>
      <c r="AZ773">
        <v>0.5</v>
      </c>
      <c r="BA773">
        <v>93.32</v>
      </c>
      <c r="BB773">
        <v>6.74</v>
      </c>
      <c r="BC773">
        <v>15.4</v>
      </c>
      <c r="BD773">
        <v>35.4</v>
      </c>
      <c r="BE773">
        <v>2.99</v>
      </c>
      <c r="BF773">
        <v>82.97</v>
      </c>
      <c r="BG773">
        <v>0.91900000000000004</v>
      </c>
      <c r="BH773">
        <v>9449000</v>
      </c>
      <c r="BI773">
        <v>3926812</v>
      </c>
    </row>
    <row r="774" spans="1:61" x14ac:dyDescent="0.25">
      <c r="A774" t="s">
        <v>61</v>
      </c>
      <c r="B774" t="s">
        <v>62</v>
      </c>
      <c r="C774" t="s">
        <v>63</v>
      </c>
      <c r="D774" s="1">
        <v>44653</v>
      </c>
      <c r="E774">
        <v>8282</v>
      </c>
      <c r="F774">
        <v>12440</v>
      </c>
      <c r="G774" s="2">
        <v>10517</v>
      </c>
      <c r="H774">
        <v>21</v>
      </c>
      <c r="I774">
        <v>8.1430000000000007</v>
      </c>
      <c r="J774">
        <v>416456.13299999997</v>
      </c>
      <c r="K774">
        <v>876.495</v>
      </c>
      <c r="L774">
        <v>1316.5409999999999</v>
      </c>
      <c r="M774">
        <v>1113.028</v>
      </c>
      <c r="N774">
        <v>2.222</v>
      </c>
      <c r="O774">
        <v>0.86199999999999999</v>
      </c>
      <c r="P774">
        <v>0.93</v>
      </c>
      <c r="Q774">
        <v>126</v>
      </c>
      <c r="R774">
        <v>13.335000000000001</v>
      </c>
      <c r="S774">
        <v>966</v>
      </c>
      <c r="T774">
        <v>102.233</v>
      </c>
      <c r="U774">
        <v>27</v>
      </c>
      <c r="V774">
        <v>2.8570000000000002</v>
      </c>
      <c r="W774">
        <v>720</v>
      </c>
      <c r="X774">
        <v>76.198999999999998</v>
      </c>
      <c r="Y774">
        <v>48666269</v>
      </c>
      <c r="Z774">
        <v>32627</v>
      </c>
      <c r="AA774">
        <v>5238.0010000000002</v>
      </c>
      <c r="AB774">
        <v>3.512</v>
      </c>
      <c r="AC774">
        <v>65577</v>
      </c>
      <c r="AD774">
        <v>7.0579999999999998</v>
      </c>
      <c r="AE774">
        <v>0.188</v>
      </c>
      <c r="AF774">
        <v>5.3</v>
      </c>
      <c r="AG774" s="2">
        <v>18106160</v>
      </c>
      <c r="AH774">
        <v>6708818</v>
      </c>
      <c r="AI774">
        <v>6136802</v>
      </c>
      <c r="AJ774">
        <v>5260540</v>
      </c>
      <c r="AK774">
        <v>100</v>
      </c>
      <c r="AL774">
        <v>2886</v>
      </c>
      <c r="AM774">
        <v>191.62</v>
      </c>
      <c r="AN774">
        <v>71</v>
      </c>
      <c r="AO774">
        <v>64.95</v>
      </c>
      <c r="AP774">
        <v>55.67</v>
      </c>
      <c r="AQ774">
        <v>305</v>
      </c>
      <c r="AR774">
        <v>118</v>
      </c>
      <c r="AS774">
        <v>1E-3</v>
      </c>
      <c r="AT774">
        <v>17.59</v>
      </c>
      <c r="AU774">
        <v>402.60599999999999</v>
      </c>
      <c r="AV774">
        <v>30.6</v>
      </c>
      <c r="AW774">
        <v>11.733000000000001</v>
      </c>
      <c r="AX774">
        <v>7.359</v>
      </c>
      <c r="AY774">
        <v>33132.32</v>
      </c>
      <c r="AZ774">
        <v>0.5</v>
      </c>
      <c r="BA774">
        <v>93.32</v>
      </c>
      <c r="BB774">
        <v>6.74</v>
      </c>
      <c r="BC774">
        <v>15.4</v>
      </c>
      <c r="BD774">
        <v>35.4</v>
      </c>
      <c r="BE774">
        <v>2.99</v>
      </c>
      <c r="BF774">
        <v>82.97</v>
      </c>
      <c r="BG774">
        <v>0.91900000000000004</v>
      </c>
      <c r="BH774">
        <v>9449000</v>
      </c>
      <c r="BI774">
        <v>3935094</v>
      </c>
    </row>
    <row r="775" spans="1:61" x14ac:dyDescent="0.25">
      <c r="A775" t="s">
        <v>61</v>
      </c>
      <c r="B775" t="s">
        <v>62</v>
      </c>
      <c r="C775" t="s">
        <v>63</v>
      </c>
      <c r="D775" s="1">
        <v>44654</v>
      </c>
      <c r="E775">
        <v>11194</v>
      </c>
      <c r="F775">
        <v>11734.286</v>
      </c>
      <c r="G775" s="2">
        <v>10530</v>
      </c>
      <c r="H775">
        <v>13</v>
      </c>
      <c r="I775">
        <v>6.4290000000000003</v>
      </c>
      <c r="J775">
        <v>417640.80900000001</v>
      </c>
      <c r="K775">
        <v>1184.6759999999999</v>
      </c>
      <c r="L775">
        <v>1241.855</v>
      </c>
      <c r="M775">
        <v>1114.404</v>
      </c>
      <c r="N775">
        <v>1.3759999999999999</v>
      </c>
      <c r="O775">
        <v>0.68</v>
      </c>
      <c r="P775">
        <v>0.9</v>
      </c>
      <c r="Q775">
        <v>121</v>
      </c>
      <c r="R775">
        <v>12.805999999999999</v>
      </c>
      <c r="S775">
        <v>1009</v>
      </c>
      <c r="T775">
        <v>106.78400000000001</v>
      </c>
      <c r="U775">
        <v>31</v>
      </c>
      <c r="V775">
        <v>3.2810000000000001</v>
      </c>
      <c r="W775">
        <v>693</v>
      </c>
      <c r="X775">
        <v>73.340999999999994</v>
      </c>
      <c r="Y775">
        <v>48726523</v>
      </c>
      <c r="Z775">
        <v>60254</v>
      </c>
      <c r="AA775">
        <v>5244.4859999999999</v>
      </c>
      <c r="AB775">
        <v>6.4850000000000003</v>
      </c>
      <c r="AC775">
        <v>63975</v>
      </c>
      <c r="AD775">
        <v>6.8860000000000001</v>
      </c>
      <c r="AE775">
        <v>0.18099999999999999</v>
      </c>
      <c r="AF775">
        <v>5.5</v>
      </c>
      <c r="AG775" s="2">
        <v>18109636</v>
      </c>
      <c r="AH775">
        <v>6708977</v>
      </c>
      <c r="AI775">
        <v>6137072</v>
      </c>
      <c r="AJ775">
        <v>5263587</v>
      </c>
      <c r="AK775">
        <v>3476</v>
      </c>
      <c r="AL775">
        <v>2746</v>
      </c>
      <c r="AM775">
        <v>191.66</v>
      </c>
      <c r="AN775">
        <v>71</v>
      </c>
      <c r="AO775">
        <v>64.95</v>
      </c>
      <c r="AP775">
        <v>55.71</v>
      </c>
      <c r="AQ775">
        <v>291</v>
      </c>
      <c r="AR775">
        <v>118</v>
      </c>
      <c r="AS775">
        <v>1E-3</v>
      </c>
      <c r="AT775">
        <v>17.59</v>
      </c>
      <c r="AU775">
        <v>402.60599999999999</v>
      </c>
      <c r="AV775">
        <v>30.6</v>
      </c>
      <c r="AW775">
        <v>11.733000000000001</v>
      </c>
      <c r="AX775">
        <v>7.359</v>
      </c>
      <c r="AY775">
        <v>33132.32</v>
      </c>
      <c r="AZ775">
        <v>0.5</v>
      </c>
      <c r="BA775">
        <v>93.32</v>
      </c>
      <c r="BB775">
        <v>6.74</v>
      </c>
      <c r="BC775">
        <v>15.4</v>
      </c>
      <c r="BD775">
        <v>35.4</v>
      </c>
      <c r="BE775">
        <v>2.99</v>
      </c>
      <c r="BF775">
        <v>82.97</v>
      </c>
      <c r="BG775">
        <v>0.91900000000000004</v>
      </c>
      <c r="BH775">
        <v>9449000</v>
      </c>
      <c r="BI775">
        <v>3946288</v>
      </c>
    </row>
    <row r="776" spans="1:61" x14ac:dyDescent="0.25">
      <c r="A776" t="s">
        <v>61</v>
      </c>
      <c r="B776" t="s">
        <v>62</v>
      </c>
      <c r="C776" t="s">
        <v>63</v>
      </c>
      <c r="D776" s="1">
        <v>44655</v>
      </c>
      <c r="E776">
        <v>11204</v>
      </c>
      <c r="F776">
        <v>11625.286</v>
      </c>
      <c r="G776" s="2">
        <v>10554</v>
      </c>
      <c r="H776">
        <v>24</v>
      </c>
      <c r="I776">
        <v>9.8569999999999993</v>
      </c>
      <c r="J776">
        <v>418826.54200000002</v>
      </c>
      <c r="K776">
        <v>1185.7339999999999</v>
      </c>
      <c r="L776">
        <v>1230.319</v>
      </c>
      <c r="M776">
        <v>1116.944</v>
      </c>
      <c r="N776">
        <v>2.54</v>
      </c>
      <c r="O776">
        <v>1.0429999999999999</v>
      </c>
      <c r="P776">
        <v>0.86</v>
      </c>
      <c r="Q776">
        <v>111</v>
      </c>
      <c r="R776">
        <v>11.747</v>
      </c>
      <c r="S776">
        <v>1041</v>
      </c>
      <c r="T776">
        <v>110.17</v>
      </c>
      <c r="U776">
        <v>31</v>
      </c>
      <c r="V776">
        <v>3.2810000000000001</v>
      </c>
      <c r="W776">
        <v>713</v>
      </c>
      <c r="X776">
        <v>75.457999999999998</v>
      </c>
      <c r="Y776">
        <v>48794129</v>
      </c>
      <c r="Z776">
        <v>67606</v>
      </c>
      <c r="AA776">
        <v>5251.7629999999999</v>
      </c>
      <c r="AB776">
        <v>7.2770000000000001</v>
      </c>
      <c r="AC776">
        <v>61321</v>
      </c>
      <c r="AD776">
        <v>6.6</v>
      </c>
      <c r="AE776">
        <v>0.17899999999999999</v>
      </c>
      <c r="AF776">
        <v>5.6</v>
      </c>
      <c r="AG776" s="2">
        <v>18112648</v>
      </c>
      <c r="AH776">
        <v>6709080</v>
      </c>
      <c r="AI776">
        <v>6137278</v>
      </c>
      <c r="AJ776">
        <v>5266290</v>
      </c>
      <c r="AK776">
        <v>3012</v>
      </c>
      <c r="AL776">
        <v>2688</v>
      </c>
      <c r="AM776">
        <v>191.69</v>
      </c>
      <c r="AN776">
        <v>71</v>
      </c>
      <c r="AO776">
        <v>64.95</v>
      </c>
      <c r="AP776">
        <v>55.73</v>
      </c>
      <c r="AQ776">
        <v>284</v>
      </c>
      <c r="AR776">
        <v>116</v>
      </c>
      <c r="AS776">
        <v>1E-3</v>
      </c>
      <c r="AT776">
        <v>17.59</v>
      </c>
      <c r="AU776">
        <v>402.60599999999999</v>
      </c>
      <c r="AV776">
        <v>30.6</v>
      </c>
      <c r="AW776">
        <v>11.733000000000001</v>
      </c>
      <c r="AX776">
        <v>7.359</v>
      </c>
      <c r="AY776">
        <v>33132.32</v>
      </c>
      <c r="AZ776">
        <v>0.5</v>
      </c>
      <c r="BA776">
        <v>93.32</v>
      </c>
      <c r="BB776">
        <v>6.74</v>
      </c>
      <c r="BC776">
        <v>15.4</v>
      </c>
      <c r="BD776">
        <v>35.4</v>
      </c>
      <c r="BE776">
        <v>2.99</v>
      </c>
      <c r="BF776">
        <v>82.97</v>
      </c>
      <c r="BG776">
        <v>0.91900000000000004</v>
      </c>
      <c r="BH776">
        <v>9449000</v>
      </c>
      <c r="BI776">
        <v>3957492</v>
      </c>
    </row>
    <row r="777" spans="1:61" x14ac:dyDescent="0.25">
      <c r="A777" t="s">
        <v>61</v>
      </c>
      <c r="B777" t="s">
        <v>62</v>
      </c>
      <c r="C777" t="s">
        <v>63</v>
      </c>
      <c r="D777" s="1">
        <v>44656</v>
      </c>
      <c r="E777">
        <v>10241</v>
      </c>
      <c r="F777">
        <v>10514.143</v>
      </c>
      <c r="G777" s="2">
        <v>10554</v>
      </c>
      <c r="H777">
        <v>0</v>
      </c>
      <c r="I777">
        <v>9.8569999999999993</v>
      </c>
      <c r="J777">
        <v>419910.36099999998</v>
      </c>
      <c r="K777">
        <v>1083.818</v>
      </c>
      <c r="L777">
        <v>1112.7249999999999</v>
      </c>
      <c r="M777">
        <v>1116.944</v>
      </c>
      <c r="N777">
        <v>0</v>
      </c>
      <c r="O777">
        <v>1.0429999999999999</v>
      </c>
      <c r="P777">
        <v>0.83</v>
      </c>
      <c r="Q777">
        <v>119</v>
      </c>
      <c r="R777">
        <v>12.593999999999999</v>
      </c>
      <c r="S777">
        <v>997</v>
      </c>
      <c r="T777">
        <v>105.514</v>
      </c>
      <c r="U777">
        <v>36</v>
      </c>
      <c r="V777">
        <v>3.81</v>
      </c>
      <c r="W777">
        <v>687</v>
      </c>
      <c r="X777">
        <v>72.706000000000003</v>
      </c>
      <c r="Y777">
        <v>48854005</v>
      </c>
      <c r="Z777">
        <v>59876</v>
      </c>
      <c r="AA777">
        <v>5258.2070000000003</v>
      </c>
      <c r="AB777">
        <v>6.4450000000000003</v>
      </c>
      <c r="AC777">
        <v>58604</v>
      </c>
      <c r="AD777">
        <v>6.3079999999999998</v>
      </c>
      <c r="AE777">
        <v>0.17499999999999999</v>
      </c>
      <c r="AF777">
        <v>5.7</v>
      </c>
      <c r="AG777" s="2">
        <v>18115744</v>
      </c>
      <c r="AH777">
        <v>6709202</v>
      </c>
      <c r="AI777">
        <v>6137497</v>
      </c>
      <c r="AJ777">
        <v>5269045</v>
      </c>
      <c r="AK777">
        <v>3096</v>
      </c>
      <c r="AL777">
        <v>2589</v>
      </c>
      <c r="AM777">
        <v>191.72</v>
      </c>
      <c r="AN777">
        <v>71</v>
      </c>
      <c r="AO777">
        <v>64.95</v>
      </c>
      <c r="AP777">
        <v>55.76</v>
      </c>
      <c r="AQ777">
        <v>274</v>
      </c>
      <c r="AR777">
        <v>116</v>
      </c>
      <c r="AS777">
        <v>1E-3</v>
      </c>
      <c r="AT777">
        <v>17.59</v>
      </c>
      <c r="AU777">
        <v>402.60599999999999</v>
      </c>
      <c r="AV777">
        <v>30.6</v>
      </c>
      <c r="AW777">
        <v>11.733000000000001</v>
      </c>
      <c r="AX777">
        <v>7.359</v>
      </c>
      <c r="AY777">
        <v>33132.32</v>
      </c>
      <c r="AZ777">
        <v>0.5</v>
      </c>
      <c r="BA777">
        <v>93.32</v>
      </c>
      <c r="BB777">
        <v>6.74</v>
      </c>
      <c r="BC777">
        <v>15.4</v>
      </c>
      <c r="BD777">
        <v>35.4</v>
      </c>
      <c r="BE777">
        <v>2.99</v>
      </c>
      <c r="BF777">
        <v>82.97</v>
      </c>
      <c r="BG777">
        <v>0.91900000000000004</v>
      </c>
      <c r="BH777">
        <v>9449000</v>
      </c>
      <c r="BI777">
        <v>3967733</v>
      </c>
    </row>
    <row r="778" spans="1:61" x14ac:dyDescent="0.25">
      <c r="A778" t="s">
        <v>61</v>
      </c>
      <c r="B778" t="s">
        <v>62</v>
      </c>
      <c r="C778" t="s">
        <v>63</v>
      </c>
      <c r="D778" s="1">
        <v>44657</v>
      </c>
      <c r="E778">
        <v>7041</v>
      </c>
      <c r="F778">
        <v>10068</v>
      </c>
      <c r="G778" s="2">
        <v>10555</v>
      </c>
      <c r="H778">
        <v>1</v>
      </c>
      <c r="I778">
        <v>10</v>
      </c>
      <c r="J778">
        <v>420655.51899999997</v>
      </c>
      <c r="K778">
        <v>745.15800000000002</v>
      </c>
      <c r="L778">
        <v>1065.51</v>
      </c>
      <c r="M778">
        <v>1117.049</v>
      </c>
      <c r="N778">
        <v>0.106</v>
      </c>
      <c r="O778">
        <v>1.0580000000000001</v>
      </c>
      <c r="P778">
        <v>0.8</v>
      </c>
      <c r="Q778">
        <v>119</v>
      </c>
      <c r="R778">
        <v>12.593999999999999</v>
      </c>
      <c r="S778">
        <v>963</v>
      </c>
      <c r="T778">
        <v>101.916</v>
      </c>
      <c r="U778">
        <v>36</v>
      </c>
      <c r="V778">
        <v>3.81</v>
      </c>
      <c r="W778">
        <v>669</v>
      </c>
      <c r="X778">
        <v>70.801000000000002</v>
      </c>
      <c r="Y778">
        <v>48910492</v>
      </c>
      <c r="Z778">
        <v>56487</v>
      </c>
      <c r="AA778">
        <v>5264.2870000000003</v>
      </c>
      <c r="AB778">
        <v>6.08</v>
      </c>
      <c r="AC778">
        <v>56499</v>
      </c>
      <c r="AD778">
        <v>6.0810000000000004</v>
      </c>
      <c r="AE778">
        <v>0.17100000000000001</v>
      </c>
      <c r="AF778">
        <v>5.8</v>
      </c>
      <c r="AG778" s="2">
        <v>18118390</v>
      </c>
      <c r="AH778">
        <v>6709294</v>
      </c>
      <c r="AI778">
        <v>6137652</v>
      </c>
      <c r="AJ778">
        <v>5271444</v>
      </c>
      <c r="AK778">
        <v>2646</v>
      </c>
      <c r="AL778">
        <v>2503</v>
      </c>
      <c r="AM778">
        <v>191.75</v>
      </c>
      <c r="AN778">
        <v>71.010000000000005</v>
      </c>
      <c r="AO778">
        <v>64.959999999999994</v>
      </c>
      <c r="AP778">
        <v>55.79</v>
      </c>
      <c r="AQ778">
        <v>265</v>
      </c>
      <c r="AR778">
        <v>110</v>
      </c>
      <c r="AS778">
        <v>1E-3</v>
      </c>
      <c r="AT778">
        <v>17.59</v>
      </c>
      <c r="AU778">
        <v>402.60599999999999</v>
      </c>
      <c r="AV778">
        <v>30.6</v>
      </c>
      <c r="AW778">
        <v>11.733000000000001</v>
      </c>
      <c r="AX778">
        <v>7.359</v>
      </c>
      <c r="AY778">
        <v>33132.32</v>
      </c>
      <c r="AZ778">
        <v>0.5</v>
      </c>
      <c r="BA778">
        <v>93.32</v>
      </c>
      <c r="BB778">
        <v>6.74</v>
      </c>
      <c r="BC778">
        <v>15.4</v>
      </c>
      <c r="BD778">
        <v>35.4</v>
      </c>
      <c r="BE778">
        <v>2.99</v>
      </c>
      <c r="BF778">
        <v>82.97</v>
      </c>
      <c r="BG778">
        <v>0.91900000000000004</v>
      </c>
      <c r="BH778">
        <v>9449000</v>
      </c>
      <c r="BI778">
        <v>3974774</v>
      </c>
    </row>
    <row r="779" spans="1:61" x14ac:dyDescent="0.25">
      <c r="A779" t="s">
        <v>61</v>
      </c>
      <c r="B779" t="s">
        <v>62</v>
      </c>
      <c r="C779" t="s">
        <v>63</v>
      </c>
      <c r="D779" s="1">
        <v>44658</v>
      </c>
      <c r="E779">
        <v>7750</v>
      </c>
      <c r="F779">
        <v>9185.5709999999999</v>
      </c>
      <c r="G779" s="2">
        <v>10559</v>
      </c>
      <c r="H779">
        <v>4</v>
      </c>
      <c r="I779">
        <v>10.571</v>
      </c>
      <c r="J779">
        <v>421475.712</v>
      </c>
      <c r="K779">
        <v>820.19299999999998</v>
      </c>
      <c r="L779">
        <v>972.12099999999998</v>
      </c>
      <c r="M779">
        <v>1117.473</v>
      </c>
      <c r="N779">
        <v>0.42299999999999999</v>
      </c>
      <c r="O779">
        <v>1.119</v>
      </c>
      <c r="P779">
        <v>0.78</v>
      </c>
      <c r="Q779">
        <v>112</v>
      </c>
      <c r="R779">
        <v>11.853</v>
      </c>
      <c r="S779">
        <v>961</v>
      </c>
      <c r="T779">
        <v>101.70399999999999</v>
      </c>
      <c r="U779">
        <v>36</v>
      </c>
      <c r="V779">
        <v>3.81</v>
      </c>
      <c r="W779">
        <v>660</v>
      </c>
      <c r="X779">
        <v>69.849000000000004</v>
      </c>
      <c r="Y779">
        <v>48963427</v>
      </c>
      <c r="Z779">
        <v>52935</v>
      </c>
      <c r="AA779">
        <v>5269.9849999999997</v>
      </c>
      <c r="AB779">
        <v>5.6970000000000001</v>
      </c>
      <c r="AC779">
        <v>54998</v>
      </c>
      <c r="AD779">
        <v>5.9189999999999996</v>
      </c>
      <c r="AE779">
        <v>0.16600000000000001</v>
      </c>
      <c r="AF779">
        <v>6</v>
      </c>
      <c r="AG779" s="2">
        <v>18121990</v>
      </c>
      <c r="AH779">
        <v>6709485</v>
      </c>
      <c r="AI779">
        <v>6137867</v>
      </c>
      <c r="AJ779">
        <v>5274638</v>
      </c>
      <c r="AK779">
        <v>3600</v>
      </c>
      <c r="AL779">
        <v>2439</v>
      </c>
      <c r="AM779">
        <v>191.79</v>
      </c>
      <c r="AN779">
        <v>71.010000000000005</v>
      </c>
      <c r="AO779">
        <v>64.959999999999994</v>
      </c>
      <c r="AP779">
        <v>55.82</v>
      </c>
      <c r="AQ779">
        <v>258</v>
      </c>
      <c r="AR779">
        <v>114</v>
      </c>
      <c r="AS779">
        <v>1E-3</v>
      </c>
      <c r="AT779">
        <v>17.59</v>
      </c>
      <c r="AU779">
        <v>402.60599999999999</v>
      </c>
      <c r="AV779">
        <v>30.6</v>
      </c>
      <c r="AW779">
        <v>11.733000000000001</v>
      </c>
      <c r="AX779">
        <v>7.359</v>
      </c>
      <c r="AY779">
        <v>33132.32</v>
      </c>
      <c r="AZ779">
        <v>0.5</v>
      </c>
      <c r="BA779">
        <v>93.32</v>
      </c>
      <c r="BB779">
        <v>6.74</v>
      </c>
      <c r="BC779">
        <v>15.4</v>
      </c>
      <c r="BD779">
        <v>35.4</v>
      </c>
      <c r="BE779">
        <v>2.99</v>
      </c>
      <c r="BF779">
        <v>82.97</v>
      </c>
      <c r="BG779">
        <v>0.91900000000000004</v>
      </c>
      <c r="BH779">
        <v>9449000</v>
      </c>
      <c r="BI779">
        <v>3982524</v>
      </c>
    </row>
    <row r="780" spans="1:61" x14ac:dyDescent="0.25">
      <c r="A780" t="s">
        <v>61</v>
      </c>
      <c r="B780" t="s">
        <v>62</v>
      </c>
      <c r="C780" t="s">
        <v>63</v>
      </c>
      <c r="D780" s="1">
        <v>44659</v>
      </c>
      <c r="E780">
        <v>5303</v>
      </c>
      <c r="F780">
        <v>8716.4290000000001</v>
      </c>
      <c r="G780" s="2">
        <v>10559</v>
      </c>
      <c r="H780">
        <v>0</v>
      </c>
      <c r="I780">
        <v>9</v>
      </c>
      <c r="J780">
        <v>422036.935</v>
      </c>
      <c r="K780">
        <v>561.22299999999996</v>
      </c>
      <c r="L780">
        <v>922.471</v>
      </c>
      <c r="M780">
        <v>1117.473</v>
      </c>
      <c r="N780">
        <v>0</v>
      </c>
      <c r="O780">
        <v>0.95199999999999996</v>
      </c>
      <c r="P780">
        <v>0.75</v>
      </c>
      <c r="Q780">
        <v>105</v>
      </c>
      <c r="R780">
        <v>11.112</v>
      </c>
      <c r="S780">
        <v>924</v>
      </c>
      <c r="T780">
        <v>97.787999999999997</v>
      </c>
      <c r="U780">
        <v>30</v>
      </c>
      <c r="V780">
        <v>3.1749999999999998</v>
      </c>
      <c r="W780">
        <v>669</v>
      </c>
      <c r="X780">
        <v>70.801000000000002</v>
      </c>
      <c r="Y780">
        <v>49012380</v>
      </c>
      <c r="Z780">
        <v>48953</v>
      </c>
      <c r="AA780">
        <v>5275.2529999999997</v>
      </c>
      <c r="AB780">
        <v>5.2690000000000001</v>
      </c>
      <c r="AC780">
        <v>54105</v>
      </c>
      <c r="AD780">
        <v>5.8230000000000004</v>
      </c>
      <c r="AE780">
        <v>0.158</v>
      </c>
      <c r="AF780">
        <v>6.3</v>
      </c>
      <c r="AG780" s="2">
        <v>18122709</v>
      </c>
      <c r="AH780">
        <v>6709515</v>
      </c>
      <c r="AI780">
        <v>6137926</v>
      </c>
      <c r="AJ780">
        <v>5275268</v>
      </c>
      <c r="AK780">
        <v>719</v>
      </c>
      <c r="AL780">
        <v>2378</v>
      </c>
      <c r="AM780">
        <v>191.79</v>
      </c>
      <c r="AN780">
        <v>71.010000000000005</v>
      </c>
      <c r="AO780">
        <v>64.959999999999994</v>
      </c>
      <c r="AP780">
        <v>55.83</v>
      </c>
      <c r="AQ780">
        <v>252</v>
      </c>
      <c r="AR780">
        <v>100</v>
      </c>
      <c r="AS780">
        <v>1E-3</v>
      </c>
      <c r="AT780">
        <v>17.59</v>
      </c>
      <c r="AU780">
        <v>402.60599999999999</v>
      </c>
      <c r="AV780">
        <v>30.6</v>
      </c>
      <c r="AW780">
        <v>11.733000000000001</v>
      </c>
      <c r="AX780">
        <v>7.359</v>
      </c>
      <c r="AY780">
        <v>33132.32</v>
      </c>
      <c r="AZ780">
        <v>0.5</v>
      </c>
      <c r="BA780">
        <v>93.32</v>
      </c>
      <c r="BB780">
        <v>6.74</v>
      </c>
      <c r="BC780">
        <v>15.4</v>
      </c>
      <c r="BD780">
        <v>35.4</v>
      </c>
      <c r="BE780">
        <v>2.99</v>
      </c>
      <c r="BF780">
        <v>82.97</v>
      </c>
      <c r="BG780">
        <v>0.91900000000000004</v>
      </c>
      <c r="BH780">
        <v>9449000</v>
      </c>
      <c r="BI780">
        <v>3987827</v>
      </c>
    </row>
    <row r="781" spans="1:61" x14ac:dyDescent="0.25">
      <c r="A781" t="s">
        <v>61</v>
      </c>
      <c r="B781" t="s">
        <v>62</v>
      </c>
      <c r="C781" t="s">
        <v>63</v>
      </c>
      <c r="D781" s="1">
        <v>44660</v>
      </c>
      <c r="E781">
        <v>5688</v>
      </c>
      <c r="F781">
        <v>8345.857</v>
      </c>
      <c r="G781" s="2">
        <v>10559</v>
      </c>
      <c r="H781">
        <v>0</v>
      </c>
      <c r="I781">
        <v>6</v>
      </c>
      <c r="J781">
        <v>422638.90399999998</v>
      </c>
      <c r="K781">
        <v>601.96799999999996</v>
      </c>
      <c r="L781">
        <v>883.25300000000004</v>
      </c>
      <c r="M781">
        <v>1117.473</v>
      </c>
      <c r="N781">
        <v>0</v>
      </c>
      <c r="O781">
        <v>0.63500000000000001</v>
      </c>
      <c r="P781">
        <v>0.73</v>
      </c>
      <c r="Q781">
        <v>107</v>
      </c>
      <c r="R781">
        <v>11.324</v>
      </c>
      <c r="S781">
        <v>906</v>
      </c>
      <c r="T781">
        <v>95.882999999999996</v>
      </c>
      <c r="U781">
        <v>30</v>
      </c>
      <c r="V781">
        <v>3.1749999999999998</v>
      </c>
      <c r="W781">
        <v>662</v>
      </c>
      <c r="X781">
        <v>70.06</v>
      </c>
      <c r="Y781">
        <v>49040535</v>
      </c>
      <c r="Z781">
        <v>28155</v>
      </c>
      <c r="AA781">
        <v>5278.2839999999997</v>
      </c>
      <c r="AB781">
        <v>3.03</v>
      </c>
      <c r="AC781">
        <v>53467</v>
      </c>
      <c r="AD781">
        <v>5.7549999999999999</v>
      </c>
      <c r="AE781">
        <v>0.153</v>
      </c>
      <c r="AF781">
        <v>6.5</v>
      </c>
      <c r="AG781" s="2">
        <v>18122804</v>
      </c>
      <c r="AH781">
        <v>6709521</v>
      </c>
      <c r="AI781">
        <v>6137943</v>
      </c>
      <c r="AJ781">
        <v>5275340</v>
      </c>
      <c r="AK781">
        <v>95</v>
      </c>
      <c r="AL781">
        <v>2378</v>
      </c>
      <c r="AM781">
        <v>191.8</v>
      </c>
      <c r="AN781">
        <v>71.010000000000005</v>
      </c>
      <c r="AO781">
        <v>64.959999999999994</v>
      </c>
      <c r="AP781">
        <v>55.83</v>
      </c>
      <c r="AQ781">
        <v>252</v>
      </c>
      <c r="AR781">
        <v>100</v>
      </c>
      <c r="AS781">
        <v>1E-3</v>
      </c>
      <c r="AT781">
        <v>17.59</v>
      </c>
      <c r="AU781">
        <v>402.60599999999999</v>
      </c>
      <c r="AV781">
        <v>30.6</v>
      </c>
      <c r="AW781">
        <v>11.733000000000001</v>
      </c>
      <c r="AX781">
        <v>7.359</v>
      </c>
      <c r="AY781">
        <v>33132.32</v>
      </c>
      <c r="AZ781">
        <v>0.5</v>
      </c>
      <c r="BA781">
        <v>93.32</v>
      </c>
      <c r="BB781">
        <v>6.74</v>
      </c>
      <c r="BC781">
        <v>15.4</v>
      </c>
      <c r="BD781">
        <v>35.4</v>
      </c>
      <c r="BE781">
        <v>2.99</v>
      </c>
      <c r="BF781">
        <v>82.97</v>
      </c>
      <c r="BG781">
        <v>0.91900000000000004</v>
      </c>
      <c r="BH781">
        <v>9449000</v>
      </c>
      <c r="BI781">
        <v>3993515</v>
      </c>
    </row>
    <row r="782" spans="1:61" x14ac:dyDescent="0.25">
      <c r="A782" t="s">
        <v>61</v>
      </c>
      <c r="B782" t="s">
        <v>62</v>
      </c>
      <c r="C782" t="s">
        <v>63</v>
      </c>
      <c r="D782" s="1">
        <v>44661</v>
      </c>
      <c r="E782">
        <v>4341</v>
      </c>
      <c r="F782">
        <v>7366.857</v>
      </c>
      <c r="G782" s="2">
        <v>10584</v>
      </c>
      <c r="H782">
        <v>25</v>
      </c>
      <c r="I782">
        <v>7.7140000000000004</v>
      </c>
      <c r="J782">
        <v>423098.31699999998</v>
      </c>
      <c r="K782">
        <v>459.41399999999999</v>
      </c>
      <c r="L782">
        <v>779.64400000000001</v>
      </c>
      <c r="M782">
        <v>1120.1189999999999</v>
      </c>
      <c r="N782">
        <v>2.6459999999999999</v>
      </c>
      <c r="O782">
        <v>0.81599999999999995</v>
      </c>
      <c r="P782">
        <v>0.71</v>
      </c>
      <c r="Q782">
        <v>111</v>
      </c>
      <c r="R782">
        <v>11.747</v>
      </c>
      <c r="S782">
        <v>935</v>
      </c>
      <c r="T782">
        <v>98.951999999999998</v>
      </c>
      <c r="U782">
        <v>32</v>
      </c>
      <c r="V782">
        <v>3.387</v>
      </c>
      <c r="W782">
        <v>646</v>
      </c>
      <c r="X782">
        <v>68.367000000000004</v>
      </c>
      <c r="Y782">
        <v>49094190</v>
      </c>
      <c r="Z782">
        <v>53655</v>
      </c>
      <c r="AA782">
        <v>5284.0590000000002</v>
      </c>
      <c r="AB782">
        <v>5.7750000000000004</v>
      </c>
      <c r="AC782">
        <v>52524</v>
      </c>
      <c r="AD782">
        <v>5.6529999999999996</v>
      </c>
      <c r="AE782">
        <v>0.14499999999999999</v>
      </c>
      <c r="AF782">
        <v>6.9</v>
      </c>
      <c r="AG782" s="2">
        <v>18125444</v>
      </c>
      <c r="AH782">
        <v>6709623</v>
      </c>
      <c r="AI782">
        <v>6138207</v>
      </c>
      <c r="AJ782">
        <v>5277614</v>
      </c>
      <c r="AK782">
        <v>2640</v>
      </c>
      <c r="AL782">
        <v>2258</v>
      </c>
      <c r="AM782">
        <v>191.82</v>
      </c>
      <c r="AN782">
        <v>71.010000000000005</v>
      </c>
      <c r="AO782">
        <v>64.959999999999994</v>
      </c>
      <c r="AP782">
        <v>55.85</v>
      </c>
      <c r="AQ782">
        <v>239</v>
      </c>
      <c r="AR782">
        <v>92</v>
      </c>
      <c r="AS782">
        <v>1E-3</v>
      </c>
      <c r="AT782">
        <v>17.59</v>
      </c>
      <c r="AU782">
        <v>402.60599999999999</v>
      </c>
      <c r="AV782">
        <v>30.6</v>
      </c>
      <c r="AW782">
        <v>11.733000000000001</v>
      </c>
      <c r="AX782">
        <v>7.359</v>
      </c>
      <c r="AY782">
        <v>33132.32</v>
      </c>
      <c r="AZ782">
        <v>0.5</v>
      </c>
      <c r="BA782">
        <v>93.32</v>
      </c>
      <c r="BB782">
        <v>6.74</v>
      </c>
      <c r="BC782">
        <v>15.4</v>
      </c>
      <c r="BD782">
        <v>35.4</v>
      </c>
      <c r="BE782">
        <v>2.99</v>
      </c>
      <c r="BF782">
        <v>82.97</v>
      </c>
      <c r="BG782">
        <v>0.91900000000000004</v>
      </c>
      <c r="BH782">
        <v>9449000</v>
      </c>
      <c r="BI782">
        <v>3997856</v>
      </c>
    </row>
    <row r="783" spans="1:61" x14ac:dyDescent="0.25">
      <c r="A783" t="s">
        <v>61</v>
      </c>
      <c r="B783" t="s">
        <v>62</v>
      </c>
      <c r="C783" t="s">
        <v>63</v>
      </c>
      <c r="D783" s="1">
        <v>44662</v>
      </c>
      <c r="E783">
        <v>8991</v>
      </c>
      <c r="F783">
        <v>7050.7139999999999</v>
      </c>
      <c r="G783" s="2">
        <v>10591</v>
      </c>
      <c r="H783">
        <v>7</v>
      </c>
      <c r="I783">
        <v>5.2859999999999996</v>
      </c>
      <c r="J783">
        <v>424049.84700000001</v>
      </c>
      <c r="K783">
        <v>951.529</v>
      </c>
      <c r="L783">
        <v>746.18600000000004</v>
      </c>
      <c r="M783">
        <v>1120.8589999999999</v>
      </c>
      <c r="N783">
        <v>0.74099999999999999</v>
      </c>
      <c r="O783">
        <v>0.55900000000000005</v>
      </c>
      <c r="P783">
        <v>0.71</v>
      </c>
      <c r="Q783">
        <v>109</v>
      </c>
      <c r="R783">
        <v>11.536</v>
      </c>
      <c r="S783">
        <v>885</v>
      </c>
      <c r="T783">
        <v>93.661000000000001</v>
      </c>
      <c r="U783">
        <v>32</v>
      </c>
      <c r="V783">
        <v>3.387</v>
      </c>
      <c r="W783">
        <v>590</v>
      </c>
      <c r="X783">
        <v>62.44</v>
      </c>
      <c r="Y783">
        <v>49154666</v>
      </c>
      <c r="Z783">
        <v>60476</v>
      </c>
      <c r="AA783">
        <v>5290.5680000000002</v>
      </c>
      <c r="AB783">
        <v>6.5090000000000003</v>
      </c>
      <c r="AC783">
        <v>51505</v>
      </c>
      <c r="AD783">
        <v>5.5439999999999996</v>
      </c>
      <c r="AE783">
        <v>0.13600000000000001</v>
      </c>
      <c r="AF783">
        <v>7.4</v>
      </c>
      <c r="AG783" s="2">
        <v>18127518</v>
      </c>
      <c r="AH783">
        <v>6709701</v>
      </c>
      <c r="AI783">
        <v>6138408</v>
      </c>
      <c r="AJ783">
        <v>5279409</v>
      </c>
      <c r="AK783">
        <v>2074</v>
      </c>
      <c r="AL783">
        <v>2124</v>
      </c>
      <c r="AM783">
        <v>191.85</v>
      </c>
      <c r="AN783">
        <v>71.010000000000005</v>
      </c>
      <c r="AO783">
        <v>64.959999999999994</v>
      </c>
      <c r="AP783">
        <v>55.87</v>
      </c>
      <c r="AQ783">
        <v>225</v>
      </c>
      <c r="AR783">
        <v>89</v>
      </c>
      <c r="AS783">
        <v>1E-3</v>
      </c>
      <c r="AT783">
        <v>17.59</v>
      </c>
      <c r="AU783">
        <v>402.60599999999999</v>
      </c>
      <c r="AV783">
        <v>30.6</v>
      </c>
      <c r="AW783">
        <v>11.733000000000001</v>
      </c>
      <c r="AX783">
        <v>7.359</v>
      </c>
      <c r="AY783">
        <v>33132.32</v>
      </c>
      <c r="AZ783">
        <v>0.5</v>
      </c>
      <c r="BA783">
        <v>93.32</v>
      </c>
      <c r="BB783">
        <v>6.74</v>
      </c>
      <c r="BC783">
        <v>15.4</v>
      </c>
      <c r="BD783">
        <v>35.4</v>
      </c>
      <c r="BE783">
        <v>2.99</v>
      </c>
      <c r="BF783">
        <v>82.97</v>
      </c>
      <c r="BG783">
        <v>0.91900000000000004</v>
      </c>
      <c r="BH783">
        <v>9449000</v>
      </c>
      <c r="BI783">
        <v>4006847</v>
      </c>
    </row>
    <row r="784" spans="1:61" x14ac:dyDescent="0.25">
      <c r="A784" t="s">
        <v>61</v>
      </c>
      <c r="B784" t="s">
        <v>62</v>
      </c>
      <c r="C784" t="s">
        <v>63</v>
      </c>
      <c r="D784" s="1">
        <v>44663</v>
      </c>
      <c r="E784">
        <v>6346</v>
      </c>
      <c r="F784">
        <v>6494.2860000000001</v>
      </c>
      <c r="G784" s="2">
        <v>10601</v>
      </c>
      <c r="H784">
        <v>10</v>
      </c>
      <c r="I784">
        <v>6.7140000000000004</v>
      </c>
      <c r="J784">
        <v>424721.45199999999</v>
      </c>
      <c r="K784">
        <v>671.60500000000002</v>
      </c>
      <c r="L784">
        <v>687.29899999999998</v>
      </c>
      <c r="M784">
        <v>1121.9179999999999</v>
      </c>
      <c r="N784">
        <v>1.0580000000000001</v>
      </c>
      <c r="O784">
        <v>0.71099999999999997</v>
      </c>
      <c r="P784">
        <v>0.69</v>
      </c>
      <c r="Q784">
        <v>105</v>
      </c>
      <c r="R784">
        <v>11.112</v>
      </c>
      <c r="S784">
        <v>838</v>
      </c>
      <c r="T784">
        <v>88.686999999999998</v>
      </c>
      <c r="U784">
        <v>25</v>
      </c>
      <c r="V784">
        <v>2.6459999999999999</v>
      </c>
      <c r="W784">
        <v>570</v>
      </c>
      <c r="X784">
        <v>60.323999999999998</v>
      </c>
      <c r="Y784">
        <v>49209319</v>
      </c>
      <c r="Z784">
        <v>54653</v>
      </c>
      <c r="AA784">
        <v>5296.45</v>
      </c>
      <c r="AB784">
        <v>5.8819999999999997</v>
      </c>
      <c r="AC784">
        <v>50759</v>
      </c>
      <c r="AD784">
        <v>5.4630000000000001</v>
      </c>
      <c r="AE784">
        <v>0.127</v>
      </c>
      <c r="AF784">
        <v>7.9</v>
      </c>
      <c r="AG784" s="2">
        <v>18129622</v>
      </c>
      <c r="AH784">
        <v>6709905</v>
      </c>
      <c r="AI784">
        <v>6138576</v>
      </c>
      <c r="AJ784">
        <v>5281141</v>
      </c>
      <c r="AK784">
        <v>2104</v>
      </c>
      <c r="AL784">
        <v>1983</v>
      </c>
      <c r="AM784">
        <v>191.87</v>
      </c>
      <c r="AN784">
        <v>71.010000000000005</v>
      </c>
      <c r="AO784">
        <v>64.97</v>
      </c>
      <c r="AP784">
        <v>55.89</v>
      </c>
      <c r="AQ784">
        <v>210</v>
      </c>
      <c r="AR784">
        <v>100</v>
      </c>
      <c r="AS784">
        <v>1E-3</v>
      </c>
      <c r="AT784">
        <v>17.59</v>
      </c>
      <c r="AU784">
        <v>402.60599999999999</v>
      </c>
      <c r="AV784">
        <v>30.6</v>
      </c>
      <c r="AW784">
        <v>11.733000000000001</v>
      </c>
      <c r="AX784">
        <v>7.359</v>
      </c>
      <c r="AY784">
        <v>33132.32</v>
      </c>
      <c r="AZ784">
        <v>0.5</v>
      </c>
      <c r="BA784">
        <v>93.32</v>
      </c>
      <c r="BB784">
        <v>6.74</v>
      </c>
      <c r="BC784">
        <v>15.4</v>
      </c>
      <c r="BD784">
        <v>35.4</v>
      </c>
      <c r="BE784">
        <v>2.99</v>
      </c>
      <c r="BF784">
        <v>82.97</v>
      </c>
      <c r="BG784">
        <v>0.91900000000000004</v>
      </c>
      <c r="BH784">
        <v>9449000</v>
      </c>
      <c r="BI784">
        <v>4013193</v>
      </c>
    </row>
    <row r="785" spans="1:61" x14ac:dyDescent="0.25">
      <c r="A785" t="s">
        <v>61</v>
      </c>
      <c r="B785" t="s">
        <v>62</v>
      </c>
      <c r="C785" t="s">
        <v>63</v>
      </c>
      <c r="D785" s="1">
        <v>44664</v>
      </c>
      <c r="E785">
        <v>3719</v>
      </c>
      <c r="F785">
        <v>6019.7139999999999</v>
      </c>
      <c r="G785" s="2">
        <v>10601</v>
      </c>
      <c r="H785">
        <v>0</v>
      </c>
      <c r="I785">
        <v>6.5709999999999997</v>
      </c>
      <c r="J785">
        <v>425115.03899999999</v>
      </c>
      <c r="K785">
        <v>393.58699999999999</v>
      </c>
      <c r="L785">
        <v>637.07399999999996</v>
      </c>
      <c r="M785">
        <v>1121.9179999999999</v>
      </c>
      <c r="N785">
        <v>0</v>
      </c>
      <c r="O785">
        <v>0.69499999999999995</v>
      </c>
      <c r="P785">
        <v>0.68</v>
      </c>
      <c r="Q785">
        <v>102</v>
      </c>
      <c r="R785">
        <v>10.795</v>
      </c>
      <c r="S785">
        <v>784</v>
      </c>
      <c r="T785">
        <v>82.971999999999994</v>
      </c>
      <c r="U785">
        <v>26</v>
      </c>
      <c r="V785">
        <v>2.7519999999999998</v>
      </c>
      <c r="W785">
        <v>538</v>
      </c>
      <c r="X785">
        <v>56.936999999999998</v>
      </c>
      <c r="Y785">
        <v>49267001</v>
      </c>
      <c r="Z785">
        <v>57682</v>
      </c>
      <c r="AA785">
        <v>5302.6589999999997</v>
      </c>
      <c r="AB785">
        <v>6.2080000000000002</v>
      </c>
      <c r="AC785">
        <v>50930</v>
      </c>
      <c r="AD785">
        <v>5.4820000000000002</v>
      </c>
      <c r="AE785">
        <v>0.11700000000000001</v>
      </c>
      <c r="AF785">
        <v>8.5</v>
      </c>
      <c r="AG785" s="2">
        <v>18131403</v>
      </c>
      <c r="AH785">
        <v>6710024</v>
      </c>
      <c r="AI785">
        <v>6138726</v>
      </c>
      <c r="AJ785">
        <v>5282653</v>
      </c>
      <c r="AK785">
        <v>1781</v>
      </c>
      <c r="AL785">
        <v>1859</v>
      </c>
      <c r="AM785">
        <v>191.89</v>
      </c>
      <c r="AN785">
        <v>71.010000000000005</v>
      </c>
      <c r="AO785">
        <v>64.97</v>
      </c>
      <c r="AP785">
        <v>55.91</v>
      </c>
      <c r="AQ785">
        <v>197</v>
      </c>
      <c r="AR785">
        <v>104</v>
      </c>
      <c r="AS785">
        <v>1E-3</v>
      </c>
      <c r="AT785">
        <v>17.59</v>
      </c>
      <c r="AU785">
        <v>402.60599999999999</v>
      </c>
      <c r="AV785">
        <v>30.6</v>
      </c>
      <c r="AW785">
        <v>11.733000000000001</v>
      </c>
      <c r="AX785">
        <v>7.359</v>
      </c>
      <c r="AY785">
        <v>33132.32</v>
      </c>
      <c r="AZ785">
        <v>0.5</v>
      </c>
      <c r="BA785">
        <v>93.32</v>
      </c>
      <c r="BB785">
        <v>6.74</v>
      </c>
      <c r="BC785">
        <v>15.4</v>
      </c>
      <c r="BD785">
        <v>35.4</v>
      </c>
      <c r="BE785">
        <v>2.99</v>
      </c>
      <c r="BF785">
        <v>82.97</v>
      </c>
      <c r="BG785">
        <v>0.91900000000000004</v>
      </c>
      <c r="BH785">
        <v>9449000</v>
      </c>
      <c r="BI785">
        <v>4016912</v>
      </c>
    </row>
    <row r="786" spans="1:61" x14ac:dyDescent="0.25">
      <c r="A786" t="s">
        <v>61</v>
      </c>
      <c r="B786" t="s">
        <v>62</v>
      </c>
      <c r="C786" t="s">
        <v>63</v>
      </c>
      <c r="D786" s="1">
        <v>44665</v>
      </c>
      <c r="E786">
        <v>5773</v>
      </c>
      <c r="F786">
        <v>5737.2860000000001</v>
      </c>
      <c r="G786" s="2">
        <v>10612</v>
      </c>
      <c r="H786">
        <v>11</v>
      </c>
      <c r="I786">
        <v>7.5709999999999997</v>
      </c>
      <c r="J786">
        <v>425726.00300000003</v>
      </c>
      <c r="K786">
        <v>610.96400000000006</v>
      </c>
      <c r="L786">
        <v>607.18399999999997</v>
      </c>
      <c r="M786">
        <v>1123.0820000000001</v>
      </c>
      <c r="N786">
        <v>1.1639999999999999</v>
      </c>
      <c r="O786">
        <v>0.80100000000000005</v>
      </c>
      <c r="P786">
        <v>0.68</v>
      </c>
      <c r="Q786">
        <v>97</v>
      </c>
      <c r="R786">
        <v>10.266</v>
      </c>
      <c r="S786">
        <v>734</v>
      </c>
      <c r="T786">
        <v>77.680000000000007</v>
      </c>
      <c r="U786">
        <v>24</v>
      </c>
      <c r="V786">
        <v>2.54</v>
      </c>
      <c r="W786">
        <v>508</v>
      </c>
      <c r="X786">
        <v>53.762</v>
      </c>
      <c r="Y786">
        <v>49323204</v>
      </c>
      <c r="Z786">
        <v>56203</v>
      </c>
      <c r="AA786">
        <v>5308.7079999999996</v>
      </c>
      <c r="AB786">
        <v>6.0490000000000004</v>
      </c>
      <c r="AC786">
        <v>51397</v>
      </c>
      <c r="AD786">
        <v>5.532</v>
      </c>
      <c r="AE786">
        <v>0.11</v>
      </c>
      <c r="AF786">
        <v>9.1</v>
      </c>
      <c r="AG786" s="2">
        <v>18133096</v>
      </c>
      <c r="AH786">
        <v>6710108</v>
      </c>
      <c r="AI786">
        <v>6138947</v>
      </c>
      <c r="AJ786">
        <v>5284041</v>
      </c>
      <c r="AK786">
        <v>1693</v>
      </c>
      <c r="AL786">
        <v>1587</v>
      </c>
      <c r="AM786">
        <v>191.9</v>
      </c>
      <c r="AN786">
        <v>71.010000000000005</v>
      </c>
      <c r="AO786">
        <v>64.97</v>
      </c>
      <c r="AP786">
        <v>55.92</v>
      </c>
      <c r="AQ786">
        <v>168</v>
      </c>
      <c r="AR786">
        <v>89</v>
      </c>
      <c r="AS786">
        <v>1E-3</v>
      </c>
      <c r="AT786">
        <v>17.59</v>
      </c>
      <c r="AU786">
        <v>402.60599999999999</v>
      </c>
      <c r="AV786">
        <v>30.6</v>
      </c>
      <c r="AW786">
        <v>11.733000000000001</v>
      </c>
      <c r="AX786">
        <v>7.359</v>
      </c>
      <c r="AY786">
        <v>33132.32</v>
      </c>
      <c r="AZ786">
        <v>0.5</v>
      </c>
      <c r="BA786">
        <v>93.32</v>
      </c>
      <c r="BB786">
        <v>6.74</v>
      </c>
      <c r="BC786">
        <v>15.4</v>
      </c>
      <c r="BD786">
        <v>35.4</v>
      </c>
      <c r="BE786">
        <v>2.99</v>
      </c>
      <c r="BF786">
        <v>82.97</v>
      </c>
      <c r="BG786">
        <v>0.91900000000000004</v>
      </c>
      <c r="BH786">
        <v>9449000</v>
      </c>
      <c r="BI786">
        <v>4022685</v>
      </c>
    </row>
    <row r="787" spans="1:61" x14ac:dyDescent="0.25">
      <c r="A787" t="s">
        <v>61</v>
      </c>
      <c r="B787" t="s">
        <v>62</v>
      </c>
      <c r="C787" t="s">
        <v>63</v>
      </c>
      <c r="D787" s="1">
        <v>44666</v>
      </c>
      <c r="E787">
        <v>3258</v>
      </c>
      <c r="F787">
        <v>5445.143</v>
      </c>
      <c r="G787" s="2">
        <v>10612</v>
      </c>
      <c r="H787">
        <v>0</v>
      </c>
      <c r="I787">
        <v>7.5709999999999997</v>
      </c>
      <c r="J787">
        <v>426070.80099999998</v>
      </c>
      <c r="K787">
        <v>344.798</v>
      </c>
      <c r="L787">
        <v>576.26700000000005</v>
      </c>
      <c r="M787">
        <v>1123.0820000000001</v>
      </c>
      <c r="N787">
        <v>0</v>
      </c>
      <c r="O787">
        <v>0.80100000000000005</v>
      </c>
      <c r="P787">
        <v>0.67</v>
      </c>
      <c r="Q787">
        <v>90</v>
      </c>
      <c r="R787">
        <v>9.5250000000000004</v>
      </c>
      <c r="S787">
        <v>694</v>
      </c>
      <c r="T787">
        <v>73.447000000000003</v>
      </c>
      <c r="U787">
        <v>23</v>
      </c>
      <c r="V787">
        <v>2.4340000000000002</v>
      </c>
      <c r="W787">
        <v>476</v>
      </c>
      <c r="X787">
        <v>50.375999999999998</v>
      </c>
      <c r="Y787">
        <v>49371487</v>
      </c>
      <c r="Z787">
        <v>48283</v>
      </c>
      <c r="AA787">
        <v>5313.9049999999997</v>
      </c>
      <c r="AB787">
        <v>5.1970000000000001</v>
      </c>
      <c r="AC787">
        <v>51301</v>
      </c>
      <c r="AD787">
        <v>5.5220000000000002</v>
      </c>
      <c r="AE787">
        <v>0.10199999999999999</v>
      </c>
      <c r="AF787">
        <v>9.8000000000000007</v>
      </c>
      <c r="AG787" s="2">
        <v>18133284</v>
      </c>
      <c r="AH787">
        <v>6710117</v>
      </c>
      <c r="AI787">
        <v>6138998</v>
      </c>
      <c r="AJ787">
        <v>5284169</v>
      </c>
      <c r="AK787">
        <v>188</v>
      </c>
      <c r="AL787">
        <v>1511</v>
      </c>
      <c r="AM787">
        <v>191.91</v>
      </c>
      <c r="AN787">
        <v>71.010000000000005</v>
      </c>
      <c r="AO787">
        <v>64.97</v>
      </c>
      <c r="AP787">
        <v>55.92</v>
      </c>
      <c r="AQ787">
        <v>160</v>
      </c>
      <c r="AR787">
        <v>86</v>
      </c>
      <c r="AS787">
        <v>1E-3</v>
      </c>
      <c r="AT787">
        <v>17.59</v>
      </c>
      <c r="AU787">
        <v>402.60599999999999</v>
      </c>
      <c r="AV787">
        <v>30.6</v>
      </c>
      <c r="AW787">
        <v>11.733000000000001</v>
      </c>
      <c r="AX787">
        <v>7.359</v>
      </c>
      <c r="AY787">
        <v>33132.32</v>
      </c>
      <c r="AZ787">
        <v>0.5</v>
      </c>
      <c r="BA787">
        <v>93.32</v>
      </c>
      <c r="BB787">
        <v>6.74</v>
      </c>
      <c r="BC787">
        <v>15.4</v>
      </c>
      <c r="BD787">
        <v>35.4</v>
      </c>
      <c r="BE787">
        <v>2.99</v>
      </c>
      <c r="BF787">
        <v>82.97</v>
      </c>
      <c r="BG787">
        <v>0.91900000000000004</v>
      </c>
      <c r="BH787">
        <v>9449000</v>
      </c>
      <c r="BI787">
        <v>4025943</v>
      </c>
    </row>
    <row r="788" spans="1:61" x14ac:dyDescent="0.25">
      <c r="A788" t="s">
        <v>61</v>
      </c>
      <c r="B788" t="s">
        <v>62</v>
      </c>
      <c r="C788" t="s">
        <v>63</v>
      </c>
      <c r="D788" s="1">
        <v>44667</v>
      </c>
      <c r="E788">
        <v>3123</v>
      </c>
      <c r="F788">
        <v>5078.7139999999999</v>
      </c>
      <c r="G788" s="2">
        <v>10612</v>
      </c>
      <c r="H788">
        <v>0</v>
      </c>
      <c r="I788">
        <v>7.5709999999999997</v>
      </c>
      <c r="J788">
        <v>426401.31199999998</v>
      </c>
      <c r="K788">
        <v>330.51100000000002</v>
      </c>
      <c r="L788">
        <v>537.48699999999997</v>
      </c>
      <c r="M788">
        <v>1123.0820000000001</v>
      </c>
      <c r="N788">
        <v>0</v>
      </c>
      <c r="O788">
        <v>0.80100000000000005</v>
      </c>
      <c r="P788">
        <v>0.66</v>
      </c>
      <c r="Q788">
        <v>90</v>
      </c>
      <c r="R788">
        <v>9.5250000000000004</v>
      </c>
      <c r="S788">
        <v>694</v>
      </c>
      <c r="T788">
        <v>73.447000000000003</v>
      </c>
      <c r="U788">
        <v>21</v>
      </c>
      <c r="V788">
        <v>2.222</v>
      </c>
      <c r="W788">
        <v>462</v>
      </c>
      <c r="X788">
        <v>48.893999999999998</v>
      </c>
      <c r="Y788">
        <v>49397176</v>
      </c>
      <c r="Z788">
        <v>25689</v>
      </c>
      <c r="AA788">
        <v>5316.6689999999999</v>
      </c>
      <c r="AB788">
        <v>2.7650000000000001</v>
      </c>
      <c r="AC788">
        <v>50949</v>
      </c>
      <c r="AD788">
        <v>5.484</v>
      </c>
      <c r="AE788">
        <v>9.6000000000000002E-2</v>
      </c>
      <c r="AF788">
        <v>10.4</v>
      </c>
      <c r="AG788" s="2">
        <v>18133345</v>
      </c>
      <c r="AH788">
        <v>6710120</v>
      </c>
      <c r="AI788">
        <v>6139006</v>
      </c>
      <c r="AJ788">
        <v>5284219</v>
      </c>
      <c r="AK788">
        <v>61</v>
      </c>
      <c r="AL788">
        <v>1506</v>
      </c>
      <c r="AM788">
        <v>191.91</v>
      </c>
      <c r="AN788">
        <v>71.010000000000005</v>
      </c>
      <c r="AO788">
        <v>64.97</v>
      </c>
      <c r="AP788">
        <v>55.92</v>
      </c>
      <c r="AQ788">
        <v>159</v>
      </c>
      <c r="AR788">
        <v>86</v>
      </c>
      <c r="AS788">
        <v>1E-3</v>
      </c>
      <c r="AT788">
        <v>17.59</v>
      </c>
      <c r="AU788">
        <v>402.60599999999999</v>
      </c>
      <c r="AV788">
        <v>30.6</v>
      </c>
      <c r="AW788">
        <v>11.733000000000001</v>
      </c>
      <c r="AX788">
        <v>7.359</v>
      </c>
      <c r="AY788">
        <v>33132.32</v>
      </c>
      <c r="AZ788">
        <v>0.5</v>
      </c>
      <c r="BA788">
        <v>93.32</v>
      </c>
      <c r="BB788">
        <v>6.74</v>
      </c>
      <c r="BC788">
        <v>15.4</v>
      </c>
      <c r="BD788">
        <v>35.4</v>
      </c>
      <c r="BE788">
        <v>2.99</v>
      </c>
      <c r="BF788">
        <v>82.97</v>
      </c>
      <c r="BG788">
        <v>0.91900000000000004</v>
      </c>
      <c r="BH788">
        <v>9449000</v>
      </c>
      <c r="BI788">
        <v>4029066</v>
      </c>
    </row>
    <row r="789" spans="1:61" x14ac:dyDescent="0.25">
      <c r="A789" t="s">
        <v>61</v>
      </c>
      <c r="B789" t="s">
        <v>62</v>
      </c>
      <c r="C789" t="s">
        <v>63</v>
      </c>
      <c r="D789" s="1">
        <v>44668</v>
      </c>
      <c r="E789">
        <v>2688</v>
      </c>
      <c r="F789">
        <v>4842.5709999999999</v>
      </c>
      <c r="G789" s="2">
        <v>10630</v>
      </c>
      <c r="H789">
        <v>18</v>
      </c>
      <c r="I789">
        <v>6.5709999999999997</v>
      </c>
      <c r="J789">
        <v>426685.78700000001</v>
      </c>
      <c r="K789">
        <v>284.47500000000002</v>
      </c>
      <c r="L789">
        <v>512.49599999999998</v>
      </c>
      <c r="M789">
        <v>1124.9870000000001</v>
      </c>
      <c r="N789">
        <v>1.905</v>
      </c>
      <c r="O789">
        <v>0.69499999999999995</v>
      </c>
      <c r="P789">
        <v>0.66</v>
      </c>
      <c r="Q789">
        <v>91</v>
      </c>
      <c r="R789">
        <v>9.6310000000000002</v>
      </c>
      <c r="S789">
        <v>732</v>
      </c>
      <c r="T789">
        <v>77.468999999999994</v>
      </c>
      <c r="U789">
        <v>19</v>
      </c>
      <c r="V789">
        <v>2.0110000000000001</v>
      </c>
      <c r="W789">
        <v>455</v>
      </c>
      <c r="X789">
        <v>48.152999999999999</v>
      </c>
      <c r="Y789">
        <v>49437004</v>
      </c>
      <c r="Z789">
        <v>39828</v>
      </c>
      <c r="AA789">
        <v>5320.9560000000001</v>
      </c>
      <c r="AB789">
        <v>4.2869999999999999</v>
      </c>
      <c r="AC789">
        <v>48973</v>
      </c>
      <c r="AD789">
        <v>5.2709999999999999</v>
      </c>
      <c r="AE789">
        <v>9.2999999999999999E-2</v>
      </c>
      <c r="AF789">
        <v>10.8</v>
      </c>
      <c r="AG789" s="2">
        <v>18134573</v>
      </c>
      <c r="AH789">
        <v>6710182</v>
      </c>
      <c r="AI789">
        <v>6139137</v>
      </c>
      <c r="AJ789">
        <v>5285254</v>
      </c>
      <c r="AK789">
        <v>1228</v>
      </c>
      <c r="AL789">
        <v>1304</v>
      </c>
      <c r="AM789">
        <v>191.92</v>
      </c>
      <c r="AN789">
        <v>71.010000000000005</v>
      </c>
      <c r="AO789">
        <v>64.97</v>
      </c>
      <c r="AP789">
        <v>55.93</v>
      </c>
      <c r="AQ789">
        <v>138</v>
      </c>
      <c r="AR789">
        <v>80</v>
      </c>
      <c r="AS789">
        <v>1E-3</v>
      </c>
      <c r="AT789">
        <v>17.59</v>
      </c>
      <c r="AU789">
        <v>402.60599999999999</v>
      </c>
      <c r="AV789">
        <v>30.6</v>
      </c>
      <c r="AW789">
        <v>11.733000000000001</v>
      </c>
      <c r="AX789">
        <v>7.359</v>
      </c>
      <c r="AY789">
        <v>33132.32</v>
      </c>
      <c r="AZ789">
        <v>0.5</v>
      </c>
      <c r="BA789">
        <v>93.32</v>
      </c>
      <c r="BB789">
        <v>6.74</v>
      </c>
      <c r="BC789">
        <v>15.4</v>
      </c>
      <c r="BD789">
        <v>35.4</v>
      </c>
      <c r="BE789">
        <v>2.99</v>
      </c>
      <c r="BF789">
        <v>82.97</v>
      </c>
      <c r="BG789">
        <v>0.91900000000000004</v>
      </c>
      <c r="BH789">
        <v>9449000</v>
      </c>
      <c r="BI789">
        <v>4031754</v>
      </c>
    </row>
    <row r="790" spans="1:61" x14ac:dyDescent="0.25">
      <c r="A790" t="s">
        <v>61</v>
      </c>
      <c r="B790" t="s">
        <v>62</v>
      </c>
      <c r="C790" t="s">
        <v>63</v>
      </c>
      <c r="D790" s="1">
        <v>44669</v>
      </c>
      <c r="E790">
        <v>4923</v>
      </c>
      <c r="F790">
        <v>4261.4290000000001</v>
      </c>
      <c r="G790" s="2">
        <v>10647</v>
      </c>
      <c r="H790">
        <v>17</v>
      </c>
      <c r="I790">
        <v>8</v>
      </c>
      <c r="J790">
        <v>427206.79399999999</v>
      </c>
      <c r="K790">
        <v>521.00800000000004</v>
      </c>
      <c r="L790">
        <v>450.99299999999999</v>
      </c>
      <c r="M790">
        <v>1126.7860000000001</v>
      </c>
      <c r="N790">
        <v>1.7989999999999999</v>
      </c>
      <c r="O790">
        <v>0.84699999999999998</v>
      </c>
      <c r="P790">
        <v>0.67</v>
      </c>
      <c r="Q790">
        <v>91</v>
      </c>
      <c r="R790">
        <v>9.6310000000000002</v>
      </c>
      <c r="S790">
        <v>744</v>
      </c>
      <c r="T790">
        <v>78.738</v>
      </c>
      <c r="U790">
        <v>20</v>
      </c>
      <c r="V790">
        <v>2.117</v>
      </c>
      <c r="W790">
        <v>463</v>
      </c>
      <c r="X790">
        <v>49</v>
      </c>
      <c r="Y790">
        <v>49485252</v>
      </c>
      <c r="Z790">
        <v>48248</v>
      </c>
      <c r="AA790">
        <v>5326.1490000000003</v>
      </c>
      <c r="AB790">
        <v>5.1929999999999996</v>
      </c>
      <c r="AC790">
        <v>47227</v>
      </c>
      <c r="AD790">
        <v>5.0830000000000002</v>
      </c>
      <c r="AE790">
        <v>8.8999999999999996E-2</v>
      </c>
      <c r="AF790">
        <v>11.2</v>
      </c>
      <c r="AG790" s="2">
        <v>18135749</v>
      </c>
      <c r="AH790">
        <v>6710251</v>
      </c>
      <c r="AI790">
        <v>6139244</v>
      </c>
      <c r="AJ790">
        <v>5286254</v>
      </c>
      <c r="AK790">
        <v>1176</v>
      </c>
      <c r="AL790">
        <v>1176</v>
      </c>
      <c r="AM790">
        <v>191.93</v>
      </c>
      <c r="AN790">
        <v>71.02</v>
      </c>
      <c r="AO790">
        <v>64.97</v>
      </c>
      <c r="AP790">
        <v>55.95</v>
      </c>
      <c r="AQ790">
        <v>124</v>
      </c>
      <c r="AR790">
        <v>79</v>
      </c>
      <c r="AS790">
        <v>1E-3</v>
      </c>
      <c r="AT790">
        <v>17.59</v>
      </c>
      <c r="AU790">
        <v>402.60599999999999</v>
      </c>
      <c r="AV790">
        <v>30.6</v>
      </c>
      <c r="AW790">
        <v>11.733000000000001</v>
      </c>
      <c r="AX790">
        <v>7.359</v>
      </c>
      <c r="AY790">
        <v>33132.32</v>
      </c>
      <c r="AZ790">
        <v>0.5</v>
      </c>
      <c r="BA790">
        <v>93.32</v>
      </c>
      <c r="BB790">
        <v>6.74</v>
      </c>
      <c r="BC790">
        <v>15.4</v>
      </c>
      <c r="BD790">
        <v>35.4</v>
      </c>
      <c r="BE790">
        <v>2.99</v>
      </c>
      <c r="BF790">
        <v>82.97</v>
      </c>
      <c r="BG790">
        <v>0.91900000000000004</v>
      </c>
      <c r="BH790">
        <v>9449000</v>
      </c>
      <c r="BI790">
        <v>4036677</v>
      </c>
    </row>
    <row r="791" spans="1:61" x14ac:dyDescent="0.25">
      <c r="A791" t="s">
        <v>61</v>
      </c>
      <c r="B791" t="s">
        <v>62</v>
      </c>
      <c r="C791" t="s">
        <v>63</v>
      </c>
      <c r="D791" s="1">
        <v>44670</v>
      </c>
      <c r="E791">
        <v>4260</v>
      </c>
      <c r="F791">
        <v>3963.4290000000001</v>
      </c>
      <c r="G791" s="2">
        <v>10647</v>
      </c>
      <c r="H791">
        <v>0</v>
      </c>
      <c r="I791">
        <v>6.5709999999999997</v>
      </c>
      <c r="J791">
        <v>427657.636</v>
      </c>
      <c r="K791">
        <v>450.84100000000001</v>
      </c>
      <c r="L791">
        <v>419.45499999999998</v>
      </c>
      <c r="M791">
        <v>1126.7860000000001</v>
      </c>
      <c r="N791">
        <v>0</v>
      </c>
      <c r="O791">
        <v>0.69499999999999995</v>
      </c>
      <c r="P791">
        <v>0.68</v>
      </c>
      <c r="Q791">
        <v>89</v>
      </c>
      <c r="R791">
        <v>9.4190000000000005</v>
      </c>
      <c r="S791">
        <v>747</v>
      </c>
      <c r="T791">
        <v>79.055999999999997</v>
      </c>
      <c r="U791">
        <v>19</v>
      </c>
      <c r="V791">
        <v>2.0110000000000001</v>
      </c>
      <c r="W791">
        <v>461</v>
      </c>
      <c r="X791">
        <v>48.787999999999997</v>
      </c>
      <c r="Y791">
        <v>49536875</v>
      </c>
      <c r="Z791">
        <v>51623</v>
      </c>
      <c r="AA791">
        <v>5331.7049999999999</v>
      </c>
      <c r="AB791">
        <v>5.556</v>
      </c>
      <c r="AC791">
        <v>46794</v>
      </c>
      <c r="AD791">
        <v>5.0359999999999996</v>
      </c>
      <c r="AE791">
        <v>8.6999999999999994E-2</v>
      </c>
      <c r="AF791">
        <v>11.5</v>
      </c>
      <c r="AG791" s="2">
        <v>18137066</v>
      </c>
      <c r="AH791">
        <v>6710311</v>
      </c>
      <c r="AI791">
        <v>6139387</v>
      </c>
      <c r="AJ791">
        <v>5287368</v>
      </c>
      <c r="AK791">
        <v>1317</v>
      </c>
      <c r="AL791">
        <v>1063</v>
      </c>
      <c r="AM791">
        <v>191.95</v>
      </c>
      <c r="AN791">
        <v>71.02</v>
      </c>
      <c r="AO791">
        <v>64.97</v>
      </c>
      <c r="AP791">
        <v>55.96</v>
      </c>
      <c r="AQ791">
        <v>112</v>
      </c>
      <c r="AR791">
        <v>58</v>
      </c>
      <c r="AS791">
        <v>1E-3</v>
      </c>
      <c r="AT791">
        <v>17.59</v>
      </c>
      <c r="AU791">
        <v>402.60599999999999</v>
      </c>
      <c r="AV791">
        <v>30.6</v>
      </c>
      <c r="AW791">
        <v>11.733000000000001</v>
      </c>
      <c r="AX791">
        <v>7.359</v>
      </c>
      <c r="AY791">
        <v>33132.32</v>
      </c>
      <c r="AZ791">
        <v>0.5</v>
      </c>
      <c r="BA791">
        <v>93.32</v>
      </c>
      <c r="BB791">
        <v>6.74</v>
      </c>
      <c r="BC791">
        <v>15.4</v>
      </c>
      <c r="BD791">
        <v>35.4</v>
      </c>
      <c r="BE791">
        <v>2.99</v>
      </c>
      <c r="BF791">
        <v>82.97</v>
      </c>
      <c r="BG791">
        <v>0.91900000000000004</v>
      </c>
      <c r="BH791">
        <v>9449000</v>
      </c>
      <c r="BI791">
        <v>4040937</v>
      </c>
    </row>
    <row r="792" spans="1:61" x14ac:dyDescent="0.25">
      <c r="A792" t="s">
        <v>61</v>
      </c>
      <c r="B792" t="s">
        <v>62</v>
      </c>
      <c r="C792" t="s">
        <v>63</v>
      </c>
      <c r="D792" s="1">
        <v>44671</v>
      </c>
      <c r="E792">
        <v>4050</v>
      </c>
      <c r="F792">
        <v>4010.7139999999999</v>
      </c>
      <c r="G792" s="2">
        <v>10658</v>
      </c>
      <c r="H792">
        <v>11</v>
      </c>
      <c r="I792">
        <v>8.1430000000000007</v>
      </c>
      <c r="J792">
        <v>428086.25300000003</v>
      </c>
      <c r="K792">
        <v>428.61700000000002</v>
      </c>
      <c r="L792">
        <v>424.459</v>
      </c>
      <c r="M792">
        <v>1127.95</v>
      </c>
      <c r="N792">
        <v>1.1639999999999999</v>
      </c>
      <c r="O792">
        <v>0.86199999999999999</v>
      </c>
      <c r="P792">
        <v>0.7</v>
      </c>
      <c r="Q792">
        <v>89</v>
      </c>
      <c r="R792">
        <v>9.4190000000000005</v>
      </c>
      <c r="S792">
        <v>731</v>
      </c>
      <c r="T792">
        <v>77.363</v>
      </c>
      <c r="U792">
        <v>19</v>
      </c>
      <c r="V792">
        <v>2.0110000000000001</v>
      </c>
      <c r="W792">
        <v>473</v>
      </c>
      <c r="X792">
        <v>50.058</v>
      </c>
      <c r="Y792">
        <v>49589131</v>
      </c>
      <c r="Z792">
        <v>52256</v>
      </c>
      <c r="AA792">
        <v>5337.33</v>
      </c>
      <c r="AB792">
        <v>5.6239999999999997</v>
      </c>
      <c r="AC792">
        <v>46019</v>
      </c>
      <c r="AD792">
        <v>4.9530000000000003</v>
      </c>
      <c r="AE792">
        <v>8.6999999999999994E-2</v>
      </c>
      <c r="AF792">
        <v>11.5</v>
      </c>
      <c r="AG792" s="2">
        <v>18138131</v>
      </c>
      <c r="AH792">
        <v>6710371</v>
      </c>
      <c r="AI792">
        <v>6139504</v>
      </c>
      <c r="AJ792">
        <v>5288256</v>
      </c>
      <c r="AK792">
        <v>1065</v>
      </c>
      <c r="AL792">
        <v>961</v>
      </c>
      <c r="AM792">
        <v>191.96</v>
      </c>
      <c r="AN792">
        <v>71.02</v>
      </c>
      <c r="AO792">
        <v>64.98</v>
      </c>
      <c r="AP792">
        <v>55.97</v>
      </c>
      <c r="AQ792">
        <v>102</v>
      </c>
      <c r="AR792">
        <v>50</v>
      </c>
      <c r="AS792">
        <v>1E-3</v>
      </c>
      <c r="AT792">
        <v>17.59</v>
      </c>
      <c r="AU792">
        <v>402.60599999999999</v>
      </c>
      <c r="AV792">
        <v>30.6</v>
      </c>
      <c r="AW792">
        <v>11.733000000000001</v>
      </c>
      <c r="AX792">
        <v>7.359</v>
      </c>
      <c r="AY792">
        <v>33132.32</v>
      </c>
      <c r="AZ792">
        <v>0.5</v>
      </c>
      <c r="BA792">
        <v>93.32</v>
      </c>
      <c r="BB792">
        <v>6.74</v>
      </c>
      <c r="BC792">
        <v>15.4</v>
      </c>
      <c r="BD792">
        <v>35.4</v>
      </c>
      <c r="BE792">
        <v>2.99</v>
      </c>
      <c r="BF792">
        <v>82.97</v>
      </c>
      <c r="BG792">
        <v>0.91900000000000004</v>
      </c>
      <c r="BH792">
        <v>9449000</v>
      </c>
      <c r="BI792">
        <v>4044987</v>
      </c>
    </row>
    <row r="793" spans="1:61" x14ac:dyDescent="0.25">
      <c r="A793" t="s">
        <v>61</v>
      </c>
      <c r="B793" t="s">
        <v>62</v>
      </c>
      <c r="C793" t="s">
        <v>63</v>
      </c>
      <c r="D793" s="1">
        <v>44672</v>
      </c>
      <c r="E793">
        <v>2699</v>
      </c>
      <c r="F793">
        <v>3571.5709999999999</v>
      </c>
      <c r="G793" s="2">
        <v>10658</v>
      </c>
      <c r="H793">
        <v>0</v>
      </c>
      <c r="I793">
        <v>6.5709999999999997</v>
      </c>
      <c r="J793">
        <v>428371.891</v>
      </c>
      <c r="K793">
        <v>285.63900000000001</v>
      </c>
      <c r="L793">
        <v>377.98399999999998</v>
      </c>
      <c r="M793">
        <v>1127.95</v>
      </c>
      <c r="N793">
        <v>0</v>
      </c>
      <c r="O793">
        <v>0.69499999999999995</v>
      </c>
      <c r="P793">
        <v>0.7</v>
      </c>
      <c r="Q793">
        <v>84</v>
      </c>
      <c r="R793">
        <v>8.89</v>
      </c>
      <c r="S793">
        <v>721</v>
      </c>
      <c r="T793">
        <v>76.304000000000002</v>
      </c>
      <c r="U793">
        <v>19</v>
      </c>
      <c r="V793">
        <v>2.0110000000000001</v>
      </c>
      <c r="W793">
        <v>462</v>
      </c>
      <c r="X793">
        <v>48.893999999999998</v>
      </c>
      <c r="Y793">
        <v>49645340</v>
      </c>
      <c r="Z793">
        <v>56209</v>
      </c>
      <c r="AA793">
        <v>5343.38</v>
      </c>
      <c r="AB793">
        <v>6.05</v>
      </c>
      <c r="AC793">
        <v>46019</v>
      </c>
      <c r="AD793">
        <v>4.9530000000000003</v>
      </c>
      <c r="AE793">
        <v>8.4000000000000005E-2</v>
      </c>
      <c r="AF793">
        <v>11.9</v>
      </c>
      <c r="AG793" s="2">
        <v>18138963</v>
      </c>
      <c r="AH793">
        <v>6710424</v>
      </c>
      <c r="AI793">
        <v>6139611</v>
      </c>
      <c r="AJ793">
        <v>5288928</v>
      </c>
      <c r="AK793">
        <v>832</v>
      </c>
      <c r="AL793">
        <v>838</v>
      </c>
      <c r="AM793">
        <v>191.97</v>
      </c>
      <c r="AN793">
        <v>71.02</v>
      </c>
      <c r="AO793">
        <v>64.98</v>
      </c>
      <c r="AP793">
        <v>55.97</v>
      </c>
      <c r="AQ793">
        <v>89</v>
      </c>
      <c r="AR793">
        <v>45</v>
      </c>
      <c r="AS793">
        <v>0</v>
      </c>
      <c r="AT793">
        <v>17.59</v>
      </c>
      <c r="AU793">
        <v>402.60599999999999</v>
      </c>
      <c r="AV793">
        <v>30.6</v>
      </c>
      <c r="AW793">
        <v>11.733000000000001</v>
      </c>
      <c r="AX793">
        <v>7.359</v>
      </c>
      <c r="AY793">
        <v>33132.32</v>
      </c>
      <c r="AZ793">
        <v>0.5</v>
      </c>
      <c r="BA793">
        <v>93.32</v>
      </c>
      <c r="BB793">
        <v>6.74</v>
      </c>
      <c r="BC793">
        <v>15.4</v>
      </c>
      <c r="BD793">
        <v>35.4</v>
      </c>
      <c r="BE793">
        <v>2.99</v>
      </c>
      <c r="BF793">
        <v>82.97</v>
      </c>
      <c r="BG793">
        <v>0.91900000000000004</v>
      </c>
      <c r="BH793">
        <v>9449000</v>
      </c>
      <c r="BI793">
        <v>4047686</v>
      </c>
    </row>
    <row r="794" spans="1:61" x14ac:dyDescent="0.25">
      <c r="A794" t="s">
        <v>61</v>
      </c>
      <c r="B794" t="s">
        <v>62</v>
      </c>
      <c r="C794" t="s">
        <v>63</v>
      </c>
      <c r="D794" s="1">
        <v>44673</v>
      </c>
      <c r="E794">
        <v>0</v>
      </c>
      <c r="F794">
        <v>3106.143</v>
      </c>
      <c r="G794" s="2">
        <v>10658</v>
      </c>
      <c r="H794">
        <v>0</v>
      </c>
      <c r="I794">
        <v>6.5709999999999997</v>
      </c>
      <c r="J794">
        <v>428371.891</v>
      </c>
      <c r="K794">
        <v>0</v>
      </c>
      <c r="L794">
        <v>328.72699999999998</v>
      </c>
      <c r="M794">
        <v>1127.95</v>
      </c>
      <c r="N794">
        <v>0</v>
      </c>
      <c r="O794">
        <v>0.69499999999999995</v>
      </c>
      <c r="P794">
        <v>0.72</v>
      </c>
      <c r="Q794">
        <v>82</v>
      </c>
      <c r="R794">
        <v>8.6780000000000008</v>
      </c>
      <c r="S794">
        <v>699</v>
      </c>
      <c r="T794">
        <v>73.975999999999999</v>
      </c>
      <c r="U794">
        <v>20</v>
      </c>
      <c r="V794">
        <v>2.117</v>
      </c>
      <c r="W794">
        <v>465</v>
      </c>
      <c r="X794">
        <v>49.212000000000003</v>
      </c>
      <c r="Y794">
        <v>49691526</v>
      </c>
      <c r="Z794">
        <v>46186</v>
      </c>
      <c r="AA794">
        <v>5348.3509999999997</v>
      </c>
      <c r="AB794">
        <v>4.9710000000000001</v>
      </c>
      <c r="AC794">
        <v>45720</v>
      </c>
      <c r="AD794">
        <v>4.9210000000000003</v>
      </c>
      <c r="AE794">
        <v>0.08</v>
      </c>
      <c r="AF794">
        <v>12.5</v>
      </c>
      <c r="AG794" s="2">
        <v>18139016</v>
      </c>
      <c r="AH794">
        <v>6710426</v>
      </c>
      <c r="AI794">
        <v>6139627</v>
      </c>
      <c r="AJ794">
        <v>5288963</v>
      </c>
      <c r="AK794">
        <v>53</v>
      </c>
      <c r="AL794">
        <v>819</v>
      </c>
      <c r="AM794">
        <v>191.97</v>
      </c>
      <c r="AN794">
        <v>71.02</v>
      </c>
      <c r="AO794">
        <v>64.98</v>
      </c>
      <c r="AP794">
        <v>55.97</v>
      </c>
      <c r="AQ794">
        <v>87</v>
      </c>
      <c r="AR794">
        <v>44</v>
      </c>
      <c r="AS794">
        <v>0</v>
      </c>
      <c r="AT794">
        <v>17.59</v>
      </c>
      <c r="AU794">
        <v>402.60599999999999</v>
      </c>
      <c r="AV794">
        <v>30.6</v>
      </c>
      <c r="AW794">
        <v>11.733000000000001</v>
      </c>
      <c r="AX794">
        <v>7.359</v>
      </c>
      <c r="AY794">
        <v>33132.32</v>
      </c>
      <c r="AZ794">
        <v>0.5</v>
      </c>
      <c r="BA794">
        <v>93.32</v>
      </c>
      <c r="BB794">
        <v>6.74</v>
      </c>
      <c r="BC794">
        <v>15.4</v>
      </c>
      <c r="BD794">
        <v>35.4</v>
      </c>
      <c r="BE794">
        <v>2.99</v>
      </c>
      <c r="BF794">
        <v>82.97</v>
      </c>
      <c r="BG794">
        <v>0.91900000000000004</v>
      </c>
      <c r="BH794">
        <v>9449000</v>
      </c>
      <c r="BI794">
        <v>4047686</v>
      </c>
    </row>
    <row r="795" spans="1:61" x14ac:dyDescent="0.25">
      <c r="A795" t="s">
        <v>61</v>
      </c>
      <c r="B795" t="s">
        <v>62</v>
      </c>
      <c r="C795" t="s">
        <v>63</v>
      </c>
      <c r="D795" s="1">
        <v>44674</v>
      </c>
      <c r="E795">
        <v>6649</v>
      </c>
      <c r="F795">
        <v>3609.857</v>
      </c>
      <c r="G795" s="2">
        <v>10658</v>
      </c>
      <c r="H795">
        <v>0</v>
      </c>
      <c r="I795">
        <v>6.5709999999999997</v>
      </c>
      <c r="J795">
        <v>429075.56400000001</v>
      </c>
      <c r="K795">
        <v>703.67200000000003</v>
      </c>
      <c r="L795">
        <v>382.036</v>
      </c>
      <c r="M795">
        <v>1127.95</v>
      </c>
      <c r="N795">
        <v>0</v>
      </c>
      <c r="O795">
        <v>0.69499999999999995</v>
      </c>
      <c r="P795">
        <v>0.76</v>
      </c>
      <c r="Q795">
        <v>89</v>
      </c>
      <c r="R795">
        <v>9.4190000000000005</v>
      </c>
      <c r="S795">
        <v>720</v>
      </c>
      <c r="T795">
        <v>76.198999999999998</v>
      </c>
      <c r="U795">
        <v>20</v>
      </c>
      <c r="V795">
        <v>2.117</v>
      </c>
      <c r="W795">
        <v>464</v>
      </c>
      <c r="X795">
        <v>49.106000000000002</v>
      </c>
      <c r="Y795">
        <v>49726306</v>
      </c>
      <c r="Z795">
        <v>34780</v>
      </c>
      <c r="AA795">
        <v>5352.0940000000001</v>
      </c>
      <c r="AB795">
        <v>3.7429999999999999</v>
      </c>
      <c r="AC795">
        <v>47019</v>
      </c>
      <c r="AD795">
        <v>5.0609999999999999</v>
      </c>
      <c r="AE795">
        <v>7.9000000000000001E-2</v>
      </c>
      <c r="AF795">
        <v>12.7</v>
      </c>
      <c r="AG795" s="2">
        <v>18139058</v>
      </c>
      <c r="AH795">
        <v>6710432</v>
      </c>
      <c r="AI795">
        <v>6139636</v>
      </c>
      <c r="AJ795">
        <v>5288990</v>
      </c>
      <c r="AK795">
        <v>42</v>
      </c>
      <c r="AL795">
        <v>816</v>
      </c>
      <c r="AM795">
        <v>191.97</v>
      </c>
      <c r="AN795">
        <v>71.02</v>
      </c>
      <c r="AO795">
        <v>64.98</v>
      </c>
      <c r="AP795">
        <v>55.97</v>
      </c>
      <c r="AQ795">
        <v>86</v>
      </c>
      <c r="AR795">
        <v>45</v>
      </c>
      <c r="AS795">
        <v>0</v>
      </c>
      <c r="AT795">
        <v>17.59</v>
      </c>
      <c r="AU795">
        <v>402.60599999999999</v>
      </c>
      <c r="AV795">
        <v>30.6</v>
      </c>
      <c r="AW795">
        <v>11.733000000000001</v>
      </c>
      <c r="AX795">
        <v>7.359</v>
      </c>
      <c r="AY795">
        <v>33132.32</v>
      </c>
      <c r="AZ795">
        <v>0.5</v>
      </c>
      <c r="BA795">
        <v>93.32</v>
      </c>
      <c r="BB795">
        <v>6.74</v>
      </c>
      <c r="BC795">
        <v>15.4</v>
      </c>
      <c r="BD795">
        <v>35.4</v>
      </c>
      <c r="BE795">
        <v>2.99</v>
      </c>
      <c r="BF795">
        <v>82.97</v>
      </c>
      <c r="BG795">
        <v>0.91900000000000004</v>
      </c>
      <c r="BH795">
        <v>9449000</v>
      </c>
      <c r="BI795">
        <v>4054335</v>
      </c>
    </row>
    <row r="796" spans="1:61" x14ac:dyDescent="0.25">
      <c r="A796" t="s">
        <v>61</v>
      </c>
      <c r="B796" t="s">
        <v>62</v>
      </c>
      <c r="C796" t="s">
        <v>63</v>
      </c>
      <c r="D796" s="1">
        <v>44675</v>
      </c>
      <c r="E796">
        <v>3430</v>
      </c>
      <c r="F796">
        <v>3715.857</v>
      </c>
      <c r="G796" s="2">
        <v>10670</v>
      </c>
      <c r="H796">
        <v>12</v>
      </c>
      <c r="I796">
        <v>5.7140000000000004</v>
      </c>
      <c r="J796">
        <v>429438.565</v>
      </c>
      <c r="K796">
        <v>363.00099999999998</v>
      </c>
      <c r="L796">
        <v>393.25400000000002</v>
      </c>
      <c r="M796">
        <v>1129.22</v>
      </c>
      <c r="N796">
        <v>1.27</v>
      </c>
      <c r="O796">
        <v>0.60499999999999998</v>
      </c>
      <c r="P796">
        <v>0.76</v>
      </c>
      <c r="Q796">
        <v>89</v>
      </c>
      <c r="R796">
        <v>9.4190000000000005</v>
      </c>
      <c r="S796">
        <v>764</v>
      </c>
      <c r="T796">
        <v>80.855000000000004</v>
      </c>
      <c r="U796">
        <v>17</v>
      </c>
      <c r="V796">
        <v>1.7989999999999999</v>
      </c>
      <c r="W796">
        <v>460</v>
      </c>
      <c r="X796">
        <v>48.682000000000002</v>
      </c>
      <c r="Y796">
        <v>49790783</v>
      </c>
      <c r="Z796">
        <v>64477</v>
      </c>
      <c r="AA796">
        <v>5359.0339999999997</v>
      </c>
      <c r="AB796">
        <v>6.94</v>
      </c>
      <c r="AC796">
        <v>50540</v>
      </c>
      <c r="AD796">
        <v>5.44</v>
      </c>
      <c r="AE796">
        <v>7.2999999999999995E-2</v>
      </c>
      <c r="AF796">
        <v>13.7</v>
      </c>
      <c r="AG796" s="2">
        <v>18140599</v>
      </c>
      <c r="AH796">
        <v>6710524</v>
      </c>
      <c r="AI796">
        <v>6139886</v>
      </c>
      <c r="AJ796">
        <v>5290189</v>
      </c>
      <c r="AK796">
        <v>1541</v>
      </c>
      <c r="AL796">
        <v>861</v>
      </c>
      <c r="AM796">
        <v>191.98</v>
      </c>
      <c r="AN796">
        <v>71.02</v>
      </c>
      <c r="AO796">
        <v>64.98</v>
      </c>
      <c r="AP796">
        <v>55.99</v>
      </c>
      <c r="AQ796">
        <v>91</v>
      </c>
      <c r="AR796">
        <v>49</v>
      </c>
      <c r="AS796">
        <v>1E-3</v>
      </c>
      <c r="AT796">
        <v>17.59</v>
      </c>
      <c r="AU796">
        <v>402.60599999999999</v>
      </c>
      <c r="AV796">
        <v>30.6</v>
      </c>
      <c r="AW796">
        <v>11.733000000000001</v>
      </c>
      <c r="AX796">
        <v>7.359</v>
      </c>
      <c r="AY796">
        <v>33132.32</v>
      </c>
      <c r="AZ796">
        <v>0.5</v>
      </c>
      <c r="BA796">
        <v>93.32</v>
      </c>
      <c r="BB796">
        <v>6.74</v>
      </c>
      <c r="BC796">
        <v>15.4</v>
      </c>
      <c r="BD796">
        <v>35.4</v>
      </c>
      <c r="BE796">
        <v>2.99</v>
      </c>
      <c r="BF796">
        <v>82.97</v>
      </c>
      <c r="BG796">
        <v>0.91900000000000004</v>
      </c>
      <c r="BH796">
        <v>9449000</v>
      </c>
      <c r="BI796">
        <v>4057765</v>
      </c>
    </row>
    <row r="797" spans="1:61" x14ac:dyDescent="0.25">
      <c r="A797" t="s">
        <v>61</v>
      </c>
      <c r="B797" t="s">
        <v>62</v>
      </c>
      <c r="C797" t="s">
        <v>63</v>
      </c>
      <c r="D797" s="1">
        <v>44676</v>
      </c>
      <c r="E797">
        <v>4506</v>
      </c>
      <c r="F797">
        <v>3656.2860000000001</v>
      </c>
      <c r="G797" s="2">
        <v>10673</v>
      </c>
      <c r="H797">
        <v>3</v>
      </c>
      <c r="I797">
        <v>3.714</v>
      </c>
      <c r="J797">
        <v>429915.44099999999</v>
      </c>
      <c r="K797">
        <v>476.87599999999998</v>
      </c>
      <c r="L797">
        <v>386.94900000000001</v>
      </c>
      <c r="M797">
        <v>1129.538</v>
      </c>
      <c r="N797">
        <v>0.317</v>
      </c>
      <c r="O797">
        <v>0.39300000000000002</v>
      </c>
      <c r="P797">
        <v>0.75</v>
      </c>
      <c r="Q797">
        <v>88</v>
      </c>
      <c r="R797">
        <v>9.3130000000000006</v>
      </c>
      <c r="S797">
        <v>735</v>
      </c>
      <c r="T797">
        <v>77.786000000000001</v>
      </c>
      <c r="U797">
        <v>16</v>
      </c>
      <c r="V797">
        <v>1.6930000000000001</v>
      </c>
      <c r="W797">
        <v>434</v>
      </c>
      <c r="X797">
        <v>45.930999999999997</v>
      </c>
      <c r="Y797">
        <v>49868410</v>
      </c>
      <c r="Z797">
        <v>77627</v>
      </c>
      <c r="AA797">
        <v>5367.3890000000001</v>
      </c>
      <c r="AB797">
        <v>8.3550000000000004</v>
      </c>
      <c r="AC797">
        <v>54737</v>
      </c>
      <c r="AD797">
        <v>5.891</v>
      </c>
      <c r="AE797">
        <v>6.8000000000000005E-2</v>
      </c>
      <c r="AF797">
        <v>14.7</v>
      </c>
      <c r="AG797" s="2">
        <v>18141948</v>
      </c>
      <c r="AH797">
        <v>6710629</v>
      </c>
      <c r="AI797">
        <v>6140077</v>
      </c>
      <c r="AJ797">
        <v>5291242</v>
      </c>
      <c r="AK797">
        <v>1349</v>
      </c>
      <c r="AL797">
        <v>886</v>
      </c>
      <c r="AM797">
        <v>192</v>
      </c>
      <c r="AN797">
        <v>71.02</v>
      </c>
      <c r="AO797">
        <v>64.98</v>
      </c>
      <c r="AP797">
        <v>56</v>
      </c>
      <c r="AQ797">
        <v>94</v>
      </c>
      <c r="AR797">
        <v>54</v>
      </c>
      <c r="AS797">
        <v>1E-3</v>
      </c>
      <c r="AT797">
        <v>17.59</v>
      </c>
      <c r="AU797">
        <v>402.60599999999999</v>
      </c>
      <c r="AV797">
        <v>30.6</v>
      </c>
      <c r="AW797">
        <v>11.733000000000001</v>
      </c>
      <c r="AX797">
        <v>7.359</v>
      </c>
      <c r="AY797">
        <v>33132.32</v>
      </c>
      <c r="AZ797">
        <v>0.5</v>
      </c>
      <c r="BA797">
        <v>93.32</v>
      </c>
      <c r="BB797">
        <v>6.74</v>
      </c>
      <c r="BC797">
        <v>15.4</v>
      </c>
      <c r="BD797">
        <v>35.4</v>
      </c>
      <c r="BE797">
        <v>2.99</v>
      </c>
      <c r="BF797">
        <v>82.97</v>
      </c>
      <c r="BG797">
        <v>0.91900000000000004</v>
      </c>
      <c r="BH797">
        <v>9449000</v>
      </c>
      <c r="BI797">
        <v>4062271</v>
      </c>
    </row>
    <row r="798" spans="1:61" x14ac:dyDescent="0.25">
      <c r="A798" t="s">
        <v>61</v>
      </c>
      <c r="B798" t="s">
        <v>62</v>
      </c>
      <c r="C798" t="s">
        <v>63</v>
      </c>
      <c r="D798" s="1">
        <v>44677</v>
      </c>
      <c r="E798">
        <v>3743</v>
      </c>
      <c r="F798">
        <v>3582.4290000000001</v>
      </c>
      <c r="G798" s="2">
        <v>10694</v>
      </c>
      <c r="H798">
        <v>21</v>
      </c>
      <c r="I798">
        <v>6.7140000000000004</v>
      </c>
      <c r="J798">
        <v>430311.56699999998</v>
      </c>
      <c r="K798">
        <v>396.12700000000001</v>
      </c>
      <c r="L798">
        <v>379.13299999999998</v>
      </c>
      <c r="M798">
        <v>1131.76</v>
      </c>
      <c r="N798">
        <v>2.222</v>
      </c>
      <c r="O798">
        <v>0.71099999999999997</v>
      </c>
      <c r="P798">
        <v>0.74</v>
      </c>
      <c r="Q798">
        <v>90</v>
      </c>
      <c r="R798">
        <v>9.5250000000000004</v>
      </c>
      <c r="S798">
        <v>707</v>
      </c>
      <c r="T798">
        <v>74.822999999999993</v>
      </c>
      <c r="U798">
        <v>17</v>
      </c>
      <c r="V798">
        <v>1.7989999999999999</v>
      </c>
      <c r="W798">
        <v>416</v>
      </c>
      <c r="X798">
        <v>44.026000000000003</v>
      </c>
      <c r="Y798">
        <v>49928721</v>
      </c>
      <c r="Z798">
        <v>60311</v>
      </c>
      <c r="AA798">
        <v>5373.88</v>
      </c>
      <c r="AB798">
        <v>6.4909999999999997</v>
      </c>
      <c r="AC798">
        <v>55978</v>
      </c>
      <c r="AD798">
        <v>6.0250000000000004</v>
      </c>
      <c r="AE798">
        <v>6.3E-2</v>
      </c>
      <c r="AF798">
        <v>15.9</v>
      </c>
      <c r="AG798" s="2">
        <v>18143287</v>
      </c>
      <c r="AH798">
        <v>6710704</v>
      </c>
      <c r="AI798">
        <v>6140252</v>
      </c>
      <c r="AJ798">
        <v>5292331</v>
      </c>
      <c r="AK798">
        <v>1339</v>
      </c>
      <c r="AL798">
        <v>889</v>
      </c>
      <c r="AM798">
        <v>192.01</v>
      </c>
      <c r="AN798">
        <v>71.02</v>
      </c>
      <c r="AO798">
        <v>64.98</v>
      </c>
      <c r="AP798">
        <v>56.01</v>
      </c>
      <c r="AQ798">
        <v>94</v>
      </c>
      <c r="AR798">
        <v>56</v>
      </c>
      <c r="AS798">
        <v>1E-3</v>
      </c>
      <c r="AT798">
        <v>17.59</v>
      </c>
      <c r="AU798">
        <v>402.60599999999999</v>
      </c>
      <c r="AV798">
        <v>30.6</v>
      </c>
      <c r="AW798">
        <v>11.733000000000001</v>
      </c>
      <c r="AX798">
        <v>7.359</v>
      </c>
      <c r="AY798">
        <v>33132.32</v>
      </c>
      <c r="AZ798">
        <v>0.5</v>
      </c>
      <c r="BA798">
        <v>93.32</v>
      </c>
      <c r="BB798">
        <v>6.74</v>
      </c>
      <c r="BC798">
        <v>15.4</v>
      </c>
      <c r="BD798">
        <v>35.4</v>
      </c>
      <c r="BE798">
        <v>2.99</v>
      </c>
      <c r="BF798">
        <v>82.97</v>
      </c>
      <c r="BG798">
        <v>0.91900000000000004</v>
      </c>
      <c r="BH798">
        <v>9449000</v>
      </c>
      <c r="BI798">
        <v>4066014</v>
      </c>
    </row>
    <row r="799" spans="1:61" x14ac:dyDescent="0.25">
      <c r="A799" t="s">
        <v>61</v>
      </c>
      <c r="B799" t="s">
        <v>62</v>
      </c>
      <c r="C799" t="s">
        <v>63</v>
      </c>
      <c r="D799" s="1">
        <v>44678</v>
      </c>
      <c r="E799">
        <v>1666</v>
      </c>
      <c r="F799">
        <v>3241.857</v>
      </c>
      <c r="G799" s="2">
        <v>10695</v>
      </c>
      <c r="H799">
        <v>1</v>
      </c>
      <c r="I799">
        <v>5.2859999999999996</v>
      </c>
      <c r="J799">
        <v>430487.88199999998</v>
      </c>
      <c r="K799">
        <v>176.315</v>
      </c>
      <c r="L799">
        <v>343.09</v>
      </c>
      <c r="M799">
        <v>1131.866</v>
      </c>
      <c r="N799">
        <v>0.106</v>
      </c>
      <c r="O799">
        <v>0.55900000000000005</v>
      </c>
      <c r="P799">
        <v>0.74</v>
      </c>
      <c r="Q799">
        <v>88</v>
      </c>
      <c r="R799">
        <v>9.3130000000000006</v>
      </c>
      <c r="S799">
        <v>677</v>
      </c>
      <c r="T799">
        <v>71.647999999999996</v>
      </c>
      <c r="U799">
        <v>16</v>
      </c>
      <c r="V799">
        <v>1.6930000000000001</v>
      </c>
      <c r="W799">
        <v>407</v>
      </c>
      <c r="X799">
        <v>43.073</v>
      </c>
      <c r="Y799">
        <v>49986805</v>
      </c>
      <c r="Z799">
        <v>58084</v>
      </c>
      <c r="AA799">
        <v>5380.1319999999996</v>
      </c>
      <c r="AB799">
        <v>6.2519999999999998</v>
      </c>
      <c r="AC799">
        <v>56811</v>
      </c>
      <c r="AD799">
        <v>6.1150000000000002</v>
      </c>
      <c r="AE799">
        <v>5.8999999999999997E-2</v>
      </c>
      <c r="AF799">
        <v>16.899999999999999</v>
      </c>
      <c r="AG799" s="2">
        <v>18144367</v>
      </c>
      <c r="AH799">
        <v>6710759</v>
      </c>
      <c r="AI799">
        <v>6140412</v>
      </c>
      <c r="AJ799">
        <v>5293196</v>
      </c>
      <c r="AK799">
        <v>1080</v>
      </c>
      <c r="AL799">
        <v>891</v>
      </c>
      <c r="AM799">
        <v>192.02</v>
      </c>
      <c r="AN799">
        <v>71.02</v>
      </c>
      <c r="AO799">
        <v>64.98</v>
      </c>
      <c r="AP799">
        <v>56.02</v>
      </c>
      <c r="AQ799">
        <v>94</v>
      </c>
      <c r="AR799">
        <v>55</v>
      </c>
      <c r="AS799">
        <v>1E-3</v>
      </c>
      <c r="AT799">
        <v>17.59</v>
      </c>
      <c r="AU799">
        <v>402.60599999999999</v>
      </c>
      <c r="AV799">
        <v>30.6</v>
      </c>
      <c r="AW799">
        <v>11.733000000000001</v>
      </c>
      <c r="AX799">
        <v>7.359</v>
      </c>
      <c r="AY799">
        <v>33132.32</v>
      </c>
      <c r="AZ799">
        <v>0.5</v>
      </c>
      <c r="BA799">
        <v>93.32</v>
      </c>
      <c r="BB799">
        <v>6.74</v>
      </c>
      <c r="BC799">
        <v>15.4</v>
      </c>
      <c r="BD799">
        <v>35.4</v>
      </c>
      <c r="BE799">
        <v>2.99</v>
      </c>
      <c r="BF799">
        <v>82.97</v>
      </c>
      <c r="BG799">
        <v>0.91900000000000004</v>
      </c>
      <c r="BH799">
        <v>9449000</v>
      </c>
      <c r="BI799">
        <v>4067680</v>
      </c>
    </row>
    <row r="800" spans="1:61" x14ac:dyDescent="0.25">
      <c r="A800" t="s">
        <v>61</v>
      </c>
      <c r="B800" t="s">
        <v>62</v>
      </c>
      <c r="C800" t="s">
        <v>63</v>
      </c>
      <c r="D800" s="1">
        <v>44679</v>
      </c>
      <c r="E800">
        <v>3804</v>
      </c>
      <c r="F800">
        <v>3399.7139999999999</v>
      </c>
      <c r="G800" s="2">
        <v>10695</v>
      </c>
      <c r="H800">
        <v>0</v>
      </c>
      <c r="I800">
        <v>5.2859999999999996</v>
      </c>
      <c r="J800">
        <v>430890.46500000003</v>
      </c>
      <c r="K800">
        <v>402.58199999999999</v>
      </c>
      <c r="L800">
        <v>359.79599999999999</v>
      </c>
      <c r="M800">
        <v>1131.866</v>
      </c>
      <c r="N800">
        <v>0</v>
      </c>
      <c r="O800">
        <v>0.55900000000000005</v>
      </c>
      <c r="P800">
        <v>0.74</v>
      </c>
      <c r="Q800">
        <v>76</v>
      </c>
      <c r="R800">
        <v>8.0429999999999993</v>
      </c>
      <c r="S800">
        <v>668</v>
      </c>
      <c r="T800">
        <v>70.694999999999993</v>
      </c>
      <c r="U800">
        <v>19</v>
      </c>
      <c r="V800">
        <v>2.0110000000000001</v>
      </c>
      <c r="W800">
        <v>402</v>
      </c>
      <c r="X800">
        <v>42.543999999999997</v>
      </c>
      <c r="Y800">
        <v>50038966</v>
      </c>
      <c r="Z800">
        <v>52161</v>
      </c>
      <c r="AA800">
        <v>5385.7460000000001</v>
      </c>
      <c r="AB800">
        <v>5.6139999999999999</v>
      </c>
      <c r="AC800">
        <v>56232</v>
      </c>
      <c r="AD800">
        <v>6.0519999999999996</v>
      </c>
      <c r="AE800">
        <v>5.6000000000000001E-2</v>
      </c>
      <c r="AF800">
        <v>17.899999999999999</v>
      </c>
      <c r="AG800" s="2">
        <v>18145891</v>
      </c>
      <c r="AH800">
        <v>6710855</v>
      </c>
      <c r="AI800">
        <v>6140644</v>
      </c>
      <c r="AJ800">
        <v>5294392</v>
      </c>
      <c r="AK800">
        <v>1524</v>
      </c>
      <c r="AL800">
        <v>990</v>
      </c>
      <c r="AM800">
        <v>192.04</v>
      </c>
      <c r="AN800">
        <v>71.02</v>
      </c>
      <c r="AO800">
        <v>64.989999999999995</v>
      </c>
      <c r="AP800">
        <v>56.03</v>
      </c>
      <c r="AQ800">
        <v>105</v>
      </c>
      <c r="AR800">
        <v>62</v>
      </c>
      <c r="AS800">
        <v>1E-3</v>
      </c>
      <c r="AT800">
        <v>17.59</v>
      </c>
      <c r="AU800">
        <v>402.60599999999999</v>
      </c>
      <c r="AV800">
        <v>30.6</v>
      </c>
      <c r="AW800">
        <v>11.733000000000001</v>
      </c>
      <c r="AX800">
        <v>7.359</v>
      </c>
      <c r="AY800">
        <v>33132.32</v>
      </c>
      <c r="AZ800">
        <v>0.5</v>
      </c>
      <c r="BA800">
        <v>93.32</v>
      </c>
      <c r="BB800">
        <v>6.74</v>
      </c>
      <c r="BC800">
        <v>15.4</v>
      </c>
      <c r="BD800">
        <v>35.4</v>
      </c>
      <c r="BE800">
        <v>2.99</v>
      </c>
      <c r="BF800">
        <v>82.97</v>
      </c>
      <c r="BG800">
        <v>0.91900000000000004</v>
      </c>
      <c r="BH800">
        <v>9449000</v>
      </c>
      <c r="BI800">
        <v>4071484</v>
      </c>
    </row>
    <row r="801" spans="1:61" x14ac:dyDescent="0.25">
      <c r="A801" t="s">
        <v>61</v>
      </c>
      <c r="B801" t="s">
        <v>62</v>
      </c>
      <c r="C801" t="s">
        <v>63</v>
      </c>
      <c r="D801" s="1">
        <v>44680</v>
      </c>
      <c r="E801">
        <v>2628</v>
      </c>
      <c r="F801">
        <v>3775.143</v>
      </c>
      <c r="G801" s="2">
        <v>10695</v>
      </c>
      <c r="H801">
        <v>0</v>
      </c>
      <c r="I801">
        <v>5.2859999999999996</v>
      </c>
      <c r="J801">
        <v>431168.58899999998</v>
      </c>
      <c r="K801">
        <v>278.125</v>
      </c>
      <c r="L801">
        <v>399.52800000000002</v>
      </c>
      <c r="M801">
        <v>1131.866</v>
      </c>
      <c r="N801">
        <v>0</v>
      </c>
      <c r="O801">
        <v>0.55900000000000005</v>
      </c>
      <c r="P801">
        <v>0.74</v>
      </c>
      <c r="Q801">
        <v>75</v>
      </c>
      <c r="R801">
        <v>7.9370000000000003</v>
      </c>
      <c r="S801">
        <v>617</v>
      </c>
      <c r="T801">
        <v>65.298000000000002</v>
      </c>
      <c r="U801">
        <v>19</v>
      </c>
      <c r="V801">
        <v>2.0110000000000001</v>
      </c>
      <c r="W801">
        <v>377</v>
      </c>
      <c r="X801">
        <v>39.898000000000003</v>
      </c>
      <c r="Y801">
        <v>50088113</v>
      </c>
      <c r="Z801">
        <v>49147</v>
      </c>
      <c r="AA801">
        <v>5391.0360000000001</v>
      </c>
      <c r="AB801">
        <v>5.29</v>
      </c>
      <c r="AC801">
        <v>56655</v>
      </c>
      <c r="AD801">
        <v>6.0979999999999999</v>
      </c>
      <c r="AE801">
        <v>5.6000000000000001E-2</v>
      </c>
      <c r="AF801">
        <v>17.899999999999999</v>
      </c>
      <c r="AG801" s="2">
        <v>18146539</v>
      </c>
      <c r="AH801">
        <v>6710967</v>
      </c>
      <c r="AI801">
        <v>6140803</v>
      </c>
      <c r="AJ801">
        <v>5294769</v>
      </c>
      <c r="AK801">
        <v>648</v>
      </c>
      <c r="AL801">
        <v>1075</v>
      </c>
      <c r="AM801">
        <v>192.05</v>
      </c>
      <c r="AN801">
        <v>71.02</v>
      </c>
      <c r="AO801">
        <v>64.989999999999995</v>
      </c>
      <c r="AP801">
        <v>56.04</v>
      </c>
      <c r="AQ801">
        <v>114</v>
      </c>
      <c r="AR801">
        <v>77</v>
      </c>
      <c r="AS801">
        <v>1E-3</v>
      </c>
      <c r="AT801">
        <v>17.59</v>
      </c>
      <c r="AU801">
        <v>402.60599999999999</v>
      </c>
      <c r="AV801">
        <v>30.6</v>
      </c>
      <c r="AW801">
        <v>11.733000000000001</v>
      </c>
      <c r="AX801">
        <v>7.359</v>
      </c>
      <c r="AY801">
        <v>33132.32</v>
      </c>
      <c r="AZ801">
        <v>0.5</v>
      </c>
      <c r="BA801">
        <v>93.32</v>
      </c>
      <c r="BB801">
        <v>6.74</v>
      </c>
      <c r="BC801">
        <v>15.4</v>
      </c>
      <c r="BD801">
        <v>35.4</v>
      </c>
      <c r="BE801">
        <v>2.99</v>
      </c>
      <c r="BF801">
        <v>82.97</v>
      </c>
      <c r="BG801">
        <v>0.91900000000000004</v>
      </c>
      <c r="BH801">
        <v>9449000</v>
      </c>
      <c r="BI801">
        <v>4074112</v>
      </c>
    </row>
    <row r="802" spans="1:61" x14ac:dyDescent="0.25">
      <c r="A802" t="s">
        <v>61</v>
      </c>
      <c r="B802" t="s">
        <v>62</v>
      </c>
      <c r="C802" t="s">
        <v>63</v>
      </c>
      <c r="D802" s="1">
        <v>44681</v>
      </c>
      <c r="E802">
        <v>1992</v>
      </c>
      <c r="F802">
        <v>3109.857</v>
      </c>
      <c r="G802" s="2">
        <v>10695</v>
      </c>
      <c r="H802">
        <v>0</v>
      </c>
      <c r="I802">
        <v>5.2859999999999996</v>
      </c>
      <c r="J802">
        <v>431379.40500000003</v>
      </c>
      <c r="K802">
        <v>210.816</v>
      </c>
      <c r="L802">
        <v>329.12</v>
      </c>
      <c r="M802">
        <v>1131.866</v>
      </c>
      <c r="N802">
        <v>0</v>
      </c>
      <c r="O802">
        <v>0.55900000000000005</v>
      </c>
      <c r="P802">
        <v>0.72</v>
      </c>
      <c r="Q802">
        <v>74</v>
      </c>
      <c r="R802">
        <v>7.8319999999999999</v>
      </c>
      <c r="S802">
        <v>618</v>
      </c>
      <c r="T802">
        <v>65.403999999999996</v>
      </c>
      <c r="U802">
        <v>18</v>
      </c>
      <c r="V802">
        <v>1.905</v>
      </c>
      <c r="W802">
        <v>362</v>
      </c>
      <c r="X802">
        <v>38.311</v>
      </c>
      <c r="Y802">
        <v>50114838</v>
      </c>
      <c r="Z802">
        <v>26725</v>
      </c>
      <c r="AA802">
        <v>5393.9120000000003</v>
      </c>
      <c r="AB802">
        <v>2.8759999999999999</v>
      </c>
      <c r="AC802">
        <v>55505</v>
      </c>
      <c r="AD802">
        <v>5.9740000000000002</v>
      </c>
      <c r="AE802">
        <v>5.5E-2</v>
      </c>
      <c r="AF802">
        <v>18.2</v>
      </c>
      <c r="AG802" s="2">
        <v>18146588</v>
      </c>
      <c r="AH802">
        <v>6710968</v>
      </c>
      <c r="AI802">
        <v>6140806</v>
      </c>
      <c r="AJ802">
        <v>5294814</v>
      </c>
      <c r="AK802">
        <v>49</v>
      </c>
      <c r="AL802">
        <v>1076</v>
      </c>
      <c r="AM802">
        <v>192.05</v>
      </c>
      <c r="AN802">
        <v>71.02</v>
      </c>
      <c r="AO802">
        <v>64.989999999999995</v>
      </c>
      <c r="AP802">
        <v>56.04</v>
      </c>
      <c r="AQ802">
        <v>114</v>
      </c>
      <c r="AR802">
        <v>77</v>
      </c>
      <c r="AS802">
        <v>1E-3</v>
      </c>
      <c r="AT802">
        <v>17.59</v>
      </c>
      <c r="AU802">
        <v>402.60599999999999</v>
      </c>
      <c r="AV802">
        <v>30.6</v>
      </c>
      <c r="AW802">
        <v>11.733000000000001</v>
      </c>
      <c r="AX802">
        <v>7.359</v>
      </c>
      <c r="AY802">
        <v>33132.32</v>
      </c>
      <c r="AZ802">
        <v>0.5</v>
      </c>
      <c r="BA802">
        <v>93.32</v>
      </c>
      <c r="BB802">
        <v>6.74</v>
      </c>
      <c r="BC802">
        <v>15.4</v>
      </c>
      <c r="BD802">
        <v>35.4</v>
      </c>
      <c r="BE802">
        <v>2.99</v>
      </c>
      <c r="BF802">
        <v>82.97</v>
      </c>
      <c r="BG802">
        <v>0.91900000000000004</v>
      </c>
      <c r="BH802">
        <v>9449000</v>
      </c>
      <c r="BI802">
        <v>4076104</v>
      </c>
    </row>
    <row r="803" spans="1:61" x14ac:dyDescent="0.25">
      <c r="A803" t="s">
        <v>61</v>
      </c>
      <c r="B803" t="s">
        <v>62</v>
      </c>
      <c r="C803" t="s">
        <v>63</v>
      </c>
      <c r="D803" s="1">
        <v>44682</v>
      </c>
      <c r="E803">
        <v>1752</v>
      </c>
      <c r="F803">
        <v>2870.143</v>
      </c>
      <c r="G803" s="2">
        <v>10698</v>
      </c>
      <c r="H803">
        <v>3</v>
      </c>
      <c r="I803">
        <v>4</v>
      </c>
      <c r="J803">
        <v>431564.82199999999</v>
      </c>
      <c r="K803">
        <v>185.416</v>
      </c>
      <c r="L803">
        <v>303.75099999999998</v>
      </c>
      <c r="M803">
        <v>1132.183</v>
      </c>
      <c r="N803">
        <v>0.317</v>
      </c>
      <c r="O803">
        <v>0.42299999999999999</v>
      </c>
      <c r="P803">
        <v>0.72</v>
      </c>
      <c r="Q803">
        <v>74</v>
      </c>
      <c r="R803">
        <v>7.8319999999999999</v>
      </c>
      <c r="S803">
        <v>637</v>
      </c>
      <c r="T803">
        <v>67.415000000000006</v>
      </c>
      <c r="U803">
        <v>19</v>
      </c>
      <c r="V803">
        <v>2.0110000000000001</v>
      </c>
      <c r="W803">
        <v>341</v>
      </c>
      <c r="X803">
        <v>36.088000000000001</v>
      </c>
      <c r="Y803">
        <v>50164580</v>
      </c>
      <c r="Z803">
        <v>49742</v>
      </c>
      <c r="AA803">
        <v>5399.2659999999996</v>
      </c>
      <c r="AB803">
        <v>5.3540000000000001</v>
      </c>
      <c r="AC803">
        <v>53400</v>
      </c>
      <c r="AD803">
        <v>5.7469999999999999</v>
      </c>
      <c r="AE803">
        <v>5.1999999999999998E-2</v>
      </c>
      <c r="AF803">
        <v>19.2</v>
      </c>
      <c r="AG803" s="2">
        <v>18147854</v>
      </c>
      <c r="AH803">
        <v>6711103</v>
      </c>
      <c r="AI803">
        <v>6140991</v>
      </c>
      <c r="AJ803">
        <v>5295760</v>
      </c>
      <c r="AK803">
        <v>1266</v>
      </c>
      <c r="AL803">
        <v>1036</v>
      </c>
      <c r="AM803">
        <v>192.06</v>
      </c>
      <c r="AN803">
        <v>71.02</v>
      </c>
      <c r="AO803">
        <v>64.989999999999995</v>
      </c>
      <c r="AP803">
        <v>56.05</v>
      </c>
      <c r="AQ803">
        <v>110</v>
      </c>
      <c r="AR803">
        <v>83</v>
      </c>
      <c r="AS803">
        <v>1E-3</v>
      </c>
      <c r="AT803">
        <v>17.59</v>
      </c>
      <c r="AU803">
        <v>402.60599999999999</v>
      </c>
      <c r="AV803">
        <v>30.6</v>
      </c>
      <c r="AW803">
        <v>11.733000000000001</v>
      </c>
      <c r="AX803">
        <v>7.359</v>
      </c>
      <c r="AY803">
        <v>33132.32</v>
      </c>
      <c r="AZ803">
        <v>0.5</v>
      </c>
      <c r="BA803">
        <v>93.32</v>
      </c>
      <c r="BB803">
        <v>6.74</v>
      </c>
      <c r="BC803">
        <v>15.4</v>
      </c>
      <c r="BD803">
        <v>35.4</v>
      </c>
      <c r="BE803">
        <v>2.99</v>
      </c>
      <c r="BF803">
        <v>82.97</v>
      </c>
      <c r="BG803">
        <v>0.91900000000000004</v>
      </c>
      <c r="BH803">
        <v>9449000</v>
      </c>
      <c r="BI803">
        <v>4077856</v>
      </c>
    </row>
    <row r="804" spans="1:61" x14ac:dyDescent="0.25">
      <c r="A804" t="s">
        <v>61</v>
      </c>
      <c r="B804" t="s">
        <v>62</v>
      </c>
      <c r="C804" t="s">
        <v>63</v>
      </c>
      <c r="D804" s="1">
        <v>44683</v>
      </c>
      <c r="E804">
        <v>2624</v>
      </c>
      <c r="F804">
        <v>2601.2860000000001</v>
      </c>
      <c r="G804" s="2">
        <v>10697</v>
      </c>
      <c r="H804">
        <v>3</v>
      </c>
      <c r="I804">
        <v>4</v>
      </c>
      <c r="J804">
        <v>431842.52299999999</v>
      </c>
      <c r="K804">
        <v>277.70100000000002</v>
      </c>
      <c r="L804">
        <v>275.29700000000003</v>
      </c>
      <c r="M804">
        <v>1132.077</v>
      </c>
      <c r="N804">
        <v>0.317</v>
      </c>
      <c r="O804">
        <v>0.42299999999999999</v>
      </c>
      <c r="P804">
        <v>0.72</v>
      </c>
      <c r="Q804">
        <v>67</v>
      </c>
      <c r="R804">
        <v>7.0910000000000002</v>
      </c>
      <c r="S804">
        <v>614</v>
      </c>
      <c r="T804">
        <v>64.98</v>
      </c>
      <c r="U804">
        <v>18</v>
      </c>
      <c r="V804">
        <v>1.905</v>
      </c>
      <c r="W804">
        <v>320</v>
      </c>
      <c r="X804">
        <v>33.866</v>
      </c>
      <c r="Y804">
        <v>50224181</v>
      </c>
      <c r="Z804">
        <v>59601</v>
      </c>
      <c r="AA804">
        <v>5405.6809999999996</v>
      </c>
      <c r="AB804">
        <v>6.415</v>
      </c>
      <c r="AC804">
        <v>50824</v>
      </c>
      <c r="AD804">
        <v>5.47</v>
      </c>
      <c r="AE804">
        <v>4.9000000000000002E-2</v>
      </c>
      <c r="AF804">
        <v>20.399999999999999</v>
      </c>
      <c r="AG804" s="2">
        <v>18148793</v>
      </c>
      <c r="AH804">
        <v>6711165</v>
      </c>
      <c r="AI804">
        <v>6141144</v>
      </c>
      <c r="AJ804">
        <v>5296484</v>
      </c>
      <c r="AK804">
        <v>939</v>
      </c>
      <c r="AL804">
        <v>978</v>
      </c>
      <c r="AM804">
        <v>192.07</v>
      </c>
      <c r="AN804">
        <v>71.03</v>
      </c>
      <c r="AO804">
        <v>64.989999999999995</v>
      </c>
      <c r="AP804">
        <v>56.05</v>
      </c>
      <c r="AQ804">
        <v>104</v>
      </c>
      <c r="AR804">
        <v>77</v>
      </c>
      <c r="AS804">
        <v>1E-3</v>
      </c>
      <c r="AT804">
        <v>17.59</v>
      </c>
      <c r="AU804">
        <v>402.60599999999999</v>
      </c>
      <c r="AV804">
        <v>30.6</v>
      </c>
      <c r="AW804">
        <v>11.733000000000001</v>
      </c>
      <c r="AX804">
        <v>7.359</v>
      </c>
      <c r="AY804">
        <v>33132.32</v>
      </c>
      <c r="AZ804">
        <v>0.5</v>
      </c>
      <c r="BA804">
        <v>93.32</v>
      </c>
      <c r="BB804">
        <v>6.74</v>
      </c>
      <c r="BC804">
        <v>15.4</v>
      </c>
      <c r="BD804">
        <v>35.4</v>
      </c>
      <c r="BE804">
        <v>2.99</v>
      </c>
      <c r="BF804">
        <v>82.97</v>
      </c>
      <c r="BG804">
        <v>0.91900000000000004</v>
      </c>
      <c r="BH804">
        <v>9449000</v>
      </c>
      <c r="BI804">
        <v>4080480</v>
      </c>
    </row>
    <row r="805" spans="1:61" x14ac:dyDescent="0.25">
      <c r="A805" t="s">
        <v>61</v>
      </c>
      <c r="B805" t="s">
        <v>62</v>
      </c>
      <c r="C805" t="s">
        <v>63</v>
      </c>
      <c r="D805" s="1">
        <v>44684</v>
      </c>
      <c r="E805">
        <v>2474</v>
      </c>
      <c r="F805">
        <v>2420</v>
      </c>
      <c r="G805" s="2">
        <v>10699</v>
      </c>
      <c r="H805">
        <v>2</v>
      </c>
      <c r="I805">
        <v>0.85699999999999998</v>
      </c>
      <c r="J805">
        <v>432104.35</v>
      </c>
      <c r="K805">
        <v>261.827</v>
      </c>
      <c r="L805">
        <v>256.11200000000002</v>
      </c>
      <c r="M805">
        <v>1132.289</v>
      </c>
      <c r="N805">
        <v>0.21199999999999999</v>
      </c>
      <c r="O805">
        <v>9.0999999999999998E-2</v>
      </c>
      <c r="P805">
        <v>0.73</v>
      </c>
      <c r="Q805">
        <v>64</v>
      </c>
      <c r="R805">
        <v>6.7729999999999997</v>
      </c>
      <c r="S805">
        <v>608</v>
      </c>
      <c r="T805">
        <v>64.344999999999999</v>
      </c>
      <c r="U805">
        <v>19</v>
      </c>
      <c r="V805">
        <v>2.0110000000000001</v>
      </c>
      <c r="W805">
        <v>327</v>
      </c>
      <c r="X805">
        <v>34.606999999999999</v>
      </c>
      <c r="Y805">
        <v>50273225</v>
      </c>
      <c r="Z805">
        <v>49044</v>
      </c>
      <c r="AA805">
        <v>5410.96</v>
      </c>
      <c r="AB805">
        <v>5.2789999999999999</v>
      </c>
      <c r="AC805">
        <v>49215</v>
      </c>
      <c r="AD805">
        <v>5.2969999999999997</v>
      </c>
      <c r="AE805">
        <v>4.8000000000000001E-2</v>
      </c>
      <c r="AF805">
        <v>20.8</v>
      </c>
      <c r="AG805" s="2">
        <v>18149808</v>
      </c>
      <c r="AH805">
        <v>6711237</v>
      </c>
      <c r="AI805">
        <v>6141295</v>
      </c>
      <c r="AJ805">
        <v>5297276</v>
      </c>
      <c r="AK805">
        <v>1015</v>
      </c>
      <c r="AL805">
        <v>932</v>
      </c>
      <c r="AM805">
        <v>192.08</v>
      </c>
      <c r="AN805">
        <v>71.03</v>
      </c>
      <c r="AO805">
        <v>64.989999999999995</v>
      </c>
      <c r="AP805">
        <v>56.06</v>
      </c>
      <c r="AQ805">
        <v>99</v>
      </c>
      <c r="AR805">
        <v>76</v>
      </c>
      <c r="AS805">
        <v>1E-3</v>
      </c>
      <c r="AT805">
        <v>17.59</v>
      </c>
      <c r="AU805">
        <v>402.60599999999999</v>
      </c>
      <c r="AV805">
        <v>30.6</v>
      </c>
      <c r="AW805">
        <v>11.733000000000001</v>
      </c>
      <c r="AX805">
        <v>7.359</v>
      </c>
      <c r="AY805">
        <v>33132.32</v>
      </c>
      <c r="AZ805">
        <v>0.5</v>
      </c>
      <c r="BA805">
        <v>93.32</v>
      </c>
      <c r="BB805">
        <v>6.74</v>
      </c>
      <c r="BC805">
        <v>15.4</v>
      </c>
      <c r="BD805">
        <v>35.4</v>
      </c>
      <c r="BE805">
        <v>2.99</v>
      </c>
      <c r="BF805">
        <v>82.97</v>
      </c>
      <c r="BG805">
        <v>0.91900000000000004</v>
      </c>
      <c r="BH805">
        <v>9449000</v>
      </c>
      <c r="BI805">
        <v>4082954</v>
      </c>
    </row>
    <row r="806" spans="1:61" x14ac:dyDescent="0.25">
      <c r="A806" t="s">
        <v>61</v>
      </c>
      <c r="B806" t="s">
        <v>62</v>
      </c>
      <c r="C806" t="s">
        <v>63</v>
      </c>
      <c r="D806" s="1">
        <v>44685</v>
      </c>
      <c r="E806">
        <v>2457</v>
      </c>
      <c r="F806">
        <v>2533</v>
      </c>
      <c r="G806" s="2">
        <v>10699</v>
      </c>
      <c r="H806">
        <v>0</v>
      </c>
      <c r="I806">
        <v>0.71399999999999997</v>
      </c>
      <c r="J806">
        <v>432364.37699999998</v>
      </c>
      <c r="K806">
        <v>260.02800000000002</v>
      </c>
      <c r="L806">
        <v>268.07100000000003</v>
      </c>
      <c r="M806">
        <v>1132.289</v>
      </c>
      <c r="N806">
        <v>0</v>
      </c>
      <c r="O806">
        <v>7.5999999999999998E-2</v>
      </c>
      <c r="P806">
        <v>0.74</v>
      </c>
      <c r="Q806">
        <v>65</v>
      </c>
      <c r="R806">
        <v>6.8789999999999996</v>
      </c>
      <c r="S806">
        <v>543</v>
      </c>
      <c r="T806">
        <v>57.466000000000001</v>
      </c>
      <c r="U806">
        <v>20</v>
      </c>
      <c r="V806">
        <v>2.117</v>
      </c>
      <c r="W806">
        <v>296</v>
      </c>
      <c r="X806">
        <v>31.326000000000001</v>
      </c>
      <c r="Y806">
        <v>50315569</v>
      </c>
      <c r="Z806">
        <v>42344</v>
      </c>
      <c r="AA806">
        <v>5415.5169999999998</v>
      </c>
      <c r="AB806">
        <v>4.5579999999999998</v>
      </c>
      <c r="AC806">
        <v>46966</v>
      </c>
      <c r="AD806">
        <v>5.0549999999999997</v>
      </c>
      <c r="AE806">
        <v>4.9000000000000002E-2</v>
      </c>
      <c r="AF806">
        <v>20.399999999999999</v>
      </c>
      <c r="AG806" s="2">
        <v>18150075</v>
      </c>
      <c r="AH806">
        <v>6711260</v>
      </c>
      <c r="AI806">
        <v>6141350</v>
      </c>
      <c r="AJ806">
        <v>5297465</v>
      </c>
      <c r="AK806">
        <v>267</v>
      </c>
      <c r="AL806">
        <v>815</v>
      </c>
      <c r="AM806">
        <v>192.08</v>
      </c>
      <c r="AN806">
        <v>71.03</v>
      </c>
      <c r="AO806">
        <v>64.989999999999995</v>
      </c>
      <c r="AP806">
        <v>56.06</v>
      </c>
      <c r="AQ806">
        <v>86</v>
      </c>
      <c r="AR806">
        <v>72</v>
      </c>
      <c r="AS806">
        <v>1E-3</v>
      </c>
      <c r="AT806">
        <v>17.59</v>
      </c>
      <c r="AU806">
        <v>402.60599999999999</v>
      </c>
      <c r="AV806">
        <v>30.6</v>
      </c>
      <c r="AW806">
        <v>11.733000000000001</v>
      </c>
      <c r="AX806">
        <v>7.359</v>
      </c>
      <c r="AY806">
        <v>33132.32</v>
      </c>
      <c r="AZ806">
        <v>0.5</v>
      </c>
      <c r="BA806">
        <v>93.32</v>
      </c>
      <c r="BB806">
        <v>6.74</v>
      </c>
      <c r="BC806">
        <v>15.4</v>
      </c>
      <c r="BD806">
        <v>35.4</v>
      </c>
      <c r="BE806">
        <v>2.99</v>
      </c>
      <c r="BF806">
        <v>82.97</v>
      </c>
      <c r="BG806">
        <v>0.91900000000000004</v>
      </c>
      <c r="BH806">
        <v>9449000</v>
      </c>
      <c r="BI806">
        <v>4085411</v>
      </c>
    </row>
    <row r="807" spans="1:61" x14ac:dyDescent="0.25">
      <c r="A807" t="s">
        <v>61</v>
      </c>
      <c r="B807" t="s">
        <v>62</v>
      </c>
      <c r="C807" t="s">
        <v>63</v>
      </c>
      <c r="D807" s="1">
        <v>44686</v>
      </c>
      <c r="E807">
        <v>1248</v>
      </c>
      <c r="F807">
        <v>2167.857</v>
      </c>
      <c r="G807" s="2">
        <v>10741</v>
      </c>
      <c r="H807">
        <v>42</v>
      </c>
      <c r="I807">
        <v>6.7140000000000004</v>
      </c>
      <c r="J807">
        <v>432496.45500000002</v>
      </c>
      <c r="K807">
        <v>132.077</v>
      </c>
      <c r="L807">
        <v>229.42699999999999</v>
      </c>
      <c r="M807">
        <v>1136.7339999999999</v>
      </c>
      <c r="N807">
        <v>4.4450000000000003</v>
      </c>
      <c r="O807">
        <v>0.71099999999999997</v>
      </c>
      <c r="P807">
        <v>0.76</v>
      </c>
      <c r="Q807">
        <v>59</v>
      </c>
      <c r="R807">
        <v>6.2439999999999998</v>
      </c>
      <c r="S807">
        <v>515</v>
      </c>
      <c r="T807">
        <v>54.503</v>
      </c>
      <c r="U807">
        <v>18</v>
      </c>
      <c r="V807">
        <v>1.905</v>
      </c>
      <c r="W807">
        <v>277</v>
      </c>
      <c r="X807">
        <v>29.315000000000001</v>
      </c>
      <c r="Y807">
        <v>50349791</v>
      </c>
      <c r="Z807">
        <v>34222</v>
      </c>
      <c r="AA807">
        <v>5419.2</v>
      </c>
      <c r="AB807">
        <v>3.6829999999999998</v>
      </c>
      <c r="AC807">
        <v>44404</v>
      </c>
      <c r="AD807">
        <v>4.7789999999999999</v>
      </c>
      <c r="AE807">
        <v>4.5999999999999999E-2</v>
      </c>
      <c r="AF807">
        <v>21.7</v>
      </c>
      <c r="AG807" s="2">
        <v>18150098</v>
      </c>
      <c r="AH807">
        <v>6711264</v>
      </c>
      <c r="AI807">
        <v>6141351</v>
      </c>
      <c r="AJ807">
        <v>5297483</v>
      </c>
      <c r="AK807">
        <v>23</v>
      </c>
      <c r="AL807">
        <v>601</v>
      </c>
      <c r="AM807">
        <v>192.08</v>
      </c>
      <c r="AN807">
        <v>71.03</v>
      </c>
      <c r="AO807">
        <v>64.989999999999995</v>
      </c>
      <c r="AP807">
        <v>56.06</v>
      </c>
      <c r="AQ807">
        <v>64</v>
      </c>
      <c r="AR807">
        <v>58</v>
      </c>
      <c r="AS807">
        <v>1E-3</v>
      </c>
      <c r="AT807">
        <v>17.59</v>
      </c>
      <c r="AU807">
        <v>402.60599999999999</v>
      </c>
      <c r="AV807">
        <v>30.6</v>
      </c>
      <c r="AW807">
        <v>11.733000000000001</v>
      </c>
      <c r="AX807">
        <v>7.359</v>
      </c>
      <c r="AY807">
        <v>33132.32</v>
      </c>
      <c r="AZ807">
        <v>0.5</v>
      </c>
      <c r="BA807">
        <v>93.32</v>
      </c>
      <c r="BB807">
        <v>6.74</v>
      </c>
      <c r="BC807">
        <v>15.4</v>
      </c>
      <c r="BD807">
        <v>35.4</v>
      </c>
      <c r="BE807">
        <v>2.99</v>
      </c>
      <c r="BF807">
        <v>82.97</v>
      </c>
      <c r="BG807">
        <v>0.91900000000000004</v>
      </c>
      <c r="BH807">
        <v>9449000</v>
      </c>
      <c r="BI807">
        <v>4086659</v>
      </c>
    </row>
    <row r="808" spans="1:61" x14ac:dyDescent="0.25">
      <c r="A808" t="s">
        <v>61</v>
      </c>
      <c r="B808" t="s">
        <v>62</v>
      </c>
      <c r="C808" t="s">
        <v>63</v>
      </c>
      <c r="D808" s="1">
        <v>44687</v>
      </c>
      <c r="E808">
        <v>1219</v>
      </c>
      <c r="F808">
        <v>1966.5709999999999</v>
      </c>
      <c r="G808" s="2">
        <v>10741</v>
      </c>
      <c r="H808">
        <v>0</v>
      </c>
      <c r="I808">
        <v>6.7140000000000004</v>
      </c>
      <c r="J808">
        <v>432625.46299999999</v>
      </c>
      <c r="K808">
        <v>129.00800000000001</v>
      </c>
      <c r="L808">
        <v>208.125</v>
      </c>
      <c r="M808">
        <v>1136.7339999999999</v>
      </c>
      <c r="N808">
        <v>0</v>
      </c>
      <c r="O808">
        <v>0.71099999999999997</v>
      </c>
      <c r="P808">
        <v>0.78</v>
      </c>
      <c r="Q808">
        <v>62</v>
      </c>
      <c r="R808">
        <v>6.5620000000000003</v>
      </c>
      <c r="S808">
        <v>519</v>
      </c>
      <c r="T808">
        <v>54.926000000000002</v>
      </c>
      <c r="U808">
        <v>18</v>
      </c>
      <c r="V808">
        <v>1.905</v>
      </c>
      <c r="W808">
        <v>285</v>
      </c>
      <c r="X808">
        <v>30.161999999999999</v>
      </c>
      <c r="Y808">
        <v>50398526</v>
      </c>
      <c r="Z808">
        <v>48735</v>
      </c>
      <c r="AA808">
        <v>5424.4459999999999</v>
      </c>
      <c r="AB808">
        <v>5.2450000000000001</v>
      </c>
      <c r="AC808">
        <v>44345</v>
      </c>
      <c r="AD808">
        <v>4.7729999999999997</v>
      </c>
      <c r="AE808">
        <v>4.5999999999999999E-2</v>
      </c>
      <c r="AF808">
        <v>21.7</v>
      </c>
      <c r="AG808" s="2">
        <v>18150391</v>
      </c>
      <c r="AH808">
        <v>6711283</v>
      </c>
      <c r="AI808">
        <v>6141410</v>
      </c>
      <c r="AJ808">
        <v>5297698</v>
      </c>
      <c r="AK808">
        <v>293</v>
      </c>
      <c r="AL808">
        <v>550</v>
      </c>
      <c r="AM808">
        <v>192.09</v>
      </c>
      <c r="AN808">
        <v>71.03</v>
      </c>
      <c r="AO808">
        <v>65</v>
      </c>
      <c r="AP808">
        <v>56.07</v>
      </c>
      <c r="AQ808">
        <v>58</v>
      </c>
      <c r="AR808">
        <v>45</v>
      </c>
      <c r="AS808">
        <v>0</v>
      </c>
      <c r="AT808">
        <v>17.59</v>
      </c>
      <c r="AU808">
        <v>402.60599999999999</v>
      </c>
      <c r="AV808">
        <v>30.6</v>
      </c>
      <c r="AW808">
        <v>11.733000000000001</v>
      </c>
      <c r="AX808">
        <v>7.359</v>
      </c>
      <c r="AY808">
        <v>33132.32</v>
      </c>
      <c r="AZ808">
        <v>0.5</v>
      </c>
      <c r="BA808">
        <v>93.32</v>
      </c>
      <c r="BB808">
        <v>6.74</v>
      </c>
      <c r="BC808">
        <v>15.4</v>
      </c>
      <c r="BD808">
        <v>35.4</v>
      </c>
      <c r="BE808">
        <v>2.99</v>
      </c>
      <c r="BF808">
        <v>82.97</v>
      </c>
      <c r="BG808">
        <v>0.91900000000000004</v>
      </c>
      <c r="BH808">
        <v>9449000</v>
      </c>
      <c r="BI808">
        <v>4087878</v>
      </c>
    </row>
    <row r="809" spans="1:61" x14ac:dyDescent="0.25">
      <c r="A809" t="s">
        <v>61</v>
      </c>
      <c r="B809" t="s">
        <v>62</v>
      </c>
      <c r="C809" t="s">
        <v>63</v>
      </c>
      <c r="D809" s="1">
        <v>44688</v>
      </c>
      <c r="E809">
        <v>2495</v>
      </c>
      <c r="F809">
        <v>2038.4290000000001</v>
      </c>
      <c r="G809" s="2">
        <v>10741</v>
      </c>
      <c r="H809">
        <v>0</v>
      </c>
      <c r="I809">
        <v>6.7140000000000004</v>
      </c>
      <c r="J809">
        <v>432889.51199999999</v>
      </c>
      <c r="K809">
        <v>264.04899999999998</v>
      </c>
      <c r="L809">
        <v>215.73</v>
      </c>
      <c r="M809">
        <v>1136.7339999999999</v>
      </c>
      <c r="N809">
        <v>0</v>
      </c>
      <c r="O809">
        <v>0.71099999999999997</v>
      </c>
      <c r="P809">
        <v>0.82</v>
      </c>
      <c r="Q809">
        <v>63</v>
      </c>
      <c r="R809">
        <v>6.6669999999999998</v>
      </c>
      <c r="S809">
        <v>506</v>
      </c>
      <c r="T809">
        <v>53.551000000000002</v>
      </c>
      <c r="U809">
        <v>17</v>
      </c>
      <c r="V809">
        <v>1.7989999999999999</v>
      </c>
      <c r="W809">
        <v>262</v>
      </c>
      <c r="X809">
        <v>27.728000000000002</v>
      </c>
      <c r="Y809">
        <v>50434173</v>
      </c>
      <c r="Z809">
        <v>35647</v>
      </c>
      <c r="AA809">
        <v>5428.2830000000004</v>
      </c>
      <c r="AB809">
        <v>3.8370000000000002</v>
      </c>
      <c r="AC809">
        <v>45619</v>
      </c>
      <c r="AD809">
        <v>4.91</v>
      </c>
      <c r="AE809">
        <v>4.4999999999999998E-2</v>
      </c>
      <c r="AF809">
        <v>22.2</v>
      </c>
      <c r="AG809" s="2">
        <v>18150448</v>
      </c>
      <c r="AH809">
        <v>6711284</v>
      </c>
      <c r="AI809">
        <v>6141417</v>
      </c>
      <c r="AJ809">
        <v>5297747</v>
      </c>
      <c r="AK809">
        <v>57</v>
      </c>
      <c r="AL809">
        <v>551</v>
      </c>
      <c r="AM809">
        <v>192.09</v>
      </c>
      <c r="AN809">
        <v>71.03</v>
      </c>
      <c r="AO809">
        <v>65</v>
      </c>
      <c r="AP809">
        <v>56.07</v>
      </c>
      <c r="AQ809">
        <v>58</v>
      </c>
      <c r="AR809">
        <v>45</v>
      </c>
      <c r="AS809">
        <v>0</v>
      </c>
      <c r="AT809">
        <v>17.59</v>
      </c>
      <c r="AU809">
        <v>402.60599999999999</v>
      </c>
      <c r="AV809">
        <v>30.6</v>
      </c>
      <c r="AW809">
        <v>11.733000000000001</v>
      </c>
      <c r="AX809">
        <v>7.359</v>
      </c>
      <c r="AY809">
        <v>33132.32</v>
      </c>
      <c r="AZ809">
        <v>0.5</v>
      </c>
      <c r="BA809">
        <v>93.32</v>
      </c>
      <c r="BB809">
        <v>6.74</v>
      </c>
      <c r="BC809">
        <v>15.4</v>
      </c>
      <c r="BD809">
        <v>35.4</v>
      </c>
      <c r="BE809">
        <v>2.99</v>
      </c>
      <c r="BF809">
        <v>82.97</v>
      </c>
      <c r="BG809">
        <v>0.91900000000000004</v>
      </c>
      <c r="BH809">
        <v>9449000</v>
      </c>
      <c r="BI809">
        <v>4090373</v>
      </c>
    </row>
    <row r="810" spans="1:61" x14ac:dyDescent="0.25">
      <c r="A810" t="s">
        <v>61</v>
      </c>
      <c r="B810" t="s">
        <v>62</v>
      </c>
      <c r="C810" t="s">
        <v>63</v>
      </c>
      <c r="D810" s="1">
        <v>44689</v>
      </c>
      <c r="E810">
        <v>1674</v>
      </c>
      <c r="F810">
        <v>2027.2860000000001</v>
      </c>
      <c r="G810" s="2">
        <v>10741</v>
      </c>
      <c r="H810">
        <v>0</v>
      </c>
      <c r="I810">
        <v>6.2859999999999996</v>
      </c>
      <c r="J810">
        <v>433066.674</v>
      </c>
      <c r="K810">
        <v>177.16200000000001</v>
      </c>
      <c r="L810">
        <v>214.55</v>
      </c>
      <c r="M810">
        <v>1136.7339999999999</v>
      </c>
      <c r="N810">
        <v>0</v>
      </c>
      <c r="O810">
        <v>0.66500000000000004</v>
      </c>
      <c r="P810">
        <v>0.84</v>
      </c>
      <c r="Q810">
        <v>63</v>
      </c>
      <c r="R810">
        <v>6.6669999999999998</v>
      </c>
      <c r="S810">
        <v>535</v>
      </c>
      <c r="T810">
        <v>56.62</v>
      </c>
      <c r="U810">
        <v>16</v>
      </c>
      <c r="V810">
        <v>1.6930000000000001</v>
      </c>
      <c r="W810">
        <v>266</v>
      </c>
      <c r="X810">
        <v>28.151</v>
      </c>
      <c r="Y810">
        <v>50499319</v>
      </c>
      <c r="Z810">
        <v>65146</v>
      </c>
      <c r="AA810">
        <v>5435.2939999999999</v>
      </c>
      <c r="AB810">
        <v>7.0119999999999996</v>
      </c>
      <c r="AC810">
        <v>47820</v>
      </c>
      <c r="AD810">
        <v>5.1470000000000002</v>
      </c>
      <c r="AE810">
        <v>4.3999999999999997E-2</v>
      </c>
      <c r="AF810">
        <v>22.7</v>
      </c>
      <c r="AG810" s="2">
        <v>18151500</v>
      </c>
      <c r="AH810">
        <v>6711402</v>
      </c>
      <c r="AI810">
        <v>6141624</v>
      </c>
      <c r="AJ810">
        <v>5298474</v>
      </c>
      <c r="AK810">
        <v>1052</v>
      </c>
      <c r="AL810">
        <v>521</v>
      </c>
      <c r="AM810">
        <v>192.1</v>
      </c>
      <c r="AN810">
        <v>71.03</v>
      </c>
      <c r="AO810">
        <v>65</v>
      </c>
      <c r="AP810">
        <v>56.07</v>
      </c>
      <c r="AQ810">
        <v>55</v>
      </c>
      <c r="AR810">
        <v>43</v>
      </c>
      <c r="AS810">
        <v>0</v>
      </c>
      <c r="AT810">
        <v>17.59</v>
      </c>
      <c r="AU810">
        <v>402.60599999999999</v>
      </c>
      <c r="AV810">
        <v>30.6</v>
      </c>
      <c r="AW810">
        <v>11.733000000000001</v>
      </c>
      <c r="AX810">
        <v>7.359</v>
      </c>
      <c r="AY810">
        <v>33132.32</v>
      </c>
      <c r="AZ810">
        <v>0.5</v>
      </c>
      <c r="BA810">
        <v>93.32</v>
      </c>
      <c r="BB810">
        <v>6.74</v>
      </c>
      <c r="BC810">
        <v>15.4</v>
      </c>
      <c r="BD810">
        <v>35.4</v>
      </c>
      <c r="BE810">
        <v>2.99</v>
      </c>
      <c r="BF810">
        <v>82.97</v>
      </c>
      <c r="BG810">
        <v>0.91900000000000004</v>
      </c>
      <c r="BH810">
        <v>9449000</v>
      </c>
      <c r="BI810">
        <v>4092047</v>
      </c>
    </row>
    <row r="811" spans="1:61" x14ac:dyDescent="0.25">
      <c r="A811" t="s">
        <v>61</v>
      </c>
      <c r="B811" t="s">
        <v>62</v>
      </c>
      <c r="C811" t="s">
        <v>63</v>
      </c>
      <c r="D811" s="1">
        <v>44690</v>
      </c>
      <c r="E811">
        <v>3378</v>
      </c>
      <c r="F811">
        <v>2135</v>
      </c>
      <c r="G811" s="2">
        <v>10741</v>
      </c>
      <c r="H811">
        <v>0</v>
      </c>
      <c r="I811">
        <v>6.2859999999999996</v>
      </c>
      <c r="J811">
        <v>433424.17200000002</v>
      </c>
      <c r="K811">
        <v>357.49799999999999</v>
      </c>
      <c r="L811">
        <v>225.95</v>
      </c>
      <c r="M811">
        <v>1136.7339999999999</v>
      </c>
      <c r="N811">
        <v>0</v>
      </c>
      <c r="O811">
        <v>0.66500000000000004</v>
      </c>
      <c r="P811">
        <v>0.86</v>
      </c>
      <c r="Q811">
        <v>63</v>
      </c>
      <c r="R811">
        <v>6.6669999999999998</v>
      </c>
      <c r="S811">
        <v>531</v>
      </c>
      <c r="T811">
        <v>56.195999999999998</v>
      </c>
      <c r="U811">
        <v>16</v>
      </c>
      <c r="V811">
        <v>1.6930000000000001</v>
      </c>
      <c r="W811">
        <v>268</v>
      </c>
      <c r="X811">
        <v>28.363</v>
      </c>
      <c r="Y811">
        <v>50570556</v>
      </c>
      <c r="Z811">
        <v>71237</v>
      </c>
      <c r="AA811">
        <v>5442.9620000000004</v>
      </c>
      <c r="AB811">
        <v>7.6669999999999998</v>
      </c>
      <c r="AC811">
        <v>49482</v>
      </c>
      <c r="AD811">
        <v>5.3259999999999996</v>
      </c>
      <c r="AE811">
        <v>4.2999999999999997E-2</v>
      </c>
      <c r="AF811">
        <v>23.3</v>
      </c>
      <c r="AG811" s="2">
        <v>18152475</v>
      </c>
      <c r="AH811">
        <v>6711461</v>
      </c>
      <c r="AI811">
        <v>6141786</v>
      </c>
      <c r="AJ811">
        <v>5299228</v>
      </c>
      <c r="AK811">
        <v>975</v>
      </c>
      <c r="AL811">
        <v>526</v>
      </c>
      <c r="AM811">
        <v>192.11</v>
      </c>
      <c r="AN811">
        <v>71.03</v>
      </c>
      <c r="AO811">
        <v>65</v>
      </c>
      <c r="AP811">
        <v>56.08</v>
      </c>
      <c r="AQ811">
        <v>56</v>
      </c>
      <c r="AR811">
        <v>42</v>
      </c>
      <c r="AS811">
        <v>0</v>
      </c>
      <c r="AT811">
        <v>17.59</v>
      </c>
      <c r="AU811">
        <v>402.60599999999999</v>
      </c>
      <c r="AV811">
        <v>30.6</v>
      </c>
      <c r="AW811">
        <v>11.733000000000001</v>
      </c>
      <c r="AX811">
        <v>7.359</v>
      </c>
      <c r="AY811">
        <v>33132.32</v>
      </c>
      <c r="AZ811">
        <v>0.5</v>
      </c>
      <c r="BA811">
        <v>93.32</v>
      </c>
      <c r="BB811">
        <v>6.74</v>
      </c>
      <c r="BC811">
        <v>15.4</v>
      </c>
      <c r="BD811">
        <v>35.4</v>
      </c>
      <c r="BE811">
        <v>2.99</v>
      </c>
      <c r="BF811">
        <v>82.97</v>
      </c>
      <c r="BG811">
        <v>0.91900000000000004</v>
      </c>
      <c r="BH811">
        <v>9449000</v>
      </c>
      <c r="BI811">
        <v>4095425</v>
      </c>
    </row>
    <row r="812" spans="1:61" x14ac:dyDescent="0.25">
      <c r="A812" t="s">
        <v>61</v>
      </c>
      <c r="B812" t="s">
        <v>62</v>
      </c>
      <c r="C812" t="s">
        <v>63</v>
      </c>
      <c r="D812" s="1">
        <v>44691</v>
      </c>
      <c r="E812">
        <v>2412</v>
      </c>
      <c r="F812">
        <v>2126.143</v>
      </c>
      <c r="G812" s="2">
        <v>10749</v>
      </c>
      <c r="H812">
        <v>8</v>
      </c>
      <c r="I812">
        <v>7.1429999999999998</v>
      </c>
      <c r="J812">
        <v>433679.43699999998</v>
      </c>
      <c r="K812">
        <v>255.26499999999999</v>
      </c>
      <c r="L812">
        <v>225.012</v>
      </c>
      <c r="M812">
        <v>1137.5809999999999</v>
      </c>
      <c r="N812">
        <v>0.84699999999999998</v>
      </c>
      <c r="O812">
        <v>0.75600000000000001</v>
      </c>
      <c r="P812">
        <v>0.87</v>
      </c>
      <c r="Q812">
        <v>57</v>
      </c>
      <c r="R812">
        <v>6.032</v>
      </c>
      <c r="S812">
        <v>518</v>
      </c>
      <c r="T812">
        <v>54.820999999999998</v>
      </c>
      <c r="U812">
        <v>14</v>
      </c>
      <c r="V812">
        <v>1.482</v>
      </c>
      <c r="W812">
        <v>252</v>
      </c>
      <c r="X812">
        <v>26.669</v>
      </c>
      <c r="Y812">
        <v>50631524</v>
      </c>
      <c r="Z812">
        <v>60968</v>
      </c>
      <c r="AA812">
        <v>5449.5240000000003</v>
      </c>
      <c r="AB812">
        <v>6.5620000000000003</v>
      </c>
      <c r="AC812">
        <v>51186</v>
      </c>
      <c r="AD812">
        <v>5.5090000000000003</v>
      </c>
      <c r="AE812">
        <v>4.1000000000000002E-2</v>
      </c>
      <c r="AF812">
        <v>24.4</v>
      </c>
      <c r="AG812" s="2">
        <v>18153542</v>
      </c>
      <c r="AH812">
        <v>6711592</v>
      </c>
      <c r="AI812">
        <v>6141954</v>
      </c>
      <c r="AJ812">
        <v>5299996</v>
      </c>
      <c r="AK812">
        <v>1067</v>
      </c>
      <c r="AL812">
        <v>533</v>
      </c>
      <c r="AM812">
        <v>192.12</v>
      </c>
      <c r="AN812">
        <v>71.03</v>
      </c>
      <c r="AO812">
        <v>65</v>
      </c>
      <c r="AP812">
        <v>56.09</v>
      </c>
      <c r="AQ812">
        <v>56</v>
      </c>
      <c r="AR812">
        <v>51</v>
      </c>
      <c r="AS812">
        <v>1E-3</v>
      </c>
      <c r="AT812">
        <v>17.59</v>
      </c>
      <c r="AU812">
        <v>402.60599999999999</v>
      </c>
      <c r="AV812">
        <v>30.6</v>
      </c>
      <c r="AW812">
        <v>11.733000000000001</v>
      </c>
      <c r="AX812">
        <v>7.359</v>
      </c>
      <c r="AY812">
        <v>33132.32</v>
      </c>
      <c r="AZ812">
        <v>0.5</v>
      </c>
      <c r="BA812">
        <v>93.32</v>
      </c>
      <c r="BB812">
        <v>6.74</v>
      </c>
      <c r="BC812">
        <v>15.4</v>
      </c>
      <c r="BD812">
        <v>35.4</v>
      </c>
      <c r="BE812">
        <v>2.99</v>
      </c>
      <c r="BF812">
        <v>82.97</v>
      </c>
      <c r="BG812">
        <v>0.91900000000000004</v>
      </c>
      <c r="BH812">
        <v>9449000</v>
      </c>
      <c r="BI812">
        <v>4097837</v>
      </c>
    </row>
    <row r="813" spans="1:61" x14ac:dyDescent="0.25">
      <c r="A813" t="s">
        <v>61</v>
      </c>
      <c r="B813" t="s">
        <v>62</v>
      </c>
      <c r="C813" t="s">
        <v>63</v>
      </c>
      <c r="D813" s="1">
        <v>44692</v>
      </c>
      <c r="E813">
        <v>2255</v>
      </c>
      <c r="F813">
        <v>2097.2860000000001</v>
      </c>
      <c r="G813" s="2">
        <v>10749</v>
      </c>
      <c r="H813">
        <v>0</v>
      </c>
      <c r="I813">
        <v>7.1429999999999998</v>
      </c>
      <c r="J813">
        <v>433918.087</v>
      </c>
      <c r="K813">
        <v>238.65</v>
      </c>
      <c r="L813">
        <v>221.958</v>
      </c>
      <c r="M813">
        <v>1137.5809999999999</v>
      </c>
      <c r="N813">
        <v>0</v>
      </c>
      <c r="O813">
        <v>0.75600000000000001</v>
      </c>
      <c r="P813">
        <v>0.88</v>
      </c>
      <c r="Q813">
        <v>57</v>
      </c>
      <c r="R813">
        <v>6.032</v>
      </c>
      <c r="S813">
        <v>494</v>
      </c>
      <c r="T813">
        <v>52.280999999999999</v>
      </c>
      <c r="U813">
        <v>12</v>
      </c>
      <c r="V813">
        <v>1.27</v>
      </c>
      <c r="W813">
        <v>260</v>
      </c>
      <c r="X813">
        <v>27.515999999999998</v>
      </c>
      <c r="Y813">
        <v>50684818</v>
      </c>
      <c r="Z813">
        <v>53294</v>
      </c>
      <c r="AA813">
        <v>5455.26</v>
      </c>
      <c r="AB813">
        <v>5.7359999999999998</v>
      </c>
      <c r="AC813">
        <v>52750</v>
      </c>
      <c r="AD813">
        <v>5.6779999999999999</v>
      </c>
      <c r="AE813">
        <v>0.04</v>
      </c>
      <c r="AF813">
        <v>25</v>
      </c>
      <c r="AG813" s="2">
        <v>18154359</v>
      </c>
      <c r="AH813">
        <v>6711650</v>
      </c>
      <c r="AI813">
        <v>6142070</v>
      </c>
      <c r="AJ813">
        <v>5300639</v>
      </c>
      <c r="AK813">
        <v>817</v>
      </c>
      <c r="AL813">
        <v>612</v>
      </c>
      <c r="AM813">
        <v>192.13</v>
      </c>
      <c r="AN813">
        <v>71.03</v>
      </c>
      <c r="AO813">
        <v>65</v>
      </c>
      <c r="AP813">
        <v>56.1</v>
      </c>
      <c r="AQ813">
        <v>65</v>
      </c>
      <c r="AR813">
        <v>56</v>
      </c>
      <c r="AS813">
        <v>1E-3</v>
      </c>
      <c r="AT813">
        <v>17.59</v>
      </c>
      <c r="AU813">
        <v>402.60599999999999</v>
      </c>
      <c r="AV813">
        <v>30.6</v>
      </c>
      <c r="AW813">
        <v>11.733000000000001</v>
      </c>
      <c r="AX813">
        <v>7.359</v>
      </c>
      <c r="AY813">
        <v>33132.32</v>
      </c>
      <c r="AZ813">
        <v>0.5</v>
      </c>
      <c r="BA813">
        <v>93.32</v>
      </c>
      <c r="BB813">
        <v>6.74</v>
      </c>
      <c r="BC813">
        <v>15.4</v>
      </c>
      <c r="BD813">
        <v>35.4</v>
      </c>
      <c r="BE813">
        <v>2.99</v>
      </c>
      <c r="BF813">
        <v>82.97</v>
      </c>
      <c r="BG813">
        <v>0.91900000000000004</v>
      </c>
      <c r="BH813">
        <v>9449000</v>
      </c>
      <c r="BI813">
        <v>4100092</v>
      </c>
    </row>
    <row r="814" spans="1:61" x14ac:dyDescent="0.25">
      <c r="A814" t="s">
        <v>61</v>
      </c>
      <c r="B814" t="s">
        <v>62</v>
      </c>
      <c r="C814" t="s">
        <v>63</v>
      </c>
      <c r="D814" s="1">
        <v>44693</v>
      </c>
      <c r="E814">
        <v>1932</v>
      </c>
      <c r="F814">
        <v>2195</v>
      </c>
      <c r="G814" s="2">
        <v>10749</v>
      </c>
      <c r="H814">
        <v>0</v>
      </c>
      <c r="I814">
        <v>1.143</v>
      </c>
      <c r="J814">
        <v>434122.55300000001</v>
      </c>
      <c r="K814">
        <v>204.46600000000001</v>
      </c>
      <c r="L814">
        <v>232.3</v>
      </c>
      <c r="M814">
        <v>1137.5809999999999</v>
      </c>
      <c r="N814">
        <v>0</v>
      </c>
      <c r="O814">
        <v>0.121</v>
      </c>
      <c r="P814">
        <v>0.89</v>
      </c>
      <c r="Q814">
        <v>50</v>
      </c>
      <c r="R814">
        <v>5.2919999999999998</v>
      </c>
      <c r="S814">
        <v>471</v>
      </c>
      <c r="T814">
        <v>49.847000000000001</v>
      </c>
      <c r="U814">
        <v>11</v>
      </c>
      <c r="V814">
        <v>1.1639999999999999</v>
      </c>
      <c r="W814">
        <v>256</v>
      </c>
      <c r="X814">
        <v>27.093</v>
      </c>
      <c r="Y814">
        <v>50720956</v>
      </c>
      <c r="Z814">
        <v>36138</v>
      </c>
      <c r="AA814">
        <v>5459.1490000000003</v>
      </c>
      <c r="AB814">
        <v>3.89</v>
      </c>
      <c r="AC814">
        <v>53024</v>
      </c>
      <c r="AD814">
        <v>5.7069999999999999</v>
      </c>
      <c r="AE814">
        <v>4.2999999999999997E-2</v>
      </c>
      <c r="AF814">
        <v>23.3</v>
      </c>
      <c r="AG814" s="2">
        <v>18155617</v>
      </c>
      <c r="AH814">
        <v>6711769</v>
      </c>
      <c r="AI814">
        <v>6142270</v>
      </c>
      <c r="AJ814">
        <v>5301578</v>
      </c>
      <c r="AK814">
        <v>1258</v>
      </c>
      <c r="AL814">
        <v>788</v>
      </c>
      <c r="AM814">
        <v>192.14</v>
      </c>
      <c r="AN814">
        <v>71.03</v>
      </c>
      <c r="AO814">
        <v>65</v>
      </c>
      <c r="AP814">
        <v>56.11</v>
      </c>
      <c r="AQ814">
        <v>83</v>
      </c>
      <c r="AR814">
        <v>72</v>
      </c>
      <c r="AS814">
        <v>1E-3</v>
      </c>
      <c r="AT814">
        <v>17.59</v>
      </c>
      <c r="AU814">
        <v>402.60599999999999</v>
      </c>
      <c r="AV814">
        <v>30.6</v>
      </c>
      <c r="AW814">
        <v>11.733000000000001</v>
      </c>
      <c r="AX814">
        <v>7.359</v>
      </c>
      <c r="AY814">
        <v>33132.32</v>
      </c>
      <c r="AZ814">
        <v>0.5</v>
      </c>
      <c r="BA814">
        <v>93.32</v>
      </c>
      <c r="BB814">
        <v>6.74</v>
      </c>
      <c r="BC814">
        <v>15.4</v>
      </c>
      <c r="BD814">
        <v>35.4</v>
      </c>
      <c r="BE814">
        <v>2.99</v>
      </c>
      <c r="BF814">
        <v>82.97</v>
      </c>
      <c r="BG814">
        <v>0.91900000000000004</v>
      </c>
      <c r="BH814">
        <v>9449000</v>
      </c>
      <c r="BI814">
        <v>4102024</v>
      </c>
    </row>
    <row r="815" spans="1:61" x14ac:dyDescent="0.25">
      <c r="A815" t="s">
        <v>61</v>
      </c>
      <c r="B815" t="s">
        <v>62</v>
      </c>
      <c r="C815" t="s">
        <v>63</v>
      </c>
      <c r="D815" s="1">
        <v>44694</v>
      </c>
      <c r="E815">
        <v>2254</v>
      </c>
      <c r="F815">
        <v>2342.857</v>
      </c>
      <c r="G815" s="2">
        <v>10749</v>
      </c>
      <c r="H815">
        <v>0</v>
      </c>
      <c r="I815">
        <v>1.143</v>
      </c>
      <c r="J815">
        <v>434361.09600000002</v>
      </c>
      <c r="K815">
        <v>238.54400000000001</v>
      </c>
      <c r="L815">
        <v>247.94800000000001</v>
      </c>
      <c r="M815">
        <v>1137.5809999999999</v>
      </c>
      <c r="N815">
        <v>0</v>
      </c>
      <c r="O815">
        <v>0.121</v>
      </c>
      <c r="P815">
        <v>0.9</v>
      </c>
      <c r="Q815">
        <v>56</v>
      </c>
      <c r="R815">
        <v>5.9269999999999996</v>
      </c>
      <c r="S815">
        <v>431</v>
      </c>
      <c r="T815">
        <v>45.613</v>
      </c>
      <c r="U815">
        <v>11</v>
      </c>
      <c r="V815">
        <v>1.1639999999999999</v>
      </c>
      <c r="W815">
        <v>242</v>
      </c>
      <c r="X815">
        <v>25.611000000000001</v>
      </c>
      <c r="Y815">
        <v>50776707</v>
      </c>
      <c r="Z815">
        <v>55751</v>
      </c>
      <c r="AA815">
        <v>5465.15</v>
      </c>
      <c r="AB815">
        <v>6.0010000000000003</v>
      </c>
      <c r="AC815">
        <v>54026</v>
      </c>
      <c r="AD815">
        <v>5.8150000000000004</v>
      </c>
      <c r="AE815">
        <v>4.1000000000000002E-2</v>
      </c>
      <c r="AF815">
        <v>24.4</v>
      </c>
      <c r="AG815" s="2">
        <v>18155850</v>
      </c>
      <c r="AH815">
        <v>6711780</v>
      </c>
      <c r="AI815">
        <v>6142312</v>
      </c>
      <c r="AJ815">
        <v>5301758</v>
      </c>
      <c r="AK815">
        <v>233</v>
      </c>
      <c r="AL815">
        <v>780</v>
      </c>
      <c r="AM815">
        <v>192.15</v>
      </c>
      <c r="AN815">
        <v>71.03</v>
      </c>
      <c r="AO815">
        <v>65</v>
      </c>
      <c r="AP815">
        <v>56.11</v>
      </c>
      <c r="AQ815">
        <v>83</v>
      </c>
      <c r="AR815">
        <v>71</v>
      </c>
      <c r="AS815">
        <v>1E-3</v>
      </c>
      <c r="AT815">
        <v>17.59</v>
      </c>
      <c r="AU815">
        <v>402.60599999999999</v>
      </c>
      <c r="AV815">
        <v>30.6</v>
      </c>
      <c r="AW815">
        <v>11.733000000000001</v>
      </c>
      <c r="AX815">
        <v>7.359</v>
      </c>
      <c r="AY815">
        <v>33132.32</v>
      </c>
      <c r="AZ815">
        <v>0.5</v>
      </c>
      <c r="BA815">
        <v>93.32</v>
      </c>
      <c r="BB815">
        <v>6.74</v>
      </c>
      <c r="BC815">
        <v>15.4</v>
      </c>
      <c r="BD815">
        <v>35.4</v>
      </c>
      <c r="BE815">
        <v>2.99</v>
      </c>
      <c r="BF815">
        <v>82.97</v>
      </c>
      <c r="BG815">
        <v>0.91900000000000004</v>
      </c>
      <c r="BH815">
        <v>9449000</v>
      </c>
      <c r="BI815">
        <v>4104278</v>
      </c>
    </row>
    <row r="816" spans="1:61" x14ac:dyDescent="0.25">
      <c r="A816" t="s">
        <v>61</v>
      </c>
      <c r="B816" t="s">
        <v>62</v>
      </c>
      <c r="C816" t="s">
        <v>63</v>
      </c>
      <c r="D816" s="1">
        <v>44695</v>
      </c>
      <c r="E816">
        <v>1083</v>
      </c>
      <c r="F816">
        <v>2141.143</v>
      </c>
      <c r="G816" s="2">
        <v>10748</v>
      </c>
      <c r="H816">
        <v>0</v>
      </c>
      <c r="I816">
        <v>1.143</v>
      </c>
      <c r="J816">
        <v>434475.712</v>
      </c>
      <c r="K816">
        <v>114.61499999999999</v>
      </c>
      <c r="L816">
        <v>226.6</v>
      </c>
      <c r="M816">
        <v>1137.4749999999999</v>
      </c>
      <c r="N816">
        <v>0</v>
      </c>
      <c r="O816">
        <v>0.121</v>
      </c>
      <c r="P816">
        <v>0.9</v>
      </c>
      <c r="Q816">
        <v>56</v>
      </c>
      <c r="R816">
        <v>5.9269999999999996</v>
      </c>
      <c r="S816">
        <v>441</v>
      </c>
      <c r="T816">
        <v>46.671999999999997</v>
      </c>
      <c r="U816">
        <v>11</v>
      </c>
      <c r="V816">
        <v>1.1639999999999999</v>
      </c>
      <c r="W816">
        <v>253</v>
      </c>
      <c r="X816">
        <v>26.774999999999999</v>
      </c>
      <c r="Y816">
        <v>50801189</v>
      </c>
      <c r="Z816">
        <v>24482</v>
      </c>
      <c r="AA816">
        <v>5467.7849999999999</v>
      </c>
      <c r="AB816">
        <v>2.6349999999999998</v>
      </c>
      <c r="AC816">
        <v>52431</v>
      </c>
      <c r="AD816">
        <v>5.6429999999999998</v>
      </c>
      <c r="AE816">
        <v>4.2000000000000003E-2</v>
      </c>
      <c r="AF816">
        <v>23.8</v>
      </c>
      <c r="AG816" s="2">
        <v>18155900</v>
      </c>
      <c r="AH816">
        <v>6711786</v>
      </c>
      <c r="AI816">
        <v>6142324</v>
      </c>
      <c r="AJ816">
        <v>5301790</v>
      </c>
      <c r="AK816">
        <v>50</v>
      </c>
      <c r="AL816">
        <v>779</v>
      </c>
      <c r="AM816">
        <v>192.15</v>
      </c>
      <c r="AN816">
        <v>71.03</v>
      </c>
      <c r="AO816">
        <v>65.010000000000005</v>
      </c>
      <c r="AP816">
        <v>56.11</v>
      </c>
      <c r="AQ816">
        <v>82</v>
      </c>
      <c r="AR816">
        <v>72</v>
      </c>
      <c r="AS816">
        <v>1E-3</v>
      </c>
      <c r="AT816">
        <v>17.59</v>
      </c>
      <c r="AU816">
        <v>402.60599999999999</v>
      </c>
      <c r="AV816">
        <v>30.6</v>
      </c>
      <c r="AW816">
        <v>11.733000000000001</v>
      </c>
      <c r="AX816">
        <v>7.359</v>
      </c>
      <c r="AY816">
        <v>33132.32</v>
      </c>
      <c r="AZ816">
        <v>0.5</v>
      </c>
      <c r="BA816">
        <v>93.32</v>
      </c>
      <c r="BB816">
        <v>6.74</v>
      </c>
      <c r="BC816">
        <v>15.4</v>
      </c>
      <c r="BD816">
        <v>35.4</v>
      </c>
      <c r="BE816">
        <v>2.99</v>
      </c>
      <c r="BF816">
        <v>82.97</v>
      </c>
      <c r="BG816">
        <v>0.91900000000000004</v>
      </c>
      <c r="BH816">
        <v>9449000</v>
      </c>
      <c r="BI816">
        <v>4105361</v>
      </c>
    </row>
    <row r="817" spans="1:61" x14ac:dyDescent="0.25">
      <c r="A817" t="s">
        <v>61</v>
      </c>
      <c r="B817" t="s">
        <v>62</v>
      </c>
      <c r="C817" t="s">
        <v>63</v>
      </c>
      <c r="D817" s="1">
        <v>44696</v>
      </c>
      <c r="E817">
        <v>3032</v>
      </c>
      <c r="F817">
        <v>2335.143</v>
      </c>
      <c r="G817" s="2">
        <v>10800</v>
      </c>
      <c r="H817">
        <v>52</v>
      </c>
      <c r="I817">
        <v>8.5709999999999997</v>
      </c>
      <c r="J817">
        <v>434796.592</v>
      </c>
      <c r="K817">
        <v>320.88099999999997</v>
      </c>
      <c r="L817">
        <v>247.131</v>
      </c>
      <c r="M817">
        <v>1142.9780000000001</v>
      </c>
      <c r="N817">
        <v>5.5030000000000001</v>
      </c>
      <c r="O817">
        <v>0.90700000000000003</v>
      </c>
      <c r="P817">
        <v>0.92</v>
      </c>
      <c r="Q817">
        <v>51</v>
      </c>
      <c r="R817">
        <v>5.3970000000000002</v>
      </c>
      <c r="S817">
        <v>458</v>
      </c>
      <c r="T817">
        <v>48.470999999999997</v>
      </c>
      <c r="U817">
        <v>11</v>
      </c>
      <c r="V817">
        <v>1.1639999999999999</v>
      </c>
      <c r="W817">
        <v>237</v>
      </c>
      <c r="X817">
        <v>25.082000000000001</v>
      </c>
      <c r="Y817">
        <v>50852223</v>
      </c>
      <c r="Z817">
        <v>51034</v>
      </c>
      <c r="AA817">
        <v>5473.2780000000002</v>
      </c>
      <c r="AB817">
        <v>5.4930000000000003</v>
      </c>
      <c r="AC817">
        <v>50415</v>
      </c>
      <c r="AD817">
        <v>5.4260000000000002</v>
      </c>
      <c r="AE817">
        <v>4.2999999999999997E-2</v>
      </c>
      <c r="AF817">
        <v>23.3</v>
      </c>
      <c r="AG817" s="2">
        <v>18157073</v>
      </c>
      <c r="AH817">
        <v>6711875</v>
      </c>
      <c r="AI817">
        <v>6142499</v>
      </c>
      <c r="AJ817">
        <v>5302699</v>
      </c>
      <c r="AK817">
        <v>1173</v>
      </c>
      <c r="AL817">
        <v>796</v>
      </c>
      <c r="AM817">
        <v>192.16</v>
      </c>
      <c r="AN817">
        <v>71.03</v>
      </c>
      <c r="AO817">
        <v>65.010000000000005</v>
      </c>
      <c r="AP817">
        <v>56.12</v>
      </c>
      <c r="AQ817">
        <v>84</v>
      </c>
      <c r="AR817">
        <v>68</v>
      </c>
      <c r="AS817">
        <v>1E-3</v>
      </c>
      <c r="AT817">
        <v>17.59</v>
      </c>
      <c r="AU817">
        <v>402.60599999999999</v>
      </c>
      <c r="AV817">
        <v>30.6</v>
      </c>
      <c r="AW817">
        <v>11.733000000000001</v>
      </c>
      <c r="AX817">
        <v>7.359</v>
      </c>
      <c r="AY817">
        <v>33132.32</v>
      </c>
      <c r="AZ817">
        <v>0.5</v>
      </c>
      <c r="BA817">
        <v>93.32</v>
      </c>
      <c r="BB817">
        <v>6.74</v>
      </c>
      <c r="BC817">
        <v>15.4</v>
      </c>
      <c r="BD817">
        <v>35.4</v>
      </c>
      <c r="BE817">
        <v>2.99</v>
      </c>
      <c r="BF817">
        <v>82.97</v>
      </c>
      <c r="BG817">
        <v>0.91900000000000004</v>
      </c>
      <c r="BH817">
        <v>9449000</v>
      </c>
      <c r="BI817">
        <v>4108393</v>
      </c>
    </row>
    <row r="818" spans="1:61" x14ac:dyDescent="0.25">
      <c r="A818" t="s">
        <v>61</v>
      </c>
      <c r="B818" t="s">
        <v>62</v>
      </c>
      <c r="C818" t="s">
        <v>63</v>
      </c>
      <c r="D818" s="1">
        <v>44697</v>
      </c>
      <c r="E818">
        <v>2199</v>
      </c>
      <c r="F818">
        <v>2166.7139999999999</v>
      </c>
      <c r="G818" s="2">
        <v>10805</v>
      </c>
      <c r="H818">
        <v>5</v>
      </c>
      <c r="I818">
        <v>9.2859999999999996</v>
      </c>
      <c r="J818">
        <v>435029.315</v>
      </c>
      <c r="K818">
        <v>232.72300000000001</v>
      </c>
      <c r="L818">
        <v>229.30600000000001</v>
      </c>
      <c r="M818">
        <v>1143.5070000000001</v>
      </c>
      <c r="N818">
        <v>0.52900000000000003</v>
      </c>
      <c r="O818">
        <v>0.98299999999999998</v>
      </c>
      <c r="P818">
        <v>0.91</v>
      </c>
      <c r="Q818">
        <v>52</v>
      </c>
      <c r="R818">
        <v>5.5030000000000001</v>
      </c>
      <c r="S818">
        <v>452</v>
      </c>
      <c r="T818">
        <v>47.835999999999999</v>
      </c>
      <c r="U818">
        <v>12</v>
      </c>
      <c r="V818">
        <v>1.27</v>
      </c>
      <c r="W818">
        <v>232</v>
      </c>
      <c r="X818">
        <v>24.553000000000001</v>
      </c>
      <c r="Y818">
        <v>50913257</v>
      </c>
      <c r="Z818">
        <v>61034</v>
      </c>
      <c r="AA818">
        <v>5479.8469999999998</v>
      </c>
      <c r="AB818">
        <v>6.569</v>
      </c>
      <c r="AC818">
        <v>48957</v>
      </c>
      <c r="AD818">
        <v>5.2690000000000001</v>
      </c>
      <c r="AE818">
        <v>4.2999999999999997E-2</v>
      </c>
      <c r="AF818">
        <v>23.3</v>
      </c>
      <c r="AG818" s="2">
        <v>18158020</v>
      </c>
      <c r="AH818">
        <v>6711943</v>
      </c>
      <c r="AI818">
        <v>6142640</v>
      </c>
      <c r="AJ818">
        <v>5303437</v>
      </c>
      <c r="AK818">
        <v>947</v>
      </c>
      <c r="AL818">
        <v>792</v>
      </c>
      <c r="AM818">
        <v>192.17</v>
      </c>
      <c r="AN818">
        <v>71.03</v>
      </c>
      <c r="AO818">
        <v>65.010000000000005</v>
      </c>
      <c r="AP818">
        <v>56.13</v>
      </c>
      <c r="AQ818">
        <v>84</v>
      </c>
      <c r="AR818">
        <v>69</v>
      </c>
      <c r="AS818">
        <v>1E-3</v>
      </c>
      <c r="AT818">
        <v>17.59</v>
      </c>
      <c r="AU818">
        <v>402.60599999999999</v>
      </c>
      <c r="AV818">
        <v>30.6</v>
      </c>
      <c r="AW818">
        <v>11.733000000000001</v>
      </c>
      <c r="AX818">
        <v>7.359</v>
      </c>
      <c r="AY818">
        <v>33132.32</v>
      </c>
      <c r="AZ818">
        <v>0.5</v>
      </c>
      <c r="BA818">
        <v>93.32</v>
      </c>
      <c r="BB818">
        <v>6.74</v>
      </c>
      <c r="BC818">
        <v>15.4</v>
      </c>
      <c r="BD818">
        <v>35.4</v>
      </c>
      <c r="BE818">
        <v>2.99</v>
      </c>
      <c r="BF818">
        <v>82.97</v>
      </c>
      <c r="BG818">
        <v>0.91900000000000004</v>
      </c>
      <c r="BH818">
        <v>9449000</v>
      </c>
      <c r="BI818">
        <v>4110592</v>
      </c>
    </row>
    <row r="819" spans="1:61" x14ac:dyDescent="0.25">
      <c r="A819" t="s">
        <v>61</v>
      </c>
      <c r="B819" t="s">
        <v>62</v>
      </c>
      <c r="C819" t="s">
        <v>63</v>
      </c>
      <c r="D819" s="1">
        <v>44698</v>
      </c>
      <c r="E819">
        <v>2239</v>
      </c>
      <c r="F819">
        <v>2142</v>
      </c>
      <c r="G819" s="2">
        <v>10812</v>
      </c>
      <c r="H819">
        <v>7</v>
      </c>
      <c r="I819">
        <v>9.1430000000000007</v>
      </c>
      <c r="J819">
        <v>435266.272</v>
      </c>
      <c r="K819">
        <v>236.95599999999999</v>
      </c>
      <c r="L819">
        <v>226.691</v>
      </c>
      <c r="M819">
        <v>1144.248</v>
      </c>
      <c r="N819">
        <v>0.74099999999999999</v>
      </c>
      <c r="O819">
        <v>0.96799999999999997</v>
      </c>
      <c r="P819">
        <v>0.92</v>
      </c>
      <c r="Q819">
        <v>54</v>
      </c>
      <c r="R819">
        <v>5.7149999999999999</v>
      </c>
      <c r="S819">
        <v>446</v>
      </c>
      <c r="T819">
        <v>47.201000000000001</v>
      </c>
      <c r="U819">
        <v>12</v>
      </c>
      <c r="V819">
        <v>1.27</v>
      </c>
      <c r="W819">
        <v>225</v>
      </c>
      <c r="X819">
        <v>23.812000000000001</v>
      </c>
      <c r="Y819">
        <v>50968189</v>
      </c>
      <c r="Z819">
        <v>54932</v>
      </c>
      <c r="AA819">
        <v>5485.759</v>
      </c>
      <c r="AB819">
        <v>5.9119999999999999</v>
      </c>
      <c r="AC819">
        <v>48095</v>
      </c>
      <c r="AD819">
        <v>5.1769999999999996</v>
      </c>
      <c r="AE819">
        <v>4.3999999999999997E-2</v>
      </c>
      <c r="AF819">
        <v>22.7</v>
      </c>
      <c r="AG819" s="2">
        <v>18159130</v>
      </c>
      <c r="AH819">
        <v>6712016</v>
      </c>
      <c r="AI819">
        <v>6142793</v>
      </c>
      <c r="AJ819">
        <v>5304321</v>
      </c>
      <c r="AK819">
        <v>1110</v>
      </c>
      <c r="AL819">
        <v>798</v>
      </c>
      <c r="AM819">
        <v>192.18</v>
      </c>
      <c r="AN819">
        <v>71.03</v>
      </c>
      <c r="AO819">
        <v>65.010000000000005</v>
      </c>
      <c r="AP819">
        <v>56.14</v>
      </c>
      <c r="AQ819">
        <v>84</v>
      </c>
      <c r="AR819">
        <v>61</v>
      </c>
      <c r="AS819">
        <v>1E-3</v>
      </c>
      <c r="AT819">
        <v>17.59</v>
      </c>
      <c r="AU819">
        <v>402.60599999999999</v>
      </c>
      <c r="AV819">
        <v>30.6</v>
      </c>
      <c r="AW819">
        <v>11.733000000000001</v>
      </c>
      <c r="AX819">
        <v>7.359</v>
      </c>
      <c r="AY819">
        <v>33132.32</v>
      </c>
      <c r="AZ819">
        <v>0.5</v>
      </c>
      <c r="BA819">
        <v>93.32</v>
      </c>
      <c r="BB819">
        <v>6.74</v>
      </c>
      <c r="BC819">
        <v>15.4</v>
      </c>
      <c r="BD819">
        <v>35.4</v>
      </c>
      <c r="BE819">
        <v>2.99</v>
      </c>
      <c r="BF819">
        <v>82.97</v>
      </c>
      <c r="BG819">
        <v>0.91900000000000004</v>
      </c>
      <c r="BH819">
        <v>9449000</v>
      </c>
      <c r="BI819">
        <v>4112831</v>
      </c>
    </row>
    <row r="820" spans="1:61" x14ac:dyDescent="0.25">
      <c r="A820" t="s">
        <v>61</v>
      </c>
      <c r="B820" t="s">
        <v>62</v>
      </c>
      <c r="C820" t="s">
        <v>63</v>
      </c>
      <c r="D820" s="1">
        <v>44699</v>
      </c>
      <c r="E820">
        <v>2128</v>
      </c>
      <c r="F820">
        <v>2123.857</v>
      </c>
      <c r="G820" s="2">
        <v>10812</v>
      </c>
      <c r="H820">
        <v>0</v>
      </c>
      <c r="I820">
        <v>9.1430000000000007</v>
      </c>
      <c r="J820">
        <v>435491.48100000003</v>
      </c>
      <c r="K820">
        <v>225.209</v>
      </c>
      <c r="L820">
        <v>224.77099999999999</v>
      </c>
      <c r="M820">
        <v>1144.248</v>
      </c>
      <c r="N820">
        <v>0</v>
      </c>
      <c r="O820">
        <v>0.96799999999999997</v>
      </c>
      <c r="P820">
        <v>0.92</v>
      </c>
      <c r="Q820">
        <v>57</v>
      </c>
      <c r="R820">
        <v>6.032</v>
      </c>
      <c r="S820">
        <v>437</v>
      </c>
      <c r="T820">
        <v>46.247999999999998</v>
      </c>
      <c r="U820">
        <v>12</v>
      </c>
      <c r="V820">
        <v>1.27</v>
      </c>
      <c r="W820">
        <v>220</v>
      </c>
      <c r="X820">
        <v>23.283000000000001</v>
      </c>
      <c r="Y820">
        <v>51018679</v>
      </c>
      <c r="Z820">
        <v>50490</v>
      </c>
      <c r="AA820">
        <v>5491.1940000000004</v>
      </c>
      <c r="AB820">
        <v>5.4340000000000002</v>
      </c>
      <c r="AC820">
        <v>47694</v>
      </c>
      <c r="AD820">
        <v>5.133</v>
      </c>
      <c r="AE820">
        <v>4.4999999999999998E-2</v>
      </c>
      <c r="AF820">
        <v>22.2</v>
      </c>
      <c r="AG820" s="2">
        <v>18159885</v>
      </c>
      <c r="AH820">
        <v>6712059</v>
      </c>
      <c r="AI820">
        <v>6142891</v>
      </c>
      <c r="AJ820">
        <v>5304935</v>
      </c>
      <c r="AK820">
        <v>755</v>
      </c>
      <c r="AL820">
        <v>789</v>
      </c>
      <c r="AM820">
        <v>192.19</v>
      </c>
      <c r="AN820">
        <v>71.03</v>
      </c>
      <c r="AO820">
        <v>65.010000000000005</v>
      </c>
      <c r="AP820">
        <v>56.14</v>
      </c>
      <c r="AQ820">
        <v>84</v>
      </c>
      <c r="AR820">
        <v>58</v>
      </c>
      <c r="AS820">
        <v>1E-3</v>
      </c>
      <c r="AT820">
        <v>17.59</v>
      </c>
      <c r="AU820">
        <v>402.60599999999999</v>
      </c>
      <c r="AV820">
        <v>30.6</v>
      </c>
      <c r="AW820">
        <v>11.733000000000001</v>
      </c>
      <c r="AX820">
        <v>7.359</v>
      </c>
      <c r="AY820">
        <v>33132.32</v>
      </c>
      <c r="AZ820">
        <v>0.5</v>
      </c>
      <c r="BA820">
        <v>93.32</v>
      </c>
      <c r="BB820">
        <v>6.74</v>
      </c>
      <c r="BC820">
        <v>15.4</v>
      </c>
      <c r="BD820">
        <v>35.4</v>
      </c>
      <c r="BE820">
        <v>2.99</v>
      </c>
      <c r="BF820">
        <v>82.97</v>
      </c>
      <c r="BG820">
        <v>0.91900000000000004</v>
      </c>
      <c r="BH820">
        <v>9449000</v>
      </c>
      <c r="BI820">
        <v>4114959</v>
      </c>
    </row>
    <row r="821" spans="1:61" x14ac:dyDescent="0.25">
      <c r="A821" t="s">
        <v>61</v>
      </c>
      <c r="B821" t="s">
        <v>62</v>
      </c>
      <c r="C821" t="s">
        <v>63</v>
      </c>
      <c r="D821" s="1">
        <v>44700</v>
      </c>
      <c r="E821">
        <v>2112</v>
      </c>
      <c r="F821">
        <v>2149.5709999999999</v>
      </c>
      <c r="G821" s="2">
        <v>10826</v>
      </c>
      <c r="H821">
        <v>14</v>
      </c>
      <c r="I821">
        <v>11.143000000000001</v>
      </c>
      <c r="J821">
        <v>435714.99599999998</v>
      </c>
      <c r="K821">
        <v>223.51599999999999</v>
      </c>
      <c r="L821">
        <v>227.49199999999999</v>
      </c>
      <c r="M821">
        <v>1145.73</v>
      </c>
      <c r="N821">
        <v>1.482</v>
      </c>
      <c r="O821">
        <v>1.179</v>
      </c>
      <c r="P821">
        <v>0.93</v>
      </c>
      <c r="Q821">
        <v>54</v>
      </c>
      <c r="R821">
        <v>5.7149999999999999</v>
      </c>
      <c r="S821">
        <v>419</v>
      </c>
      <c r="T821">
        <v>44.343000000000004</v>
      </c>
      <c r="U821">
        <v>10</v>
      </c>
      <c r="V821">
        <v>1.0580000000000001</v>
      </c>
      <c r="W821">
        <v>224</v>
      </c>
      <c r="X821">
        <v>23.706</v>
      </c>
      <c r="Y821">
        <v>51067059</v>
      </c>
      <c r="Z821">
        <v>48380</v>
      </c>
      <c r="AA821">
        <v>5496.4009999999998</v>
      </c>
      <c r="AB821">
        <v>5.2069999999999999</v>
      </c>
      <c r="AC821">
        <v>49443</v>
      </c>
      <c r="AD821">
        <v>5.3220000000000001</v>
      </c>
      <c r="AE821">
        <v>4.2999999999999997E-2</v>
      </c>
      <c r="AF821">
        <v>23.3</v>
      </c>
      <c r="AG821" s="2">
        <v>18160829</v>
      </c>
      <c r="AH821">
        <v>6712123</v>
      </c>
      <c r="AI821">
        <v>6143061</v>
      </c>
      <c r="AJ821">
        <v>5305645</v>
      </c>
      <c r="AK821">
        <v>944</v>
      </c>
      <c r="AL821">
        <v>745</v>
      </c>
      <c r="AM821">
        <v>192.2</v>
      </c>
      <c r="AN821">
        <v>71.040000000000006</v>
      </c>
      <c r="AO821">
        <v>65.010000000000005</v>
      </c>
      <c r="AP821">
        <v>56.15</v>
      </c>
      <c r="AQ821">
        <v>79</v>
      </c>
      <c r="AR821">
        <v>51</v>
      </c>
      <c r="AS821">
        <v>1E-3</v>
      </c>
      <c r="AT821">
        <v>17.59</v>
      </c>
      <c r="AU821">
        <v>402.60599999999999</v>
      </c>
      <c r="AV821">
        <v>30.6</v>
      </c>
      <c r="AW821">
        <v>11.733000000000001</v>
      </c>
      <c r="AX821">
        <v>7.359</v>
      </c>
      <c r="AY821">
        <v>33132.32</v>
      </c>
      <c r="AZ821">
        <v>0.5</v>
      </c>
      <c r="BA821">
        <v>93.32</v>
      </c>
      <c r="BB821">
        <v>6.74</v>
      </c>
      <c r="BC821">
        <v>15.4</v>
      </c>
      <c r="BD821">
        <v>35.4</v>
      </c>
      <c r="BE821">
        <v>2.99</v>
      </c>
      <c r="BF821">
        <v>82.97</v>
      </c>
      <c r="BG821">
        <v>0.91900000000000004</v>
      </c>
      <c r="BH821">
        <v>9449000</v>
      </c>
      <c r="BI821">
        <v>4117071</v>
      </c>
    </row>
    <row r="822" spans="1:61" x14ac:dyDescent="0.25">
      <c r="A822" t="s">
        <v>61</v>
      </c>
      <c r="B822" t="s">
        <v>62</v>
      </c>
      <c r="C822" t="s">
        <v>63</v>
      </c>
      <c r="D822" s="1">
        <v>44701</v>
      </c>
      <c r="E822">
        <v>1904</v>
      </c>
      <c r="F822">
        <v>2099.5709999999999</v>
      </c>
      <c r="G822" s="2">
        <v>10827</v>
      </c>
      <c r="H822">
        <v>1</v>
      </c>
      <c r="I822">
        <v>11.286</v>
      </c>
      <c r="J822">
        <v>435916.49900000001</v>
      </c>
      <c r="K822">
        <v>201.50299999999999</v>
      </c>
      <c r="L822">
        <v>222.2</v>
      </c>
      <c r="M822">
        <v>1145.836</v>
      </c>
      <c r="N822">
        <v>0.106</v>
      </c>
      <c r="O822">
        <v>1.194</v>
      </c>
      <c r="P822">
        <v>0.94</v>
      </c>
      <c r="Q822">
        <v>51</v>
      </c>
      <c r="R822">
        <v>5.3970000000000002</v>
      </c>
      <c r="S822">
        <v>410</v>
      </c>
      <c r="T822">
        <v>43.390999999999998</v>
      </c>
      <c r="U822">
        <v>10</v>
      </c>
      <c r="V822">
        <v>1.0580000000000001</v>
      </c>
      <c r="W822">
        <v>230</v>
      </c>
      <c r="X822">
        <v>24.341000000000001</v>
      </c>
      <c r="Y822">
        <v>51108169</v>
      </c>
      <c r="Z822">
        <v>41110</v>
      </c>
      <c r="AA822">
        <v>5500.8249999999998</v>
      </c>
      <c r="AB822">
        <v>4.4249999999999998</v>
      </c>
      <c r="AC822">
        <v>47352</v>
      </c>
      <c r="AD822">
        <v>5.0970000000000004</v>
      </c>
      <c r="AE822">
        <v>4.4999999999999998E-2</v>
      </c>
      <c r="AF822">
        <v>22.2</v>
      </c>
      <c r="AG822" s="2">
        <v>18161281</v>
      </c>
      <c r="AH822">
        <v>6712197</v>
      </c>
      <c r="AI822">
        <v>6143174</v>
      </c>
      <c r="AJ822">
        <v>5305910</v>
      </c>
      <c r="AK822">
        <v>452</v>
      </c>
      <c r="AL822">
        <v>776</v>
      </c>
      <c r="AM822">
        <v>192.2</v>
      </c>
      <c r="AN822">
        <v>71.040000000000006</v>
      </c>
      <c r="AO822">
        <v>65.010000000000005</v>
      </c>
      <c r="AP822">
        <v>56.15</v>
      </c>
      <c r="AQ822">
        <v>82</v>
      </c>
      <c r="AR822">
        <v>60</v>
      </c>
      <c r="AS822">
        <v>1E-3</v>
      </c>
      <c r="AT822">
        <v>17.59</v>
      </c>
      <c r="AU822">
        <v>402.60599999999999</v>
      </c>
      <c r="AV822">
        <v>30.6</v>
      </c>
      <c r="AW822">
        <v>11.733000000000001</v>
      </c>
      <c r="AX822">
        <v>7.359</v>
      </c>
      <c r="AY822">
        <v>33132.32</v>
      </c>
      <c r="AZ822">
        <v>0.5</v>
      </c>
      <c r="BA822">
        <v>93.32</v>
      </c>
      <c r="BB822">
        <v>6.74</v>
      </c>
      <c r="BC822">
        <v>15.4</v>
      </c>
      <c r="BD822">
        <v>35.4</v>
      </c>
      <c r="BE822">
        <v>2.99</v>
      </c>
      <c r="BF822">
        <v>82.97</v>
      </c>
      <c r="BG822">
        <v>0.91900000000000004</v>
      </c>
      <c r="BH822">
        <v>9449000</v>
      </c>
      <c r="BI822">
        <v>4118975</v>
      </c>
    </row>
    <row r="823" spans="1:61" x14ac:dyDescent="0.25">
      <c r="A823" t="s">
        <v>61</v>
      </c>
      <c r="B823" t="s">
        <v>62</v>
      </c>
      <c r="C823" t="s">
        <v>63</v>
      </c>
      <c r="D823" s="1">
        <v>44702</v>
      </c>
      <c r="E823">
        <v>1639</v>
      </c>
      <c r="F823">
        <v>2179</v>
      </c>
      <c r="G823" s="2">
        <v>10827</v>
      </c>
      <c r="H823">
        <v>0</v>
      </c>
      <c r="I823">
        <v>11.286</v>
      </c>
      <c r="J823">
        <v>436089.95699999999</v>
      </c>
      <c r="K823">
        <v>173.458</v>
      </c>
      <c r="L823">
        <v>230.60599999999999</v>
      </c>
      <c r="M823">
        <v>1145.836</v>
      </c>
      <c r="N823">
        <v>0</v>
      </c>
      <c r="O823">
        <v>1.194</v>
      </c>
      <c r="P823">
        <v>0.94</v>
      </c>
      <c r="Q823">
        <v>50</v>
      </c>
      <c r="R823">
        <v>5.2919999999999998</v>
      </c>
      <c r="S823">
        <v>420</v>
      </c>
      <c r="T823">
        <v>44.448999999999998</v>
      </c>
      <c r="U823">
        <v>10</v>
      </c>
      <c r="V823">
        <v>1.0580000000000001</v>
      </c>
      <c r="W823">
        <v>229</v>
      </c>
      <c r="X823">
        <v>24.234999999999999</v>
      </c>
      <c r="Y823">
        <v>51120839</v>
      </c>
      <c r="Z823">
        <v>12670</v>
      </c>
      <c r="AA823">
        <v>5502.1890000000003</v>
      </c>
      <c r="AB823">
        <v>1.3640000000000001</v>
      </c>
      <c r="AC823">
        <v>45664</v>
      </c>
      <c r="AD823">
        <v>4.915</v>
      </c>
      <c r="AE823">
        <v>4.5999999999999999E-2</v>
      </c>
      <c r="AF823">
        <v>21.7</v>
      </c>
      <c r="AG823" s="2">
        <v>18161323</v>
      </c>
      <c r="AH823">
        <v>6712201</v>
      </c>
      <c r="AI823">
        <v>6143181</v>
      </c>
      <c r="AJ823">
        <v>5305941</v>
      </c>
      <c r="AK823">
        <v>42</v>
      </c>
      <c r="AL823">
        <v>775</v>
      </c>
      <c r="AM823">
        <v>192.2</v>
      </c>
      <c r="AN823">
        <v>71.040000000000006</v>
      </c>
      <c r="AO823">
        <v>65.010000000000005</v>
      </c>
      <c r="AP823">
        <v>56.15</v>
      </c>
      <c r="AQ823">
        <v>82</v>
      </c>
      <c r="AR823">
        <v>59</v>
      </c>
      <c r="AS823">
        <v>1E-3</v>
      </c>
      <c r="AT823">
        <v>14.81</v>
      </c>
      <c r="AU823">
        <v>402.60599999999999</v>
      </c>
      <c r="AV823">
        <v>30.6</v>
      </c>
      <c r="AW823">
        <v>11.733000000000001</v>
      </c>
      <c r="AX823">
        <v>7.359</v>
      </c>
      <c r="AY823">
        <v>33132.32</v>
      </c>
      <c r="AZ823">
        <v>0.5</v>
      </c>
      <c r="BA823">
        <v>93.32</v>
      </c>
      <c r="BB823">
        <v>6.74</v>
      </c>
      <c r="BC823">
        <v>15.4</v>
      </c>
      <c r="BD823">
        <v>35.4</v>
      </c>
      <c r="BE823">
        <v>2.99</v>
      </c>
      <c r="BF823">
        <v>82.97</v>
      </c>
      <c r="BG823">
        <v>0.91900000000000004</v>
      </c>
      <c r="BH823">
        <v>9449000</v>
      </c>
      <c r="BI823">
        <v>4120614</v>
      </c>
    </row>
    <row r="824" spans="1:61" x14ac:dyDescent="0.25">
      <c r="A824" t="s">
        <v>61</v>
      </c>
      <c r="B824" t="s">
        <v>62</v>
      </c>
      <c r="C824" t="s">
        <v>63</v>
      </c>
      <c r="D824" s="1">
        <v>44703</v>
      </c>
      <c r="E824">
        <v>1698</v>
      </c>
      <c r="F824">
        <v>1988.4290000000001</v>
      </c>
      <c r="G824" s="2">
        <v>10832</v>
      </c>
      <c r="H824">
        <v>5</v>
      </c>
      <c r="I824">
        <v>4.5709999999999997</v>
      </c>
      <c r="J824">
        <v>436269.658</v>
      </c>
      <c r="K824">
        <v>179.702</v>
      </c>
      <c r="L824">
        <v>210.43799999999999</v>
      </c>
      <c r="M824">
        <v>1146.365</v>
      </c>
      <c r="N824">
        <v>0.52900000000000003</v>
      </c>
      <c r="O824">
        <v>0.48399999999999999</v>
      </c>
      <c r="P824">
        <v>0.94</v>
      </c>
      <c r="Q824">
        <v>52</v>
      </c>
      <c r="R824">
        <v>5.5030000000000001</v>
      </c>
      <c r="S824">
        <v>435</v>
      </c>
      <c r="T824">
        <v>46.036999999999999</v>
      </c>
      <c r="U824">
        <v>10</v>
      </c>
      <c r="V824">
        <v>1.0580000000000001</v>
      </c>
      <c r="W824">
        <v>235</v>
      </c>
      <c r="X824">
        <v>24.87</v>
      </c>
      <c r="Y824">
        <v>51144709</v>
      </c>
      <c r="Z824">
        <v>23870</v>
      </c>
      <c r="AA824">
        <v>5504.7579999999998</v>
      </c>
      <c r="AB824">
        <v>2.569</v>
      </c>
      <c r="AC824">
        <v>41784</v>
      </c>
      <c r="AD824">
        <v>4.4969999999999999</v>
      </c>
      <c r="AE824">
        <v>4.9000000000000002E-2</v>
      </c>
      <c r="AF824">
        <v>20.399999999999999</v>
      </c>
      <c r="AG824" s="2">
        <v>18162239</v>
      </c>
      <c r="AH824">
        <v>6712288</v>
      </c>
      <c r="AI824">
        <v>6143369</v>
      </c>
      <c r="AJ824">
        <v>5306582</v>
      </c>
      <c r="AK824">
        <v>916</v>
      </c>
      <c r="AL824">
        <v>738</v>
      </c>
      <c r="AM824">
        <v>192.21</v>
      </c>
      <c r="AN824">
        <v>71.040000000000006</v>
      </c>
      <c r="AO824">
        <v>65.02</v>
      </c>
      <c r="AP824">
        <v>56.16</v>
      </c>
      <c r="AQ824">
        <v>78</v>
      </c>
      <c r="AR824">
        <v>59</v>
      </c>
      <c r="AS824">
        <v>1E-3</v>
      </c>
      <c r="AT824">
        <v>14.81</v>
      </c>
      <c r="AU824">
        <v>402.60599999999999</v>
      </c>
      <c r="AV824">
        <v>30.6</v>
      </c>
      <c r="AW824">
        <v>11.733000000000001</v>
      </c>
      <c r="AX824">
        <v>7.359</v>
      </c>
      <c r="AY824">
        <v>33132.32</v>
      </c>
      <c r="AZ824">
        <v>0.5</v>
      </c>
      <c r="BA824">
        <v>93.32</v>
      </c>
      <c r="BB824">
        <v>6.74</v>
      </c>
      <c r="BC824">
        <v>15.4</v>
      </c>
      <c r="BD824">
        <v>35.4</v>
      </c>
      <c r="BE824">
        <v>2.99</v>
      </c>
      <c r="BF824">
        <v>82.97</v>
      </c>
      <c r="BG824">
        <v>0.91900000000000004</v>
      </c>
      <c r="BH824">
        <v>9449000</v>
      </c>
      <c r="BI824">
        <v>4122312</v>
      </c>
    </row>
    <row r="825" spans="1:61" x14ac:dyDescent="0.25">
      <c r="A825" t="s">
        <v>61</v>
      </c>
      <c r="B825" t="s">
        <v>62</v>
      </c>
      <c r="C825" t="s">
        <v>63</v>
      </c>
      <c r="D825" s="1">
        <v>44704</v>
      </c>
      <c r="E825">
        <v>2727</v>
      </c>
      <c r="F825">
        <v>2063.857</v>
      </c>
      <c r="G825" s="2">
        <v>10833</v>
      </c>
      <c r="H825">
        <v>1</v>
      </c>
      <c r="I825">
        <v>4</v>
      </c>
      <c r="J825">
        <v>436558.26</v>
      </c>
      <c r="K825">
        <v>288.60199999999998</v>
      </c>
      <c r="L825">
        <v>218.42099999999999</v>
      </c>
      <c r="M825">
        <v>1146.471</v>
      </c>
      <c r="N825">
        <v>0.106</v>
      </c>
      <c r="O825">
        <v>0.42299999999999999</v>
      </c>
      <c r="P825">
        <v>0.95</v>
      </c>
      <c r="Q825">
        <v>48</v>
      </c>
      <c r="R825">
        <v>5.08</v>
      </c>
      <c r="S825">
        <v>440</v>
      </c>
      <c r="T825">
        <v>46.566000000000003</v>
      </c>
      <c r="U825">
        <v>8</v>
      </c>
      <c r="V825">
        <v>0.84699999999999998</v>
      </c>
      <c r="W825">
        <v>245</v>
      </c>
      <c r="X825">
        <v>25.928999999999998</v>
      </c>
      <c r="Y825">
        <v>51173821</v>
      </c>
      <c r="Z825">
        <v>29112</v>
      </c>
      <c r="AA825">
        <v>5507.8919999999998</v>
      </c>
      <c r="AB825">
        <v>3.133</v>
      </c>
      <c r="AC825">
        <v>37223</v>
      </c>
      <c r="AD825">
        <v>4.0060000000000002</v>
      </c>
      <c r="AE825">
        <v>5.3999999999999999E-2</v>
      </c>
      <c r="AF825">
        <v>18.5</v>
      </c>
      <c r="AG825" s="2">
        <v>18162921</v>
      </c>
      <c r="AH825">
        <v>6712352</v>
      </c>
      <c r="AI825">
        <v>6143489</v>
      </c>
      <c r="AJ825">
        <v>5307080</v>
      </c>
      <c r="AK825">
        <v>682</v>
      </c>
      <c r="AL825">
        <v>700</v>
      </c>
      <c r="AM825">
        <v>192.22</v>
      </c>
      <c r="AN825">
        <v>71.040000000000006</v>
      </c>
      <c r="AO825">
        <v>65.02</v>
      </c>
      <c r="AP825">
        <v>56.17</v>
      </c>
      <c r="AQ825">
        <v>74</v>
      </c>
      <c r="AR825">
        <v>58</v>
      </c>
      <c r="AS825">
        <v>1E-3</v>
      </c>
      <c r="AT825">
        <v>14.81</v>
      </c>
      <c r="AU825">
        <v>402.60599999999999</v>
      </c>
      <c r="AV825">
        <v>30.6</v>
      </c>
      <c r="AW825">
        <v>11.733000000000001</v>
      </c>
      <c r="AX825">
        <v>7.359</v>
      </c>
      <c r="AY825">
        <v>33132.32</v>
      </c>
      <c r="AZ825">
        <v>0.5</v>
      </c>
      <c r="BA825">
        <v>93.32</v>
      </c>
      <c r="BB825">
        <v>6.74</v>
      </c>
      <c r="BC825">
        <v>15.4</v>
      </c>
      <c r="BD825">
        <v>35.4</v>
      </c>
      <c r="BE825">
        <v>2.99</v>
      </c>
      <c r="BF825">
        <v>82.97</v>
      </c>
      <c r="BG825">
        <v>0.91900000000000004</v>
      </c>
      <c r="BH825">
        <v>9449000</v>
      </c>
      <c r="BI825">
        <v>4125039</v>
      </c>
    </row>
    <row r="826" spans="1:61" x14ac:dyDescent="0.25">
      <c r="A826" t="s">
        <v>61</v>
      </c>
      <c r="B826" t="s">
        <v>62</v>
      </c>
      <c r="C826" t="s">
        <v>63</v>
      </c>
      <c r="D826" s="1">
        <v>44705</v>
      </c>
      <c r="E826">
        <v>1979</v>
      </c>
      <c r="F826">
        <v>2026.7139999999999</v>
      </c>
      <c r="G826" s="2">
        <v>10833</v>
      </c>
      <c r="H826">
        <v>0</v>
      </c>
      <c r="I826">
        <v>3</v>
      </c>
      <c r="J826">
        <v>436767.7</v>
      </c>
      <c r="K826">
        <v>209.44</v>
      </c>
      <c r="L826">
        <v>214.49</v>
      </c>
      <c r="M826">
        <v>1146.471</v>
      </c>
      <c r="N826">
        <v>0</v>
      </c>
      <c r="O826">
        <v>0.317</v>
      </c>
      <c r="P826">
        <v>0.95</v>
      </c>
      <c r="Q826">
        <v>45</v>
      </c>
      <c r="R826">
        <v>4.7619999999999996</v>
      </c>
      <c r="S826">
        <v>454</v>
      </c>
      <c r="T826">
        <v>48.046999999999997</v>
      </c>
      <c r="U826">
        <v>9</v>
      </c>
      <c r="V826">
        <v>0.95199999999999996</v>
      </c>
      <c r="W826">
        <v>248</v>
      </c>
      <c r="X826">
        <v>26.245999999999999</v>
      </c>
      <c r="Y826">
        <v>51199058</v>
      </c>
      <c r="Z826">
        <v>25237</v>
      </c>
      <c r="AA826">
        <v>5510.6080000000002</v>
      </c>
      <c r="AB826">
        <v>2.7160000000000002</v>
      </c>
      <c r="AC826">
        <v>32981</v>
      </c>
      <c r="AD826">
        <v>3.55</v>
      </c>
      <c r="AE826">
        <v>5.8999999999999997E-2</v>
      </c>
      <c r="AF826">
        <v>16.899999999999999</v>
      </c>
      <c r="AG826" s="2">
        <v>18163633</v>
      </c>
      <c r="AH826">
        <v>6712395</v>
      </c>
      <c r="AI826">
        <v>6143608</v>
      </c>
      <c r="AJ826">
        <v>5307630</v>
      </c>
      <c r="AK826">
        <v>712</v>
      </c>
      <c r="AL826">
        <v>643</v>
      </c>
      <c r="AM826">
        <v>192.23</v>
      </c>
      <c r="AN826">
        <v>71.040000000000006</v>
      </c>
      <c r="AO826">
        <v>65.02</v>
      </c>
      <c r="AP826">
        <v>56.17</v>
      </c>
      <c r="AQ826">
        <v>68</v>
      </c>
      <c r="AR826">
        <v>54</v>
      </c>
      <c r="AS826">
        <v>1E-3</v>
      </c>
      <c r="AT826">
        <v>14.81</v>
      </c>
      <c r="AU826">
        <v>402.60599999999999</v>
      </c>
      <c r="AV826">
        <v>30.6</v>
      </c>
      <c r="AW826">
        <v>11.733000000000001</v>
      </c>
      <c r="AX826">
        <v>7.359</v>
      </c>
      <c r="AY826">
        <v>33132.32</v>
      </c>
      <c r="AZ826">
        <v>0.5</v>
      </c>
      <c r="BA826">
        <v>93.32</v>
      </c>
      <c r="BB826">
        <v>6.74</v>
      </c>
      <c r="BC826">
        <v>15.4</v>
      </c>
      <c r="BD826">
        <v>35.4</v>
      </c>
      <c r="BE826">
        <v>2.99</v>
      </c>
      <c r="BF826">
        <v>82.97</v>
      </c>
      <c r="BG826">
        <v>0.91900000000000004</v>
      </c>
      <c r="BH826">
        <v>9449000</v>
      </c>
      <c r="BI826">
        <v>4127018</v>
      </c>
    </row>
    <row r="827" spans="1:61" x14ac:dyDescent="0.25">
      <c r="A827" t="s">
        <v>61</v>
      </c>
      <c r="B827" t="s">
        <v>62</v>
      </c>
      <c r="C827" t="s">
        <v>63</v>
      </c>
      <c r="D827" s="1">
        <v>44706</v>
      </c>
      <c r="E827">
        <v>975</v>
      </c>
      <c r="F827">
        <v>1862</v>
      </c>
      <c r="G827" s="2">
        <v>10833</v>
      </c>
      <c r="H827">
        <v>0</v>
      </c>
      <c r="I827">
        <v>3</v>
      </c>
      <c r="J827">
        <v>436870.886</v>
      </c>
      <c r="K827">
        <v>103.18600000000001</v>
      </c>
      <c r="L827">
        <v>197.05799999999999</v>
      </c>
      <c r="M827">
        <v>1146.471</v>
      </c>
      <c r="N827">
        <v>0</v>
      </c>
      <c r="O827">
        <v>0.317</v>
      </c>
      <c r="P827">
        <v>0.96</v>
      </c>
      <c r="Q827">
        <v>45</v>
      </c>
      <c r="R827">
        <v>4.7619999999999996</v>
      </c>
      <c r="S827">
        <v>475</v>
      </c>
      <c r="T827">
        <v>50.27</v>
      </c>
      <c r="U827">
        <v>10</v>
      </c>
      <c r="V827">
        <v>1.0580000000000001</v>
      </c>
      <c r="W827">
        <v>272</v>
      </c>
      <c r="X827">
        <v>28.786000000000001</v>
      </c>
      <c r="Y827">
        <v>51223660</v>
      </c>
      <c r="Z827">
        <v>24602</v>
      </c>
      <c r="AA827">
        <v>5513.2560000000003</v>
      </c>
      <c r="AB827">
        <v>2.6480000000000001</v>
      </c>
      <c r="AC827">
        <v>29283</v>
      </c>
      <c r="AD827">
        <v>3.1520000000000001</v>
      </c>
      <c r="AE827">
        <v>6.7000000000000004E-2</v>
      </c>
      <c r="AF827">
        <v>14.9</v>
      </c>
      <c r="AG827" s="2">
        <v>18164299</v>
      </c>
      <c r="AH827">
        <v>6712456</v>
      </c>
      <c r="AI827">
        <v>6143711</v>
      </c>
      <c r="AJ827">
        <v>5308132</v>
      </c>
      <c r="AK827">
        <v>666</v>
      </c>
      <c r="AL827">
        <v>631</v>
      </c>
      <c r="AM827">
        <v>192.24</v>
      </c>
      <c r="AN827">
        <v>71.040000000000006</v>
      </c>
      <c r="AO827">
        <v>65.02</v>
      </c>
      <c r="AP827">
        <v>56.18</v>
      </c>
      <c r="AQ827">
        <v>67</v>
      </c>
      <c r="AR827">
        <v>57</v>
      </c>
      <c r="AS827">
        <v>1E-3</v>
      </c>
      <c r="AT827">
        <v>14.81</v>
      </c>
      <c r="AU827">
        <v>402.60599999999999</v>
      </c>
      <c r="AV827">
        <v>30.6</v>
      </c>
      <c r="AW827">
        <v>11.733000000000001</v>
      </c>
      <c r="AX827">
        <v>7.359</v>
      </c>
      <c r="AY827">
        <v>33132.32</v>
      </c>
      <c r="AZ827">
        <v>0.5</v>
      </c>
      <c r="BA827">
        <v>93.32</v>
      </c>
      <c r="BB827">
        <v>6.74</v>
      </c>
      <c r="BC827">
        <v>15.4</v>
      </c>
      <c r="BD827">
        <v>35.4</v>
      </c>
      <c r="BE827">
        <v>2.99</v>
      </c>
      <c r="BF827">
        <v>82.97</v>
      </c>
      <c r="BG827">
        <v>0.91900000000000004</v>
      </c>
      <c r="BH827">
        <v>9449000</v>
      </c>
      <c r="BI827">
        <v>4127993</v>
      </c>
    </row>
    <row r="828" spans="1:61" x14ac:dyDescent="0.25">
      <c r="A828" t="s">
        <v>61</v>
      </c>
      <c r="B828" t="s">
        <v>62</v>
      </c>
      <c r="C828" t="s">
        <v>63</v>
      </c>
      <c r="D828" s="1">
        <v>44707</v>
      </c>
      <c r="E828">
        <v>2878</v>
      </c>
      <c r="F828">
        <v>1971.4290000000001</v>
      </c>
      <c r="G828" s="2">
        <v>10839</v>
      </c>
      <c r="H828">
        <v>6</v>
      </c>
      <c r="I828">
        <v>1.857</v>
      </c>
      <c r="J828">
        <v>437175.46799999999</v>
      </c>
      <c r="K828">
        <v>304.58199999999999</v>
      </c>
      <c r="L828">
        <v>208.63900000000001</v>
      </c>
      <c r="M828">
        <v>1147.106</v>
      </c>
      <c r="N828">
        <v>0.63500000000000001</v>
      </c>
      <c r="O828">
        <v>0.19700000000000001</v>
      </c>
      <c r="P828">
        <v>1</v>
      </c>
      <c r="Q828">
        <v>43</v>
      </c>
      <c r="R828">
        <v>4.5510000000000002</v>
      </c>
      <c r="S828">
        <v>471</v>
      </c>
      <c r="T828">
        <v>49.847000000000001</v>
      </c>
      <c r="U828">
        <v>11</v>
      </c>
      <c r="V828">
        <v>1.1639999999999999</v>
      </c>
      <c r="W828">
        <v>280</v>
      </c>
      <c r="X828">
        <v>29.632999999999999</v>
      </c>
      <c r="Y828">
        <v>51244011</v>
      </c>
      <c r="Z828">
        <v>20351</v>
      </c>
      <c r="AA828">
        <v>5515.4459999999999</v>
      </c>
      <c r="AB828">
        <v>2.19</v>
      </c>
      <c r="AC828">
        <v>25279</v>
      </c>
      <c r="AD828">
        <v>2.7210000000000001</v>
      </c>
      <c r="AE828">
        <v>7.5999999999999998E-2</v>
      </c>
      <c r="AF828">
        <v>13.2</v>
      </c>
      <c r="AG828" s="2">
        <v>18165039</v>
      </c>
      <c r="AH828">
        <v>6712528</v>
      </c>
      <c r="AI828">
        <v>6143847</v>
      </c>
      <c r="AJ828">
        <v>5308664</v>
      </c>
      <c r="AK828">
        <v>740</v>
      </c>
      <c r="AL828">
        <v>601</v>
      </c>
      <c r="AM828">
        <v>192.24</v>
      </c>
      <c r="AN828">
        <v>71.040000000000006</v>
      </c>
      <c r="AO828">
        <v>65.02</v>
      </c>
      <c r="AP828">
        <v>56.18</v>
      </c>
      <c r="AQ828">
        <v>64</v>
      </c>
      <c r="AR828">
        <v>58</v>
      </c>
      <c r="AS828">
        <v>1E-3</v>
      </c>
      <c r="AT828">
        <v>14.81</v>
      </c>
      <c r="AU828">
        <v>402.60599999999999</v>
      </c>
      <c r="AV828">
        <v>30.6</v>
      </c>
      <c r="AW828">
        <v>11.733000000000001</v>
      </c>
      <c r="AX828">
        <v>7.359</v>
      </c>
      <c r="AY828">
        <v>33132.32</v>
      </c>
      <c r="AZ828">
        <v>0.5</v>
      </c>
      <c r="BA828">
        <v>93.32</v>
      </c>
      <c r="BB828">
        <v>6.74</v>
      </c>
      <c r="BC828">
        <v>15.4</v>
      </c>
      <c r="BD828">
        <v>35.4</v>
      </c>
      <c r="BE828">
        <v>2.99</v>
      </c>
      <c r="BF828">
        <v>82.97</v>
      </c>
      <c r="BG828">
        <v>0.91900000000000004</v>
      </c>
      <c r="BH828">
        <v>9449000</v>
      </c>
      <c r="BI828">
        <v>4130871</v>
      </c>
    </row>
    <row r="829" spans="1:61" x14ac:dyDescent="0.25">
      <c r="A829" t="s">
        <v>61</v>
      </c>
      <c r="B829" t="s">
        <v>62</v>
      </c>
      <c r="C829" t="s">
        <v>63</v>
      </c>
      <c r="D829" s="1">
        <v>44708</v>
      </c>
      <c r="E829">
        <v>0</v>
      </c>
      <c r="F829">
        <v>1699.4290000000001</v>
      </c>
      <c r="G829" s="2">
        <v>10839</v>
      </c>
      <c r="H829">
        <v>0</v>
      </c>
      <c r="I829">
        <v>1.714</v>
      </c>
      <c r="J829">
        <v>437175.46799999999</v>
      </c>
      <c r="K829">
        <v>0</v>
      </c>
      <c r="L829">
        <v>179.85300000000001</v>
      </c>
      <c r="M829">
        <v>1147.106</v>
      </c>
      <c r="N829">
        <v>0</v>
      </c>
      <c r="O829">
        <v>0.18099999999999999</v>
      </c>
      <c r="P829">
        <v>1.01</v>
      </c>
      <c r="Q829">
        <v>44</v>
      </c>
      <c r="R829">
        <v>4.657</v>
      </c>
      <c r="S829">
        <v>445</v>
      </c>
      <c r="T829">
        <v>47.094999999999999</v>
      </c>
      <c r="U829">
        <v>11</v>
      </c>
      <c r="V829">
        <v>1.1639999999999999</v>
      </c>
      <c r="W829">
        <v>274</v>
      </c>
      <c r="X829">
        <v>28.998000000000001</v>
      </c>
      <c r="Y829">
        <v>51254604</v>
      </c>
      <c r="Z829">
        <v>10593</v>
      </c>
      <c r="AA829">
        <v>5516.5860000000002</v>
      </c>
      <c r="AB829">
        <v>1.1399999999999999</v>
      </c>
      <c r="AC829">
        <v>20919</v>
      </c>
      <c r="AD829">
        <v>2.2519999999999998</v>
      </c>
      <c r="AE829">
        <v>0.09</v>
      </c>
      <c r="AF829">
        <v>11.1</v>
      </c>
      <c r="AG829" s="2">
        <v>18165180</v>
      </c>
      <c r="AH829">
        <v>6712539</v>
      </c>
      <c r="AI829">
        <v>6143875</v>
      </c>
      <c r="AJ829">
        <v>5308766</v>
      </c>
      <c r="AK829">
        <v>141</v>
      </c>
      <c r="AL829">
        <v>557</v>
      </c>
      <c r="AM829">
        <v>192.24</v>
      </c>
      <c r="AN829">
        <v>71.040000000000006</v>
      </c>
      <c r="AO829">
        <v>65.02</v>
      </c>
      <c r="AP829">
        <v>56.18</v>
      </c>
      <c r="AQ829">
        <v>59</v>
      </c>
      <c r="AR829">
        <v>49</v>
      </c>
      <c r="AS829">
        <v>1E-3</v>
      </c>
      <c r="AT829">
        <v>14.81</v>
      </c>
      <c r="AU829">
        <v>402.60599999999999</v>
      </c>
      <c r="AV829">
        <v>30.6</v>
      </c>
      <c r="AW829">
        <v>11.733000000000001</v>
      </c>
      <c r="AX829">
        <v>7.359</v>
      </c>
      <c r="AY829">
        <v>33132.32</v>
      </c>
      <c r="AZ829">
        <v>0.5</v>
      </c>
      <c r="BA829">
        <v>93.32</v>
      </c>
      <c r="BB829">
        <v>6.74</v>
      </c>
      <c r="BC829">
        <v>15.4</v>
      </c>
      <c r="BD829">
        <v>35.4</v>
      </c>
      <c r="BE829">
        <v>2.99</v>
      </c>
      <c r="BF829">
        <v>82.97</v>
      </c>
      <c r="BG829">
        <v>0.91900000000000004</v>
      </c>
      <c r="BH829">
        <v>9449000</v>
      </c>
      <c r="BI829">
        <v>4130871</v>
      </c>
    </row>
    <row r="830" spans="1:61" x14ac:dyDescent="0.25">
      <c r="A830" t="s">
        <v>61</v>
      </c>
      <c r="B830" t="s">
        <v>62</v>
      </c>
      <c r="C830" t="s">
        <v>63</v>
      </c>
      <c r="D830" s="1">
        <v>44709</v>
      </c>
      <c r="E830">
        <v>2830</v>
      </c>
      <c r="F830">
        <v>1869.5709999999999</v>
      </c>
      <c r="G830" s="2">
        <v>10839</v>
      </c>
      <c r="H830">
        <v>0</v>
      </c>
      <c r="I830">
        <v>1.714</v>
      </c>
      <c r="J830">
        <v>437474.97100000002</v>
      </c>
      <c r="K830">
        <v>299.50299999999999</v>
      </c>
      <c r="L830">
        <v>197.85900000000001</v>
      </c>
      <c r="M830">
        <v>1147.106</v>
      </c>
      <c r="N830">
        <v>0</v>
      </c>
      <c r="O830">
        <v>0.18099999999999999</v>
      </c>
      <c r="P830">
        <v>1.07</v>
      </c>
      <c r="Q830">
        <v>40</v>
      </c>
      <c r="R830">
        <v>4.2329999999999997</v>
      </c>
      <c r="S830">
        <v>454</v>
      </c>
      <c r="T830">
        <v>48.046999999999997</v>
      </c>
      <c r="U830">
        <v>10</v>
      </c>
      <c r="V830">
        <v>1.0580000000000001</v>
      </c>
      <c r="W830">
        <v>276</v>
      </c>
      <c r="X830">
        <v>29.209</v>
      </c>
      <c r="Y830">
        <v>51262816</v>
      </c>
      <c r="Z830">
        <v>8212</v>
      </c>
      <c r="AA830">
        <v>5517.47</v>
      </c>
      <c r="AB830">
        <v>0.88400000000000001</v>
      </c>
      <c r="AC830">
        <v>20282</v>
      </c>
      <c r="AD830">
        <v>2.1829999999999998</v>
      </c>
      <c r="AE830">
        <v>9.2999999999999999E-2</v>
      </c>
      <c r="AF830">
        <v>10.8</v>
      </c>
      <c r="AG830" s="2">
        <v>18165204</v>
      </c>
      <c r="AH830">
        <v>6712540</v>
      </c>
      <c r="AI830">
        <v>6143879</v>
      </c>
      <c r="AJ830">
        <v>5308785</v>
      </c>
      <c r="AK830">
        <v>24</v>
      </c>
      <c r="AL830">
        <v>554</v>
      </c>
      <c r="AM830">
        <v>192.24</v>
      </c>
      <c r="AN830">
        <v>71.040000000000006</v>
      </c>
      <c r="AO830">
        <v>65.02</v>
      </c>
      <c r="AP830">
        <v>56.18</v>
      </c>
      <c r="AQ830">
        <v>59</v>
      </c>
      <c r="AR830">
        <v>48</v>
      </c>
      <c r="AS830">
        <v>1E-3</v>
      </c>
      <c r="AT830">
        <v>14.81</v>
      </c>
      <c r="AU830">
        <v>402.60599999999999</v>
      </c>
      <c r="AV830">
        <v>30.6</v>
      </c>
      <c r="AW830">
        <v>11.733000000000001</v>
      </c>
      <c r="AX830">
        <v>7.359</v>
      </c>
      <c r="AY830">
        <v>33132.32</v>
      </c>
      <c r="AZ830">
        <v>0.5</v>
      </c>
      <c r="BA830">
        <v>93.32</v>
      </c>
      <c r="BB830">
        <v>6.74</v>
      </c>
      <c r="BC830">
        <v>15.4</v>
      </c>
      <c r="BD830">
        <v>35.4</v>
      </c>
      <c r="BE830">
        <v>2.99</v>
      </c>
      <c r="BF830">
        <v>82.97</v>
      </c>
      <c r="BG830">
        <v>0.91900000000000004</v>
      </c>
      <c r="BH830">
        <v>9449000</v>
      </c>
      <c r="BI830">
        <v>4133701</v>
      </c>
    </row>
    <row r="831" spans="1:61" x14ac:dyDescent="0.25">
      <c r="A831" t="s">
        <v>61</v>
      </c>
      <c r="B831" t="s">
        <v>62</v>
      </c>
      <c r="C831" t="s">
        <v>63</v>
      </c>
      <c r="D831" s="1">
        <v>44710</v>
      </c>
      <c r="E831">
        <v>1213</v>
      </c>
      <c r="F831">
        <v>1800.2860000000001</v>
      </c>
      <c r="G831" s="2">
        <v>10839</v>
      </c>
      <c r="H831">
        <v>0</v>
      </c>
      <c r="I831">
        <v>1</v>
      </c>
      <c r="J831">
        <v>437603.34399999998</v>
      </c>
      <c r="K831">
        <v>128.37299999999999</v>
      </c>
      <c r="L831">
        <v>190.52699999999999</v>
      </c>
      <c r="M831">
        <v>1147.106</v>
      </c>
      <c r="N831">
        <v>0</v>
      </c>
      <c r="O831">
        <v>0.106</v>
      </c>
      <c r="P831">
        <v>1.08</v>
      </c>
      <c r="Q831">
        <v>39</v>
      </c>
      <c r="R831">
        <v>4.1269999999999998</v>
      </c>
      <c r="S831">
        <v>487</v>
      </c>
      <c r="T831">
        <v>51.54</v>
      </c>
      <c r="U831">
        <v>11</v>
      </c>
      <c r="V831">
        <v>1.1639999999999999</v>
      </c>
      <c r="W831">
        <v>296</v>
      </c>
      <c r="X831">
        <v>31.326000000000001</v>
      </c>
      <c r="Y831">
        <v>51284162</v>
      </c>
      <c r="Z831">
        <v>21346</v>
      </c>
      <c r="AA831">
        <v>5519.768</v>
      </c>
      <c r="AB831">
        <v>2.2970000000000002</v>
      </c>
      <c r="AC831">
        <v>19922</v>
      </c>
      <c r="AD831">
        <v>2.1440000000000001</v>
      </c>
      <c r="AE831">
        <v>9.8000000000000004E-2</v>
      </c>
      <c r="AF831">
        <v>10.199999999999999</v>
      </c>
      <c r="AG831" s="2">
        <v>18165922</v>
      </c>
      <c r="AH831">
        <v>6712629</v>
      </c>
      <c r="AI831">
        <v>6144031</v>
      </c>
      <c r="AJ831">
        <v>5309262</v>
      </c>
      <c r="AK831">
        <v>718</v>
      </c>
      <c r="AL831">
        <v>526</v>
      </c>
      <c r="AM831">
        <v>192.25</v>
      </c>
      <c r="AN831">
        <v>71.040000000000006</v>
      </c>
      <c r="AO831">
        <v>65.02</v>
      </c>
      <c r="AP831">
        <v>56.19</v>
      </c>
      <c r="AQ831">
        <v>56</v>
      </c>
      <c r="AR831">
        <v>49</v>
      </c>
      <c r="AS831">
        <v>1E-3</v>
      </c>
      <c r="AT831">
        <v>14.81</v>
      </c>
      <c r="AU831">
        <v>402.60599999999999</v>
      </c>
      <c r="AV831">
        <v>30.6</v>
      </c>
      <c r="AW831">
        <v>11.733000000000001</v>
      </c>
      <c r="AX831">
        <v>7.359</v>
      </c>
      <c r="AY831">
        <v>33132.32</v>
      </c>
      <c r="AZ831">
        <v>0.5</v>
      </c>
      <c r="BA831">
        <v>93.32</v>
      </c>
      <c r="BB831">
        <v>6.74</v>
      </c>
      <c r="BC831">
        <v>15.4</v>
      </c>
      <c r="BD831">
        <v>35.4</v>
      </c>
      <c r="BE831">
        <v>2.99</v>
      </c>
      <c r="BF831">
        <v>82.97</v>
      </c>
      <c r="BG831">
        <v>0.91900000000000004</v>
      </c>
      <c r="BH831">
        <v>9449000</v>
      </c>
      <c r="BI831">
        <v>4134914</v>
      </c>
    </row>
    <row r="832" spans="1:61" x14ac:dyDescent="0.25">
      <c r="A832" t="s">
        <v>61</v>
      </c>
      <c r="B832" t="s">
        <v>62</v>
      </c>
      <c r="C832" t="s">
        <v>63</v>
      </c>
      <c r="D832" s="1">
        <v>44711</v>
      </c>
      <c r="E832">
        <v>2379</v>
      </c>
      <c r="F832">
        <v>1750.5709999999999</v>
      </c>
      <c r="G832" s="2">
        <v>10852</v>
      </c>
      <c r="H832">
        <v>13</v>
      </c>
      <c r="I832">
        <v>2.714</v>
      </c>
      <c r="J832">
        <v>437855.11700000003</v>
      </c>
      <c r="K832">
        <v>251.773</v>
      </c>
      <c r="L832">
        <v>185.26499999999999</v>
      </c>
      <c r="M832">
        <v>1148.481</v>
      </c>
      <c r="N832">
        <v>1.3759999999999999</v>
      </c>
      <c r="O832">
        <v>0.28699999999999998</v>
      </c>
      <c r="P832">
        <v>1.1200000000000001</v>
      </c>
      <c r="Q832">
        <v>35</v>
      </c>
      <c r="R832">
        <v>3.7040000000000002</v>
      </c>
      <c r="S832">
        <v>493</v>
      </c>
      <c r="T832">
        <v>52.174999999999997</v>
      </c>
      <c r="U832">
        <v>10</v>
      </c>
      <c r="V832">
        <v>1.0580000000000001</v>
      </c>
      <c r="W832">
        <v>288</v>
      </c>
      <c r="X832">
        <v>30.478999999999999</v>
      </c>
      <c r="Y832">
        <v>51310399</v>
      </c>
      <c r="Z832">
        <v>26237</v>
      </c>
      <c r="AA832">
        <v>5522.5919999999996</v>
      </c>
      <c r="AB832">
        <v>2.8239999999999998</v>
      </c>
      <c r="AC832">
        <v>19511</v>
      </c>
      <c r="AD832">
        <v>2.1</v>
      </c>
      <c r="AE832">
        <v>0.105</v>
      </c>
      <c r="AF832">
        <v>9.5</v>
      </c>
      <c r="AG832" s="2">
        <v>18166527</v>
      </c>
      <c r="AH832">
        <v>6712685</v>
      </c>
      <c r="AI832">
        <v>6144164</v>
      </c>
      <c r="AJ832">
        <v>5309678</v>
      </c>
      <c r="AK832">
        <v>605</v>
      </c>
      <c r="AL832">
        <v>515</v>
      </c>
      <c r="AM832">
        <v>192.26</v>
      </c>
      <c r="AN832">
        <v>71.040000000000006</v>
      </c>
      <c r="AO832">
        <v>65.02</v>
      </c>
      <c r="AP832">
        <v>56.19</v>
      </c>
      <c r="AQ832">
        <v>55</v>
      </c>
      <c r="AR832">
        <v>48</v>
      </c>
      <c r="AS832">
        <v>1E-3</v>
      </c>
      <c r="AT832">
        <v>14.81</v>
      </c>
      <c r="AU832">
        <v>402.60599999999999</v>
      </c>
      <c r="AV832">
        <v>30.6</v>
      </c>
      <c r="AW832">
        <v>11.733000000000001</v>
      </c>
      <c r="AX832">
        <v>7.359</v>
      </c>
      <c r="AY832">
        <v>33132.32</v>
      </c>
      <c r="AZ832">
        <v>0.5</v>
      </c>
      <c r="BA832">
        <v>93.32</v>
      </c>
      <c r="BB832">
        <v>6.74</v>
      </c>
      <c r="BC832">
        <v>15.4</v>
      </c>
      <c r="BD832">
        <v>35.4</v>
      </c>
      <c r="BE832">
        <v>2.99</v>
      </c>
      <c r="BF832">
        <v>82.97</v>
      </c>
      <c r="BG832">
        <v>0.91900000000000004</v>
      </c>
      <c r="BH832">
        <v>9449000</v>
      </c>
      <c r="BI832">
        <v>4137293</v>
      </c>
    </row>
    <row r="833" spans="1:61" x14ac:dyDescent="0.25">
      <c r="A833" t="s">
        <v>61</v>
      </c>
      <c r="B833" t="s">
        <v>62</v>
      </c>
      <c r="C833" t="s">
        <v>63</v>
      </c>
      <c r="D833" s="1">
        <v>44712</v>
      </c>
      <c r="E833">
        <v>1222</v>
      </c>
      <c r="F833">
        <v>1642.4290000000001</v>
      </c>
      <c r="G833" s="2">
        <v>10852</v>
      </c>
      <c r="H833">
        <v>0</v>
      </c>
      <c r="I833">
        <v>2.714</v>
      </c>
      <c r="J833">
        <v>437984.44300000003</v>
      </c>
      <c r="K833">
        <v>129.32599999999999</v>
      </c>
      <c r="L833">
        <v>173.82</v>
      </c>
      <c r="M833">
        <v>1148.481</v>
      </c>
      <c r="N833">
        <v>0</v>
      </c>
      <c r="O833">
        <v>0.28699999999999998</v>
      </c>
      <c r="P833">
        <v>1.17</v>
      </c>
      <c r="Q833">
        <v>34</v>
      </c>
      <c r="R833">
        <v>3.5979999999999999</v>
      </c>
      <c r="S833">
        <v>506</v>
      </c>
      <c r="T833">
        <v>53.551000000000002</v>
      </c>
      <c r="U833">
        <v>8</v>
      </c>
      <c r="V833">
        <v>0.84699999999999998</v>
      </c>
      <c r="W833">
        <v>302</v>
      </c>
      <c r="X833">
        <v>31.960999999999999</v>
      </c>
      <c r="Y833">
        <v>51326715</v>
      </c>
      <c r="Z833">
        <v>16316</v>
      </c>
      <c r="AA833">
        <v>5524.348</v>
      </c>
      <c r="AB833">
        <v>1.756</v>
      </c>
      <c r="AC833">
        <v>18237</v>
      </c>
      <c r="AD833">
        <v>1.9630000000000001</v>
      </c>
      <c r="AE833">
        <v>0.11700000000000001</v>
      </c>
      <c r="AF833">
        <v>8.5</v>
      </c>
      <c r="AG833" s="2">
        <v>18167180</v>
      </c>
      <c r="AH833">
        <v>6712730</v>
      </c>
      <c r="AI833">
        <v>6144268</v>
      </c>
      <c r="AJ833">
        <v>5310182</v>
      </c>
      <c r="AK833">
        <v>653</v>
      </c>
      <c r="AL833">
        <v>507</v>
      </c>
      <c r="AM833">
        <v>192.27</v>
      </c>
      <c r="AN833">
        <v>71.040000000000006</v>
      </c>
      <c r="AO833">
        <v>65.03</v>
      </c>
      <c r="AP833">
        <v>56.2</v>
      </c>
      <c r="AQ833">
        <v>54</v>
      </c>
      <c r="AR833">
        <v>48</v>
      </c>
      <c r="AS833">
        <v>1E-3</v>
      </c>
      <c r="AT833">
        <v>14.81</v>
      </c>
      <c r="AU833">
        <v>402.60599999999999</v>
      </c>
      <c r="AV833">
        <v>30.6</v>
      </c>
      <c r="AW833">
        <v>11.733000000000001</v>
      </c>
      <c r="AX833">
        <v>7.359</v>
      </c>
      <c r="AY833">
        <v>33132.32</v>
      </c>
      <c r="AZ833">
        <v>0.5</v>
      </c>
      <c r="BA833">
        <v>93.32</v>
      </c>
      <c r="BB833">
        <v>6.74</v>
      </c>
      <c r="BC833">
        <v>15.4</v>
      </c>
      <c r="BD833">
        <v>35.4</v>
      </c>
      <c r="BE833">
        <v>2.99</v>
      </c>
      <c r="BF833">
        <v>82.97</v>
      </c>
      <c r="BG833">
        <v>0.91900000000000004</v>
      </c>
      <c r="BH833">
        <v>9449000</v>
      </c>
      <c r="BI833">
        <v>4138515</v>
      </c>
    </row>
    <row r="834" spans="1:61" x14ac:dyDescent="0.25">
      <c r="A834" t="s">
        <v>61</v>
      </c>
      <c r="B834" t="s">
        <v>62</v>
      </c>
      <c r="C834" t="s">
        <v>63</v>
      </c>
      <c r="D834" s="1">
        <v>44713</v>
      </c>
      <c r="E834">
        <v>5199</v>
      </c>
      <c r="F834">
        <v>2245.857</v>
      </c>
      <c r="G834" s="2">
        <v>10852</v>
      </c>
      <c r="H834">
        <v>0</v>
      </c>
      <c r="I834">
        <v>2.714</v>
      </c>
      <c r="J834">
        <v>438534.66</v>
      </c>
      <c r="K834">
        <v>550.21699999999998</v>
      </c>
      <c r="L834">
        <v>237.68199999999999</v>
      </c>
      <c r="M834">
        <v>1148.481</v>
      </c>
      <c r="N834">
        <v>0</v>
      </c>
      <c r="O834">
        <v>0.28699999999999998</v>
      </c>
      <c r="P834">
        <v>1.24</v>
      </c>
      <c r="Q834">
        <v>35</v>
      </c>
      <c r="R834">
        <v>3.7040000000000002</v>
      </c>
      <c r="S834">
        <v>505</v>
      </c>
      <c r="T834">
        <v>53.445</v>
      </c>
      <c r="U834">
        <v>6</v>
      </c>
      <c r="V834">
        <v>0.63500000000000001</v>
      </c>
      <c r="W834">
        <v>300</v>
      </c>
      <c r="X834">
        <v>31.748999999999999</v>
      </c>
      <c r="Y834">
        <v>51345464</v>
      </c>
      <c r="Z834">
        <v>18749</v>
      </c>
      <c r="AA834">
        <v>5526.366</v>
      </c>
      <c r="AB834">
        <v>2.0179999999999998</v>
      </c>
      <c r="AC834">
        <v>17401</v>
      </c>
      <c r="AD834">
        <v>1.873</v>
      </c>
      <c r="AE834">
        <v>0.125</v>
      </c>
      <c r="AF834">
        <v>8</v>
      </c>
      <c r="AG834" s="2">
        <v>18167726</v>
      </c>
      <c r="AH834">
        <v>6712793</v>
      </c>
      <c r="AI834">
        <v>6144358</v>
      </c>
      <c r="AJ834">
        <v>5310575</v>
      </c>
      <c r="AK834">
        <v>546</v>
      </c>
      <c r="AL834">
        <v>490</v>
      </c>
      <c r="AM834">
        <v>192.27</v>
      </c>
      <c r="AN834">
        <v>71.040000000000006</v>
      </c>
      <c r="AO834">
        <v>65.03</v>
      </c>
      <c r="AP834">
        <v>56.2</v>
      </c>
      <c r="AQ834">
        <v>52</v>
      </c>
      <c r="AR834">
        <v>48</v>
      </c>
      <c r="AS834">
        <v>1E-3</v>
      </c>
      <c r="AT834">
        <v>14.81</v>
      </c>
      <c r="AU834">
        <v>402.60599999999999</v>
      </c>
      <c r="AV834">
        <v>30.6</v>
      </c>
      <c r="AW834">
        <v>11.733000000000001</v>
      </c>
      <c r="AX834">
        <v>7.359</v>
      </c>
      <c r="AY834">
        <v>33132.32</v>
      </c>
      <c r="AZ834">
        <v>0.5</v>
      </c>
      <c r="BA834">
        <v>93.32</v>
      </c>
      <c r="BB834">
        <v>6.74</v>
      </c>
      <c r="BC834">
        <v>15.4</v>
      </c>
      <c r="BD834">
        <v>35.4</v>
      </c>
      <c r="BE834">
        <v>2.99</v>
      </c>
      <c r="BF834">
        <v>82.97</v>
      </c>
      <c r="BG834">
        <v>0.91900000000000004</v>
      </c>
      <c r="BH834">
        <v>9449000</v>
      </c>
      <c r="BI834">
        <v>4143714</v>
      </c>
    </row>
    <row r="835" spans="1:61" x14ac:dyDescent="0.25">
      <c r="A835" t="s">
        <v>61</v>
      </c>
      <c r="B835" t="s">
        <v>62</v>
      </c>
      <c r="C835" t="s">
        <v>63</v>
      </c>
      <c r="D835" s="1">
        <v>44714</v>
      </c>
      <c r="E835">
        <v>2462</v>
      </c>
      <c r="F835">
        <v>2186.4290000000001</v>
      </c>
      <c r="G835" s="2">
        <v>10860</v>
      </c>
      <c r="H835">
        <v>8</v>
      </c>
      <c r="I835">
        <v>3</v>
      </c>
      <c r="J835">
        <v>438795.21600000001</v>
      </c>
      <c r="K835">
        <v>260.55700000000002</v>
      </c>
      <c r="L835">
        <v>231.393</v>
      </c>
      <c r="M835">
        <v>1149.328</v>
      </c>
      <c r="N835">
        <v>0.84699999999999998</v>
      </c>
      <c r="O835">
        <v>0.317</v>
      </c>
      <c r="P835">
        <v>1.25</v>
      </c>
      <c r="Q835">
        <v>32</v>
      </c>
      <c r="R835">
        <v>3.387</v>
      </c>
      <c r="S835">
        <v>503</v>
      </c>
      <c r="T835">
        <v>53.232999999999997</v>
      </c>
      <c r="U835">
        <v>6</v>
      </c>
      <c r="V835">
        <v>0.63500000000000001</v>
      </c>
      <c r="W835">
        <v>309</v>
      </c>
      <c r="X835">
        <v>32.701999999999998</v>
      </c>
      <c r="Y835">
        <v>51359011</v>
      </c>
      <c r="Z835">
        <v>13547</v>
      </c>
      <c r="AA835">
        <v>5527.8239999999996</v>
      </c>
      <c r="AB835">
        <v>1.458</v>
      </c>
      <c r="AC835">
        <v>16429</v>
      </c>
      <c r="AD835">
        <v>1.768</v>
      </c>
      <c r="AE835">
        <v>0.13600000000000001</v>
      </c>
      <c r="AF835">
        <v>7.4</v>
      </c>
      <c r="AG835" s="2">
        <v>18168390</v>
      </c>
      <c r="AH835">
        <v>6712870</v>
      </c>
      <c r="AI835">
        <v>6144514</v>
      </c>
      <c r="AJ835">
        <v>5311006</v>
      </c>
      <c r="AK835">
        <v>664</v>
      </c>
      <c r="AL835">
        <v>479</v>
      </c>
      <c r="AM835">
        <v>192.28</v>
      </c>
      <c r="AN835">
        <v>71.040000000000006</v>
      </c>
      <c r="AO835">
        <v>65.03</v>
      </c>
      <c r="AP835">
        <v>56.21</v>
      </c>
      <c r="AQ835">
        <v>51</v>
      </c>
      <c r="AR835">
        <v>49</v>
      </c>
      <c r="AS835">
        <v>1E-3</v>
      </c>
      <c r="AT835">
        <v>14.81</v>
      </c>
      <c r="AU835">
        <v>402.60599999999999</v>
      </c>
      <c r="AV835">
        <v>30.6</v>
      </c>
      <c r="AW835">
        <v>11.733000000000001</v>
      </c>
      <c r="AX835">
        <v>7.359</v>
      </c>
      <c r="AY835">
        <v>33132.32</v>
      </c>
      <c r="AZ835">
        <v>0.5</v>
      </c>
      <c r="BA835">
        <v>93.32</v>
      </c>
      <c r="BB835">
        <v>6.74</v>
      </c>
      <c r="BC835">
        <v>15.4</v>
      </c>
      <c r="BD835">
        <v>35.4</v>
      </c>
      <c r="BE835">
        <v>2.99</v>
      </c>
      <c r="BF835">
        <v>82.97</v>
      </c>
      <c r="BG835">
        <v>0.91900000000000004</v>
      </c>
      <c r="BH835">
        <v>9449000</v>
      </c>
      <c r="BI835">
        <v>4146176</v>
      </c>
    </row>
    <row r="836" spans="1:61" x14ac:dyDescent="0.25">
      <c r="A836" t="s">
        <v>61</v>
      </c>
      <c r="B836" t="s">
        <v>62</v>
      </c>
      <c r="C836" t="s">
        <v>63</v>
      </c>
      <c r="D836" s="1">
        <v>44715</v>
      </c>
      <c r="E836">
        <v>0</v>
      </c>
      <c r="F836">
        <v>2186.4290000000001</v>
      </c>
      <c r="G836" s="2">
        <v>10860</v>
      </c>
      <c r="H836">
        <v>0</v>
      </c>
      <c r="I836">
        <v>3</v>
      </c>
      <c r="J836">
        <v>438795.21600000001</v>
      </c>
      <c r="K836">
        <v>0</v>
      </c>
      <c r="L836">
        <v>231.393</v>
      </c>
      <c r="M836">
        <v>1149.328</v>
      </c>
      <c r="N836">
        <v>0</v>
      </c>
      <c r="O836">
        <v>0.317</v>
      </c>
      <c r="P836">
        <v>1.26</v>
      </c>
      <c r="Q836">
        <v>30</v>
      </c>
      <c r="R836">
        <v>3.1749999999999998</v>
      </c>
      <c r="S836">
        <v>472</v>
      </c>
      <c r="T836">
        <v>49.951999999999998</v>
      </c>
      <c r="U836">
        <v>5</v>
      </c>
      <c r="V836">
        <v>0.52900000000000003</v>
      </c>
      <c r="W836">
        <v>321</v>
      </c>
      <c r="X836">
        <v>33.972000000000001</v>
      </c>
      <c r="Y836">
        <v>51369842</v>
      </c>
      <c r="Z836">
        <v>10831</v>
      </c>
      <c r="AA836">
        <v>5528.99</v>
      </c>
      <c r="AB836">
        <v>1.1659999999999999</v>
      </c>
      <c r="AC836">
        <v>16463</v>
      </c>
      <c r="AD836">
        <v>1.772</v>
      </c>
      <c r="AE836">
        <v>0.14099999999999999</v>
      </c>
      <c r="AF836">
        <v>7.1</v>
      </c>
      <c r="AG836" s="2">
        <v>18168476</v>
      </c>
      <c r="AH836">
        <v>6712880</v>
      </c>
      <c r="AI836">
        <v>6144537</v>
      </c>
      <c r="AJ836">
        <v>5311059</v>
      </c>
      <c r="AK836">
        <v>86</v>
      </c>
      <c r="AL836">
        <v>471</v>
      </c>
      <c r="AM836">
        <v>192.28</v>
      </c>
      <c r="AN836">
        <v>71.040000000000006</v>
      </c>
      <c r="AO836">
        <v>65.03</v>
      </c>
      <c r="AP836">
        <v>56.21</v>
      </c>
      <c r="AQ836">
        <v>50</v>
      </c>
      <c r="AR836">
        <v>49</v>
      </c>
      <c r="AS836">
        <v>1E-3</v>
      </c>
      <c r="AT836">
        <v>14.81</v>
      </c>
      <c r="AU836">
        <v>402.60599999999999</v>
      </c>
      <c r="AV836">
        <v>30.6</v>
      </c>
      <c r="AW836">
        <v>11.733000000000001</v>
      </c>
      <c r="AX836">
        <v>7.359</v>
      </c>
      <c r="AY836">
        <v>33132.32</v>
      </c>
      <c r="AZ836">
        <v>0.5</v>
      </c>
      <c r="BA836">
        <v>93.32</v>
      </c>
      <c r="BB836">
        <v>6.74</v>
      </c>
      <c r="BC836">
        <v>15.4</v>
      </c>
      <c r="BD836">
        <v>35.4</v>
      </c>
      <c r="BE836">
        <v>2.99</v>
      </c>
      <c r="BF836">
        <v>82.97</v>
      </c>
      <c r="BG836">
        <v>0.91900000000000004</v>
      </c>
      <c r="BH836">
        <v>9449000</v>
      </c>
      <c r="BI836">
        <v>4146176</v>
      </c>
    </row>
    <row r="837" spans="1:61" x14ac:dyDescent="0.25">
      <c r="A837" t="s">
        <v>61</v>
      </c>
      <c r="B837" t="s">
        <v>62</v>
      </c>
      <c r="C837" t="s">
        <v>63</v>
      </c>
      <c r="D837" s="1">
        <v>44716</v>
      </c>
      <c r="E837">
        <v>0</v>
      </c>
      <c r="F837">
        <v>1782.143</v>
      </c>
      <c r="G837" s="2">
        <v>10860</v>
      </c>
      <c r="H837">
        <v>0</v>
      </c>
      <c r="I837">
        <v>3</v>
      </c>
      <c r="J837">
        <v>438795.21600000001</v>
      </c>
      <c r="K837">
        <v>0</v>
      </c>
      <c r="L837">
        <v>188.607</v>
      </c>
      <c r="M837">
        <v>1149.328</v>
      </c>
      <c r="N837">
        <v>0</v>
      </c>
      <c r="O837">
        <v>0.317</v>
      </c>
      <c r="P837">
        <v>1.32</v>
      </c>
      <c r="Q837">
        <v>30</v>
      </c>
      <c r="R837">
        <v>3.1749999999999998</v>
      </c>
      <c r="S837">
        <v>481</v>
      </c>
      <c r="T837">
        <v>50.905000000000001</v>
      </c>
      <c r="U837">
        <v>5</v>
      </c>
      <c r="V837">
        <v>0.52900000000000003</v>
      </c>
      <c r="W837">
        <v>323</v>
      </c>
      <c r="X837">
        <v>34.183999999999997</v>
      </c>
      <c r="Y837">
        <v>51376032</v>
      </c>
      <c r="Z837">
        <v>6190</v>
      </c>
      <c r="AA837">
        <v>5529.6559999999999</v>
      </c>
      <c r="AB837">
        <v>0.66600000000000004</v>
      </c>
      <c r="AC837">
        <v>16174</v>
      </c>
      <c r="AD837">
        <v>1.7410000000000001</v>
      </c>
      <c r="AE837">
        <v>0.14599999999999999</v>
      </c>
      <c r="AF837">
        <v>6.8</v>
      </c>
      <c r="AG837" s="2">
        <v>18168496</v>
      </c>
      <c r="AH837">
        <v>6712880</v>
      </c>
      <c r="AI837">
        <v>6144544</v>
      </c>
      <c r="AJ837">
        <v>5311072</v>
      </c>
      <c r="AK837">
        <v>20</v>
      </c>
      <c r="AL837">
        <v>470</v>
      </c>
      <c r="AM837">
        <v>192.28</v>
      </c>
      <c r="AN837">
        <v>71.040000000000006</v>
      </c>
      <c r="AO837">
        <v>65.03</v>
      </c>
      <c r="AP837">
        <v>56.21</v>
      </c>
      <c r="AQ837">
        <v>50</v>
      </c>
      <c r="AR837">
        <v>49</v>
      </c>
      <c r="AS837">
        <v>1E-3</v>
      </c>
      <c r="AT837">
        <v>14.81</v>
      </c>
      <c r="AU837">
        <v>402.60599999999999</v>
      </c>
      <c r="AV837">
        <v>30.6</v>
      </c>
      <c r="AW837">
        <v>11.733000000000001</v>
      </c>
      <c r="AX837">
        <v>7.359</v>
      </c>
      <c r="AY837">
        <v>33132.32</v>
      </c>
      <c r="AZ837">
        <v>0.5</v>
      </c>
      <c r="BA837">
        <v>93.32</v>
      </c>
      <c r="BB837">
        <v>6.74</v>
      </c>
      <c r="BC837">
        <v>15.4</v>
      </c>
      <c r="BD837">
        <v>35.4</v>
      </c>
      <c r="BE837">
        <v>2.99</v>
      </c>
      <c r="BF837">
        <v>82.97</v>
      </c>
      <c r="BG837">
        <v>0.91900000000000004</v>
      </c>
      <c r="BH837">
        <v>9449000</v>
      </c>
      <c r="BI837">
        <v>4146176</v>
      </c>
    </row>
    <row r="838" spans="1:61" x14ac:dyDescent="0.25">
      <c r="A838" t="s">
        <v>61</v>
      </c>
      <c r="B838" t="s">
        <v>62</v>
      </c>
      <c r="C838" t="s">
        <v>63</v>
      </c>
      <c r="D838" s="1">
        <v>44717</v>
      </c>
      <c r="E838">
        <v>5802</v>
      </c>
      <c r="F838">
        <v>2437.7139999999999</v>
      </c>
      <c r="G838" s="2">
        <v>10864</v>
      </c>
      <c r="H838">
        <v>4</v>
      </c>
      <c r="I838">
        <v>3.5710000000000002</v>
      </c>
      <c r="J838">
        <v>439409.25</v>
      </c>
      <c r="K838">
        <v>614.03300000000002</v>
      </c>
      <c r="L838">
        <v>257.98599999999999</v>
      </c>
      <c r="M838">
        <v>1149.751</v>
      </c>
      <c r="N838">
        <v>0.42299999999999999</v>
      </c>
      <c r="O838">
        <v>0.378</v>
      </c>
      <c r="P838">
        <v>1.43</v>
      </c>
      <c r="Q838">
        <v>31</v>
      </c>
      <c r="R838">
        <v>3.2810000000000001</v>
      </c>
      <c r="S838">
        <v>519</v>
      </c>
      <c r="T838">
        <v>54.926000000000002</v>
      </c>
      <c r="U838">
        <v>3</v>
      </c>
      <c r="V838">
        <v>0.317</v>
      </c>
      <c r="W838">
        <v>321</v>
      </c>
      <c r="X838">
        <v>33.972000000000001</v>
      </c>
      <c r="Y838">
        <v>51384435</v>
      </c>
      <c r="Z838">
        <v>8403</v>
      </c>
      <c r="AA838">
        <v>5530.56</v>
      </c>
      <c r="AB838">
        <v>0.90400000000000003</v>
      </c>
      <c r="AC838">
        <v>14325</v>
      </c>
      <c r="AD838">
        <v>1.542</v>
      </c>
      <c r="AE838">
        <v>0.161</v>
      </c>
      <c r="AF838">
        <v>6.2</v>
      </c>
      <c r="AG838" s="2">
        <v>18168530</v>
      </c>
      <c r="AH838">
        <v>6712891</v>
      </c>
      <c r="AI838">
        <v>6144558</v>
      </c>
      <c r="AJ838">
        <v>5311081</v>
      </c>
      <c r="AK838">
        <v>34</v>
      </c>
      <c r="AL838">
        <v>373</v>
      </c>
      <c r="AM838">
        <v>192.28</v>
      </c>
      <c r="AN838">
        <v>71.040000000000006</v>
      </c>
      <c r="AO838">
        <v>65.03</v>
      </c>
      <c r="AP838">
        <v>56.21</v>
      </c>
      <c r="AQ838">
        <v>39</v>
      </c>
      <c r="AR838">
        <v>37</v>
      </c>
      <c r="AS838">
        <v>1E-3</v>
      </c>
      <c r="AT838">
        <v>14.81</v>
      </c>
      <c r="AU838">
        <v>402.60599999999999</v>
      </c>
      <c r="AV838">
        <v>30.6</v>
      </c>
      <c r="AW838">
        <v>11.733000000000001</v>
      </c>
      <c r="AX838">
        <v>7.359</v>
      </c>
      <c r="AY838">
        <v>33132.32</v>
      </c>
      <c r="AZ838">
        <v>0.5</v>
      </c>
      <c r="BA838">
        <v>93.32</v>
      </c>
      <c r="BB838">
        <v>6.74</v>
      </c>
      <c r="BC838">
        <v>15.4</v>
      </c>
      <c r="BD838">
        <v>35.4</v>
      </c>
      <c r="BE838">
        <v>2.99</v>
      </c>
      <c r="BF838">
        <v>82.97</v>
      </c>
      <c r="BG838">
        <v>0.91900000000000004</v>
      </c>
      <c r="BH838">
        <v>9449000</v>
      </c>
      <c r="BI838">
        <v>4151978</v>
      </c>
    </row>
    <row r="839" spans="1:61" x14ac:dyDescent="0.25">
      <c r="A839" t="s">
        <v>61</v>
      </c>
      <c r="B839" t="s">
        <v>62</v>
      </c>
      <c r="C839" t="s">
        <v>63</v>
      </c>
      <c r="D839" s="1">
        <v>44718</v>
      </c>
      <c r="E839">
        <v>2580</v>
      </c>
      <c r="F839">
        <v>2466.4290000000001</v>
      </c>
      <c r="G839" s="2">
        <v>10864</v>
      </c>
      <c r="H839">
        <v>0</v>
      </c>
      <c r="I839">
        <v>1.714</v>
      </c>
      <c r="J839">
        <v>439682.29399999999</v>
      </c>
      <c r="K839">
        <v>273.04500000000002</v>
      </c>
      <c r="L839">
        <v>261.02499999999998</v>
      </c>
      <c r="M839">
        <v>1149.751</v>
      </c>
      <c r="N839">
        <v>0</v>
      </c>
      <c r="O839">
        <v>0.18099999999999999</v>
      </c>
      <c r="P839">
        <v>1.45</v>
      </c>
      <c r="Q839">
        <v>30</v>
      </c>
      <c r="R839">
        <v>3.1749999999999998</v>
      </c>
      <c r="S839">
        <v>569</v>
      </c>
      <c r="T839">
        <v>60.218000000000004</v>
      </c>
      <c r="U839">
        <v>3</v>
      </c>
      <c r="V839">
        <v>0.317</v>
      </c>
      <c r="W839">
        <v>355</v>
      </c>
      <c r="X839">
        <v>37.57</v>
      </c>
      <c r="Y839">
        <v>51404704</v>
      </c>
      <c r="Z839">
        <v>20269</v>
      </c>
      <c r="AA839">
        <v>5532.7420000000002</v>
      </c>
      <c r="AB839">
        <v>2.1819999999999999</v>
      </c>
      <c r="AC839">
        <v>13472</v>
      </c>
      <c r="AD839">
        <v>1.45</v>
      </c>
      <c r="AE839">
        <v>0.18</v>
      </c>
      <c r="AF839">
        <v>5.6</v>
      </c>
      <c r="AG839" s="2">
        <v>18169155</v>
      </c>
      <c r="AH839">
        <v>6712949</v>
      </c>
      <c r="AI839">
        <v>6144702</v>
      </c>
      <c r="AJ839">
        <v>5311504</v>
      </c>
      <c r="AK839">
        <v>625</v>
      </c>
      <c r="AL839">
        <v>375</v>
      </c>
      <c r="AM839">
        <v>192.29</v>
      </c>
      <c r="AN839">
        <v>71.040000000000006</v>
      </c>
      <c r="AO839">
        <v>65.03</v>
      </c>
      <c r="AP839">
        <v>56.21</v>
      </c>
      <c r="AQ839">
        <v>40</v>
      </c>
      <c r="AR839">
        <v>38</v>
      </c>
      <c r="AS839">
        <v>1E-3</v>
      </c>
      <c r="AT839">
        <v>14.81</v>
      </c>
      <c r="AU839">
        <v>402.60599999999999</v>
      </c>
      <c r="AV839">
        <v>30.6</v>
      </c>
      <c r="AW839">
        <v>11.733000000000001</v>
      </c>
      <c r="AX839">
        <v>7.359</v>
      </c>
      <c r="AY839">
        <v>33132.32</v>
      </c>
      <c r="AZ839">
        <v>0.5</v>
      </c>
      <c r="BA839">
        <v>93.32</v>
      </c>
      <c r="BB839">
        <v>6.74</v>
      </c>
      <c r="BC839">
        <v>15.4</v>
      </c>
      <c r="BD839">
        <v>35.4</v>
      </c>
      <c r="BE839">
        <v>2.99</v>
      </c>
      <c r="BF839">
        <v>82.97</v>
      </c>
      <c r="BG839">
        <v>0.91900000000000004</v>
      </c>
      <c r="BH839">
        <v>9449000</v>
      </c>
      <c r="BI839">
        <v>4154558</v>
      </c>
    </row>
    <row r="840" spans="1:61" x14ac:dyDescent="0.25">
      <c r="A840" t="s">
        <v>61</v>
      </c>
      <c r="B840" t="s">
        <v>62</v>
      </c>
      <c r="C840" t="s">
        <v>63</v>
      </c>
      <c r="D840" s="1">
        <v>44719</v>
      </c>
      <c r="E840">
        <v>5031</v>
      </c>
      <c r="F840">
        <v>3010.5709999999999</v>
      </c>
      <c r="G840" s="2">
        <v>10867</v>
      </c>
      <c r="H840">
        <v>3</v>
      </c>
      <c r="I840">
        <v>2.1429999999999998</v>
      </c>
      <c r="J840">
        <v>440214.73200000002</v>
      </c>
      <c r="K840">
        <v>532.43700000000001</v>
      </c>
      <c r="L840">
        <v>318.613</v>
      </c>
      <c r="M840">
        <v>1150.069</v>
      </c>
      <c r="N840">
        <v>0.317</v>
      </c>
      <c r="O840">
        <v>0.22700000000000001</v>
      </c>
      <c r="P840">
        <v>1.49</v>
      </c>
      <c r="Q840">
        <v>24</v>
      </c>
      <c r="R840">
        <v>2.54</v>
      </c>
      <c r="S840">
        <v>583</v>
      </c>
      <c r="T840">
        <v>61.7</v>
      </c>
      <c r="U840">
        <v>3</v>
      </c>
      <c r="V840">
        <v>0.317</v>
      </c>
      <c r="W840">
        <v>363</v>
      </c>
      <c r="X840">
        <v>38.417000000000002</v>
      </c>
      <c r="Y840">
        <v>51427767</v>
      </c>
      <c r="Z840">
        <v>23063</v>
      </c>
      <c r="AA840">
        <v>5535.2240000000002</v>
      </c>
      <c r="AB840">
        <v>2.4820000000000002</v>
      </c>
      <c r="AC840">
        <v>14436</v>
      </c>
      <c r="AD840">
        <v>1.554</v>
      </c>
      <c r="AE840">
        <v>0.19</v>
      </c>
      <c r="AF840">
        <v>5.3</v>
      </c>
      <c r="AG840" s="2">
        <v>18169859</v>
      </c>
      <c r="AH840">
        <v>6713003</v>
      </c>
      <c r="AI840">
        <v>6144836</v>
      </c>
      <c r="AJ840">
        <v>5312020</v>
      </c>
      <c r="AK840">
        <v>704</v>
      </c>
      <c r="AL840">
        <v>383</v>
      </c>
      <c r="AM840">
        <v>192.29</v>
      </c>
      <c r="AN840">
        <v>71.040000000000006</v>
      </c>
      <c r="AO840">
        <v>65.03</v>
      </c>
      <c r="AP840">
        <v>56.22</v>
      </c>
      <c r="AQ840">
        <v>41</v>
      </c>
      <c r="AR840">
        <v>39</v>
      </c>
      <c r="AS840">
        <v>1E-3</v>
      </c>
      <c r="AT840">
        <v>14.81</v>
      </c>
      <c r="AU840">
        <v>402.60599999999999</v>
      </c>
      <c r="AV840">
        <v>30.6</v>
      </c>
      <c r="AW840">
        <v>11.733000000000001</v>
      </c>
      <c r="AX840">
        <v>7.359</v>
      </c>
      <c r="AY840">
        <v>33132.32</v>
      </c>
      <c r="AZ840">
        <v>0.5</v>
      </c>
      <c r="BA840">
        <v>93.32</v>
      </c>
      <c r="BB840">
        <v>6.74</v>
      </c>
      <c r="BC840">
        <v>15.4</v>
      </c>
      <c r="BD840">
        <v>35.4</v>
      </c>
      <c r="BE840">
        <v>2.99</v>
      </c>
      <c r="BF840">
        <v>82.97</v>
      </c>
      <c r="BG840">
        <v>0.91900000000000004</v>
      </c>
      <c r="BH840">
        <v>9449000</v>
      </c>
      <c r="BI840">
        <v>4159589</v>
      </c>
    </row>
    <row r="841" spans="1:61" x14ac:dyDescent="0.25">
      <c r="A841" t="s">
        <v>61</v>
      </c>
      <c r="B841" t="s">
        <v>62</v>
      </c>
      <c r="C841" t="s">
        <v>63</v>
      </c>
      <c r="D841" s="1">
        <v>44720</v>
      </c>
      <c r="E841">
        <v>4885</v>
      </c>
      <c r="F841">
        <v>2965.7139999999999</v>
      </c>
      <c r="G841" s="2">
        <v>10867</v>
      </c>
      <c r="H841">
        <v>0</v>
      </c>
      <c r="I841">
        <v>2.1429999999999998</v>
      </c>
      <c r="J841">
        <v>440731.71799999999</v>
      </c>
      <c r="K841">
        <v>516.98599999999999</v>
      </c>
      <c r="L841">
        <v>313.86500000000001</v>
      </c>
      <c r="M841">
        <v>1150.069</v>
      </c>
      <c r="N841">
        <v>0</v>
      </c>
      <c r="O841">
        <v>0.22700000000000001</v>
      </c>
      <c r="P841">
        <v>1.51</v>
      </c>
      <c r="Q841">
        <v>27</v>
      </c>
      <c r="R841">
        <v>2.8570000000000002</v>
      </c>
      <c r="S841">
        <v>602</v>
      </c>
      <c r="T841">
        <v>63.71</v>
      </c>
      <c r="U841">
        <v>4</v>
      </c>
      <c r="V841">
        <v>0.42299999999999999</v>
      </c>
      <c r="W841">
        <v>390</v>
      </c>
      <c r="X841">
        <v>41.274000000000001</v>
      </c>
      <c r="Y841">
        <v>51449742</v>
      </c>
      <c r="Z841">
        <v>21975</v>
      </c>
      <c r="AA841">
        <v>5537.5889999999999</v>
      </c>
      <c r="AB841">
        <v>2.3650000000000002</v>
      </c>
      <c r="AC841">
        <v>14897</v>
      </c>
      <c r="AD841">
        <v>1.603</v>
      </c>
      <c r="AE841">
        <v>0.20899999999999999</v>
      </c>
      <c r="AF841">
        <v>4.8</v>
      </c>
      <c r="AG841" s="2">
        <v>18170647</v>
      </c>
      <c r="AH841">
        <v>6713060</v>
      </c>
      <c r="AI841">
        <v>6144941</v>
      </c>
      <c r="AJ841">
        <v>5312646</v>
      </c>
      <c r="AK841">
        <v>788</v>
      </c>
      <c r="AL841">
        <v>417</v>
      </c>
      <c r="AM841">
        <v>192.3</v>
      </c>
      <c r="AN841">
        <v>71.05</v>
      </c>
      <c r="AO841">
        <v>65.03</v>
      </c>
      <c r="AP841">
        <v>56.22</v>
      </c>
      <c r="AQ841">
        <v>44</v>
      </c>
      <c r="AR841">
        <v>38</v>
      </c>
      <c r="AS841">
        <v>1E-3</v>
      </c>
      <c r="AT841">
        <v>14.81</v>
      </c>
      <c r="AU841">
        <v>402.60599999999999</v>
      </c>
      <c r="AV841">
        <v>30.6</v>
      </c>
      <c r="AW841">
        <v>11.733000000000001</v>
      </c>
      <c r="AX841">
        <v>7.359</v>
      </c>
      <c r="AY841">
        <v>33132.32</v>
      </c>
      <c r="AZ841">
        <v>0.5</v>
      </c>
      <c r="BA841">
        <v>93.32</v>
      </c>
      <c r="BB841">
        <v>6.74</v>
      </c>
      <c r="BC841">
        <v>15.4</v>
      </c>
      <c r="BD841">
        <v>35.4</v>
      </c>
      <c r="BE841">
        <v>2.99</v>
      </c>
      <c r="BF841">
        <v>82.97</v>
      </c>
      <c r="BG841">
        <v>0.91900000000000004</v>
      </c>
      <c r="BH841">
        <v>9449000</v>
      </c>
      <c r="BI841">
        <v>4164474</v>
      </c>
    </row>
    <row r="842" spans="1:61" x14ac:dyDescent="0.25">
      <c r="A842" t="s">
        <v>61</v>
      </c>
      <c r="B842" t="s">
        <v>62</v>
      </c>
      <c r="C842" t="s">
        <v>63</v>
      </c>
      <c r="D842" s="1">
        <v>44721</v>
      </c>
      <c r="E842">
        <v>4856</v>
      </c>
      <c r="F842">
        <v>3307.7139999999999</v>
      </c>
      <c r="G842" s="2">
        <v>10867</v>
      </c>
      <c r="H842">
        <v>0</v>
      </c>
      <c r="I842">
        <v>1</v>
      </c>
      <c r="J842">
        <v>441245.63400000002</v>
      </c>
      <c r="K842">
        <v>513.91700000000003</v>
      </c>
      <c r="L842">
        <v>350.06</v>
      </c>
      <c r="M842">
        <v>1150.069</v>
      </c>
      <c r="N842">
        <v>0</v>
      </c>
      <c r="O842">
        <v>0.106</v>
      </c>
      <c r="P842">
        <v>1.52</v>
      </c>
      <c r="Q842">
        <v>24</v>
      </c>
      <c r="R842">
        <v>2.54</v>
      </c>
      <c r="S842">
        <v>620</v>
      </c>
      <c r="T842">
        <v>65.614999999999995</v>
      </c>
      <c r="U842">
        <v>4</v>
      </c>
      <c r="V842">
        <v>0.42299999999999999</v>
      </c>
      <c r="W842">
        <v>427</v>
      </c>
      <c r="X842">
        <v>45.19</v>
      </c>
      <c r="Y842">
        <v>51470732</v>
      </c>
      <c r="Z842">
        <v>20990</v>
      </c>
      <c r="AA842">
        <v>5539.848</v>
      </c>
      <c r="AB842">
        <v>2.2589999999999999</v>
      </c>
      <c r="AC842">
        <v>15960</v>
      </c>
      <c r="AD842">
        <v>1.718</v>
      </c>
      <c r="AE842">
        <v>0.22800000000000001</v>
      </c>
      <c r="AF842">
        <v>4.4000000000000004</v>
      </c>
      <c r="AG842" s="2">
        <v>18171812</v>
      </c>
      <c r="AH842">
        <v>6713144</v>
      </c>
      <c r="AI842">
        <v>6145147</v>
      </c>
      <c r="AJ842">
        <v>5313521</v>
      </c>
      <c r="AK842">
        <v>1165</v>
      </c>
      <c r="AL842">
        <v>489</v>
      </c>
      <c r="AM842">
        <v>192.31</v>
      </c>
      <c r="AN842">
        <v>71.05</v>
      </c>
      <c r="AO842">
        <v>65.03</v>
      </c>
      <c r="AP842">
        <v>56.23</v>
      </c>
      <c r="AQ842">
        <v>52</v>
      </c>
      <c r="AR842">
        <v>39</v>
      </c>
      <c r="AS842">
        <v>1E-3</v>
      </c>
      <c r="AT842">
        <v>14.81</v>
      </c>
      <c r="AU842">
        <v>402.60599999999999</v>
      </c>
      <c r="AV842">
        <v>30.6</v>
      </c>
      <c r="AW842">
        <v>11.733000000000001</v>
      </c>
      <c r="AX842">
        <v>7.359</v>
      </c>
      <c r="AY842">
        <v>33132.32</v>
      </c>
      <c r="AZ842">
        <v>0.5</v>
      </c>
      <c r="BA842">
        <v>93.32</v>
      </c>
      <c r="BB842">
        <v>6.74</v>
      </c>
      <c r="BC842">
        <v>15.4</v>
      </c>
      <c r="BD842">
        <v>35.4</v>
      </c>
      <c r="BE842">
        <v>2.99</v>
      </c>
      <c r="BF842">
        <v>82.97</v>
      </c>
      <c r="BG842">
        <v>0.91900000000000004</v>
      </c>
      <c r="BH842">
        <v>9449000</v>
      </c>
      <c r="BI842">
        <v>4169330</v>
      </c>
    </row>
    <row r="843" spans="1:61" x14ac:dyDescent="0.25">
      <c r="A843" t="s">
        <v>61</v>
      </c>
      <c r="B843" t="s">
        <v>62</v>
      </c>
      <c r="C843" t="s">
        <v>63</v>
      </c>
      <c r="D843" s="1">
        <v>44722</v>
      </c>
      <c r="E843">
        <v>6314</v>
      </c>
      <c r="F843">
        <v>4209.7139999999999</v>
      </c>
      <c r="G843" s="2">
        <v>10867</v>
      </c>
      <c r="H843">
        <v>0</v>
      </c>
      <c r="I843">
        <v>1</v>
      </c>
      <c r="J843">
        <v>441913.853</v>
      </c>
      <c r="K843">
        <v>668.21900000000005</v>
      </c>
      <c r="L843">
        <v>445.52</v>
      </c>
      <c r="M843">
        <v>1150.069</v>
      </c>
      <c r="N843">
        <v>0</v>
      </c>
      <c r="O843">
        <v>0.106</v>
      </c>
      <c r="P843">
        <v>1.52</v>
      </c>
      <c r="Q843">
        <v>22</v>
      </c>
      <c r="R843">
        <v>2.3279999999999998</v>
      </c>
      <c r="S843">
        <v>639</v>
      </c>
      <c r="T843">
        <v>67.626000000000005</v>
      </c>
      <c r="U843">
        <v>4</v>
      </c>
      <c r="V843">
        <v>0.42299999999999999</v>
      </c>
      <c r="W843">
        <v>476</v>
      </c>
      <c r="X843">
        <v>50.375999999999998</v>
      </c>
      <c r="Y843">
        <v>51484979</v>
      </c>
      <c r="Z843">
        <v>14247</v>
      </c>
      <c r="AA843">
        <v>5541.3819999999996</v>
      </c>
      <c r="AB843">
        <v>1.5329999999999999</v>
      </c>
      <c r="AC843">
        <v>16448</v>
      </c>
      <c r="AD843">
        <v>1.77</v>
      </c>
      <c r="AE843">
        <v>0.24</v>
      </c>
      <c r="AF843">
        <v>4.2</v>
      </c>
      <c r="AG843" s="2">
        <v>18172074</v>
      </c>
      <c r="AH843">
        <v>6713158</v>
      </c>
      <c r="AI843">
        <v>6145198</v>
      </c>
      <c r="AJ843">
        <v>5313718</v>
      </c>
      <c r="AK843">
        <v>262</v>
      </c>
      <c r="AL843">
        <v>514</v>
      </c>
      <c r="AM843">
        <v>192.32</v>
      </c>
      <c r="AN843">
        <v>71.05</v>
      </c>
      <c r="AO843">
        <v>65.040000000000006</v>
      </c>
      <c r="AP843">
        <v>56.24</v>
      </c>
      <c r="AQ843">
        <v>54</v>
      </c>
      <c r="AR843">
        <v>40</v>
      </c>
      <c r="AS843">
        <v>1E-3</v>
      </c>
      <c r="AT843">
        <v>14.81</v>
      </c>
      <c r="AU843">
        <v>402.60599999999999</v>
      </c>
      <c r="AV843">
        <v>30.6</v>
      </c>
      <c r="AW843">
        <v>11.733000000000001</v>
      </c>
      <c r="AX843">
        <v>7.359</v>
      </c>
      <c r="AY843">
        <v>33132.32</v>
      </c>
      <c r="AZ843">
        <v>0.5</v>
      </c>
      <c r="BA843">
        <v>93.32</v>
      </c>
      <c r="BB843">
        <v>6.74</v>
      </c>
      <c r="BC843">
        <v>15.4</v>
      </c>
      <c r="BD843">
        <v>35.4</v>
      </c>
      <c r="BE843">
        <v>2.99</v>
      </c>
      <c r="BF843">
        <v>82.97</v>
      </c>
      <c r="BG843">
        <v>0.91900000000000004</v>
      </c>
      <c r="BH843">
        <v>9449000</v>
      </c>
      <c r="BI843">
        <v>4175644</v>
      </c>
    </row>
    <row r="844" spans="1:61" x14ac:dyDescent="0.25">
      <c r="A844" t="s">
        <v>61</v>
      </c>
      <c r="B844" t="s">
        <v>62</v>
      </c>
      <c r="C844" t="s">
        <v>63</v>
      </c>
      <c r="D844" s="1">
        <v>44723</v>
      </c>
      <c r="E844">
        <v>4136</v>
      </c>
      <c r="F844">
        <v>4800.5709999999999</v>
      </c>
      <c r="G844" s="2">
        <v>10871</v>
      </c>
      <c r="H844">
        <v>4</v>
      </c>
      <c r="I844">
        <v>1.571</v>
      </c>
      <c r="J844">
        <v>442351.57199999999</v>
      </c>
      <c r="K844">
        <v>437.71800000000002</v>
      </c>
      <c r="L844">
        <v>508.05099999999999</v>
      </c>
      <c r="M844">
        <v>1150.492</v>
      </c>
      <c r="N844">
        <v>0.42299999999999999</v>
      </c>
      <c r="O844">
        <v>0.16600000000000001</v>
      </c>
      <c r="P844">
        <v>1.49</v>
      </c>
      <c r="Q844">
        <v>22</v>
      </c>
      <c r="R844">
        <v>2.3279999999999998</v>
      </c>
      <c r="S844">
        <v>661</v>
      </c>
      <c r="T844">
        <v>69.953999999999994</v>
      </c>
      <c r="U844">
        <v>6</v>
      </c>
      <c r="V844">
        <v>0.63500000000000001</v>
      </c>
      <c r="W844">
        <v>506</v>
      </c>
      <c r="X844">
        <v>53.551000000000002</v>
      </c>
      <c r="Y844">
        <v>51496241</v>
      </c>
      <c r="Z844">
        <v>11262</v>
      </c>
      <c r="AA844">
        <v>5542.5940000000001</v>
      </c>
      <c r="AB844">
        <v>1.212</v>
      </c>
      <c r="AC844">
        <v>17173</v>
      </c>
      <c r="AD844">
        <v>1.8480000000000001</v>
      </c>
      <c r="AE844">
        <v>0.245</v>
      </c>
      <c r="AF844">
        <v>4.0999999999999996</v>
      </c>
      <c r="AG844" s="2">
        <v>18172103</v>
      </c>
      <c r="AH844">
        <v>6713158</v>
      </c>
      <c r="AI844">
        <v>6145201</v>
      </c>
      <c r="AJ844">
        <v>5313744</v>
      </c>
      <c r="AK844">
        <v>29</v>
      </c>
      <c r="AL844">
        <v>515</v>
      </c>
      <c r="AM844">
        <v>192.32</v>
      </c>
      <c r="AN844">
        <v>71.05</v>
      </c>
      <c r="AO844">
        <v>65.040000000000006</v>
      </c>
      <c r="AP844">
        <v>56.24</v>
      </c>
      <c r="AQ844">
        <v>55</v>
      </c>
      <c r="AR844">
        <v>40</v>
      </c>
      <c r="AS844">
        <v>1E-3</v>
      </c>
      <c r="AT844">
        <v>14.81</v>
      </c>
      <c r="AU844">
        <v>402.60599999999999</v>
      </c>
      <c r="AV844">
        <v>30.6</v>
      </c>
      <c r="AW844">
        <v>11.733000000000001</v>
      </c>
      <c r="AX844">
        <v>7.359</v>
      </c>
      <c r="AY844">
        <v>33132.32</v>
      </c>
      <c r="AZ844">
        <v>0.5</v>
      </c>
      <c r="BA844">
        <v>93.32</v>
      </c>
      <c r="BB844">
        <v>6.74</v>
      </c>
      <c r="BC844">
        <v>15.4</v>
      </c>
      <c r="BD844">
        <v>35.4</v>
      </c>
      <c r="BE844">
        <v>2.99</v>
      </c>
      <c r="BF844">
        <v>82.97</v>
      </c>
      <c r="BG844">
        <v>0.91900000000000004</v>
      </c>
      <c r="BH844">
        <v>9449000</v>
      </c>
      <c r="BI844">
        <v>4179780</v>
      </c>
    </row>
    <row r="845" spans="1:61" x14ac:dyDescent="0.25">
      <c r="A845" t="s">
        <v>61</v>
      </c>
      <c r="B845" t="s">
        <v>62</v>
      </c>
      <c r="C845" t="s">
        <v>63</v>
      </c>
      <c r="D845" s="1">
        <v>44724</v>
      </c>
      <c r="E845">
        <v>3697</v>
      </c>
      <c r="F845">
        <v>4499.857</v>
      </c>
      <c r="G845" s="2">
        <v>10882</v>
      </c>
      <c r="H845">
        <v>11</v>
      </c>
      <c r="I845">
        <v>2.5710000000000002</v>
      </c>
      <c r="J845">
        <v>442742.83</v>
      </c>
      <c r="K845">
        <v>391.25799999999998</v>
      </c>
      <c r="L845">
        <v>476.226</v>
      </c>
      <c r="M845">
        <v>1151.6559999999999</v>
      </c>
      <c r="N845">
        <v>1.1639999999999999</v>
      </c>
      <c r="O845">
        <v>0.27200000000000002</v>
      </c>
      <c r="P845">
        <v>1.47</v>
      </c>
      <c r="Q845">
        <v>22</v>
      </c>
      <c r="R845">
        <v>2.3279999999999998</v>
      </c>
      <c r="S845">
        <v>734</v>
      </c>
      <c r="T845">
        <v>77.680000000000007</v>
      </c>
      <c r="U845">
        <v>6</v>
      </c>
      <c r="V845">
        <v>0.63500000000000001</v>
      </c>
      <c r="W845">
        <v>550</v>
      </c>
      <c r="X845">
        <v>58.207000000000001</v>
      </c>
      <c r="Y845">
        <v>51518500</v>
      </c>
      <c r="Z845">
        <v>22259</v>
      </c>
      <c r="AA845">
        <v>5544.99</v>
      </c>
      <c r="AB845">
        <v>2.3959999999999999</v>
      </c>
      <c r="AC845">
        <v>19152</v>
      </c>
      <c r="AD845">
        <v>2.0609999999999999</v>
      </c>
      <c r="AE845">
        <v>0.248</v>
      </c>
      <c r="AF845">
        <v>4</v>
      </c>
      <c r="AG845" s="2">
        <v>18173369</v>
      </c>
      <c r="AH845">
        <v>6713267</v>
      </c>
      <c r="AI845">
        <v>6145400</v>
      </c>
      <c r="AJ845">
        <v>5314702</v>
      </c>
      <c r="AK845">
        <v>1266</v>
      </c>
      <c r="AL845">
        <v>691</v>
      </c>
      <c r="AM845">
        <v>192.33</v>
      </c>
      <c r="AN845">
        <v>71.05</v>
      </c>
      <c r="AO845">
        <v>65.040000000000006</v>
      </c>
      <c r="AP845">
        <v>56.25</v>
      </c>
      <c r="AQ845">
        <v>73</v>
      </c>
      <c r="AR845">
        <v>54</v>
      </c>
      <c r="AS845">
        <v>1E-3</v>
      </c>
      <c r="AT845">
        <v>14.81</v>
      </c>
      <c r="AU845">
        <v>402.60599999999999</v>
      </c>
      <c r="AV845">
        <v>30.6</v>
      </c>
      <c r="AW845">
        <v>11.733000000000001</v>
      </c>
      <c r="AX845">
        <v>7.359</v>
      </c>
      <c r="AY845">
        <v>33132.32</v>
      </c>
      <c r="AZ845">
        <v>0.5</v>
      </c>
      <c r="BA845">
        <v>93.32</v>
      </c>
      <c r="BB845">
        <v>6.74</v>
      </c>
      <c r="BC845">
        <v>15.4</v>
      </c>
      <c r="BD845">
        <v>35.4</v>
      </c>
      <c r="BE845">
        <v>2.99</v>
      </c>
      <c r="BF845">
        <v>82.97</v>
      </c>
      <c r="BG845">
        <v>0.91900000000000004</v>
      </c>
      <c r="BH845">
        <v>9449000</v>
      </c>
      <c r="BI845">
        <v>4183477</v>
      </c>
    </row>
    <row r="846" spans="1:61" x14ac:dyDescent="0.25">
      <c r="A846" t="s">
        <v>61</v>
      </c>
      <c r="B846" t="s">
        <v>62</v>
      </c>
      <c r="C846" t="s">
        <v>63</v>
      </c>
      <c r="D846" s="1">
        <v>44725</v>
      </c>
      <c r="E846">
        <v>6373</v>
      </c>
      <c r="F846">
        <v>5041.7139999999999</v>
      </c>
      <c r="G846" s="2">
        <v>10882</v>
      </c>
      <c r="H846">
        <v>0</v>
      </c>
      <c r="I846">
        <v>2.5710000000000002</v>
      </c>
      <c r="J846">
        <v>443417.29300000001</v>
      </c>
      <c r="K846">
        <v>674.46299999999997</v>
      </c>
      <c r="L846">
        <v>533.57100000000003</v>
      </c>
      <c r="M846">
        <v>1151.6559999999999</v>
      </c>
      <c r="N846">
        <v>0</v>
      </c>
      <c r="O846">
        <v>0.27200000000000002</v>
      </c>
      <c r="P846">
        <v>1.47</v>
      </c>
      <c r="Q846">
        <v>23</v>
      </c>
      <c r="R846">
        <v>2.4340000000000002</v>
      </c>
      <c r="S846">
        <v>770</v>
      </c>
      <c r="T846">
        <v>81.489999999999995</v>
      </c>
      <c r="U846">
        <v>9</v>
      </c>
      <c r="V846">
        <v>0.95199999999999996</v>
      </c>
      <c r="W846">
        <v>584</v>
      </c>
      <c r="X846">
        <v>61.805</v>
      </c>
      <c r="Y846">
        <v>51548103</v>
      </c>
      <c r="Z846">
        <v>29603</v>
      </c>
      <c r="AA846">
        <v>5548.1760000000004</v>
      </c>
      <c r="AB846">
        <v>3.1859999999999999</v>
      </c>
      <c r="AC846">
        <v>20486</v>
      </c>
      <c r="AD846">
        <v>2.2050000000000001</v>
      </c>
      <c r="AE846">
        <v>0.25800000000000001</v>
      </c>
      <c r="AF846">
        <v>3.9</v>
      </c>
      <c r="AG846" s="2">
        <v>18174383</v>
      </c>
      <c r="AH846">
        <v>6713348</v>
      </c>
      <c r="AI846">
        <v>6145542</v>
      </c>
      <c r="AJ846">
        <v>5315493</v>
      </c>
      <c r="AK846">
        <v>1014</v>
      </c>
      <c r="AL846">
        <v>747</v>
      </c>
      <c r="AM846">
        <v>192.34</v>
      </c>
      <c r="AN846">
        <v>71.05</v>
      </c>
      <c r="AO846">
        <v>65.040000000000006</v>
      </c>
      <c r="AP846">
        <v>56.25</v>
      </c>
      <c r="AQ846">
        <v>79</v>
      </c>
      <c r="AR846">
        <v>57</v>
      </c>
      <c r="AS846">
        <v>1E-3</v>
      </c>
      <c r="AT846">
        <v>14.81</v>
      </c>
      <c r="AU846">
        <v>402.60599999999999</v>
      </c>
      <c r="AV846">
        <v>30.6</v>
      </c>
      <c r="AW846">
        <v>11.733000000000001</v>
      </c>
      <c r="AX846">
        <v>7.359</v>
      </c>
      <c r="AY846">
        <v>33132.32</v>
      </c>
      <c r="AZ846">
        <v>0.5</v>
      </c>
      <c r="BA846">
        <v>93.32</v>
      </c>
      <c r="BB846">
        <v>6.74</v>
      </c>
      <c r="BC846">
        <v>15.4</v>
      </c>
      <c r="BD846">
        <v>35.4</v>
      </c>
      <c r="BE846">
        <v>2.99</v>
      </c>
      <c r="BF846">
        <v>82.97</v>
      </c>
      <c r="BG846">
        <v>0.91900000000000004</v>
      </c>
      <c r="BH846">
        <v>9449000</v>
      </c>
      <c r="BI846">
        <v>4189850</v>
      </c>
    </row>
    <row r="847" spans="1:61" x14ac:dyDescent="0.25">
      <c r="A847" t="s">
        <v>61</v>
      </c>
      <c r="B847" t="s">
        <v>62</v>
      </c>
      <c r="C847" t="s">
        <v>63</v>
      </c>
      <c r="D847" s="1">
        <v>44726</v>
      </c>
      <c r="E847">
        <v>8344</v>
      </c>
      <c r="F847">
        <v>5515</v>
      </c>
      <c r="G847" s="2">
        <v>10882</v>
      </c>
      <c r="H847">
        <v>0</v>
      </c>
      <c r="I847">
        <v>2.1429999999999998</v>
      </c>
      <c r="J847">
        <v>444300.34899999999</v>
      </c>
      <c r="K847">
        <v>883.05600000000004</v>
      </c>
      <c r="L847">
        <v>583.66</v>
      </c>
      <c r="M847">
        <v>1151.6559999999999</v>
      </c>
      <c r="N847">
        <v>0</v>
      </c>
      <c r="O847">
        <v>0.22700000000000001</v>
      </c>
      <c r="P847">
        <v>1.48</v>
      </c>
      <c r="Q847">
        <v>27</v>
      </c>
      <c r="R847">
        <v>2.8570000000000002</v>
      </c>
      <c r="S847">
        <v>811</v>
      </c>
      <c r="T847">
        <v>85.828999999999994</v>
      </c>
      <c r="U847">
        <v>12</v>
      </c>
      <c r="V847">
        <v>1.27</v>
      </c>
      <c r="W847">
        <v>649</v>
      </c>
      <c r="X847">
        <v>68.685000000000002</v>
      </c>
      <c r="Y847">
        <v>51570603</v>
      </c>
      <c r="Z847">
        <v>22500</v>
      </c>
      <c r="AA847">
        <v>5550.598</v>
      </c>
      <c r="AB847">
        <v>2.4220000000000002</v>
      </c>
      <c r="AC847">
        <v>20405</v>
      </c>
      <c r="AD847">
        <v>2.1960000000000002</v>
      </c>
      <c r="AE847">
        <v>0.28000000000000003</v>
      </c>
      <c r="AF847">
        <v>3.6</v>
      </c>
      <c r="AG847" s="2">
        <v>18175639</v>
      </c>
      <c r="AH847">
        <v>6713464</v>
      </c>
      <c r="AI847">
        <v>6145715</v>
      </c>
      <c r="AJ847">
        <v>5316460</v>
      </c>
      <c r="AK847">
        <v>1256</v>
      </c>
      <c r="AL847">
        <v>826</v>
      </c>
      <c r="AM847">
        <v>192.36</v>
      </c>
      <c r="AN847">
        <v>71.05</v>
      </c>
      <c r="AO847">
        <v>65.040000000000006</v>
      </c>
      <c r="AP847">
        <v>56.26</v>
      </c>
      <c r="AQ847">
        <v>87</v>
      </c>
      <c r="AR847">
        <v>66</v>
      </c>
      <c r="AS847">
        <v>1E-3</v>
      </c>
      <c r="AT847">
        <v>14.81</v>
      </c>
      <c r="AU847">
        <v>402.60599999999999</v>
      </c>
      <c r="AV847">
        <v>30.6</v>
      </c>
      <c r="AW847">
        <v>11.733000000000001</v>
      </c>
      <c r="AX847">
        <v>7.359</v>
      </c>
      <c r="AY847">
        <v>33132.32</v>
      </c>
      <c r="AZ847">
        <v>0.5</v>
      </c>
      <c r="BA847">
        <v>93.32</v>
      </c>
      <c r="BB847">
        <v>6.74</v>
      </c>
      <c r="BC847">
        <v>15.4</v>
      </c>
      <c r="BD847">
        <v>35.4</v>
      </c>
      <c r="BE847">
        <v>2.99</v>
      </c>
      <c r="BF847">
        <v>82.97</v>
      </c>
      <c r="BG847">
        <v>0.91900000000000004</v>
      </c>
      <c r="BH847">
        <v>9449000</v>
      </c>
      <c r="BI847">
        <v>4198194</v>
      </c>
    </row>
    <row r="848" spans="1:61" x14ac:dyDescent="0.25">
      <c r="A848" t="s">
        <v>61</v>
      </c>
      <c r="B848" t="s">
        <v>62</v>
      </c>
      <c r="C848" t="s">
        <v>63</v>
      </c>
      <c r="D848" s="1">
        <v>44727</v>
      </c>
      <c r="E848">
        <v>7222</v>
      </c>
      <c r="F848">
        <v>5848.857</v>
      </c>
      <c r="G848" s="2">
        <v>10882</v>
      </c>
      <c r="H848">
        <v>0</v>
      </c>
      <c r="I848">
        <v>2.1429999999999998</v>
      </c>
      <c r="J848">
        <v>445064.663</v>
      </c>
      <c r="K848">
        <v>764.31399999999996</v>
      </c>
      <c r="L848">
        <v>618.99199999999996</v>
      </c>
      <c r="M848">
        <v>1151.6559999999999</v>
      </c>
      <c r="N848">
        <v>0</v>
      </c>
      <c r="O848">
        <v>0.22700000000000001</v>
      </c>
      <c r="P848">
        <v>1.46</v>
      </c>
      <c r="Q848">
        <v>33</v>
      </c>
      <c r="R848">
        <v>3.492</v>
      </c>
      <c r="S848">
        <v>843</v>
      </c>
      <c r="T848">
        <v>89.215999999999994</v>
      </c>
      <c r="U848">
        <v>12</v>
      </c>
      <c r="V848">
        <v>1.27</v>
      </c>
      <c r="W848">
        <v>677</v>
      </c>
      <c r="X848">
        <v>71.647999999999996</v>
      </c>
      <c r="Y848">
        <v>51596422</v>
      </c>
      <c r="Z848">
        <v>25819</v>
      </c>
      <c r="AA848">
        <v>5553.3770000000004</v>
      </c>
      <c r="AB848">
        <v>2.7789999999999999</v>
      </c>
      <c r="AC848">
        <v>20954</v>
      </c>
      <c r="AD848">
        <v>2.2549999999999999</v>
      </c>
      <c r="AE848">
        <v>0.28399999999999997</v>
      </c>
      <c r="AF848">
        <v>3.5</v>
      </c>
      <c r="AG848" s="2">
        <v>18176757</v>
      </c>
      <c r="AH848">
        <v>6713536</v>
      </c>
      <c r="AI848">
        <v>6145856</v>
      </c>
      <c r="AJ848">
        <v>5317365</v>
      </c>
      <c r="AK848">
        <v>1118</v>
      </c>
      <c r="AL848">
        <v>873</v>
      </c>
      <c r="AM848">
        <v>192.37</v>
      </c>
      <c r="AN848">
        <v>71.05</v>
      </c>
      <c r="AO848">
        <v>65.040000000000006</v>
      </c>
      <c r="AP848">
        <v>56.27</v>
      </c>
      <c r="AQ848">
        <v>92</v>
      </c>
      <c r="AR848">
        <v>68</v>
      </c>
      <c r="AS848">
        <v>1E-3</v>
      </c>
      <c r="AT848">
        <v>14.81</v>
      </c>
      <c r="AU848">
        <v>402.60599999999999</v>
      </c>
      <c r="AV848">
        <v>30.6</v>
      </c>
      <c r="AW848">
        <v>11.733000000000001</v>
      </c>
      <c r="AX848">
        <v>7.359</v>
      </c>
      <c r="AY848">
        <v>33132.32</v>
      </c>
      <c r="AZ848">
        <v>0.5</v>
      </c>
      <c r="BA848">
        <v>93.32</v>
      </c>
      <c r="BB848">
        <v>6.74</v>
      </c>
      <c r="BC848">
        <v>15.4</v>
      </c>
      <c r="BD848">
        <v>35.4</v>
      </c>
      <c r="BE848">
        <v>2.99</v>
      </c>
      <c r="BF848">
        <v>82.97</v>
      </c>
      <c r="BG848">
        <v>0.91900000000000004</v>
      </c>
      <c r="BH848">
        <v>9449000</v>
      </c>
      <c r="BI848">
        <v>4205416</v>
      </c>
    </row>
    <row r="849" spans="1:61" x14ac:dyDescent="0.25">
      <c r="A849" t="s">
        <v>61</v>
      </c>
      <c r="B849" t="s">
        <v>62</v>
      </c>
      <c r="C849" t="s">
        <v>63</v>
      </c>
      <c r="D849" s="1">
        <v>44728</v>
      </c>
      <c r="E849">
        <v>4148</v>
      </c>
      <c r="F849">
        <v>5747.7139999999999</v>
      </c>
      <c r="G849" s="2">
        <v>10882</v>
      </c>
      <c r="H849">
        <v>0</v>
      </c>
      <c r="I849">
        <v>2.1429999999999998</v>
      </c>
      <c r="J849">
        <v>445503.65100000001</v>
      </c>
      <c r="K849">
        <v>438.988</v>
      </c>
      <c r="L849">
        <v>608.28800000000001</v>
      </c>
      <c r="M849">
        <v>1151.6559999999999</v>
      </c>
      <c r="N849">
        <v>0</v>
      </c>
      <c r="O849">
        <v>0.22700000000000001</v>
      </c>
      <c r="P849">
        <v>1.45</v>
      </c>
      <c r="Q849">
        <v>36</v>
      </c>
      <c r="R849">
        <v>3.81</v>
      </c>
      <c r="S849">
        <v>890</v>
      </c>
      <c r="T849">
        <v>94.19</v>
      </c>
      <c r="U849">
        <v>17</v>
      </c>
      <c r="V849">
        <v>1.7989999999999999</v>
      </c>
      <c r="W849">
        <v>702</v>
      </c>
      <c r="X849">
        <v>74.293999999999997</v>
      </c>
      <c r="Y849">
        <v>51621379</v>
      </c>
      <c r="Z849">
        <v>24957</v>
      </c>
      <c r="AA849">
        <v>5556.0630000000001</v>
      </c>
      <c r="AB849">
        <v>2.6859999999999999</v>
      </c>
      <c r="AC849">
        <v>21521</v>
      </c>
      <c r="AD849">
        <v>2.3159999999999998</v>
      </c>
      <c r="AE849">
        <v>0.28799999999999998</v>
      </c>
      <c r="AF849">
        <v>3.5</v>
      </c>
      <c r="AG849" s="2">
        <v>18177946</v>
      </c>
      <c r="AH849">
        <v>6713630</v>
      </c>
      <c r="AI849">
        <v>6145992</v>
      </c>
      <c r="AJ849">
        <v>5318324</v>
      </c>
      <c r="AK849">
        <v>1189</v>
      </c>
      <c r="AL849">
        <v>876</v>
      </c>
      <c r="AM849">
        <v>192.38</v>
      </c>
      <c r="AN849">
        <v>71.05</v>
      </c>
      <c r="AO849">
        <v>65.040000000000006</v>
      </c>
      <c r="AP849">
        <v>56.28</v>
      </c>
      <c r="AQ849">
        <v>93</v>
      </c>
      <c r="AR849">
        <v>69</v>
      </c>
      <c r="AS849">
        <v>1E-3</v>
      </c>
      <c r="AT849">
        <v>14.81</v>
      </c>
      <c r="AU849">
        <v>402.60599999999999</v>
      </c>
      <c r="AV849">
        <v>30.6</v>
      </c>
      <c r="AW849">
        <v>11.733000000000001</v>
      </c>
      <c r="AX849">
        <v>7.359</v>
      </c>
      <c r="AY849">
        <v>33132.32</v>
      </c>
      <c r="AZ849">
        <v>0.5</v>
      </c>
      <c r="BA849">
        <v>93.32</v>
      </c>
      <c r="BB849">
        <v>6.74</v>
      </c>
      <c r="BC849">
        <v>15.4</v>
      </c>
      <c r="BD849">
        <v>35.4</v>
      </c>
      <c r="BE849">
        <v>2.99</v>
      </c>
      <c r="BF849">
        <v>82.97</v>
      </c>
      <c r="BG849">
        <v>0.91900000000000004</v>
      </c>
      <c r="BH849">
        <v>9449000</v>
      </c>
      <c r="BI849">
        <v>4209564</v>
      </c>
    </row>
    <row r="850" spans="1:61" x14ac:dyDescent="0.25">
      <c r="A850" t="s">
        <v>61</v>
      </c>
      <c r="B850" t="s">
        <v>62</v>
      </c>
      <c r="C850" t="s">
        <v>63</v>
      </c>
      <c r="D850" s="1">
        <v>44729</v>
      </c>
      <c r="E850">
        <v>10960</v>
      </c>
      <c r="F850">
        <v>6411.4290000000001</v>
      </c>
      <c r="G850" s="2">
        <v>10882</v>
      </c>
      <c r="H850">
        <v>0</v>
      </c>
      <c r="I850">
        <v>2.1429999999999998</v>
      </c>
      <c r="J850">
        <v>446663.56199999998</v>
      </c>
      <c r="K850">
        <v>1159.9110000000001</v>
      </c>
      <c r="L850">
        <v>678.53</v>
      </c>
      <c r="M850">
        <v>1151.6559999999999</v>
      </c>
      <c r="N850">
        <v>0</v>
      </c>
      <c r="O850">
        <v>0.22700000000000001</v>
      </c>
      <c r="P850">
        <v>1.46</v>
      </c>
      <c r="Q850">
        <v>38</v>
      </c>
      <c r="R850">
        <v>4.0220000000000002</v>
      </c>
      <c r="S850">
        <v>909</v>
      </c>
      <c r="T850">
        <v>96.200999999999993</v>
      </c>
      <c r="U850">
        <v>20</v>
      </c>
      <c r="V850">
        <v>2.117</v>
      </c>
      <c r="W850">
        <v>741</v>
      </c>
      <c r="X850">
        <v>78.421000000000006</v>
      </c>
      <c r="Y850">
        <v>51640224</v>
      </c>
      <c r="Z850">
        <v>18845</v>
      </c>
      <c r="AA850">
        <v>5558.0910000000003</v>
      </c>
      <c r="AB850">
        <v>2.028</v>
      </c>
      <c r="AC850">
        <v>22178</v>
      </c>
      <c r="AD850">
        <v>2.387</v>
      </c>
      <c r="AE850">
        <v>0.29499999999999998</v>
      </c>
      <c r="AF850">
        <v>3.4</v>
      </c>
      <c r="AG850" s="2">
        <v>18178200</v>
      </c>
      <c r="AH850">
        <v>6713646</v>
      </c>
      <c r="AI850">
        <v>6146055</v>
      </c>
      <c r="AJ850">
        <v>5318499</v>
      </c>
      <c r="AK850">
        <v>254</v>
      </c>
      <c r="AL850">
        <v>875</v>
      </c>
      <c r="AM850">
        <v>192.38</v>
      </c>
      <c r="AN850">
        <v>71.05</v>
      </c>
      <c r="AO850">
        <v>65.040000000000006</v>
      </c>
      <c r="AP850">
        <v>56.29</v>
      </c>
      <c r="AQ850">
        <v>93</v>
      </c>
      <c r="AR850">
        <v>70</v>
      </c>
      <c r="AS850">
        <v>1E-3</v>
      </c>
      <c r="AT850">
        <v>14.81</v>
      </c>
      <c r="AU850">
        <v>402.60599999999999</v>
      </c>
      <c r="AV850">
        <v>30.6</v>
      </c>
      <c r="AW850">
        <v>11.733000000000001</v>
      </c>
      <c r="AX850">
        <v>7.359</v>
      </c>
      <c r="AY850">
        <v>33132.32</v>
      </c>
      <c r="AZ850">
        <v>0.5</v>
      </c>
      <c r="BA850">
        <v>93.32</v>
      </c>
      <c r="BB850">
        <v>6.74</v>
      </c>
      <c r="BC850">
        <v>15.4</v>
      </c>
      <c r="BD850">
        <v>35.4</v>
      </c>
      <c r="BE850">
        <v>2.99</v>
      </c>
      <c r="BF850">
        <v>82.97</v>
      </c>
      <c r="BG850">
        <v>0.91900000000000004</v>
      </c>
      <c r="BH850">
        <v>9449000</v>
      </c>
      <c r="BI850">
        <v>4220524</v>
      </c>
    </row>
    <row r="851" spans="1:61" x14ac:dyDescent="0.25">
      <c r="A851" t="s">
        <v>61</v>
      </c>
      <c r="B851" t="s">
        <v>62</v>
      </c>
      <c r="C851" t="s">
        <v>63</v>
      </c>
      <c r="D851" s="1">
        <v>44730</v>
      </c>
      <c r="E851">
        <v>5721</v>
      </c>
      <c r="F851">
        <v>6637.857</v>
      </c>
      <c r="G851" s="2">
        <v>10896</v>
      </c>
      <c r="H851">
        <v>14</v>
      </c>
      <c r="I851">
        <v>3.5710000000000002</v>
      </c>
      <c r="J851">
        <v>447269.02299999999</v>
      </c>
      <c r="K851">
        <v>605.46100000000001</v>
      </c>
      <c r="L851">
        <v>702.49300000000005</v>
      </c>
      <c r="M851">
        <v>1153.1379999999999</v>
      </c>
      <c r="N851">
        <v>1.482</v>
      </c>
      <c r="O851">
        <v>0.378</v>
      </c>
      <c r="P851">
        <v>1.44</v>
      </c>
      <c r="Q851">
        <v>39</v>
      </c>
      <c r="R851">
        <v>4.1269999999999998</v>
      </c>
      <c r="S851">
        <v>965</v>
      </c>
      <c r="T851">
        <v>102.127</v>
      </c>
      <c r="U851">
        <v>24</v>
      </c>
      <c r="V851">
        <v>2.54</v>
      </c>
      <c r="W851">
        <v>812</v>
      </c>
      <c r="X851">
        <v>85.935000000000002</v>
      </c>
      <c r="Y851">
        <v>51652506</v>
      </c>
      <c r="Z851">
        <v>12282</v>
      </c>
      <c r="AA851">
        <v>5559.4129999999996</v>
      </c>
      <c r="AB851">
        <v>1.3220000000000001</v>
      </c>
      <c r="AC851">
        <v>22324</v>
      </c>
      <c r="AD851">
        <v>2.403</v>
      </c>
      <c r="AE851">
        <v>0.30399999999999999</v>
      </c>
      <c r="AF851">
        <v>3.3</v>
      </c>
      <c r="AG851" s="2">
        <v>18178233</v>
      </c>
      <c r="AH851">
        <v>6713649</v>
      </c>
      <c r="AI851">
        <v>6146059</v>
      </c>
      <c r="AJ851">
        <v>5318525</v>
      </c>
      <c r="AK851">
        <v>33</v>
      </c>
      <c r="AL851">
        <v>876</v>
      </c>
      <c r="AM851">
        <v>192.38</v>
      </c>
      <c r="AN851">
        <v>71.05</v>
      </c>
      <c r="AO851">
        <v>65.040000000000006</v>
      </c>
      <c r="AP851">
        <v>56.29</v>
      </c>
      <c r="AQ851">
        <v>93</v>
      </c>
      <c r="AR851">
        <v>70</v>
      </c>
      <c r="AS851">
        <v>1E-3</v>
      </c>
      <c r="AT851">
        <v>14.81</v>
      </c>
      <c r="AU851">
        <v>402.60599999999999</v>
      </c>
      <c r="AV851">
        <v>30.6</v>
      </c>
      <c r="AW851">
        <v>11.733000000000001</v>
      </c>
      <c r="AX851">
        <v>7.359</v>
      </c>
      <c r="AY851">
        <v>33132.32</v>
      </c>
      <c r="AZ851">
        <v>0.5</v>
      </c>
      <c r="BA851">
        <v>93.32</v>
      </c>
      <c r="BB851">
        <v>6.74</v>
      </c>
      <c r="BC851">
        <v>15.4</v>
      </c>
      <c r="BD851">
        <v>35.4</v>
      </c>
      <c r="BE851">
        <v>2.99</v>
      </c>
      <c r="BF851">
        <v>82.97</v>
      </c>
      <c r="BG851">
        <v>0.91900000000000004</v>
      </c>
      <c r="BH851">
        <v>9449000</v>
      </c>
      <c r="BI851">
        <v>4226245</v>
      </c>
    </row>
    <row r="852" spans="1:61" x14ac:dyDescent="0.25">
      <c r="A852" t="s">
        <v>61</v>
      </c>
      <c r="B852" t="s">
        <v>62</v>
      </c>
      <c r="C852" t="s">
        <v>63</v>
      </c>
      <c r="D852" s="1">
        <v>44731</v>
      </c>
      <c r="E852">
        <v>7514</v>
      </c>
      <c r="F852">
        <v>7183.143</v>
      </c>
      <c r="G852" s="2">
        <v>10904</v>
      </c>
      <c r="H852">
        <v>8</v>
      </c>
      <c r="I852">
        <v>3.1429999999999998</v>
      </c>
      <c r="J852">
        <v>448064.24</v>
      </c>
      <c r="K852">
        <v>795.21600000000001</v>
      </c>
      <c r="L852">
        <v>760.20100000000002</v>
      </c>
      <c r="M852">
        <v>1153.9849999999999</v>
      </c>
      <c r="N852">
        <v>0.84699999999999998</v>
      </c>
      <c r="O852">
        <v>0.33300000000000002</v>
      </c>
      <c r="P852">
        <v>1.41</v>
      </c>
      <c r="Q852">
        <v>44</v>
      </c>
      <c r="R852">
        <v>4.657</v>
      </c>
      <c r="S852">
        <v>1063</v>
      </c>
      <c r="T852">
        <v>112.499</v>
      </c>
      <c r="U852">
        <v>27</v>
      </c>
      <c r="V852">
        <v>2.8570000000000002</v>
      </c>
      <c r="W852">
        <v>854</v>
      </c>
      <c r="X852">
        <v>90.38</v>
      </c>
      <c r="Y852">
        <v>51678784</v>
      </c>
      <c r="Z852">
        <v>26278</v>
      </c>
      <c r="AA852">
        <v>5562.241</v>
      </c>
      <c r="AB852">
        <v>2.8279999999999998</v>
      </c>
      <c r="AC852">
        <v>22898</v>
      </c>
      <c r="AD852">
        <v>2.4649999999999999</v>
      </c>
      <c r="AE852">
        <v>0.32300000000000001</v>
      </c>
      <c r="AF852">
        <v>3.1</v>
      </c>
      <c r="AG852" s="2">
        <v>18179749</v>
      </c>
      <c r="AH852">
        <v>6713764</v>
      </c>
      <c r="AI852">
        <v>6146266</v>
      </c>
      <c r="AJ852">
        <v>5319719</v>
      </c>
      <c r="AK852">
        <v>1516</v>
      </c>
      <c r="AL852">
        <v>911</v>
      </c>
      <c r="AM852">
        <v>192.4</v>
      </c>
      <c r="AN852">
        <v>71.05</v>
      </c>
      <c r="AO852">
        <v>65.05</v>
      </c>
      <c r="AP852">
        <v>56.3</v>
      </c>
      <c r="AQ852">
        <v>96</v>
      </c>
      <c r="AR852">
        <v>71</v>
      </c>
      <c r="AS852">
        <v>1E-3</v>
      </c>
      <c r="AT852">
        <v>14.81</v>
      </c>
      <c r="AU852">
        <v>402.60599999999999</v>
      </c>
      <c r="AV852">
        <v>30.6</v>
      </c>
      <c r="AW852">
        <v>11.733000000000001</v>
      </c>
      <c r="AX852">
        <v>7.359</v>
      </c>
      <c r="AY852">
        <v>33132.32</v>
      </c>
      <c r="AZ852">
        <v>0.5</v>
      </c>
      <c r="BA852">
        <v>93.32</v>
      </c>
      <c r="BB852">
        <v>6.74</v>
      </c>
      <c r="BC852">
        <v>15.4</v>
      </c>
      <c r="BD852">
        <v>35.4</v>
      </c>
      <c r="BE852">
        <v>2.99</v>
      </c>
      <c r="BF852">
        <v>82.97</v>
      </c>
      <c r="BG852">
        <v>0.91900000000000004</v>
      </c>
      <c r="BH852">
        <v>9449000</v>
      </c>
      <c r="BI852">
        <v>4233759</v>
      </c>
    </row>
    <row r="853" spans="1:61" x14ac:dyDescent="0.25">
      <c r="A853" t="s">
        <v>61</v>
      </c>
      <c r="B853" t="s">
        <v>62</v>
      </c>
      <c r="C853" t="s">
        <v>63</v>
      </c>
      <c r="D853" s="1">
        <v>44732</v>
      </c>
      <c r="E853">
        <v>10694</v>
      </c>
      <c r="F853">
        <v>7800.4290000000001</v>
      </c>
      <c r="G853" s="2">
        <v>10911</v>
      </c>
      <c r="H853">
        <v>7</v>
      </c>
      <c r="I853">
        <v>4.1429999999999998</v>
      </c>
      <c r="J853">
        <v>449196</v>
      </c>
      <c r="K853">
        <v>1131.76</v>
      </c>
      <c r="L853">
        <v>825.53</v>
      </c>
      <c r="M853">
        <v>1154.7249999999999</v>
      </c>
      <c r="N853">
        <v>0.74099999999999999</v>
      </c>
      <c r="O853">
        <v>0.438</v>
      </c>
      <c r="P853">
        <v>1.4</v>
      </c>
      <c r="Q853">
        <v>45</v>
      </c>
      <c r="R853">
        <v>4.7619999999999996</v>
      </c>
      <c r="S853">
        <v>1101</v>
      </c>
      <c r="T853">
        <v>116.52</v>
      </c>
      <c r="U853">
        <v>29</v>
      </c>
      <c r="V853">
        <v>3.069</v>
      </c>
      <c r="W853">
        <v>909</v>
      </c>
      <c r="X853">
        <v>96.200999999999993</v>
      </c>
      <c r="Y853">
        <v>51718112</v>
      </c>
      <c r="Z853">
        <v>39328</v>
      </c>
      <c r="AA853">
        <v>5566.4740000000002</v>
      </c>
      <c r="AB853">
        <v>4.2329999999999997</v>
      </c>
      <c r="AC853">
        <v>24287</v>
      </c>
      <c r="AD853">
        <v>2.6139999999999999</v>
      </c>
      <c r="AE853">
        <v>0.32400000000000001</v>
      </c>
      <c r="AF853">
        <v>3.1</v>
      </c>
      <c r="AG853" s="2">
        <v>18181228</v>
      </c>
      <c r="AH853">
        <v>6713863</v>
      </c>
      <c r="AI853">
        <v>6146418</v>
      </c>
      <c r="AJ853">
        <v>5320947</v>
      </c>
      <c r="AK853">
        <v>1479</v>
      </c>
      <c r="AL853">
        <v>978</v>
      </c>
      <c r="AM853">
        <v>192.41</v>
      </c>
      <c r="AN853">
        <v>71.05</v>
      </c>
      <c r="AO853">
        <v>65.05</v>
      </c>
      <c r="AP853">
        <v>56.31</v>
      </c>
      <c r="AQ853">
        <v>104</v>
      </c>
      <c r="AR853">
        <v>74</v>
      </c>
      <c r="AS853">
        <v>1E-3</v>
      </c>
      <c r="AT853">
        <v>14.81</v>
      </c>
      <c r="AU853">
        <v>402.60599999999999</v>
      </c>
      <c r="AV853">
        <v>30.6</v>
      </c>
      <c r="AW853">
        <v>11.733000000000001</v>
      </c>
      <c r="AX853">
        <v>7.359</v>
      </c>
      <c r="AY853">
        <v>33132.32</v>
      </c>
      <c r="AZ853">
        <v>0.5</v>
      </c>
      <c r="BA853">
        <v>93.32</v>
      </c>
      <c r="BB853">
        <v>6.74</v>
      </c>
      <c r="BC853">
        <v>15.4</v>
      </c>
      <c r="BD853">
        <v>35.4</v>
      </c>
      <c r="BE853">
        <v>2.99</v>
      </c>
      <c r="BF853">
        <v>82.97</v>
      </c>
      <c r="BG853">
        <v>0.91900000000000004</v>
      </c>
      <c r="BH853">
        <v>9449000</v>
      </c>
      <c r="BI853">
        <v>4244453</v>
      </c>
    </row>
    <row r="854" spans="1:61" x14ac:dyDescent="0.25">
      <c r="A854" t="s">
        <v>61</v>
      </c>
      <c r="B854" t="s">
        <v>62</v>
      </c>
      <c r="C854" t="s">
        <v>63</v>
      </c>
      <c r="D854" s="1">
        <v>44733</v>
      </c>
      <c r="E854">
        <v>10669</v>
      </c>
      <c r="F854">
        <v>8132.5709999999999</v>
      </c>
      <c r="G854" s="2">
        <v>10911</v>
      </c>
      <c r="H854">
        <v>0</v>
      </c>
      <c r="I854">
        <v>4.1429999999999998</v>
      </c>
      <c r="J854">
        <v>450325.114</v>
      </c>
      <c r="K854">
        <v>1129.114</v>
      </c>
      <c r="L854">
        <v>860.68100000000004</v>
      </c>
      <c r="M854">
        <v>1154.7249999999999</v>
      </c>
      <c r="N854">
        <v>0</v>
      </c>
      <c r="O854">
        <v>0.438</v>
      </c>
      <c r="P854">
        <v>1.38</v>
      </c>
      <c r="Q854">
        <v>44</v>
      </c>
      <c r="R854">
        <v>4.657</v>
      </c>
      <c r="S854">
        <v>1179</v>
      </c>
      <c r="T854">
        <v>124.77500000000001</v>
      </c>
      <c r="U854">
        <v>28</v>
      </c>
      <c r="V854">
        <v>2.9630000000000001</v>
      </c>
      <c r="W854">
        <v>987</v>
      </c>
      <c r="X854">
        <v>104.455</v>
      </c>
      <c r="Y854">
        <v>51749127</v>
      </c>
      <c r="Z854">
        <v>31015</v>
      </c>
      <c r="AA854">
        <v>5569.8119999999999</v>
      </c>
      <c r="AB854">
        <v>3.3380000000000001</v>
      </c>
      <c r="AC854">
        <v>25503</v>
      </c>
      <c r="AD854">
        <v>2.7450000000000001</v>
      </c>
      <c r="AE854">
        <v>0.32600000000000001</v>
      </c>
      <c r="AF854">
        <v>3.1</v>
      </c>
      <c r="AG854" s="2">
        <v>18183080</v>
      </c>
      <c r="AH854">
        <v>6713957</v>
      </c>
      <c r="AI854">
        <v>6146572</v>
      </c>
      <c r="AJ854">
        <v>5322551</v>
      </c>
      <c r="AK854">
        <v>1852</v>
      </c>
      <c r="AL854">
        <v>1063</v>
      </c>
      <c r="AM854">
        <v>192.43</v>
      </c>
      <c r="AN854">
        <v>71.05</v>
      </c>
      <c r="AO854">
        <v>65.05</v>
      </c>
      <c r="AP854">
        <v>56.33</v>
      </c>
      <c r="AQ854">
        <v>112</v>
      </c>
      <c r="AR854">
        <v>70</v>
      </c>
      <c r="AS854">
        <v>1E-3</v>
      </c>
      <c r="AT854">
        <v>14.81</v>
      </c>
      <c r="AU854">
        <v>402.60599999999999</v>
      </c>
      <c r="AV854">
        <v>30.6</v>
      </c>
      <c r="AW854">
        <v>11.733000000000001</v>
      </c>
      <c r="AX854">
        <v>7.359</v>
      </c>
      <c r="AY854">
        <v>33132.32</v>
      </c>
      <c r="AZ854">
        <v>0.5</v>
      </c>
      <c r="BA854">
        <v>93.32</v>
      </c>
      <c r="BB854">
        <v>6.74</v>
      </c>
      <c r="BC854">
        <v>15.4</v>
      </c>
      <c r="BD854">
        <v>35.4</v>
      </c>
      <c r="BE854">
        <v>2.99</v>
      </c>
      <c r="BF854">
        <v>82.97</v>
      </c>
      <c r="BG854">
        <v>0.91900000000000004</v>
      </c>
      <c r="BH854">
        <v>9449000</v>
      </c>
      <c r="BI854">
        <v>4255122</v>
      </c>
    </row>
    <row r="855" spans="1:61" x14ac:dyDescent="0.25">
      <c r="A855" t="s">
        <v>61</v>
      </c>
      <c r="B855" t="s">
        <v>62</v>
      </c>
      <c r="C855" t="s">
        <v>63</v>
      </c>
      <c r="D855" s="1">
        <v>44734</v>
      </c>
      <c r="E855">
        <v>10747</v>
      </c>
      <c r="F855">
        <v>8636.143</v>
      </c>
      <c r="G855" s="2">
        <v>10911</v>
      </c>
      <c r="H855">
        <v>0</v>
      </c>
      <c r="I855">
        <v>4.1429999999999998</v>
      </c>
      <c r="J855">
        <v>451462.48300000001</v>
      </c>
      <c r="K855">
        <v>1137.3689999999999</v>
      </c>
      <c r="L855">
        <v>913.97400000000005</v>
      </c>
      <c r="M855">
        <v>1154.7249999999999</v>
      </c>
      <c r="N855">
        <v>0</v>
      </c>
      <c r="O855">
        <v>0.438</v>
      </c>
      <c r="P855">
        <v>1.36</v>
      </c>
      <c r="Q855">
        <v>45</v>
      </c>
      <c r="R855">
        <v>4.7619999999999996</v>
      </c>
      <c r="S855">
        <v>1239</v>
      </c>
      <c r="T855">
        <v>131.125</v>
      </c>
      <c r="U855">
        <v>28</v>
      </c>
      <c r="V855">
        <v>2.9630000000000001</v>
      </c>
      <c r="W855">
        <v>1064</v>
      </c>
      <c r="X855">
        <v>112.605</v>
      </c>
      <c r="Y855">
        <v>51780014</v>
      </c>
      <c r="Z855">
        <v>30887</v>
      </c>
      <c r="AA855">
        <v>5573.1369999999997</v>
      </c>
      <c r="AB855">
        <v>3.3239999999999998</v>
      </c>
      <c r="AC855">
        <v>26227</v>
      </c>
      <c r="AD855">
        <v>2.823</v>
      </c>
      <c r="AE855">
        <v>0.33300000000000002</v>
      </c>
      <c r="AF855">
        <v>3</v>
      </c>
      <c r="AG855" s="2">
        <v>18184557</v>
      </c>
      <c r="AH855">
        <v>6714067</v>
      </c>
      <c r="AI855">
        <v>6146706</v>
      </c>
      <c r="AJ855">
        <v>5323784</v>
      </c>
      <c r="AK855">
        <v>1477</v>
      </c>
      <c r="AL855">
        <v>1114</v>
      </c>
      <c r="AM855">
        <v>192.45</v>
      </c>
      <c r="AN855">
        <v>71.06</v>
      </c>
      <c r="AO855">
        <v>65.05</v>
      </c>
      <c r="AP855">
        <v>56.34</v>
      </c>
      <c r="AQ855">
        <v>118</v>
      </c>
      <c r="AR855">
        <v>76</v>
      </c>
      <c r="AS855">
        <v>1E-3</v>
      </c>
      <c r="AT855">
        <v>14.81</v>
      </c>
      <c r="AU855">
        <v>402.60599999999999</v>
      </c>
      <c r="AV855">
        <v>30.6</v>
      </c>
      <c r="AW855">
        <v>11.733000000000001</v>
      </c>
      <c r="AX855">
        <v>7.359</v>
      </c>
      <c r="AY855">
        <v>33132.32</v>
      </c>
      <c r="AZ855">
        <v>0.5</v>
      </c>
      <c r="BA855">
        <v>93.32</v>
      </c>
      <c r="BB855">
        <v>6.74</v>
      </c>
      <c r="BC855">
        <v>15.4</v>
      </c>
      <c r="BD855">
        <v>35.4</v>
      </c>
      <c r="BE855">
        <v>2.99</v>
      </c>
      <c r="BF855">
        <v>82.97</v>
      </c>
      <c r="BG855">
        <v>0.91900000000000004</v>
      </c>
      <c r="BH855">
        <v>9449000</v>
      </c>
      <c r="BI855">
        <v>4265869</v>
      </c>
    </row>
    <row r="856" spans="1:61" x14ac:dyDescent="0.25">
      <c r="A856" t="s">
        <v>61</v>
      </c>
      <c r="B856" t="s">
        <v>62</v>
      </c>
      <c r="C856" t="s">
        <v>63</v>
      </c>
      <c r="D856" s="1">
        <v>44735</v>
      </c>
      <c r="E856">
        <v>9917</v>
      </c>
      <c r="F856">
        <v>9460.2860000000001</v>
      </c>
      <c r="G856" s="2">
        <v>10911</v>
      </c>
      <c r="H856">
        <v>0</v>
      </c>
      <c r="I856">
        <v>4.1429999999999998</v>
      </c>
      <c r="J856">
        <v>452512.01199999999</v>
      </c>
      <c r="K856">
        <v>1049.529</v>
      </c>
      <c r="L856">
        <v>1001.194</v>
      </c>
      <c r="M856">
        <v>1154.7249999999999</v>
      </c>
      <c r="N856">
        <v>0</v>
      </c>
      <c r="O856">
        <v>0.438</v>
      </c>
      <c r="P856">
        <v>1.33</v>
      </c>
      <c r="Q856">
        <v>44</v>
      </c>
      <c r="R856">
        <v>4.657</v>
      </c>
      <c r="S856">
        <v>1300</v>
      </c>
      <c r="T856">
        <v>137.58099999999999</v>
      </c>
      <c r="U856">
        <v>26</v>
      </c>
      <c r="V856">
        <v>2.7519999999999998</v>
      </c>
      <c r="W856">
        <v>1139</v>
      </c>
      <c r="X856">
        <v>120.542</v>
      </c>
      <c r="Y856">
        <v>51780014</v>
      </c>
      <c r="Z856">
        <v>30887</v>
      </c>
      <c r="AA856">
        <v>5573.1369999999997</v>
      </c>
      <c r="AB856">
        <v>3.3239999999999998</v>
      </c>
      <c r="AC856">
        <v>26227</v>
      </c>
      <c r="AD856">
        <v>2.823</v>
      </c>
      <c r="AE856">
        <v>0.33300000000000002</v>
      </c>
      <c r="AF856">
        <v>3</v>
      </c>
      <c r="AG856" s="2">
        <v>18186577</v>
      </c>
      <c r="AH856">
        <v>6714200</v>
      </c>
      <c r="AI856">
        <v>6146923</v>
      </c>
      <c r="AJ856">
        <v>5325454</v>
      </c>
      <c r="AK856">
        <v>2020</v>
      </c>
      <c r="AL856">
        <v>1233</v>
      </c>
      <c r="AM856">
        <v>192.47</v>
      </c>
      <c r="AN856">
        <v>71.06</v>
      </c>
      <c r="AO856">
        <v>65.05</v>
      </c>
      <c r="AP856">
        <v>56.36</v>
      </c>
      <c r="AQ856">
        <v>130</v>
      </c>
      <c r="AR856">
        <v>81</v>
      </c>
      <c r="AS856">
        <v>1E-3</v>
      </c>
      <c r="AT856">
        <v>14.81</v>
      </c>
      <c r="AU856">
        <v>402.60599999999999</v>
      </c>
      <c r="AV856">
        <v>30.6</v>
      </c>
      <c r="AW856">
        <v>11.733000000000001</v>
      </c>
      <c r="AX856">
        <v>7.359</v>
      </c>
      <c r="AY856">
        <v>33132.32</v>
      </c>
      <c r="AZ856">
        <v>0.5</v>
      </c>
      <c r="BA856">
        <v>93.32</v>
      </c>
      <c r="BB856">
        <v>6.74</v>
      </c>
      <c r="BC856">
        <v>15.4</v>
      </c>
      <c r="BD856">
        <v>35.4</v>
      </c>
      <c r="BE856">
        <v>2.99</v>
      </c>
      <c r="BF856">
        <v>82.97</v>
      </c>
      <c r="BG856">
        <v>0.91900000000000004</v>
      </c>
      <c r="BH856">
        <v>9449000</v>
      </c>
      <c r="BI856">
        <v>4275786</v>
      </c>
    </row>
    <row r="857" spans="1:61" x14ac:dyDescent="0.25">
      <c r="A857" t="s">
        <v>61</v>
      </c>
      <c r="B857" t="s">
        <v>62</v>
      </c>
      <c r="C857" t="s">
        <v>63</v>
      </c>
      <c r="D857" s="1">
        <v>44736</v>
      </c>
      <c r="E857">
        <v>10337</v>
      </c>
      <c r="F857">
        <v>9371.2860000000001</v>
      </c>
      <c r="G857" s="2">
        <v>10921</v>
      </c>
      <c r="H857">
        <v>10</v>
      </c>
      <c r="I857">
        <v>5.5709999999999997</v>
      </c>
      <c r="J857">
        <v>453605.99</v>
      </c>
      <c r="K857">
        <v>1093.9780000000001</v>
      </c>
      <c r="L857">
        <v>991.77499999999998</v>
      </c>
      <c r="M857">
        <v>1155.7840000000001</v>
      </c>
      <c r="N857">
        <v>1.0580000000000001</v>
      </c>
      <c r="O857">
        <v>0.59</v>
      </c>
      <c r="P857">
        <v>1.3</v>
      </c>
      <c r="Q857">
        <v>46</v>
      </c>
      <c r="R857">
        <v>4.8680000000000003</v>
      </c>
      <c r="S857">
        <v>1340</v>
      </c>
      <c r="T857">
        <v>141.81399999999999</v>
      </c>
      <c r="U857">
        <v>29</v>
      </c>
      <c r="V857">
        <v>3.069</v>
      </c>
      <c r="W857">
        <v>1201</v>
      </c>
      <c r="X857">
        <v>127.10299999999999</v>
      </c>
      <c r="Y857">
        <v>51780014</v>
      </c>
      <c r="Z857">
        <v>30887</v>
      </c>
      <c r="AA857">
        <v>5573.1369999999997</v>
      </c>
      <c r="AB857">
        <v>3.3239999999999998</v>
      </c>
      <c r="AC857">
        <v>26227</v>
      </c>
      <c r="AD857">
        <v>2.823</v>
      </c>
      <c r="AE857">
        <v>0.33300000000000002</v>
      </c>
      <c r="AF857">
        <v>3</v>
      </c>
      <c r="AG857" s="2">
        <v>18186947</v>
      </c>
      <c r="AH857">
        <v>6714219</v>
      </c>
      <c r="AI857">
        <v>6146958</v>
      </c>
      <c r="AJ857">
        <v>5325770</v>
      </c>
      <c r="AK857">
        <v>370</v>
      </c>
      <c r="AL857">
        <v>1250</v>
      </c>
      <c r="AM857">
        <v>192.47</v>
      </c>
      <c r="AN857">
        <v>71.06</v>
      </c>
      <c r="AO857">
        <v>65.05</v>
      </c>
      <c r="AP857">
        <v>56.36</v>
      </c>
      <c r="AQ857">
        <v>132</v>
      </c>
      <c r="AR857">
        <v>82</v>
      </c>
      <c r="AS857">
        <v>1E-3</v>
      </c>
      <c r="AT857">
        <v>14.81</v>
      </c>
      <c r="AU857">
        <v>402.60599999999999</v>
      </c>
      <c r="AV857">
        <v>30.6</v>
      </c>
      <c r="AW857">
        <v>11.733000000000001</v>
      </c>
      <c r="AX857">
        <v>7.359</v>
      </c>
      <c r="AY857">
        <v>33132.32</v>
      </c>
      <c r="AZ857">
        <v>0.5</v>
      </c>
      <c r="BA857">
        <v>93.32</v>
      </c>
      <c r="BB857">
        <v>6.74</v>
      </c>
      <c r="BC857">
        <v>15.4</v>
      </c>
      <c r="BD857">
        <v>35.4</v>
      </c>
      <c r="BE857">
        <v>2.99</v>
      </c>
      <c r="BF857">
        <v>82.97</v>
      </c>
      <c r="BG857">
        <v>0.91900000000000004</v>
      </c>
      <c r="BH857">
        <v>9449000</v>
      </c>
      <c r="BI857">
        <v>4286123</v>
      </c>
    </row>
    <row r="858" spans="1:61" x14ac:dyDescent="0.25">
      <c r="A858" t="s">
        <v>61</v>
      </c>
      <c r="B858" t="s">
        <v>62</v>
      </c>
      <c r="C858" t="s">
        <v>63</v>
      </c>
      <c r="D858" s="1">
        <v>44737</v>
      </c>
      <c r="E858">
        <v>6950</v>
      </c>
      <c r="F858">
        <v>9546.857</v>
      </c>
      <c r="G858" s="2">
        <v>10926</v>
      </c>
      <c r="H858">
        <v>5</v>
      </c>
      <c r="I858">
        <v>4.2859999999999996</v>
      </c>
      <c r="J858">
        <v>454341.51799999998</v>
      </c>
      <c r="K858">
        <v>735.52800000000002</v>
      </c>
      <c r="L858">
        <v>1010.356</v>
      </c>
      <c r="M858">
        <v>1156.3130000000001</v>
      </c>
      <c r="N858">
        <v>0.52900000000000003</v>
      </c>
      <c r="O858">
        <v>0.45400000000000001</v>
      </c>
      <c r="P858">
        <v>1.28</v>
      </c>
      <c r="Q858">
        <v>42</v>
      </c>
      <c r="R858">
        <v>4.4450000000000003</v>
      </c>
      <c r="S858">
        <v>1388</v>
      </c>
      <c r="T858">
        <v>146.89400000000001</v>
      </c>
      <c r="U858">
        <v>25</v>
      </c>
      <c r="V858">
        <v>2.6459999999999999</v>
      </c>
      <c r="W858">
        <v>1257</v>
      </c>
      <c r="X858">
        <v>133.03</v>
      </c>
      <c r="Y858">
        <v>51780014</v>
      </c>
      <c r="Z858">
        <v>30887</v>
      </c>
      <c r="AA858">
        <v>5573.1369999999997</v>
      </c>
      <c r="AB858">
        <v>3.3239999999999998</v>
      </c>
      <c r="AC858">
        <v>26227</v>
      </c>
      <c r="AD858">
        <v>2.823</v>
      </c>
      <c r="AE858">
        <v>0.33300000000000002</v>
      </c>
      <c r="AF858">
        <v>3</v>
      </c>
      <c r="AG858" s="2">
        <v>18186977</v>
      </c>
      <c r="AH858">
        <v>6714220</v>
      </c>
      <c r="AI858">
        <v>6146959</v>
      </c>
      <c r="AJ858">
        <v>5325798</v>
      </c>
      <c r="AK858">
        <v>30</v>
      </c>
      <c r="AL858">
        <v>1249</v>
      </c>
      <c r="AM858">
        <v>192.48</v>
      </c>
      <c r="AN858">
        <v>71.06</v>
      </c>
      <c r="AO858">
        <v>65.05</v>
      </c>
      <c r="AP858">
        <v>56.36</v>
      </c>
      <c r="AQ858">
        <v>132</v>
      </c>
      <c r="AR858">
        <v>82</v>
      </c>
      <c r="AS858">
        <v>1E-3</v>
      </c>
      <c r="AT858">
        <v>14.81</v>
      </c>
      <c r="AU858">
        <v>402.60599999999999</v>
      </c>
      <c r="AV858">
        <v>30.6</v>
      </c>
      <c r="AW858">
        <v>11.733000000000001</v>
      </c>
      <c r="AX858">
        <v>7.359</v>
      </c>
      <c r="AY858">
        <v>33132.32</v>
      </c>
      <c r="AZ858">
        <v>0.5</v>
      </c>
      <c r="BA858">
        <v>93.32</v>
      </c>
      <c r="BB858">
        <v>6.74</v>
      </c>
      <c r="BC858">
        <v>15.4</v>
      </c>
      <c r="BD858">
        <v>35.4</v>
      </c>
      <c r="BE858">
        <v>2.99</v>
      </c>
      <c r="BF858">
        <v>82.97</v>
      </c>
      <c r="BG858">
        <v>0.91900000000000004</v>
      </c>
      <c r="BH858">
        <v>9449000</v>
      </c>
      <c r="BI858">
        <v>4293073</v>
      </c>
    </row>
    <row r="859" spans="1:61" x14ac:dyDescent="0.25">
      <c r="A859" t="s">
        <v>61</v>
      </c>
      <c r="B859" t="s">
        <v>62</v>
      </c>
      <c r="C859" t="s">
        <v>63</v>
      </c>
      <c r="D859" s="1">
        <v>44738</v>
      </c>
      <c r="E859">
        <v>8527</v>
      </c>
      <c r="F859">
        <v>9691.5709999999999</v>
      </c>
      <c r="G859" s="2">
        <v>10940</v>
      </c>
      <c r="H859">
        <v>14</v>
      </c>
      <c r="I859">
        <v>5.1429999999999998</v>
      </c>
      <c r="J859">
        <v>455243.94099999999</v>
      </c>
      <c r="K859">
        <v>902.42399999999998</v>
      </c>
      <c r="L859">
        <v>1025.672</v>
      </c>
      <c r="M859">
        <v>1157.7940000000001</v>
      </c>
      <c r="N859">
        <v>1.482</v>
      </c>
      <c r="O859">
        <v>0.54400000000000004</v>
      </c>
      <c r="P859">
        <v>1.25</v>
      </c>
      <c r="Q859">
        <v>55</v>
      </c>
      <c r="R859">
        <v>5.8209999999999997</v>
      </c>
      <c r="S859">
        <v>1532</v>
      </c>
      <c r="T859">
        <v>162.13399999999999</v>
      </c>
      <c r="U859">
        <v>36</v>
      </c>
      <c r="V859">
        <v>3.81</v>
      </c>
      <c r="W859">
        <v>1342</v>
      </c>
      <c r="X859">
        <v>142.02600000000001</v>
      </c>
      <c r="Y859">
        <v>51780014</v>
      </c>
      <c r="Z859">
        <v>30887</v>
      </c>
      <c r="AA859">
        <v>5573.1369999999997</v>
      </c>
      <c r="AB859">
        <v>3.3239999999999998</v>
      </c>
      <c r="AC859">
        <v>26227</v>
      </c>
      <c r="AD859">
        <v>2.823</v>
      </c>
      <c r="AE859">
        <v>0.33300000000000002</v>
      </c>
      <c r="AF859">
        <v>3</v>
      </c>
      <c r="AG859" s="2">
        <v>18188554</v>
      </c>
      <c r="AH859">
        <v>6714327</v>
      </c>
      <c r="AI859">
        <v>6147117</v>
      </c>
      <c r="AJ859">
        <v>5327110</v>
      </c>
      <c r="AK859">
        <v>1577</v>
      </c>
      <c r="AL859">
        <v>1258</v>
      </c>
      <c r="AM859">
        <v>192.49</v>
      </c>
      <c r="AN859">
        <v>71.06</v>
      </c>
      <c r="AO859">
        <v>65.06</v>
      </c>
      <c r="AP859">
        <v>56.38</v>
      </c>
      <c r="AQ859">
        <v>133</v>
      </c>
      <c r="AR859">
        <v>80</v>
      </c>
      <c r="AS859">
        <v>1E-3</v>
      </c>
      <c r="AT859">
        <v>14.81</v>
      </c>
      <c r="AU859">
        <v>402.60599999999999</v>
      </c>
      <c r="AV859">
        <v>30.6</v>
      </c>
      <c r="AW859">
        <v>11.733000000000001</v>
      </c>
      <c r="AX859">
        <v>7.359</v>
      </c>
      <c r="AY859">
        <v>33132.32</v>
      </c>
      <c r="AZ859">
        <v>0.5</v>
      </c>
      <c r="BA859">
        <v>93.32</v>
      </c>
      <c r="BB859">
        <v>6.74</v>
      </c>
      <c r="BC859">
        <v>15.4</v>
      </c>
      <c r="BD859">
        <v>35.4</v>
      </c>
      <c r="BE859">
        <v>2.99</v>
      </c>
      <c r="BF859">
        <v>82.97</v>
      </c>
      <c r="BG859">
        <v>0.91900000000000004</v>
      </c>
      <c r="BH859">
        <v>9449000</v>
      </c>
      <c r="BI859">
        <v>4301600</v>
      </c>
    </row>
    <row r="860" spans="1:61" x14ac:dyDescent="0.25">
      <c r="A860" t="s">
        <v>61</v>
      </c>
      <c r="B860" t="s">
        <v>62</v>
      </c>
      <c r="C860" t="s">
        <v>63</v>
      </c>
      <c r="D860" s="1">
        <v>44739</v>
      </c>
      <c r="E860">
        <v>14605</v>
      </c>
      <c r="F860">
        <v>10250.286</v>
      </c>
      <c r="G860" s="2">
        <v>10942</v>
      </c>
      <c r="H860">
        <v>2</v>
      </c>
      <c r="I860">
        <v>4.4290000000000003</v>
      </c>
      <c r="J860">
        <v>456789.60700000002</v>
      </c>
      <c r="K860">
        <v>1545.6659999999999</v>
      </c>
      <c r="L860">
        <v>1084.8009999999999</v>
      </c>
      <c r="M860">
        <v>1158.0060000000001</v>
      </c>
      <c r="N860">
        <v>0.21199999999999999</v>
      </c>
      <c r="O860">
        <v>0.46899999999999997</v>
      </c>
      <c r="P860">
        <v>1.23</v>
      </c>
      <c r="Q860">
        <v>54</v>
      </c>
      <c r="R860">
        <v>5.7149999999999999</v>
      </c>
      <c r="S860">
        <v>1541</v>
      </c>
      <c r="T860">
        <v>163.08600000000001</v>
      </c>
      <c r="U860">
        <v>36</v>
      </c>
      <c r="V860">
        <v>3.81</v>
      </c>
      <c r="W860">
        <v>1405</v>
      </c>
      <c r="X860">
        <v>148.69300000000001</v>
      </c>
      <c r="Y860">
        <v>51780014</v>
      </c>
      <c r="Z860">
        <v>30887</v>
      </c>
      <c r="AA860">
        <v>5573.1369999999997</v>
      </c>
      <c r="AB860">
        <v>3.3239999999999998</v>
      </c>
      <c r="AC860">
        <v>26227</v>
      </c>
      <c r="AD860">
        <v>2.823</v>
      </c>
      <c r="AE860">
        <v>0.33300000000000002</v>
      </c>
      <c r="AF860">
        <v>3</v>
      </c>
      <c r="AG860" s="2">
        <v>18190231</v>
      </c>
      <c r="AH860">
        <v>6714413</v>
      </c>
      <c r="AI860">
        <v>6147289</v>
      </c>
      <c r="AJ860">
        <v>5328529</v>
      </c>
      <c r="AK860">
        <v>1677</v>
      </c>
      <c r="AL860">
        <v>1286</v>
      </c>
      <c r="AM860">
        <v>192.51</v>
      </c>
      <c r="AN860">
        <v>71.06</v>
      </c>
      <c r="AO860">
        <v>65.06</v>
      </c>
      <c r="AP860">
        <v>56.39</v>
      </c>
      <c r="AQ860">
        <v>136</v>
      </c>
      <c r="AR860">
        <v>79</v>
      </c>
      <c r="AS860">
        <v>1E-3</v>
      </c>
      <c r="AT860">
        <v>14.81</v>
      </c>
      <c r="AU860">
        <v>402.60599999999999</v>
      </c>
      <c r="AV860">
        <v>30.6</v>
      </c>
      <c r="AW860">
        <v>11.733000000000001</v>
      </c>
      <c r="AX860">
        <v>7.359</v>
      </c>
      <c r="AY860">
        <v>33132.32</v>
      </c>
      <c r="AZ860">
        <v>0.5</v>
      </c>
      <c r="BA860">
        <v>93.32</v>
      </c>
      <c r="BB860">
        <v>6.74</v>
      </c>
      <c r="BC860">
        <v>15.4</v>
      </c>
      <c r="BD860">
        <v>35.4</v>
      </c>
      <c r="BE860">
        <v>2.99</v>
      </c>
      <c r="BF860">
        <v>82.97</v>
      </c>
      <c r="BG860">
        <v>0.91900000000000004</v>
      </c>
      <c r="BH860">
        <v>9449000</v>
      </c>
      <c r="BI860">
        <v>4316205</v>
      </c>
    </row>
    <row r="861" spans="1:61" x14ac:dyDescent="0.25">
      <c r="A861" t="s">
        <v>61</v>
      </c>
      <c r="B861" t="s">
        <v>62</v>
      </c>
      <c r="C861" t="s">
        <v>63</v>
      </c>
      <c r="D861" s="1">
        <v>44740</v>
      </c>
      <c r="E861">
        <v>12527</v>
      </c>
      <c r="F861">
        <v>10515.714</v>
      </c>
      <c r="G861" s="2">
        <v>10946</v>
      </c>
      <c r="H861">
        <v>4</v>
      </c>
      <c r="I861">
        <v>5</v>
      </c>
      <c r="J861">
        <v>458115.35600000003</v>
      </c>
      <c r="K861">
        <v>1325.749</v>
      </c>
      <c r="L861">
        <v>1112.8920000000001</v>
      </c>
      <c r="M861">
        <v>1158.4290000000001</v>
      </c>
      <c r="N861">
        <v>0.42299999999999999</v>
      </c>
      <c r="O861">
        <v>0.52900000000000003</v>
      </c>
      <c r="P861">
        <v>1.21</v>
      </c>
      <c r="Q861">
        <v>52</v>
      </c>
      <c r="R861">
        <v>5.5030000000000001</v>
      </c>
      <c r="S861">
        <v>1571</v>
      </c>
      <c r="T861">
        <v>166.261</v>
      </c>
      <c r="U861">
        <v>39</v>
      </c>
      <c r="V861">
        <v>4.1269999999999998</v>
      </c>
      <c r="W861">
        <v>1452</v>
      </c>
      <c r="X861">
        <v>153.667</v>
      </c>
      <c r="Y861">
        <v>51780014</v>
      </c>
      <c r="Z861">
        <v>30887</v>
      </c>
      <c r="AA861">
        <v>5573.1369999999997</v>
      </c>
      <c r="AB861">
        <v>3.3239999999999998</v>
      </c>
      <c r="AC861">
        <v>26227</v>
      </c>
      <c r="AD861">
        <v>2.823</v>
      </c>
      <c r="AE861">
        <v>0.33300000000000002</v>
      </c>
      <c r="AF861">
        <v>3</v>
      </c>
      <c r="AG861" s="2">
        <v>18191759</v>
      </c>
      <c r="AH861">
        <v>6714497</v>
      </c>
      <c r="AI861">
        <v>6147440</v>
      </c>
      <c r="AJ861">
        <v>5329822</v>
      </c>
      <c r="AK861">
        <v>1528</v>
      </c>
      <c r="AL861">
        <v>1240</v>
      </c>
      <c r="AM861">
        <v>192.53</v>
      </c>
      <c r="AN861">
        <v>71.06</v>
      </c>
      <c r="AO861">
        <v>65.06</v>
      </c>
      <c r="AP861">
        <v>56.41</v>
      </c>
      <c r="AQ861">
        <v>131</v>
      </c>
      <c r="AR861">
        <v>77</v>
      </c>
      <c r="AS861">
        <v>1E-3</v>
      </c>
      <c r="AT861">
        <v>14.81</v>
      </c>
      <c r="AU861">
        <v>402.60599999999999</v>
      </c>
      <c r="AV861">
        <v>30.6</v>
      </c>
      <c r="AW861">
        <v>11.733000000000001</v>
      </c>
      <c r="AX861">
        <v>7.359</v>
      </c>
      <c r="AY861">
        <v>33132.32</v>
      </c>
      <c r="AZ861">
        <v>0.5</v>
      </c>
      <c r="BA861">
        <v>93.32</v>
      </c>
      <c r="BB861">
        <v>6.74</v>
      </c>
      <c r="BC861">
        <v>15.4</v>
      </c>
      <c r="BD861">
        <v>35.4</v>
      </c>
      <c r="BE861">
        <v>2.99</v>
      </c>
      <c r="BF861">
        <v>82.97</v>
      </c>
      <c r="BG861">
        <v>0.91900000000000004</v>
      </c>
      <c r="BH861">
        <v>9449000</v>
      </c>
      <c r="BI861">
        <v>4328732</v>
      </c>
    </row>
    <row r="862" spans="1:61" x14ac:dyDescent="0.25">
      <c r="A862" t="s">
        <v>61</v>
      </c>
      <c r="B862" t="s">
        <v>62</v>
      </c>
      <c r="C862" t="s">
        <v>63</v>
      </c>
      <c r="D862" s="1">
        <v>44741</v>
      </c>
      <c r="E862">
        <v>9966</v>
      </c>
      <c r="F862">
        <v>10404.143</v>
      </c>
      <c r="G862" s="2">
        <v>10958</v>
      </c>
      <c r="H862">
        <v>12</v>
      </c>
      <c r="I862">
        <v>6.7140000000000004</v>
      </c>
      <c r="J862">
        <v>459170.071</v>
      </c>
      <c r="K862">
        <v>1054.7149999999999</v>
      </c>
      <c r="L862">
        <v>1101.0840000000001</v>
      </c>
      <c r="M862">
        <v>1159.6990000000001</v>
      </c>
      <c r="N862">
        <v>1.27</v>
      </c>
      <c r="O862">
        <v>0.71099999999999997</v>
      </c>
      <c r="P862">
        <v>1.18</v>
      </c>
      <c r="Q862">
        <v>64</v>
      </c>
      <c r="R862">
        <v>6.7729999999999997</v>
      </c>
      <c r="S862">
        <v>1628</v>
      </c>
      <c r="T862">
        <v>172.29300000000001</v>
      </c>
      <c r="U862">
        <v>41</v>
      </c>
      <c r="V862">
        <v>4.3390000000000004</v>
      </c>
      <c r="W862">
        <v>1526</v>
      </c>
      <c r="X862">
        <v>161.499</v>
      </c>
      <c r="Y862">
        <v>51780014</v>
      </c>
      <c r="Z862">
        <v>30887</v>
      </c>
      <c r="AA862">
        <v>5573.1369999999997</v>
      </c>
      <c r="AB862">
        <v>3.3239999999999998</v>
      </c>
      <c r="AC862">
        <v>26227</v>
      </c>
      <c r="AD862">
        <v>2.823</v>
      </c>
      <c r="AE862">
        <v>0.33300000000000002</v>
      </c>
      <c r="AF862">
        <v>3</v>
      </c>
      <c r="AG862" s="2">
        <v>18193019</v>
      </c>
      <c r="AH862">
        <v>6714573</v>
      </c>
      <c r="AI862">
        <v>6147546</v>
      </c>
      <c r="AJ862">
        <v>5330900</v>
      </c>
      <c r="AK862">
        <v>1260</v>
      </c>
      <c r="AL862">
        <v>1209</v>
      </c>
      <c r="AM862">
        <v>192.54</v>
      </c>
      <c r="AN862">
        <v>71.06</v>
      </c>
      <c r="AO862">
        <v>65.06</v>
      </c>
      <c r="AP862">
        <v>56.42</v>
      </c>
      <c r="AQ862">
        <v>128</v>
      </c>
      <c r="AR862">
        <v>72</v>
      </c>
      <c r="AS862">
        <v>1E-3</v>
      </c>
      <c r="AT862">
        <v>14.81</v>
      </c>
      <c r="AU862">
        <v>402.60599999999999</v>
      </c>
      <c r="AV862">
        <v>30.6</v>
      </c>
      <c r="AW862">
        <v>11.733000000000001</v>
      </c>
      <c r="AX862">
        <v>7.359</v>
      </c>
      <c r="AY862">
        <v>33132.32</v>
      </c>
      <c r="AZ862">
        <v>0.5</v>
      </c>
      <c r="BA862">
        <v>93.32</v>
      </c>
      <c r="BB862">
        <v>6.74</v>
      </c>
      <c r="BC862">
        <v>15.4</v>
      </c>
      <c r="BD862">
        <v>35.4</v>
      </c>
      <c r="BE862">
        <v>2.99</v>
      </c>
      <c r="BF862">
        <v>82.97</v>
      </c>
      <c r="BG862">
        <v>0.91900000000000004</v>
      </c>
      <c r="BH862">
        <v>9449000</v>
      </c>
      <c r="BI862">
        <v>4338698</v>
      </c>
    </row>
    <row r="863" spans="1:61" x14ac:dyDescent="0.25">
      <c r="A863" t="s">
        <v>61</v>
      </c>
      <c r="B863" t="s">
        <v>62</v>
      </c>
      <c r="C863" t="s">
        <v>63</v>
      </c>
      <c r="D863" s="1">
        <v>44742</v>
      </c>
      <c r="E863">
        <v>14335</v>
      </c>
      <c r="F863">
        <v>11035.286</v>
      </c>
      <c r="G863" s="2">
        <v>10958</v>
      </c>
      <c r="H863">
        <v>0</v>
      </c>
      <c r="I863">
        <v>6.7140000000000004</v>
      </c>
      <c r="J863">
        <v>460687.163</v>
      </c>
      <c r="K863">
        <v>1517.0920000000001</v>
      </c>
      <c r="L863">
        <v>1167.8789999999999</v>
      </c>
      <c r="M863">
        <v>1159.6990000000001</v>
      </c>
      <c r="N863">
        <v>0</v>
      </c>
      <c r="O863">
        <v>0.71099999999999997</v>
      </c>
      <c r="P863">
        <v>1.1599999999999999</v>
      </c>
      <c r="Q863">
        <v>59</v>
      </c>
      <c r="R863">
        <v>6.2439999999999998</v>
      </c>
      <c r="S863">
        <v>1633</v>
      </c>
      <c r="T863">
        <v>172.82300000000001</v>
      </c>
      <c r="U863">
        <v>42</v>
      </c>
      <c r="V863">
        <v>4.4450000000000003</v>
      </c>
      <c r="W863">
        <v>1548</v>
      </c>
      <c r="X863">
        <v>163.827</v>
      </c>
      <c r="Y863">
        <v>51780014</v>
      </c>
      <c r="Z863">
        <v>30887</v>
      </c>
      <c r="AA863">
        <v>5573.1369999999997</v>
      </c>
      <c r="AB863">
        <v>3.3239999999999998</v>
      </c>
      <c r="AC863">
        <v>26227</v>
      </c>
      <c r="AD863">
        <v>2.823</v>
      </c>
      <c r="AE863">
        <v>0.33300000000000002</v>
      </c>
      <c r="AF863">
        <v>3</v>
      </c>
      <c r="AG863" s="2">
        <v>18194680</v>
      </c>
      <c r="AH863">
        <v>6714657</v>
      </c>
      <c r="AI863">
        <v>6147710</v>
      </c>
      <c r="AJ863">
        <v>5332313</v>
      </c>
      <c r="AK863">
        <v>1661</v>
      </c>
      <c r="AL863">
        <v>1158</v>
      </c>
      <c r="AM863">
        <v>192.56</v>
      </c>
      <c r="AN863">
        <v>71.06</v>
      </c>
      <c r="AO863">
        <v>65.06</v>
      </c>
      <c r="AP863">
        <v>56.43</v>
      </c>
      <c r="AQ863">
        <v>123</v>
      </c>
      <c r="AR863">
        <v>65</v>
      </c>
      <c r="AS863">
        <v>1E-3</v>
      </c>
      <c r="AT863">
        <v>14.81</v>
      </c>
      <c r="AU863">
        <v>402.60599999999999</v>
      </c>
      <c r="AV863">
        <v>30.6</v>
      </c>
      <c r="AW863">
        <v>11.733000000000001</v>
      </c>
      <c r="AX863">
        <v>7.359</v>
      </c>
      <c r="AY863">
        <v>33132.32</v>
      </c>
      <c r="AZ863">
        <v>0.5</v>
      </c>
      <c r="BA863">
        <v>93.32</v>
      </c>
      <c r="BB863">
        <v>6.74</v>
      </c>
      <c r="BC863">
        <v>15.4</v>
      </c>
      <c r="BD863">
        <v>35.4</v>
      </c>
      <c r="BE863">
        <v>2.99</v>
      </c>
      <c r="BF863">
        <v>82.97</v>
      </c>
      <c r="BG863">
        <v>0.91900000000000004</v>
      </c>
      <c r="BH863">
        <v>9449000</v>
      </c>
      <c r="BI863">
        <v>4353033</v>
      </c>
    </row>
    <row r="864" spans="1:61" x14ac:dyDescent="0.25">
      <c r="A864" t="s">
        <v>61</v>
      </c>
      <c r="B864" t="s">
        <v>62</v>
      </c>
      <c r="C864" t="s">
        <v>63</v>
      </c>
      <c r="D864" s="1">
        <v>44743</v>
      </c>
      <c r="E864">
        <v>7686</v>
      </c>
      <c r="F864">
        <v>10656.571</v>
      </c>
      <c r="G864" s="2">
        <v>10958</v>
      </c>
      <c r="H864">
        <v>0</v>
      </c>
      <c r="I864">
        <v>5.2859999999999996</v>
      </c>
      <c r="J864">
        <v>461500.58199999999</v>
      </c>
      <c r="K864">
        <v>813.41899999999998</v>
      </c>
      <c r="L864">
        <v>1127.799</v>
      </c>
      <c r="M864">
        <v>1159.6990000000001</v>
      </c>
      <c r="N864">
        <v>0</v>
      </c>
      <c r="O864">
        <v>0.55900000000000005</v>
      </c>
      <c r="P864">
        <v>1.1299999999999999</v>
      </c>
      <c r="Q864">
        <v>60</v>
      </c>
      <c r="R864">
        <v>6.35</v>
      </c>
      <c r="S864">
        <v>1585</v>
      </c>
      <c r="T864">
        <v>167.74299999999999</v>
      </c>
      <c r="U864">
        <v>44</v>
      </c>
      <c r="V864">
        <v>4.657</v>
      </c>
      <c r="W864">
        <v>1578</v>
      </c>
      <c r="X864">
        <v>167.00200000000001</v>
      </c>
      <c r="Y864">
        <v>51780014</v>
      </c>
      <c r="Z864">
        <v>30887</v>
      </c>
      <c r="AA864">
        <v>5573.1369999999997</v>
      </c>
      <c r="AB864">
        <v>3.3239999999999998</v>
      </c>
      <c r="AC864">
        <v>26227</v>
      </c>
      <c r="AD864">
        <v>2.823</v>
      </c>
      <c r="AE864">
        <v>0.33300000000000002</v>
      </c>
      <c r="AF864">
        <v>3</v>
      </c>
      <c r="AG864" s="2">
        <v>18194862</v>
      </c>
      <c r="AH864">
        <v>6714678</v>
      </c>
      <c r="AI864">
        <v>6147738</v>
      </c>
      <c r="AJ864">
        <v>5332446</v>
      </c>
      <c r="AK864">
        <v>182</v>
      </c>
      <c r="AL864">
        <v>1131</v>
      </c>
      <c r="AM864">
        <v>192.56</v>
      </c>
      <c r="AN864">
        <v>71.06</v>
      </c>
      <c r="AO864">
        <v>65.06</v>
      </c>
      <c r="AP864">
        <v>56.43</v>
      </c>
      <c r="AQ864">
        <v>120</v>
      </c>
      <c r="AR864">
        <v>66</v>
      </c>
      <c r="AS864">
        <v>1E-3</v>
      </c>
      <c r="AT864">
        <v>14.81</v>
      </c>
      <c r="AU864">
        <v>402.60599999999999</v>
      </c>
      <c r="AV864">
        <v>30.6</v>
      </c>
      <c r="AW864">
        <v>11.733000000000001</v>
      </c>
      <c r="AX864">
        <v>7.359</v>
      </c>
      <c r="AY864">
        <v>33132.32</v>
      </c>
      <c r="AZ864">
        <v>0.5</v>
      </c>
      <c r="BA864">
        <v>93.32</v>
      </c>
      <c r="BB864">
        <v>6.74</v>
      </c>
      <c r="BC864">
        <v>15.4</v>
      </c>
      <c r="BD864">
        <v>35.4</v>
      </c>
      <c r="BE864">
        <v>2.99</v>
      </c>
      <c r="BF864">
        <v>82.97</v>
      </c>
      <c r="BG864">
        <v>0.91900000000000004</v>
      </c>
      <c r="BH864">
        <v>9449000</v>
      </c>
      <c r="BI864">
        <v>4360719</v>
      </c>
    </row>
    <row r="865" spans="1:61" x14ac:dyDescent="0.25">
      <c r="A865" t="s">
        <v>61</v>
      </c>
      <c r="B865" t="s">
        <v>62</v>
      </c>
      <c r="C865" t="s">
        <v>63</v>
      </c>
      <c r="D865" s="1">
        <v>44744</v>
      </c>
      <c r="E865">
        <v>7680</v>
      </c>
      <c r="F865">
        <v>10760.857</v>
      </c>
      <c r="G865" s="2">
        <v>10978</v>
      </c>
      <c r="H865">
        <v>20</v>
      </c>
      <c r="I865">
        <v>7.4290000000000003</v>
      </c>
      <c r="J865">
        <v>462313.36599999998</v>
      </c>
      <c r="K865">
        <v>812.78399999999999</v>
      </c>
      <c r="L865">
        <v>1138.836</v>
      </c>
      <c r="M865">
        <v>1161.816</v>
      </c>
      <c r="N865">
        <v>2.117</v>
      </c>
      <c r="O865">
        <v>0.78600000000000003</v>
      </c>
      <c r="P865">
        <v>1.1100000000000001</v>
      </c>
      <c r="Q865">
        <v>64</v>
      </c>
      <c r="R865">
        <v>6.7729999999999997</v>
      </c>
      <c r="S865">
        <v>1595</v>
      </c>
      <c r="T865">
        <v>168.80099999999999</v>
      </c>
      <c r="U865">
        <v>50</v>
      </c>
      <c r="V865">
        <v>5.2919999999999998</v>
      </c>
      <c r="W865">
        <v>1589</v>
      </c>
      <c r="X865">
        <v>168.166</v>
      </c>
      <c r="Y865">
        <v>51780014</v>
      </c>
      <c r="Z865">
        <v>30887</v>
      </c>
      <c r="AA865">
        <v>5573.1369999999997</v>
      </c>
      <c r="AB865">
        <v>3.3239999999999998</v>
      </c>
      <c r="AC865">
        <v>26227</v>
      </c>
      <c r="AD865">
        <v>2.823</v>
      </c>
      <c r="AE865">
        <v>0.33300000000000002</v>
      </c>
      <c r="AF865">
        <v>3</v>
      </c>
      <c r="AG865" s="2">
        <v>18194889</v>
      </c>
      <c r="AH865">
        <v>6714678</v>
      </c>
      <c r="AI865">
        <v>6147740</v>
      </c>
      <c r="AJ865">
        <v>5332471</v>
      </c>
      <c r="AK865">
        <v>27</v>
      </c>
      <c r="AL865">
        <v>1130</v>
      </c>
      <c r="AM865">
        <v>192.56</v>
      </c>
      <c r="AN865">
        <v>71.06</v>
      </c>
      <c r="AO865">
        <v>65.06</v>
      </c>
      <c r="AP865">
        <v>56.43</v>
      </c>
      <c r="AQ865">
        <v>120</v>
      </c>
      <c r="AR865">
        <v>65</v>
      </c>
      <c r="AS865">
        <v>1E-3</v>
      </c>
      <c r="AT865">
        <v>14.81</v>
      </c>
      <c r="AU865">
        <v>402.60599999999999</v>
      </c>
      <c r="AV865">
        <v>30.6</v>
      </c>
      <c r="AW865">
        <v>11.733000000000001</v>
      </c>
      <c r="AX865">
        <v>7.359</v>
      </c>
      <c r="AY865">
        <v>33132.32</v>
      </c>
      <c r="AZ865">
        <v>0.5</v>
      </c>
      <c r="BA865">
        <v>93.32</v>
      </c>
      <c r="BB865">
        <v>6.74</v>
      </c>
      <c r="BC865">
        <v>15.4</v>
      </c>
      <c r="BD865">
        <v>35.4</v>
      </c>
      <c r="BE865">
        <v>2.99</v>
      </c>
      <c r="BF865">
        <v>82.97</v>
      </c>
      <c r="BG865">
        <v>0.91900000000000004</v>
      </c>
      <c r="BH865">
        <v>9449000</v>
      </c>
      <c r="BI865">
        <v>4368399</v>
      </c>
    </row>
    <row r="866" spans="1:61" x14ac:dyDescent="0.25">
      <c r="A866" t="s">
        <v>61</v>
      </c>
      <c r="B866" t="s">
        <v>62</v>
      </c>
      <c r="C866" t="s">
        <v>63</v>
      </c>
      <c r="D866" s="1">
        <v>44745</v>
      </c>
      <c r="E866">
        <v>9179</v>
      </c>
      <c r="F866">
        <v>10854</v>
      </c>
      <c r="G866" s="2">
        <v>10977</v>
      </c>
      <c r="H866">
        <v>20</v>
      </c>
      <c r="I866">
        <v>7.4290000000000003</v>
      </c>
      <c r="J866">
        <v>463284.79200000002</v>
      </c>
      <c r="K866">
        <v>971.42600000000004</v>
      </c>
      <c r="L866">
        <v>1148.693</v>
      </c>
      <c r="M866">
        <v>1161.71</v>
      </c>
      <c r="N866">
        <v>2.117</v>
      </c>
      <c r="O866">
        <v>0.78600000000000003</v>
      </c>
      <c r="P866">
        <v>1.0900000000000001</v>
      </c>
      <c r="Q866">
        <v>62</v>
      </c>
      <c r="R866">
        <v>6.5620000000000003</v>
      </c>
      <c r="S866">
        <v>1730</v>
      </c>
      <c r="T866">
        <v>183.08799999999999</v>
      </c>
      <c r="U866">
        <v>39</v>
      </c>
      <c r="V866">
        <v>4.1269999999999998</v>
      </c>
      <c r="W866">
        <v>1635</v>
      </c>
      <c r="X866">
        <v>173.03399999999999</v>
      </c>
      <c r="Y866">
        <v>51780014</v>
      </c>
      <c r="Z866">
        <v>30887</v>
      </c>
      <c r="AA866">
        <v>5573.1369999999997</v>
      </c>
      <c r="AB866">
        <v>3.3239999999999998</v>
      </c>
      <c r="AC866">
        <v>26227</v>
      </c>
      <c r="AD866">
        <v>2.823</v>
      </c>
      <c r="AE866">
        <v>0.33300000000000002</v>
      </c>
      <c r="AF866">
        <v>3</v>
      </c>
      <c r="AG866" s="2">
        <v>18196123</v>
      </c>
      <c r="AH866">
        <v>6714778</v>
      </c>
      <c r="AI866">
        <v>6147917</v>
      </c>
      <c r="AJ866">
        <v>5333428</v>
      </c>
      <c r="AK866">
        <v>1234</v>
      </c>
      <c r="AL866">
        <v>1081</v>
      </c>
      <c r="AM866">
        <v>192.57</v>
      </c>
      <c r="AN866">
        <v>71.06</v>
      </c>
      <c r="AO866">
        <v>65.06</v>
      </c>
      <c r="AP866">
        <v>56.44</v>
      </c>
      <c r="AQ866">
        <v>114</v>
      </c>
      <c r="AR866">
        <v>64</v>
      </c>
      <c r="AS866">
        <v>1E-3</v>
      </c>
      <c r="AT866">
        <v>14.81</v>
      </c>
      <c r="AU866">
        <v>402.60599999999999</v>
      </c>
      <c r="AV866">
        <v>30.6</v>
      </c>
      <c r="AW866">
        <v>11.733000000000001</v>
      </c>
      <c r="AX866">
        <v>7.359</v>
      </c>
      <c r="AY866">
        <v>33132.32</v>
      </c>
      <c r="AZ866">
        <v>0.5</v>
      </c>
      <c r="BA866">
        <v>93.32</v>
      </c>
      <c r="BB866">
        <v>6.74</v>
      </c>
      <c r="BC866">
        <v>15.4</v>
      </c>
      <c r="BD866">
        <v>35.4</v>
      </c>
      <c r="BE866">
        <v>2.99</v>
      </c>
      <c r="BF866">
        <v>82.97</v>
      </c>
      <c r="BG866">
        <v>0.91900000000000004</v>
      </c>
      <c r="BH866">
        <v>9449000</v>
      </c>
      <c r="BI866">
        <v>4377578</v>
      </c>
    </row>
    <row r="867" spans="1:61" x14ac:dyDescent="0.25">
      <c r="A867" t="s">
        <v>61</v>
      </c>
      <c r="B867" t="s">
        <v>62</v>
      </c>
      <c r="C867" t="s">
        <v>63</v>
      </c>
      <c r="D867" s="1">
        <v>44746</v>
      </c>
      <c r="E867">
        <v>13697</v>
      </c>
      <c r="F867">
        <v>10724.286</v>
      </c>
      <c r="G867" s="2">
        <v>10984</v>
      </c>
      <c r="H867">
        <v>7</v>
      </c>
      <c r="I867">
        <v>6.1429999999999998</v>
      </c>
      <c r="J867">
        <v>464734.36300000001</v>
      </c>
      <c r="K867">
        <v>1449.5709999999999</v>
      </c>
      <c r="L867">
        <v>1134.9649999999999</v>
      </c>
      <c r="M867">
        <v>1162.451</v>
      </c>
      <c r="N867">
        <v>0.74099999999999999</v>
      </c>
      <c r="O867">
        <v>0.65</v>
      </c>
      <c r="P867">
        <v>1.07</v>
      </c>
      <c r="Q867">
        <v>64</v>
      </c>
      <c r="R867">
        <v>6.7729999999999997</v>
      </c>
      <c r="S867">
        <v>1753</v>
      </c>
      <c r="T867">
        <v>185.52199999999999</v>
      </c>
      <c r="U867">
        <v>41</v>
      </c>
      <c r="V867">
        <v>4.3390000000000004</v>
      </c>
      <c r="W867">
        <v>1651</v>
      </c>
      <c r="X867">
        <v>174.727</v>
      </c>
      <c r="Y867">
        <v>51780014</v>
      </c>
      <c r="Z867">
        <v>30887</v>
      </c>
      <c r="AA867">
        <v>5573.1369999999997</v>
      </c>
      <c r="AB867">
        <v>3.3239999999999998</v>
      </c>
      <c r="AC867">
        <v>26227</v>
      </c>
      <c r="AD867">
        <v>2.823</v>
      </c>
      <c r="AE867">
        <v>0.33300000000000002</v>
      </c>
      <c r="AF867">
        <v>3</v>
      </c>
      <c r="AG867" s="2">
        <v>18197363</v>
      </c>
      <c r="AH867">
        <v>6714854</v>
      </c>
      <c r="AI867">
        <v>6148057</v>
      </c>
      <c r="AJ867">
        <v>5334452</v>
      </c>
      <c r="AK867">
        <v>1240</v>
      </c>
      <c r="AL867">
        <v>1019</v>
      </c>
      <c r="AM867">
        <v>192.59</v>
      </c>
      <c r="AN867">
        <v>71.06</v>
      </c>
      <c r="AO867">
        <v>65.069999999999993</v>
      </c>
      <c r="AP867">
        <v>56.46</v>
      </c>
      <c r="AQ867">
        <v>108</v>
      </c>
      <c r="AR867">
        <v>63</v>
      </c>
      <c r="AS867">
        <v>1E-3</v>
      </c>
      <c r="AT867">
        <v>14.81</v>
      </c>
      <c r="AU867">
        <v>402.60599999999999</v>
      </c>
      <c r="AV867">
        <v>30.6</v>
      </c>
      <c r="AW867">
        <v>11.733000000000001</v>
      </c>
      <c r="AX867">
        <v>7.359</v>
      </c>
      <c r="AY867">
        <v>33132.32</v>
      </c>
      <c r="AZ867">
        <v>0.5</v>
      </c>
      <c r="BA867">
        <v>93.32</v>
      </c>
      <c r="BB867">
        <v>6.74</v>
      </c>
      <c r="BC867">
        <v>15.4</v>
      </c>
      <c r="BD867">
        <v>35.4</v>
      </c>
      <c r="BE867">
        <v>2.99</v>
      </c>
      <c r="BF867">
        <v>82.97</v>
      </c>
      <c r="BG867">
        <v>0.91900000000000004</v>
      </c>
      <c r="BH867">
        <v>9449000</v>
      </c>
      <c r="BI867">
        <v>4391275</v>
      </c>
    </row>
    <row r="868" spans="1:61" x14ac:dyDescent="0.25">
      <c r="A868" t="s">
        <v>61</v>
      </c>
      <c r="B868" t="s">
        <v>62</v>
      </c>
      <c r="C868" t="s">
        <v>63</v>
      </c>
      <c r="D868" s="1">
        <v>44747</v>
      </c>
      <c r="E868">
        <v>12939</v>
      </c>
      <c r="F868">
        <v>10783.143</v>
      </c>
      <c r="G868" s="2">
        <v>10984</v>
      </c>
      <c r="H868">
        <v>0</v>
      </c>
      <c r="I868">
        <v>5.5709999999999997</v>
      </c>
      <c r="J868">
        <v>466103.71500000003</v>
      </c>
      <c r="K868">
        <v>1369.3510000000001</v>
      </c>
      <c r="L868">
        <v>1141.194</v>
      </c>
      <c r="M868">
        <v>1162.451</v>
      </c>
      <c r="N868">
        <v>0</v>
      </c>
      <c r="O868">
        <v>0.59</v>
      </c>
      <c r="P868">
        <v>1.05</v>
      </c>
      <c r="Q868">
        <v>64</v>
      </c>
      <c r="R868">
        <v>6.7729999999999997</v>
      </c>
      <c r="S868">
        <v>1812</v>
      </c>
      <c r="T868">
        <v>191.76599999999999</v>
      </c>
      <c r="U868">
        <v>44</v>
      </c>
      <c r="V868">
        <v>4.657</v>
      </c>
      <c r="W868">
        <v>1694</v>
      </c>
      <c r="X868">
        <v>179.27799999999999</v>
      </c>
      <c r="Y868">
        <v>51780014</v>
      </c>
      <c r="Z868">
        <v>30887</v>
      </c>
      <c r="AA868">
        <v>5573.1369999999997</v>
      </c>
      <c r="AB868">
        <v>3.3239999999999998</v>
      </c>
      <c r="AC868">
        <v>26227</v>
      </c>
      <c r="AD868">
        <v>2.823</v>
      </c>
      <c r="AE868">
        <v>0.33300000000000002</v>
      </c>
      <c r="AF868">
        <v>3</v>
      </c>
      <c r="AG868" s="2">
        <v>18198553</v>
      </c>
      <c r="AH868">
        <v>6714913</v>
      </c>
      <c r="AI868">
        <v>6148199</v>
      </c>
      <c r="AJ868">
        <v>5335441</v>
      </c>
      <c r="AK868">
        <v>1190</v>
      </c>
      <c r="AL868">
        <v>971</v>
      </c>
      <c r="AM868">
        <v>192.6</v>
      </c>
      <c r="AN868">
        <v>71.06</v>
      </c>
      <c r="AO868">
        <v>65.069999999999993</v>
      </c>
      <c r="AP868">
        <v>56.47</v>
      </c>
      <c r="AQ868">
        <v>103</v>
      </c>
      <c r="AR868">
        <v>59</v>
      </c>
      <c r="AS868">
        <v>1E-3</v>
      </c>
      <c r="AT868">
        <v>14.81</v>
      </c>
      <c r="AU868">
        <v>402.60599999999999</v>
      </c>
      <c r="AV868">
        <v>30.6</v>
      </c>
      <c r="AW868">
        <v>11.733000000000001</v>
      </c>
      <c r="AX868">
        <v>7.359</v>
      </c>
      <c r="AY868">
        <v>33132.32</v>
      </c>
      <c r="AZ868">
        <v>0.5</v>
      </c>
      <c r="BA868">
        <v>93.32</v>
      </c>
      <c r="BB868">
        <v>6.74</v>
      </c>
      <c r="BC868">
        <v>15.4</v>
      </c>
      <c r="BD868">
        <v>35.4</v>
      </c>
      <c r="BE868">
        <v>2.99</v>
      </c>
      <c r="BF868">
        <v>82.97</v>
      </c>
      <c r="BG868">
        <v>0.91900000000000004</v>
      </c>
      <c r="BH868">
        <v>9449000</v>
      </c>
      <c r="BI868">
        <v>4404214</v>
      </c>
    </row>
    <row r="869" spans="1:61" x14ac:dyDescent="0.25">
      <c r="A869" t="s">
        <v>61</v>
      </c>
      <c r="B869" t="s">
        <v>62</v>
      </c>
      <c r="C869" t="s">
        <v>63</v>
      </c>
      <c r="D869" s="1">
        <v>44748</v>
      </c>
      <c r="E869">
        <v>10849</v>
      </c>
      <c r="F869">
        <v>10909.286</v>
      </c>
      <c r="G869" s="2">
        <v>11042</v>
      </c>
      <c r="H869">
        <v>58</v>
      </c>
      <c r="I869">
        <v>12.143000000000001</v>
      </c>
      <c r="J869">
        <v>467251.87900000002</v>
      </c>
      <c r="K869">
        <v>1148.164</v>
      </c>
      <c r="L869">
        <v>1154.5440000000001</v>
      </c>
      <c r="M869">
        <v>1168.5889999999999</v>
      </c>
      <c r="N869">
        <v>6.1379999999999999</v>
      </c>
      <c r="O869">
        <v>1.2849999999999999</v>
      </c>
      <c r="P869">
        <v>1.03</v>
      </c>
      <c r="Q869">
        <v>65</v>
      </c>
      <c r="R869">
        <v>6.8789999999999996</v>
      </c>
      <c r="S869">
        <v>1773</v>
      </c>
      <c r="T869">
        <v>187.63900000000001</v>
      </c>
      <c r="U869">
        <v>44</v>
      </c>
      <c r="V869">
        <v>4.657</v>
      </c>
      <c r="W869">
        <v>1688</v>
      </c>
      <c r="X869">
        <v>178.643</v>
      </c>
      <c r="Y869">
        <v>51780014</v>
      </c>
      <c r="Z869">
        <v>30887</v>
      </c>
      <c r="AA869">
        <v>5573.1369999999997</v>
      </c>
      <c r="AB869">
        <v>3.3239999999999998</v>
      </c>
      <c r="AC869">
        <v>26227</v>
      </c>
      <c r="AD869">
        <v>2.823</v>
      </c>
      <c r="AE869">
        <v>0.33300000000000002</v>
      </c>
      <c r="AF869">
        <v>3</v>
      </c>
      <c r="AG869" s="2">
        <v>18199610</v>
      </c>
      <c r="AH869">
        <v>6714991</v>
      </c>
      <c r="AI869">
        <v>6148323</v>
      </c>
      <c r="AJ869">
        <v>5336296</v>
      </c>
      <c r="AK869">
        <v>1057</v>
      </c>
      <c r="AL869">
        <v>942</v>
      </c>
      <c r="AM869">
        <v>192.61</v>
      </c>
      <c r="AN869">
        <v>71.069999999999993</v>
      </c>
      <c r="AO869">
        <v>65.069999999999993</v>
      </c>
      <c r="AP869">
        <v>56.47</v>
      </c>
      <c r="AQ869">
        <v>100</v>
      </c>
      <c r="AR869">
        <v>60</v>
      </c>
      <c r="AS869">
        <v>1E-3</v>
      </c>
      <c r="AT869">
        <v>14.81</v>
      </c>
      <c r="AU869">
        <v>402.60599999999999</v>
      </c>
      <c r="AV869">
        <v>30.6</v>
      </c>
      <c r="AW869">
        <v>11.733000000000001</v>
      </c>
      <c r="AX869">
        <v>7.359</v>
      </c>
      <c r="AY869">
        <v>33132.32</v>
      </c>
      <c r="AZ869">
        <v>0.5</v>
      </c>
      <c r="BA869">
        <v>93.32</v>
      </c>
      <c r="BB869">
        <v>6.74</v>
      </c>
      <c r="BC869">
        <v>15.4</v>
      </c>
      <c r="BD869">
        <v>35.4</v>
      </c>
      <c r="BE869">
        <v>2.99</v>
      </c>
      <c r="BF869">
        <v>82.97</v>
      </c>
      <c r="BG869">
        <v>0.91900000000000004</v>
      </c>
      <c r="BH869">
        <v>9449000</v>
      </c>
      <c r="BI869">
        <v>4415063</v>
      </c>
    </row>
    <row r="870" spans="1:61" x14ac:dyDescent="0.25">
      <c r="A870" t="s">
        <v>61</v>
      </c>
      <c r="B870" t="s">
        <v>62</v>
      </c>
      <c r="C870" t="s">
        <v>63</v>
      </c>
      <c r="D870" s="1">
        <v>44749</v>
      </c>
      <c r="E870">
        <v>10260</v>
      </c>
      <c r="F870">
        <v>10327.143</v>
      </c>
      <c r="G870" s="2">
        <v>11056</v>
      </c>
      <c r="H870">
        <v>14</v>
      </c>
      <c r="I870">
        <v>14.143000000000001</v>
      </c>
      <c r="J870">
        <v>468337.70799999998</v>
      </c>
      <c r="K870">
        <v>1085.829</v>
      </c>
      <c r="L870">
        <v>1092.9349999999999</v>
      </c>
      <c r="M870">
        <v>1170.0709999999999</v>
      </c>
      <c r="N870">
        <v>1.482</v>
      </c>
      <c r="O870">
        <v>1.4970000000000001</v>
      </c>
      <c r="P870">
        <v>1.01</v>
      </c>
      <c r="Q870">
        <v>72</v>
      </c>
      <c r="R870">
        <v>7.62</v>
      </c>
      <c r="S870">
        <v>1777</v>
      </c>
      <c r="T870">
        <v>188.06200000000001</v>
      </c>
      <c r="U870">
        <v>48</v>
      </c>
      <c r="V870">
        <v>5.08</v>
      </c>
      <c r="W870">
        <v>1741</v>
      </c>
      <c r="X870">
        <v>184.25200000000001</v>
      </c>
      <c r="Y870">
        <v>51780014</v>
      </c>
      <c r="Z870">
        <v>30887</v>
      </c>
      <c r="AA870">
        <v>5573.1369999999997</v>
      </c>
      <c r="AB870">
        <v>3.3239999999999998</v>
      </c>
      <c r="AC870">
        <v>26227</v>
      </c>
      <c r="AD870">
        <v>2.823</v>
      </c>
      <c r="AE870">
        <v>0.33300000000000002</v>
      </c>
      <c r="AF870">
        <v>3</v>
      </c>
      <c r="AG870" s="2">
        <v>18200844</v>
      </c>
      <c r="AH870">
        <v>6715073</v>
      </c>
      <c r="AI870">
        <v>6148487</v>
      </c>
      <c r="AJ870">
        <v>5337284</v>
      </c>
      <c r="AK870">
        <v>1234</v>
      </c>
      <c r="AL870">
        <v>881</v>
      </c>
      <c r="AM870">
        <v>192.62</v>
      </c>
      <c r="AN870">
        <v>71.069999999999993</v>
      </c>
      <c r="AO870">
        <v>65.069999999999993</v>
      </c>
      <c r="AP870">
        <v>56.49</v>
      </c>
      <c r="AQ870">
        <v>93</v>
      </c>
      <c r="AR870">
        <v>59</v>
      </c>
      <c r="AS870">
        <v>1E-3</v>
      </c>
      <c r="AT870">
        <v>14.81</v>
      </c>
      <c r="AU870">
        <v>402.60599999999999</v>
      </c>
      <c r="AV870">
        <v>30.6</v>
      </c>
      <c r="AW870">
        <v>11.733000000000001</v>
      </c>
      <c r="AX870">
        <v>7.359</v>
      </c>
      <c r="AY870">
        <v>33132.32</v>
      </c>
      <c r="AZ870">
        <v>0.5</v>
      </c>
      <c r="BA870">
        <v>93.32</v>
      </c>
      <c r="BB870">
        <v>6.74</v>
      </c>
      <c r="BC870">
        <v>15.4</v>
      </c>
      <c r="BD870">
        <v>35.4</v>
      </c>
      <c r="BE870">
        <v>2.99</v>
      </c>
      <c r="BF870">
        <v>82.97</v>
      </c>
      <c r="BG870">
        <v>0.91900000000000004</v>
      </c>
      <c r="BH870">
        <v>9449000</v>
      </c>
      <c r="BI870">
        <v>4425323</v>
      </c>
    </row>
    <row r="871" spans="1:61" x14ac:dyDescent="0.25">
      <c r="A871" t="s">
        <v>61</v>
      </c>
      <c r="B871" t="s">
        <v>62</v>
      </c>
      <c r="C871" t="s">
        <v>63</v>
      </c>
      <c r="D871" s="1">
        <v>44750</v>
      </c>
      <c r="E871">
        <v>10668</v>
      </c>
      <c r="F871">
        <v>10753.143</v>
      </c>
      <c r="G871" s="2">
        <v>11056</v>
      </c>
      <c r="H871">
        <v>0</v>
      </c>
      <c r="I871">
        <v>14.143000000000001</v>
      </c>
      <c r="J871">
        <v>469466.71600000001</v>
      </c>
      <c r="K871">
        <v>1129.008</v>
      </c>
      <c r="L871">
        <v>1138.019</v>
      </c>
      <c r="M871">
        <v>1170.0709999999999</v>
      </c>
      <c r="N871">
        <v>0</v>
      </c>
      <c r="O871">
        <v>1.4970000000000001</v>
      </c>
      <c r="P871">
        <v>0.99</v>
      </c>
      <c r="Q871">
        <v>77</v>
      </c>
      <c r="R871">
        <v>8.1489999999999991</v>
      </c>
      <c r="S871">
        <v>1693</v>
      </c>
      <c r="T871">
        <v>179.172</v>
      </c>
      <c r="U871">
        <v>46</v>
      </c>
      <c r="V871">
        <v>4.8680000000000003</v>
      </c>
      <c r="W871">
        <v>1720</v>
      </c>
      <c r="X871">
        <v>182.03</v>
      </c>
      <c r="Y871">
        <v>51780014</v>
      </c>
      <c r="Z871">
        <v>30887</v>
      </c>
      <c r="AA871">
        <v>5573.1369999999997</v>
      </c>
      <c r="AB871">
        <v>3.3239999999999998</v>
      </c>
      <c r="AC871">
        <v>26227</v>
      </c>
      <c r="AD871">
        <v>2.823</v>
      </c>
      <c r="AE871">
        <v>0.33300000000000002</v>
      </c>
      <c r="AF871">
        <v>3</v>
      </c>
      <c r="AG871" s="2">
        <v>18201093</v>
      </c>
      <c r="AH871">
        <v>6715090</v>
      </c>
      <c r="AI871">
        <v>6148520</v>
      </c>
      <c r="AJ871">
        <v>5337483</v>
      </c>
      <c r="AK871">
        <v>249</v>
      </c>
      <c r="AL871">
        <v>890</v>
      </c>
      <c r="AM871">
        <v>192.62</v>
      </c>
      <c r="AN871">
        <v>71.069999999999993</v>
      </c>
      <c r="AO871">
        <v>65.069999999999993</v>
      </c>
      <c r="AP871">
        <v>56.49</v>
      </c>
      <c r="AQ871">
        <v>94</v>
      </c>
      <c r="AR871">
        <v>59</v>
      </c>
      <c r="AS871">
        <v>1E-3</v>
      </c>
      <c r="AT871">
        <v>14.81</v>
      </c>
      <c r="AU871">
        <v>402.60599999999999</v>
      </c>
      <c r="AV871">
        <v>30.6</v>
      </c>
      <c r="AW871">
        <v>11.733000000000001</v>
      </c>
      <c r="AX871">
        <v>7.359</v>
      </c>
      <c r="AY871">
        <v>33132.32</v>
      </c>
      <c r="AZ871">
        <v>0.5</v>
      </c>
      <c r="BA871">
        <v>93.32</v>
      </c>
      <c r="BB871">
        <v>6.74</v>
      </c>
      <c r="BC871">
        <v>15.4</v>
      </c>
      <c r="BD871">
        <v>35.4</v>
      </c>
      <c r="BE871">
        <v>2.99</v>
      </c>
      <c r="BF871">
        <v>82.97</v>
      </c>
      <c r="BG871">
        <v>0.91900000000000004</v>
      </c>
      <c r="BH871">
        <v>9449000</v>
      </c>
      <c r="BI871">
        <v>4435991</v>
      </c>
    </row>
    <row r="872" spans="1:61" x14ac:dyDescent="0.25">
      <c r="A872" t="s">
        <v>61</v>
      </c>
      <c r="B872" t="s">
        <v>62</v>
      </c>
      <c r="C872" t="s">
        <v>63</v>
      </c>
      <c r="D872" s="1">
        <v>44751</v>
      </c>
      <c r="E872">
        <v>6286</v>
      </c>
      <c r="F872">
        <v>10554</v>
      </c>
      <c r="G872" s="2">
        <v>11067</v>
      </c>
      <c r="H872">
        <v>11</v>
      </c>
      <c r="I872">
        <v>12.856999999999999</v>
      </c>
      <c r="J872">
        <v>470131.97200000001</v>
      </c>
      <c r="K872">
        <v>665.25599999999997</v>
      </c>
      <c r="L872">
        <v>1116.944</v>
      </c>
      <c r="M872">
        <v>1171.2349999999999</v>
      </c>
      <c r="N872">
        <v>1.1639999999999999</v>
      </c>
      <c r="O872">
        <v>1.361</v>
      </c>
      <c r="P872">
        <v>0.97</v>
      </c>
      <c r="Q872">
        <v>80</v>
      </c>
      <c r="R872">
        <v>8.4670000000000005</v>
      </c>
      <c r="S872">
        <v>1697</v>
      </c>
      <c r="T872">
        <v>179.596</v>
      </c>
      <c r="U872">
        <v>47</v>
      </c>
      <c r="V872">
        <v>4.9740000000000002</v>
      </c>
      <c r="W872">
        <v>1719</v>
      </c>
      <c r="X872">
        <v>181.92400000000001</v>
      </c>
      <c r="Y872">
        <v>51780014</v>
      </c>
      <c r="Z872">
        <v>30887</v>
      </c>
      <c r="AA872">
        <v>5573.1369999999997</v>
      </c>
      <c r="AB872">
        <v>3.3239999999999998</v>
      </c>
      <c r="AC872">
        <v>26227</v>
      </c>
      <c r="AD872">
        <v>2.823</v>
      </c>
      <c r="AE872">
        <v>0.33300000000000002</v>
      </c>
      <c r="AF872">
        <v>3</v>
      </c>
      <c r="AG872" s="2">
        <v>18201097</v>
      </c>
      <c r="AH872">
        <v>6715090</v>
      </c>
      <c r="AI872">
        <v>6148521</v>
      </c>
      <c r="AJ872">
        <v>5337486</v>
      </c>
      <c r="AK872">
        <v>4</v>
      </c>
      <c r="AL872">
        <v>887</v>
      </c>
      <c r="AM872">
        <v>192.62</v>
      </c>
      <c r="AN872">
        <v>71.069999999999993</v>
      </c>
      <c r="AO872">
        <v>65.069999999999993</v>
      </c>
      <c r="AP872">
        <v>56.49</v>
      </c>
      <c r="AQ872">
        <v>94</v>
      </c>
      <c r="AR872">
        <v>59</v>
      </c>
      <c r="AS872">
        <v>1E-3</v>
      </c>
      <c r="AT872">
        <v>14.81</v>
      </c>
      <c r="AU872">
        <v>402.60599999999999</v>
      </c>
      <c r="AV872">
        <v>30.6</v>
      </c>
      <c r="AW872">
        <v>11.733000000000001</v>
      </c>
      <c r="AX872">
        <v>7.359</v>
      </c>
      <c r="AY872">
        <v>33132.32</v>
      </c>
      <c r="AZ872">
        <v>0.5</v>
      </c>
      <c r="BA872">
        <v>93.32</v>
      </c>
      <c r="BB872">
        <v>6.74</v>
      </c>
      <c r="BC872">
        <v>15.4</v>
      </c>
      <c r="BD872">
        <v>35.4</v>
      </c>
      <c r="BE872">
        <v>2.99</v>
      </c>
      <c r="BF872">
        <v>82.97</v>
      </c>
      <c r="BG872">
        <v>0.91900000000000004</v>
      </c>
      <c r="BH872">
        <v>9449000</v>
      </c>
      <c r="BI872">
        <v>4442277</v>
      </c>
    </row>
    <row r="873" spans="1:61" x14ac:dyDescent="0.25">
      <c r="A873" t="s">
        <v>61</v>
      </c>
      <c r="B873" t="s">
        <v>62</v>
      </c>
      <c r="C873" t="s">
        <v>63</v>
      </c>
      <c r="D873" s="1">
        <v>44752</v>
      </c>
      <c r="E873">
        <v>7370</v>
      </c>
      <c r="F873">
        <v>10295.571</v>
      </c>
      <c r="G873" s="2">
        <v>11068</v>
      </c>
      <c r="H873">
        <v>1</v>
      </c>
      <c r="I873">
        <v>13</v>
      </c>
      <c r="J873">
        <v>470911.94799999997</v>
      </c>
      <c r="K873">
        <v>779.97699999999998</v>
      </c>
      <c r="L873">
        <v>1089.5940000000001</v>
      </c>
      <c r="M873">
        <v>1171.3409999999999</v>
      </c>
      <c r="N873">
        <v>0.106</v>
      </c>
      <c r="O873">
        <v>1.3759999999999999</v>
      </c>
      <c r="P873">
        <v>0.94</v>
      </c>
      <c r="Q873">
        <v>85</v>
      </c>
      <c r="R873">
        <v>8.9960000000000004</v>
      </c>
      <c r="S873">
        <v>1849</v>
      </c>
      <c r="T873">
        <v>195.68199999999999</v>
      </c>
      <c r="U873">
        <v>53</v>
      </c>
      <c r="V873">
        <v>5.609</v>
      </c>
      <c r="W873">
        <v>1704</v>
      </c>
      <c r="X873">
        <v>180.33699999999999</v>
      </c>
      <c r="Y873">
        <v>51780014</v>
      </c>
      <c r="Z873">
        <v>30887</v>
      </c>
      <c r="AA873">
        <v>5573.1369999999997</v>
      </c>
      <c r="AB873">
        <v>3.3239999999999998</v>
      </c>
      <c r="AC873">
        <v>26227</v>
      </c>
      <c r="AD873">
        <v>2.823</v>
      </c>
      <c r="AE873">
        <v>0.33300000000000002</v>
      </c>
      <c r="AF873">
        <v>3</v>
      </c>
      <c r="AG873" s="2">
        <v>18202048</v>
      </c>
      <c r="AH873">
        <v>6715178</v>
      </c>
      <c r="AI873">
        <v>6148685</v>
      </c>
      <c r="AJ873">
        <v>5338185</v>
      </c>
      <c r="AK873">
        <v>951</v>
      </c>
      <c r="AL873">
        <v>846</v>
      </c>
      <c r="AM873">
        <v>192.63</v>
      </c>
      <c r="AN873">
        <v>71.069999999999993</v>
      </c>
      <c r="AO873">
        <v>65.069999999999993</v>
      </c>
      <c r="AP873">
        <v>56.49</v>
      </c>
      <c r="AQ873">
        <v>90</v>
      </c>
      <c r="AR873">
        <v>57</v>
      </c>
      <c r="AS873">
        <v>1E-3</v>
      </c>
      <c r="AT873">
        <v>14.81</v>
      </c>
      <c r="AU873">
        <v>402.60599999999999</v>
      </c>
      <c r="AV873">
        <v>30.6</v>
      </c>
      <c r="AW873">
        <v>11.733000000000001</v>
      </c>
      <c r="AX873">
        <v>7.359</v>
      </c>
      <c r="AY873">
        <v>33132.32</v>
      </c>
      <c r="AZ873">
        <v>0.5</v>
      </c>
      <c r="BA873">
        <v>93.32</v>
      </c>
      <c r="BB873">
        <v>6.74</v>
      </c>
      <c r="BC873">
        <v>15.4</v>
      </c>
      <c r="BD873">
        <v>35.4</v>
      </c>
      <c r="BE873">
        <v>2.99</v>
      </c>
      <c r="BF873">
        <v>82.97</v>
      </c>
      <c r="BG873">
        <v>0.91900000000000004</v>
      </c>
      <c r="BH873">
        <v>9449000</v>
      </c>
      <c r="BI873">
        <v>4449647</v>
      </c>
    </row>
    <row r="874" spans="1:61" x14ac:dyDescent="0.25">
      <c r="A874" t="s">
        <v>61</v>
      </c>
      <c r="B874" t="s">
        <v>62</v>
      </c>
      <c r="C874" t="s">
        <v>63</v>
      </c>
      <c r="D874" s="1">
        <v>44753</v>
      </c>
      <c r="E874">
        <v>12648</v>
      </c>
      <c r="F874">
        <v>10145.714</v>
      </c>
      <c r="G874" s="2">
        <v>11069</v>
      </c>
      <c r="H874">
        <v>1</v>
      </c>
      <c r="I874">
        <v>12.143000000000001</v>
      </c>
      <c r="J874">
        <v>472250.50300000003</v>
      </c>
      <c r="K874">
        <v>1338.5540000000001</v>
      </c>
      <c r="L874">
        <v>1073.7339999999999</v>
      </c>
      <c r="M874">
        <v>1171.4469999999999</v>
      </c>
      <c r="N874">
        <v>0.106</v>
      </c>
      <c r="O874">
        <v>1.2849999999999999</v>
      </c>
      <c r="P874">
        <v>0.92</v>
      </c>
      <c r="Q874">
        <v>89</v>
      </c>
      <c r="R874">
        <v>9.4190000000000005</v>
      </c>
      <c r="S874">
        <v>1798</v>
      </c>
      <c r="T874">
        <v>190.285</v>
      </c>
      <c r="U874">
        <v>55</v>
      </c>
      <c r="V874">
        <v>5.8209999999999997</v>
      </c>
      <c r="W874">
        <v>1688</v>
      </c>
      <c r="X874">
        <v>178.643</v>
      </c>
      <c r="Y874">
        <v>51780014</v>
      </c>
      <c r="Z874">
        <v>30887</v>
      </c>
      <c r="AA874">
        <v>5573.1369999999997</v>
      </c>
      <c r="AB874">
        <v>3.3239999999999998</v>
      </c>
      <c r="AC874">
        <v>26227</v>
      </c>
      <c r="AD874">
        <v>2.823</v>
      </c>
      <c r="AE874">
        <v>0.33300000000000002</v>
      </c>
      <c r="AF874">
        <v>3</v>
      </c>
      <c r="AG874" s="2">
        <v>18203070</v>
      </c>
      <c r="AH874">
        <v>6715242</v>
      </c>
      <c r="AI874">
        <v>6148825</v>
      </c>
      <c r="AJ874">
        <v>5339003</v>
      </c>
      <c r="AK874">
        <v>1022</v>
      </c>
      <c r="AL874">
        <v>815</v>
      </c>
      <c r="AM874">
        <v>192.65</v>
      </c>
      <c r="AN874">
        <v>71.069999999999993</v>
      </c>
      <c r="AO874">
        <v>65.069999999999993</v>
      </c>
      <c r="AP874">
        <v>56.5</v>
      </c>
      <c r="AQ874">
        <v>86</v>
      </c>
      <c r="AR874">
        <v>55</v>
      </c>
      <c r="AS874">
        <v>1E-3</v>
      </c>
      <c r="AT874">
        <v>14.81</v>
      </c>
      <c r="AU874">
        <v>402.60599999999999</v>
      </c>
      <c r="AV874">
        <v>30.6</v>
      </c>
      <c r="AW874">
        <v>11.733000000000001</v>
      </c>
      <c r="AX874">
        <v>7.359</v>
      </c>
      <c r="AY874">
        <v>33132.32</v>
      </c>
      <c r="AZ874">
        <v>0.5</v>
      </c>
      <c r="BA874">
        <v>93.32</v>
      </c>
      <c r="BB874">
        <v>6.74</v>
      </c>
      <c r="BC874">
        <v>15.4</v>
      </c>
      <c r="BD874">
        <v>35.4</v>
      </c>
      <c r="BE874">
        <v>2.99</v>
      </c>
      <c r="BF874">
        <v>82.97</v>
      </c>
      <c r="BG874">
        <v>0.91900000000000004</v>
      </c>
      <c r="BH874">
        <v>9449000</v>
      </c>
      <c r="BI874">
        <v>4462295</v>
      </c>
    </row>
    <row r="875" spans="1:61" x14ac:dyDescent="0.25">
      <c r="A875" t="s">
        <v>61</v>
      </c>
      <c r="B875" t="s">
        <v>62</v>
      </c>
      <c r="C875" t="s">
        <v>63</v>
      </c>
      <c r="D875" s="1">
        <v>44754</v>
      </c>
      <c r="E875">
        <v>9820</v>
      </c>
      <c r="F875">
        <v>9700.143</v>
      </c>
      <c r="G875" s="2">
        <v>11101</v>
      </c>
      <c r="H875">
        <v>32</v>
      </c>
      <c r="I875">
        <v>16.713999999999999</v>
      </c>
      <c r="J875">
        <v>473289.766</v>
      </c>
      <c r="K875">
        <v>1039.2629999999999</v>
      </c>
      <c r="L875">
        <v>1026.579</v>
      </c>
      <c r="M875">
        <v>1174.8330000000001</v>
      </c>
      <c r="N875">
        <v>3.387</v>
      </c>
      <c r="O875">
        <v>1.7689999999999999</v>
      </c>
      <c r="P875">
        <v>0.91</v>
      </c>
      <c r="Q875">
        <v>85</v>
      </c>
      <c r="R875">
        <v>8.9960000000000004</v>
      </c>
      <c r="S875">
        <v>1828</v>
      </c>
      <c r="T875">
        <v>193.46</v>
      </c>
      <c r="U875">
        <v>58</v>
      </c>
      <c r="V875">
        <v>6.1379999999999999</v>
      </c>
      <c r="W875">
        <v>1648</v>
      </c>
      <c r="X875">
        <v>174.41</v>
      </c>
      <c r="Y875">
        <v>51780014</v>
      </c>
      <c r="Z875">
        <v>30887</v>
      </c>
      <c r="AA875">
        <v>5573.1369999999997</v>
      </c>
      <c r="AB875">
        <v>3.3239999999999998</v>
      </c>
      <c r="AC875">
        <v>26227</v>
      </c>
      <c r="AD875">
        <v>2.823</v>
      </c>
      <c r="AE875">
        <v>0.33300000000000002</v>
      </c>
      <c r="AF875">
        <v>3</v>
      </c>
      <c r="AG875" s="2">
        <v>18204030</v>
      </c>
      <c r="AH875">
        <v>6715311</v>
      </c>
      <c r="AI875">
        <v>6148953</v>
      </c>
      <c r="AJ875">
        <v>5339766</v>
      </c>
      <c r="AK875">
        <v>960</v>
      </c>
      <c r="AL875">
        <v>782</v>
      </c>
      <c r="AM875">
        <v>192.66</v>
      </c>
      <c r="AN875">
        <v>71.069999999999993</v>
      </c>
      <c r="AO875">
        <v>65.08</v>
      </c>
      <c r="AP875">
        <v>56.51</v>
      </c>
      <c r="AQ875">
        <v>83</v>
      </c>
      <c r="AR875">
        <v>57</v>
      </c>
      <c r="AS875">
        <v>1E-3</v>
      </c>
      <c r="AT875">
        <v>14.81</v>
      </c>
      <c r="AU875">
        <v>402.60599999999999</v>
      </c>
      <c r="AV875">
        <v>30.6</v>
      </c>
      <c r="AW875">
        <v>11.733000000000001</v>
      </c>
      <c r="AX875">
        <v>7.359</v>
      </c>
      <c r="AY875">
        <v>33132.32</v>
      </c>
      <c r="AZ875">
        <v>0.5</v>
      </c>
      <c r="BA875">
        <v>93.32</v>
      </c>
      <c r="BB875">
        <v>6.74</v>
      </c>
      <c r="BC875">
        <v>15.4</v>
      </c>
      <c r="BD875">
        <v>35.4</v>
      </c>
      <c r="BE875">
        <v>2.99</v>
      </c>
      <c r="BF875">
        <v>82.97</v>
      </c>
      <c r="BG875">
        <v>0.91900000000000004</v>
      </c>
      <c r="BH875">
        <v>9449000</v>
      </c>
      <c r="BI875">
        <v>4472115</v>
      </c>
    </row>
    <row r="876" spans="1:61" x14ac:dyDescent="0.25">
      <c r="A876" t="s">
        <v>61</v>
      </c>
      <c r="B876" t="s">
        <v>62</v>
      </c>
      <c r="C876" t="s">
        <v>63</v>
      </c>
      <c r="D876" s="1">
        <v>44755</v>
      </c>
      <c r="E876">
        <v>9971</v>
      </c>
      <c r="F876">
        <v>9574.7139999999999</v>
      </c>
      <c r="G876" s="2">
        <v>11101</v>
      </c>
      <c r="H876">
        <v>0</v>
      </c>
      <c r="I876">
        <v>8.4290000000000003</v>
      </c>
      <c r="J876">
        <v>474345.01</v>
      </c>
      <c r="K876">
        <v>1055.2439999999999</v>
      </c>
      <c r="L876">
        <v>1013.3049999999999</v>
      </c>
      <c r="M876">
        <v>1174.8330000000001</v>
      </c>
      <c r="N876">
        <v>0</v>
      </c>
      <c r="O876">
        <v>0.89200000000000002</v>
      </c>
      <c r="P876">
        <v>0.89</v>
      </c>
      <c r="Q876">
        <v>90</v>
      </c>
      <c r="R876">
        <v>9.5250000000000004</v>
      </c>
      <c r="S876">
        <v>1801</v>
      </c>
      <c r="T876">
        <v>190.602</v>
      </c>
      <c r="U876">
        <v>66</v>
      </c>
      <c r="V876">
        <v>6.9850000000000003</v>
      </c>
      <c r="W876">
        <v>1637</v>
      </c>
      <c r="X876">
        <v>173.24600000000001</v>
      </c>
      <c r="Y876">
        <v>51780014</v>
      </c>
      <c r="Z876">
        <v>30887</v>
      </c>
      <c r="AA876">
        <v>5573.1369999999997</v>
      </c>
      <c r="AB876">
        <v>3.3239999999999998</v>
      </c>
      <c r="AC876">
        <v>26227</v>
      </c>
      <c r="AD876">
        <v>2.823</v>
      </c>
      <c r="AE876">
        <v>0.33300000000000002</v>
      </c>
      <c r="AF876">
        <v>3</v>
      </c>
      <c r="AG876" s="2">
        <v>18204826</v>
      </c>
      <c r="AH876">
        <v>6715354</v>
      </c>
      <c r="AI876">
        <v>6149054</v>
      </c>
      <c r="AJ876">
        <v>5340418</v>
      </c>
      <c r="AK876">
        <v>796</v>
      </c>
      <c r="AL876">
        <v>745</v>
      </c>
      <c r="AM876">
        <v>192.66</v>
      </c>
      <c r="AN876">
        <v>71.069999999999993</v>
      </c>
      <c r="AO876">
        <v>65.08</v>
      </c>
      <c r="AP876">
        <v>56.52</v>
      </c>
      <c r="AQ876">
        <v>79</v>
      </c>
      <c r="AR876">
        <v>52</v>
      </c>
      <c r="AS876">
        <v>1E-3</v>
      </c>
      <c r="AT876">
        <v>14.81</v>
      </c>
      <c r="AU876">
        <v>402.60599999999999</v>
      </c>
      <c r="AV876">
        <v>30.6</v>
      </c>
      <c r="AW876">
        <v>11.733000000000001</v>
      </c>
      <c r="AX876">
        <v>7.359</v>
      </c>
      <c r="AY876">
        <v>33132.32</v>
      </c>
      <c r="AZ876">
        <v>0.5</v>
      </c>
      <c r="BA876">
        <v>93.32</v>
      </c>
      <c r="BB876">
        <v>6.74</v>
      </c>
      <c r="BC876">
        <v>15.4</v>
      </c>
      <c r="BD876">
        <v>35.4</v>
      </c>
      <c r="BE876">
        <v>2.99</v>
      </c>
      <c r="BF876">
        <v>82.97</v>
      </c>
      <c r="BG876">
        <v>0.91900000000000004</v>
      </c>
      <c r="BH876">
        <v>9449000</v>
      </c>
      <c r="BI876">
        <v>4482086</v>
      </c>
    </row>
    <row r="877" spans="1:61" x14ac:dyDescent="0.25">
      <c r="A877" t="s">
        <v>61</v>
      </c>
      <c r="B877" t="s">
        <v>62</v>
      </c>
      <c r="C877" t="s">
        <v>63</v>
      </c>
      <c r="D877" s="1">
        <v>44756</v>
      </c>
      <c r="E877">
        <v>7301</v>
      </c>
      <c r="F877">
        <v>9152</v>
      </c>
      <c r="G877" s="2">
        <v>11101</v>
      </c>
      <c r="H877">
        <v>0</v>
      </c>
      <c r="I877">
        <v>6.4290000000000003</v>
      </c>
      <c r="J877">
        <v>475117.68400000001</v>
      </c>
      <c r="K877">
        <v>772.67399999999998</v>
      </c>
      <c r="L877">
        <v>968.56799999999998</v>
      </c>
      <c r="M877">
        <v>1174.8330000000001</v>
      </c>
      <c r="N877">
        <v>0</v>
      </c>
      <c r="O877">
        <v>0.68</v>
      </c>
      <c r="P877">
        <v>0.87</v>
      </c>
      <c r="Q877">
        <v>94</v>
      </c>
      <c r="R877">
        <v>9.9480000000000004</v>
      </c>
      <c r="S877">
        <v>1754</v>
      </c>
      <c r="T877">
        <v>185.62799999999999</v>
      </c>
      <c r="U877">
        <v>66</v>
      </c>
      <c r="V877">
        <v>6.9850000000000003</v>
      </c>
      <c r="W877">
        <v>1600</v>
      </c>
      <c r="X877">
        <v>169.33</v>
      </c>
      <c r="Y877">
        <v>51780014</v>
      </c>
      <c r="Z877">
        <v>30887</v>
      </c>
      <c r="AA877">
        <v>5573.1369999999997</v>
      </c>
      <c r="AB877">
        <v>3.3239999999999998</v>
      </c>
      <c r="AC877">
        <v>26227</v>
      </c>
      <c r="AD877">
        <v>2.823</v>
      </c>
      <c r="AE877">
        <v>0.33300000000000002</v>
      </c>
      <c r="AF877">
        <v>3</v>
      </c>
      <c r="AG877" s="2">
        <v>18205762</v>
      </c>
      <c r="AH877">
        <v>6715423</v>
      </c>
      <c r="AI877">
        <v>6149201</v>
      </c>
      <c r="AJ877">
        <v>5341138</v>
      </c>
      <c r="AK877">
        <v>936</v>
      </c>
      <c r="AL877">
        <v>703</v>
      </c>
      <c r="AM877">
        <v>192.67</v>
      </c>
      <c r="AN877">
        <v>71.069999999999993</v>
      </c>
      <c r="AO877">
        <v>65.08</v>
      </c>
      <c r="AP877">
        <v>56.53</v>
      </c>
      <c r="AQ877">
        <v>74</v>
      </c>
      <c r="AR877">
        <v>50</v>
      </c>
      <c r="AS877">
        <v>1E-3</v>
      </c>
      <c r="AT877">
        <v>14.81</v>
      </c>
      <c r="AU877">
        <v>402.60599999999999</v>
      </c>
      <c r="AV877">
        <v>30.6</v>
      </c>
      <c r="AW877">
        <v>11.733000000000001</v>
      </c>
      <c r="AX877">
        <v>7.359</v>
      </c>
      <c r="AY877">
        <v>33132.32</v>
      </c>
      <c r="AZ877">
        <v>0.5</v>
      </c>
      <c r="BA877">
        <v>93.32</v>
      </c>
      <c r="BB877">
        <v>6.74</v>
      </c>
      <c r="BC877">
        <v>15.4</v>
      </c>
      <c r="BD877">
        <v>35.4</v>
      </c>
      <c r="BE877">
        <v>2.99</v>
      </c>
      <c r="BF877">
        <v>82.97</v>
      </c>
      <c r="BG877">
        <v>0.91900000000000004</v>
      </c>
      <c r="BH877">
        <v>9449000</v>
      </c>
      <c r="BI877">
        <v>4489387</v>
      </c>
    </row>
    <row r="878" spans="1:61" x14ac:dyDescent="0.25">
      <c r="A878" t="s">
        <v>61</v>
      </c>
      <c r="B878" t="s">
        <v>62</v>
      </c>
      <c r="C878" t="s">
        <v>63</v>
      </c>
      <c r="D878" s="1">
        <v>44757</v>
      </c>
      <c r="E878">
        <v>8640</v>
      </c>
      <c r="F878">
        <v>8862.2860000000001</v>
      </c>
      <c r="G878" s="2">
        <v>11101</v>
      </c>
      <c r="H878">
        <v>0</v>
      </c>
      <c r="I878">
        <v>6.4290000000000003</v>
      </c>
      <c r="J878">
        <v>476032.06699999998</v>
      </c>
      <c r="K878">
        <v>914.38199999999995</v>
      </c>
      <c r="L878">
        <v>937.90700000000004</v>
      </c>
      <c r="M878">
        <v>1174.8330000000001</v>
      </c>
      <c r="N878">
        <v>0</v>
      </c>
      <c r="O878">
        <v>0.68</v>
      </c>
      <c r="P878">
        <v>0.86</v>
      </c>
      <c r="Q878">
        <v>93</v>
      </c>
      <c r="R878">
        <v>9.8420000000000005</v>
      </c>
      <c r="S878">
        <v>1728</v>
      </c>
      <c r="T878">
        <v>182.876</v>
      </c>
      <c r="U878">
        <v>68</v>
      </c>
      <c r="V878">
        <v>7.1970000000000001</v>
      </c>
      <c r="W878">
        <v>1613</v>
      </c>
      <c r="X878">
        <v>170.70599999999999</v>
      </c>
      <c r="Y878">
        <v>51780014</v>
      </c>
      <c r="Z878">
        <v>30887</v>
      </c>
      <c r="AA878">
        <v>5573.1369999999997</v>
      </c>
      <c r="AB878">
        <v>3.3239999999999998</v>
      </c>
      <c r="AC878">
        <v>26227</v>
      </c>
      <c r="AD878">
        <v>2.823</v>
      </c>
      <c r="AE878">
        <v>0.33300000000000002</v>
      </c>
      <c r="AF878">
        <v>3</v>
      </c>
      <c r="AG878" s="2">
        <v>18206204</v>
      </c>
      <c r="AH878">
        <v>6715486</v>
      </c>
      <c r="AI878">
        <v>6149287</v>
      </c>
      <c r="AJ878">
        <v>5341431</v>
      </c>
      <c r="AK878">
        <v>442</v>
      </c>
      <c r="AL878">
        <v>730</v>
      </c>
      <c r="AM878">
        <v>192.68</v>
      </c>
      <c r="AN878">
        <v>71.069999999999993</v>
      </c>
      <c r="AO878">
        <v>65.08</v>
      </c>
      <c r="AP878">
        <v>56.53</v>
      </c>
      <c r="AQ878">
        <v>77</v>
      </c>
      <c r="AR878">
        <v>57</v>
      </c>
      <c r="AS878">
        <v>1E-3</v>
      </c>
      <c r="AT878">
        <v>14.81</v>
      </c>
      <c r="AU878">
        <v>402.60599999999999</v>
      </c>
      <c r="AV878">
        <v>30.6</v>
      </c>
      <c r="AW878">
        <v>11.733000000000001</v>
      </c>
      <c r="AX878">
        <v>7.359</v>
      </c>
      <c r="AY878">
        <v>33132.32</v>
      </c>
      <c r="AZ878">
        <v>0.5</v>
      </c>
      <c r="BA878">
        <v>93.32</v>
      </c>
      <c r="BB878">
        <v>6.74</v>
      </c>
      <c r="BC878">
        <v>15.4</v>
      </c>
      <c r="BD878">
        <v>35.4</v>
      </c>
      <c r="BE878">
        <v>2.99</v>
      </c>
      <c r="BF878">
        <v>82.97</v>
      </c>
      <c r="BG878">
        <v>0.91900000000000004</v>
      </c>
      <c r="BH878">
        <v>9449000</v>
      </c>
      <c r="BI878">
        <v>4498027</v>
      </c>
    </row>
    <row r="879" spans="1:61" x14ac:dyDescent="0.25">
      <c r="A879" t="s">
        <v>61</v>
      </c>
      <c r="B879" t="s">
        <v>62</v>
      </c>
      <c r="C879" t="s">
        <v>63</v>
      </c>
      <c r="D879" s="1">
        <v>44758</v>
      </c>
      <c r="E879">
        <v>0</v>
      </c>
      <c r="F879">
        <v>7964.2860000000001</v>
      </c>
      <c r="G879" s="2">
        <v>11101</v>
      </c>
      <c r="H879">
        <v>0</v>
      </c>
      <c r="I879">
        <v>4.8570000000000002</v>
      </c>
      <c r="J879">
        <v>476032.06699999998</v>
      </c>
      <c r="K879">
        <v>0</v>
      </c>
      <c r="L879">
        <v>842.87099999999998</v>
      </c>
      <c r="M879">
        <v>1174.8330000000001</v>
      </c>
      <c r="N879">
        <v>0</v>
      </c>
      <c r="O879">
        <v>0.51400000000000001</v>
      </c>
      <c r="P879">
        <v>0.84</v>
      </c>
      <c r="Q879">
        <v>96</v>
      </c>
      <c r="R879">
        <v>10.16</v>
      </c>
      <c r="S879">
        <v>1728</v>
      </c>
      <c r="T879">
        <v>182.876</v>
      </c>
      <c r="U879">
        <v>67</v>
      </c>
      <c r="V879">
        <v>7.0910000000000002</v>
      </c>
      <c r="W879">
        <v>1630</v>
      </c>
      <c r="X879">
        <v>172.505</v>
      </c>
      <c r="Y879">
        <v>51780014</v>
      </c>
      <c r="Z879">
        <v>30887</v>
      </c>
      <c r="AA879">
        <v>5573.1369999999997</v>
      </c>
      <c r="AB879">
        <v>3.3239999999999998</v>
      </c>
      <c r="AC879">
        <v>26227</v>
      </c>
      <c r="AD879">
        <v>2.823</v>
      </c>
      <c r="AE879">
        <v>0.33300000000000002</v>
      </c>
      <c r="AF879">
        <v>3</v>
      </c>
      <c r="AG879" s="2">
        <v>18206224</v>
      </c>
      <c r="AH879">
        <v>6715486</v>
      </c>
      <c r="AI879">
        <v>6149293</v>
      </c>
      <c r="AJ879">
        <v>5341445</v>
      </c>
      <c r="AK879">
        <v>20</v>
      </c>
      <c r="AL879">
        <v>732</v>
      </c>
      <c r="AM879">
        <v>192.68</v>
      </c>
      <c r="AN879">
        <v>71.069999999999993</v>
      </c>
      <c r="AO879">
        <v>65.08</v>
      </c>
      <c r="AP879">
        <v>56.53</v>
      </c>
      <c r="AQ879">
        <v>77</v>
      </c>
      <c r="AR879">
        <v>57</v>
      </c>
      <c r="AS879">
        <v>1E-3</v>
      </c>
      <c r="AT879">
        <v>14.81</v>
      </c>
      <c r="AU879">
        <v>402.60599999999999</v>
      </c>
      <c r="AV879">
        <v>30.6</v>
      </c>
      <c r="AW879">
        <v>11.733000000000001</v>
      </c>
      <c r="AX879">
        <v>7.359</v>
      </c>
      <c r="AY879">
        <v>33132.32</v>
      </c>
      <c r="AZ879">
        <v>0.5</v>
      </c>
      <c r="BA879">
        <v>93.32</v>
      </c>
      <c r="BB879">
        <v>6.74</v>
      </c>
      <c r="BC879">
        <v>15.4</v>
      </c>
      <c r="BD879">
        <v>35.4</v>
      </c>
      <c r="BE879">
        <v>2.99</v>
      </c>
      <c r="BF879">
        <v>82.97</v>
      </c>
      <c r="BG879">
        <v>0.91900000000000004</v>
      </c>
      <c r="BH879">
        <v>9449000</v>
      </c>
      <c r="BI879">
        <v>4498027</v>
      </c>
    </row>
    <row r="880" spans="1:61" x14ac:dyDescent="0.25">
      <c r="A880" t="s">
        <v>61</v>
      </c>
      <c r="B880" t="s">
        <v>62</v>
      </c>
      <c r="C880" t="s">
        <v>63</v>
      </c>
      <c r="D880" s="1">
        <v>44759</v>
      </c>
      <c r="E880">
        <v>10430</v>
      </c>
      <c r="F880">
        <v>8401.4290000000001</v>
      </c>
      <c r="G880" s="2">
        <v>11168</v>
      </c>
      <c r="H880">
        <v>67</v>
      </c>
      <c r="I880">
        <v>14.286</v>
      </c>
      <c r="J880">
        <v>477135.88699999999</v>
      </c>
      <c r="K880">
        <v>1103.8209999999999</v>
      </c>
      <c r="L880">
        <v>889.13400000000001</v>
      </c>
      <c r="M880">
        <v>1181.924</v>
      </c>
      <c r="N880">
        <v>7.0910000000000002</v>
      </c>
      <c r="O880">
        <v>1.512</v>
      </c>
      <c r="P880">
        <v>0.84</v>
      </c>
      <c r="Q880">
        <v>105</v>
      </c>
      <c r="R880">
        <v>11.112</v>
      </c>
      <c r="S880">
        <v>1835</v>
      </c>
      <c r="T880">
        <v>194.2</v>
      </c>
      <c r="U880">
        <v>65</v>
      </c>
      <c r="V880">
        <v>6.8789999999999996</v>
      </c>
      <c r="W880">
        <v>1567</v>
      </c>
      <c r="X880">
        <v>165.83799999999999</v>
      </c>
      <c r="Y880">
        <v>51780014</v>
      </c>
      <c r="Z880">
        <v>30887</v>
      </c>
      <c r="AA880">
        <v>5573.1369999999997</v>
      </c>
      <c r="AB880">
        <v>3.3239999999999998</v>
      </c>
      <c r="AC880">
        <v>26227</v>
      </c>
      <c r="AD880">
        <v>2.823</v>
      </c>
      <c r="AE880">
        <v>0.33300000000000002</v>
      </c>
      <c r="AF880">
        <v>3</v>
      </c>
      <c r="AG880" s="2">
        <v>18207192</v>
      </c>
      <c r="AH880">
        <v>6715562</v>
      </c>
      <c r="AI880">
        <v>6149476</v>
      </c>
      <c r="AJ880">
        <v>5342154</v>
      </c>
      <c r="AK880">
        <v>968</v>
      </c>
      <c r="AL880">
        <v>735</v>
      </c>
      <c r="AM880">
        <v>192.69</v>
      </c>
      <c r="AN880">
        <v>71.069999999999993</v>
      </c>
      <c r="AO880">
        <v>65.08</v>
      </c>
      <c r="AP880">
        <v>56.54</v>
      </c>
      <c r="AQ880">
        <v>78</v>
      </c>
      <c r="AR880">
        <v>55</v>
      </c>
      <c r="AS880">
        <v>1E-3</v>
      </c>
      <c r="AT880">
        <v>14.81</v>
      </c>
      <c r="AU880">
        <v>402.60599999999999</v>
      </c>
      <c r="AV880">
        <v>30.6</v>
      </c>
      <c r="AW880">
        <v>11.733000000000001</v>
      </c>
      <c r="AX880">
        <v>7.359</v>
      </c>
      <c r="AY880">
        <v>33132.32</v>
      </c>
      <c r="AZ880">
        <v>0.5</v>
      </c>
      <c r="BA880">
        <v>93.32</v>
      </c>
      <c r="BB880">
        <v>6.74</v>
      </c>
      <c r="BC880">
        <v>15.4</v>
      </c>
      <c r="BD880">
        <v>35.4</v>
      </c>
      <c r="BE880">
        <v>2.99</v>
      </c>
      <c r="BF880">
        <v>82.97</v>
      </c>
      <c r="BG880">
        <v>0.91900000000000004</v>
      </c>
      <c r="BH880">
        <v>9449000</v>
      </c>
      <c r="BI880">
        <v>4508457</v>
      </c>
    </row>
    <row r="881" spans="1:61" x14ac:dyDescent="0.25">
      <c r="A881" t="s">
        <v>61</v>
      </c>
      <c r="B881" t="s">
        <v>62</v>
      </c>
      <c r="C881" t="s">
        <v>63</v>
      </c>
      <c r="D881" s="1">
        <v>44760</v>
      </c>
      <c r="E881">
        <v>10050</v>
      </c>
      <c r="F881">
        <v>8030.2860000000001</v>
      </c>
      <c r="G881" s="2">
        <v>11181</v>
      </c>
      <c r="H881">
        <v>13</v>
      </c>
      <c r="I881">
        <v>16</v>
      </c>
      <c r="J881">
        <v>478199.49200000003</v>
      </c>
      <c r="K881">
        <v>1063.605</v>
      </c>
      <c r="L881">
        <v>849.85599999999999</v>
      </c>
      <c r="M881">
        <v>1183.3</v>
      </c>
      <c r="N881">
        <v>1.3759999999999999</v>
      </c>
      <c r="O881">
        <v>1.6930000000000001</v>
      </c>
      <c r="P881">
        <v>0.82</v>
      </c>
      <c r="Q881">
        <v>102</v>
      </c>
      <c r="R881">
        <v>10.795</v>
      </c>
      <c r="S881">
        <v>1782</v>
      </c>
      <c r="T881">
        <v>188.59100000000001</v>
      </c>
      <c r="U881">
        <v>62</v>
      </c>
      <c r="V881">
        <v>6.5620000000000003</v>
      </c>
      <c r="W881">
        <v>1569</v>
      </c>
      <c r="X881">
        <v>166.04900000000001</v>
      </c>
      <c r="Y881">
        <v>51780014</v>
      </c>
      <c r="Z881">
        <v>30887</v>
      </c>
      <c r="AA881">
        <v>5573.1369999999997</v>
      </c>
      <c r="AB881">
        <v>3.3239999999999998</v>
      </c>
      <c r="AC881">
        <v>26227</v>
      </c>
      <c r="AD881">
        <v>2.823</v>
      </c>
      <c r="AE881">
        <v>0.33300000000000002</v>
      </c>
      <c r="AF881">
        <v>3</v>
      </c>
      <c r="AG881" s="2">
        <v>18208127</v>
      </c>
      <c r="AH881">
        <v>6715624</v>
      </c>
      <c r="AI881">
        <v>6149633</v>
      </c>
      <c r="AJ881">
        <v>5342870</v>
      </c>
      <c r="AK881">
        <v>935</v>
      </c>
      <c r="AL881">
        <v>722</v>
      </c>
      <c r="AM881">
        <v>192.7</v>
      </c>
      <c r="AN881">
        <v>71.069999999999993</v>
      </c>
      <c r="AO881">
        <v>65.08</v>
      </c>
      <c r="AP881">
        <v>56.54</v>
      </c>
      <c r="AQ881">
        <v>76</v>
      </c>
      <c r="AR881">
        <v>55</v>
      </c>
      <c r="AS881">
        <v>1E-3</v>
      </c>
      <c r="AT881">
        <v>14.81</v>
      </c>
      <c r="AU881">
        <v>402.60599999999999</v>
      </c>
      <c r="AV881">
        <v>30.6</v>
      </c>
      <c r="AW881">
        <v>11.733000000000001</v>
      </c>
      <c r="AX881">
        <v>7.359</v>
      </c>
      <c r="AY881">
        <v>33132.32</v>
      </c>
      <c r="AZ881">
        <v>0.5</v>
      </c>
      <c r="BA881">
        <v>93.32</v>
      </c>
      <c r="BB881">
        <v>6.74</v>
      </c>
      <c r="BC881">
        <v>15.4</v>
      </c>
      <c r="BD881">
        <v>35.4</v>
      </c>
      <c r="BE881">
        <v>2.99</v>
      </c>
      <c r="BF881">
        <v>82.97</v>
      </c>
      <c r="BG881">
        <v>0.91900000000000004</v>
      </c>
      <c r="BH881">
        <v>9449000</v>
      </c>
      <c r="BI881">
        <v>4518507</v>
      </c>
    </row>
    <row r="882" spans="1:61" x14ac:dyDescent="0.25">
      <c r="A882" t="s">
        <v>61</v>
      </c>
      <c r="B882" t="s">
        <v>62</v>
      </c>
      <c r="C882" t="s">
        <v>63</v>
      </c>
      <c r="D882" s="1">
        <v>44761</v>
      </c>
      <c r="E882">
        <v>6935</v>
      </c>
      <c r="F882">
        <v>7618.143</v>
      </c>
      <c r="G882" s="2">
        <v>11208</v>
      </c>
      <c r="H882">
        <v>27</v>
      </c>
      <c r="I882">
        <v>15.286</v>
      </c>
      <c r="J882">
        <v>478933.43199999997</v>
      </c>
      <c r="K882">
        <v>733.94</v>
      </c>
      <c r="L882">
        <v>806.23800000000006</v>
      </c>
      <c r="M882">
        <v>1186.1569999999999</v>
      </c>
      <c r="N882">
        <v>2.8570000000000002</v>
      </c>
      <c r="O882">
        <v>1.6180000000000001</v>
      </c>
      <c r="P882">
        <v>0.8</v>
      </c>
      <c r="Q882">
        <v>100</v>
      </c>
      <c r="R882">
        <v>10.583</v>
      </c>
      <c r="S882">
        <v>1733</v>
      </c>
      <c r="T882">
        <v>183.40600000000001</v>
      </c>
      <c r="U882">
        <v>56</v>
      </c>
      <c r="V882">
        <v>5.9269999999999996</v>
      </c>
      <c r="W882">
        <v>1517</v>
      </c>
      <c r="X882">
        <v>160.54599999999999</v>
      </c>
      <c r="Y882">
        <v>51780014</v>
      </c>
      <c r="Z882">
        <v>30887</v>
      </c>
      <c r="AA882">
        <v>5573.1369999999997</v>
      </c>
      <c r="AB882">
        <v>3.3239999999999998</v>
      </c>
      <c r="AC882">
        <v>26227</v>
      </c>
      <c r="AD882">
        <v>2.823</v>
      </c>
      <c r="AE882">
        <v>0.33300000000000002</v>
      </c>
      <c r="AF882">
        <v>3</v>
      </c>
      <c r="AG882" s="2">
        <v>18208877</v>
      </c>
      <c r="AH882">
        <v>6715685</v>
      </c>
      <c r="AI882">
        <v>6149780</v>
      </c>
      <c r="AJ882">
        <v>5343412</v>
      </c>
      <c r="AK882">
        <v>750</v>
      </c>
      <c r="AL882">
        <v>692</v>
      </c>
      <c r="AM882">
        <v>192.71</v>
      </c>
      <c r="AN882">
        <v>71.069999999999993</v>
      </c>
      <c r="AO882">
        <v>65.08</v>
      </c>
      <c r="AP882">
        <v>56.55</v>
      </c>
      <c r="AQ882">
        <v>73</v>
      </c>
      <c r="AR882">
        <v>53</v>
      </c>
      <c r="AS882">
        <v>1E-3</v>
      </c>
      <c r="AT882">
        <v>14.81</v>
      </c>
      <c r="AU882">
        <v>402.60599999999999</v>
      </c>
      <c r="AV882">
        <v>30.6</v>
      </c>
      <c r="AW882">
        <v>11.733000000000001</v>
      </c>
      <c r="AX882">
        <v>7.359</v>
      </c>
      <c r="AY882">
        <v>33132.32</v>
      </c>
      <c r="AZ882">
        <v>0.5</v>
      </c>
      <c r="BA882">
        <v>93.32</v>
      </c>
      <c r="BB882">
        <v>6.74</v>
      </c>
      <c r="BC882">
        <v>15.4</v>
      </c>
      <c r="BD882">
        <v>35.4</v>
      </c>
      <c r="BE882">
        <v>2.99</v>
      </c>
      <c r="BF882">
        <v>82.97</v>
      </c>
      <c r="BG882">
        <v>0.91900000000000004</v>
      </c>
      <c r="BH882">
        <v>9449000</v>
      </c>
      <c r="BI882">
        <v>4525442</v>
      </c>
    </row>
    <row r="883" spans="1:61" x14ac:dyDescent="0.25">
      <c r="A883" t="s">
        <v>61</v>
      </c>
      <c r="B883" t="s">
        <v>62</v>
      </c>
      <c r="C883" t="s">
        <v>63</v>
      </c>
      <c r="D883" s="1">
        <v>44762</v>
      </c>
      <c r="E883">
        <v>6239</v>
      </c>
      <c r="F883">
        <v>7085</v>
      </c>
      <c r="G883" s="2">
        <v>11208</v>
      </c>
      <c r="H883">
        <v>0</v>
      </c>
      <c r="I883">
        <v>15.286</v>
      </c>
      <c r="J883">
        <v>479593.71399999998</v>
      </c>
      <c r="K883">
        <v>660.28200000000004</v>
      </c>
      <c r="L883">
        <v>749.81500000000005</v>
      </c>
      <c r="M883">
        <v>1186.1569999999999</v>
      </c>
      <c r="N883">
        <v>0</v>
      </c>
      <c r="O883">
        <v>1.6180000000000001</v>
      </c>
      <c r="P883">
        <v>0.79</v>
      </c>
      <c r="Q883">
        <v>96</v>
      </c>
      <c r="R883">
        <v>10.16</v>
      </c>
      <c r="S883">
        <v>1663</v>
      </c>
      <c r="T883">
        <v>175.99700000000001</v>
      </c>
      <c r="U883">
        <v>53</v>
      </c>
      <c r="V883">
        <v>5.609</v>
      </c>
      <c r="W883">
        <v>1464</v>
      </c>
      <c r="X883">
        <v>154.93700000000001</v>
      </c>
      <c r="Y883">
        <v>51780014</v>
      </c>
      <c r="Z883">
        <v>30887</v>
      </c>
      <c r="AA883">
        <v>5573.1369999999997</v>
      </c>
      <c r="AB883">
        <v>3.3239999999999998</v>
      </c>
      <c r="AC883">
        <v>26227</v>
      </c>
      <c r="AD883">
        <v>2.823</v>
      </c>
      <c r="AE883">
        <v>0.33300000000000002</v>
      </c>
      <c r="AF883">
        <v>3</v>
      </c>
      <c r="AG883" s="2">
        <v>18209619</v>
      </c>
      <c r="AH883">
        <v>6715737</v>
      </c>
      <c r="AI883">
        <v>6149913</v>
      </c>
      <c r="AJ883">
        <v>5343969</v>
      </c>
      <c r="AK883">
        <v>742</v>
      </c>
      <c r="AL883">
        <v>685</v>
      </c>
      <c r="AM883">
        <v>192.71</v>
      </c>
      <c r="AN883">
        <v>71.069999999999993</v>
      </c>
      <c r="AO883">
        <v>65.09</v>
      </c>
      <c r="AP883">
        <v>56.56</v>
      </c>
      <c r="AQ883">
        <v>72</v>
      </c>
      <c r="AR883">
        <v>55</v>
      </c>
      <c r="AS883">
        <v>1E-3</v>
      </c>
      <c r="AT883">
        <v>14.81</v>
      </c>
      <c r="AU883">
        <v>402.60599999999999</v>
      </c>
      <c r="AV883">
        <v>30.6</v>
      </c>
      <c r="AW883">
        <v>11.733000000000001</v>
      </c>
      <c r="AX883">
        <v>7.359</v>
      </c>
      <c r="AY883">
        <v>33132.32</v>
      </c>
      <c r="AZ883">
        <v>0.5</v>
      </c>
      <c r="BA883">
        <v>93.32</v>
      </c>
      <c r="BB883">
        <v>6.74</v>
      </c>
      <c r="BC883">
        <v>15.4</v>
      </c>
      <c r="BD883">
        <v>35.4</v>
      </c>
      <c r="BE883">
        <v>2.99</v>
      </c>
      <c r="BF883">
        <v>82.97</v>
      </c>
      <c r="BG883">
        <v>0.91900000000000004</v>
      </c>
      <c r="BH883">
        <v>9449000</v>
      </c>
      <c r="BI883">
        <v>4531681</v>
      </c>
    </row>
    <row r="884" spans="1:61" x14ac:dyDescent="0.25">
      <c r="A884" t="s">
        <v>61</v>
      </c>
      <c r="B884" t="s">
        <v>62</v>
      </c>
      <c r="C884" t="s">
        <v>63</v>
      </c>
      <c r="D884" s="1">
        <v>44763</v>
      </c>
      <c r="E884">
        <v>6217</v>
      </c>
      <c r="F884">
        <v>6930.143</v>
      </c>
      <c r="G884" s="2">
        <v>11209</v>
      </c>
      <c r="H884">
        <v>1</v>
      </c>
      <c r="I884">
        <v>15.429</v>
      </c>
      <c r="J884">
        <v>480251.66700000002</v>
      </c>
      <c r="K884">
        <v>657.95299999999997</v>
      </c>
      <c r="L884">
        <v>733.42600000000004</v>
      </c>
      <c r="M884">
        <v>1186.2629999999999</v>
      </c>
      <c r="N884">
        <v>0.106</v>
      </c>
      <c r="O884">
        <v>1.633</v>
      </c>
      <c r="P884">
        <v>0.78</v>
      </c>
      <c r="Q884">
        <v>96</v>
      </c>
      <c r="R884">
        <v>10.16</v>
      </c>
      <c r="S884">
        <v>1585</v>
      </c>
      <c r="T884">
        <v>167.74299999999999</v>
      </c>
      <c r="U884">
        <v>53</v>
      </c>
      <c r="V884">
        <v>5.609</v>
      </c>
      <c r="W884">
        <v>1409</v>
      </c>
      <c r="X884">
        <v>149.11600000000001</v>
      </c>
      <c r="Y884">
        <v>51780014</v>
      </c>
      <c r="Z884">
        <v>30887</v>
      </c>
      <c r="AA884">
        <v>5573.1369999999997</v>
      </c>
      <c r="AB884">
        <v>3.3239999999999998</v>
      </c>
      <c r="AC884">
        <v>26227</v>
      </c>
      <c r="AD884">
        <v>2.823</v>
      </c>
      <c r="AE884">
        <v>0.33300000000000002</v>
      </c>
      <c r="AF884">
        <v>3</v>
      </c>
      <c r="AG884" s="2">
        <v>18210355</v>
      </c>
      <c r="AH884">
        <v>6715799</v>
      </c>
      <c r="AI884">
        <v>6150070</v>
      </c>
      <c r="AJ884">
        <v>5344486</v>
      </c>
      <c r="AK884">
        <v>736</v>
      </c>
      <c r="AL884">
        <v>656</v>
      </c>
      <c r="AM884">
        <v>192.72</v>
      </c>
      <c r="AN884">
        <v>71.069999999999993</v>
      </c>
      <c r="AO884">
        <v>65.09</v>
      </c>
      <c r="AP884">
        <v>56.56</v>
      </c>
      <c r="AQ884">
        <v>69</v>
      </c>
      <c r="AR884">
        <v>54</v>
      </c>
      <c r="AS884">
        <v>1E-3</v>
      </c>
      <c r="AT884">
        <v>14.81</v>
      </c>
      <c r="AU884">
        <v>402.60599999999999</v>
      </c>
      <c r="AV884">
        <v>30.6</v>
      </c>
      <c r="AW884">
        <v>11.733000000000001</v>
      </c>
      <c r="AX884">
        <v>7.359</v>
      </c>
      <c r="AY884">
        <v>33132.32</v>
      </c>
      <c r="AZ884">
        <v>0.5</v>
      </c>
      <c r="BA884">
        <v>93.32</v>
      </c>
      <c r="BB884">
        <v>6.74</v>
      </c>
      <c r="BC884">
        <v>15.4</v>
      </c>
      <c r="BD884">
        <v>35.4</v>
      </c>
      <c r="BE884">
        <v>2.99</v>
      </c>
      <c r="BF884">
        <v>82.97</v>
      </c>
      <c r="BG884">
        <v>0.91900000000000004</v>
      </c>
      <c r="BH884">
        <v>9449000</v>
      </c>
      <c r="BI884">
        <v>4537898</v>
      </c>
    </row>
    <row r="885" spans="1:61" x14ac:dyDescent="0.25">
      <c r="A885" t="s">
        <v>61</v>
      </c>
      <c r="B885" t="s">
        <v>62</v>
      </c>
      <c r="C885" t="s">
        <v>63</v>
      </c>
      <c r="D885" s="1">
        <v>44764</v>
      </c>
      <c r="E885">
        <v>5987</v>
      </c>
      <c r="F885">
        <v>6551.143</v>
      </c>
      <c r="G885" s="2">
        <v>11209</v>
      </c>
      <c r="H885">
        <v>0</v>
      </c>
      <c r="I885">
        <v>15.429</v>
      </c>
      <c r="J885">
        <v>480885.27899999998</v>
      </c>
      <c r="K885">
        <v>633.61199999999997</v>
      </c>
      <c r="L885">
        <v>693.31600000000003</v>
      </c>
      <c r="M885">
        <v>1186.2629999999999</v>
      </c>
      <c r="N885">
        <v>0</v>
      </c>
      <c r="O885">
        <v>1.633</v>
      </c>
      <c r="P885">
        <v>0.77</v>
      </c>
      <c r="Q885">
        <v>99</v>
      </c>
      <c r="R885">
        <v>10.477</v>
      </c>
      <c r="S885">
        <v>1489</v>
      </c>
      <c r="T885">
        <v>157.583</v>
      </c>
      <c r="U885">
        <v>55</v>
      </c>
      <c r="V885">
        <v>5.8209999999999997</v>
      </c>
      <c r="W885">
        <v>1349</v>
      </c>
      <c r="X885">
        <v>142.76599999999999</v>
      </c>
      <c r="Y885">
        <v>51780014</v>
      </c>
      <c r="Z885">
        <v>30887</v>
      </c>
      <c r="AA885">
        <v>5573.1369999999997</v>
      </c>
      <c r="AB885">
        <v>3.3239999999999998</v>
      </c>
      <c r="AC885">
        <v>26227</v>
      </c>
      <c r="AD885">
        <v>2.823</v>
      </c>
      <c r="AE885">
        <v>0.33300000000000002</v>
      </c>
      <c r="AF885">
        <v>3</v>
      </c>
      <c r="AG885" s="2">
        <v>18210500</v>
      </c>
      <c r="AH885">
        <v>6715809</v>
      </c>
      <c r="AI885">
        <v>6150106</v>
      </c>
      <c r="AJ885">
        <v>5344585</v>
      </c>
      <c r="AK885">
        <v>145</v>
      </c>
      <c r="AL885">
        <v>614</v>
      </c>
      <c r="AM885">
        <v>192.72</v>
      </c>
      <c r="AN885">
        <v>71.069999999999993</v>
      </c>
      <c r="AO885">
        <v>65.09</v>
      </c>
      <c r="AP885">
        <v>56.56</v>
      </c>
      <c r="AQ885">
        <v>65</v>
      </c>
      <c r="AR885">
        <v>46</v>
      </c>
      <c r="AS885">
        <v>1E-3</v>
      </c>
      <c r="AT885">
        <v>14.81</v>
      </c>
      <c r="AU885">
        <v>402.60599999999999</v>
      </c>
      <c r="AV885">
        <v>30.6</v>
      </c>
      <c r="AW885">
        <v>11.733000000000001</v>
      </c>
      <c r="AX885">
        <v>7.359</v>
      </c>
      <c r="AY885">
        <v>33132.32</v>
      </c>
      <c r="AZ885">
        <v>0.5</v>
      </c>
      <c r="BA885">
        <v>93.32</v>
      </c>
      <c r="BB885">
        <v>6.74</v>
      </c>
      <c r="BC885">
        <v>15.4</v>
      </c>
      <c r="BD885">
        <v>35.4</v>
      </c>
      <c r="BE885">
        <v>2.99</v>
      </c>
      <c r="BF885">
        <v>82.97</v>
      </c>
      <c r="BG885">
        <v>0.91900000000000004</v>
      </c>
      <c r="BH885">
        <v>9449000</v>
      </c>
      <c r="BI885">
        <v>4543885</v>
      </c>
    </row>
    <row r="886" spans="1:61" x14ac:dyDescent="0.25">
      <c r="A886" t="s">
        <v>61</v>
      </c>
      <c r="B886" t="s">
        <v>62</v>
      </c>
      <c r="C886" t="s">
        <v>63</v>
      </c>
      <c r="D886" s="1">
        <v>44765</v>
      </c>
      <c r="E886">
        <v>3519</v>
      </c>
      <c r="F886">
        <v>7053.857</v>
      </c>
      <c r="G886" s="2">
        <v>11275</v>
      </c>
      <c r="H886">
        <v>66</v>
      </c>
      <c r="I886">
        <v>24.856999999999999</v>
      </c>
      <c r="J886">
        <v>481257.69900000002</v>
      </c>
      <c r="K886">
        <v>372.42</v>
      </c>
      <c r="L886">
        <v>746.51900000000001</v>
      </c>
      <c r="M886">
        <v>1193.248</v>
      </c>
      <c r="N886">
        <v>6.9850000000000003</v>
      </c>
      <c r="O886">
        <v>2.6309999999999998</v>
      </c>
      <c r="P886">
        <v>0.76</v>
      </c>
      <c r="Q886">
        <v>101</v>
      </c>
      <c r="R886">
        <v>10.689</v>
      </c>
      <c r="S886">
        <v>1446</v>
      </c>
      <c r="T886">
        <v>153.03200000000001</v>
      </c>
      <c r="U886">
        <v>54</v>
      </c>
      <c r="V886">
        <v>5.7149999999999999</v>
      </c>
      <c r="W886">
        <v>1249</v>
      </c>
      <c r="X886">
        <v>132.18299999999999</v>
      </c>
      <c r="Y886">
        <v>51780014</v>
      </c>
      <c r="Z886">
        <v>30887</v>
      </c>
      <c r="AA886">
        <v>5573.1369999999997</v>
      </c>
      <c r="AB886">
        <v>3.3239999999999998</v>
      </c>
      <c r="AC886">
        <v>26227</v>
      </c>
      <c r="AD886">
        <v>2.823</v>
      </c>
      <c r="AE886">
        <v>0.33300000000000002</v>
      </c>
      <c r="AF886">
        <v>3</v>
      </c>
      <c r="AG886" s="2">
        <v>18210516</v>
      </c>
      <c r="AH886">
        <v>6715809</v>
      </c>
      <c r="AI886">
        <v>6150109</v>
      </c>
      <c r="AJ886">
        <v>5344598</v>
      </c>
      <c r="AK886">
        <v>16</v>
      </c>
      <c r="AL886">
        <v>613</v>
      </c>
      <c r="AM886">
        <v>192.72</v>
      </c>
      <c r="AN886">
        <v>71.069999999999993</v>
      </c>
      <c r="AO886">
        <v>65.09</v>
      </c>
      <c r="AP886">
        <v>56.56</v>
      </c>
      <c r="AQ886">
        <v>65</v>
      </c>
      <c r="AR886">
        <v>46</v>
      </c>
      <c r="AS886">
        <v>1E-3</v>
      </c>
      <c r="AT886">
        <v>14.81</v>
      </c>
      <c r="AU886">
        <v>402.60599999999999</v>
      </c>
      <c r="AV886">
        <v>30.6</v>
      </c>
      <c r="AW886">
        <v>11.733000000000001</v>
      </c>
      <c r="AX886">
        <v>7.359</v>
      </c>
      <c r="AY886">
        <v>33132.32</v>
      </c>
      <c r="AZ886">
        <v>0.5</v>
      </c>
      <c r="BA886">
        <v>93.32</v>
      </c>
      <c r="BB886">
        <v>6.74</v>
      </c>
      <c r="BC886">
        <v>15.4</v>
      </c>
      <c r="BD886">
        <v>35.4</v>
      </c>
      <c r="BE886">
        <v>2.99</v>
      </c>
      <c r="BF886">
        <v>82.97</v>
      </c>
      <c r="BG886">
        <v>0.91900000000000004</v>
      </c>
      <c r="BH886">
        <v>9449000</v>
      </c>
      <c r="BI886">
        <v>4547404</v>
      </c>
    </row>
    <row r="887" spans="1:61" x14ac:dyDescent="0.25">
      <c r="A887" t="s">
        <v>61</v>
      </c>
      <c r="B887" t="s">
        <v>62</v>
      </c>
      <c r="C887" t="s">
        <v>63</v>
      </c>
      <c r="D887" s="1">
        <v>44766</v>
      </c>
      <c r="E887">
        <v>3733</v>
      </c>
      <c r="F887">
        <v>6097.143</v>
      </c>
      <c r="G887" s="2">
        <v>11291</v>
      </c>
      <c r="H887">
        <v>16</v>
      </c>
      <c r="I887">
        <v>17.571000000000002</v>
      </c>
      <c r="J887">
        <v>481652.76699999999</v>
      </c>
      <c r="K887">
        <v>395.06799999999998</v>
      </c>
      <c r="L887">
        <v>645.26900000000001</v>
      </c>
      <c r="M887">
        <v>1194.941</v>
      </c>
      <c r="N887">
        <v>1.6930000000000001</v>
      </c>
      <c r="O887">
        <v>1.86</v>
      </c>
      <c r="P887">
        <v>0.74</v>
      </c>
      <c r="Q887">
        <v>105</v>
      </c>
      <c r="R887">
        <v>11.112</v>
      </c>
      <c r="S887">
        <v>1552</v>
      </c>
      <c r="T887">
        <v>164.25</v>
      </c>
      <c r="U887">
        <v>54</v>
      </c>
      <c r="V887">
        <v>5.7149999999999999</v>
      </c>
      <c r="W887">
        <v>1237</v>
      </c>
      <c r="X887">
        <v>130.91300000000001</v>
      </c>
      <c r="Y887">
        <v>51780014</v>
      </c>
      <c r="Z887">
        <v>30887</v>
      </c>
      <c r="AA887">
        <v>5573.1369999999997</v>
      </c>
      <c r="AB887">
        <v>3.3239999999999998</v>
      </c>
      <c r="AC887">
        <v>26227</v>
      </c>
      <c r="AD887">
        <v>2.823</v>
      </c>
      <c r="AE887">
        <v>0.33300000000000002</v>
      </c>
      <c r="AF887">
        <v>3</v>
      </c>
      <c r="AG887" s="2">
        <v>18211261</v>
      </c>
      <c r="AH887">
        <v>6715867</v>
      </c>
      <c r="AI887">
        <v>6150237</v>
      </c>
      <c r="AJ887">
        <v>5345157</v>
      </c>
      <c r="AK887">
        <v>745</v>
      </c>
      <c r="AL887">
        <v>581</v>
      </c>
      <c r="AM887">
        <v>192.73</v>
      </c>
      <c r="AN887">
        <v>71.069999999999993</v>
      </c>
      <c r="AO887">
        <v>65.09</v>
      </c>
      <c r="AP887">
        <v>56.57</v>
      </c>
      <c r="AQ887">
        <v>61</v>
      </c>
      <c r="AR887">
        <v>44</v>
      </c>
      <c r="AS887">
        <v>1E-3</v>
      </c>
      <c r="AT887">
        <v>14.81</v>
      </c>
      <c r="AU887">
        <v>402.60599999999999</v>
      </c>
      <c r="AV887">
        <v>30.6</v>
      </c>
      <c r="AW887">
        <v>11.733000000000001</v>
      </c>
      <c r="AX887">
        <v>7.359</v>
      </c>
      <c r="AY887">
        <v>33132.32</v>
      </c>
      <c r="AZ887">
        <v>0.5</v>
      </c>
      <c r="BA887">
        <v>93.32</v>
      </c>
      <c r="BB887">
        <v>6.74</v>
      </c>
      <c r="BC887">
        <v>15.4</v>
      </c>
      <c r="BD887">
        <v>35.4</v>
      </c>
      <c r="BE887">
        <v>2.99</v>
      </c>
      <c r="BF887">
        <v>82.97</v>
      </c>
      <c r="BG887">
        <v>0.91900000000000004</v>
      </c>
      <c r="BH887">
        <v>9449000</v>
      </c>
      <c r="BI887">
        <v>4551137</v>
      </c>
    </row>
    <row r="888" spans="1:61" x14ac:dyDescent="0.25">
      <c r="A888" t="s">
        <v>61</v>
      </c>
      <c r="B888" t="s">
        <v>62</v>
      </c>
      <c r="C888" t="s">
        <v>63</v>
      </c>
      <c r="D888" s="1">
        <v>44767</v>
      </c>
      <c r="E888">
        <v>6637</v>
      </c>
      <c r="F888">
        <v>5609.5709999999999</v>
      </c>
      <c r="G888" s="2">
        <v>11300</v>
      </c>
      <c r="H888">
        <v>9</v>
      </c>
      <c r="I888">
        <v>17</v>
      </c>
      <c r="J888">
        <v>482355.17</v>
      </c>
      <c r="K888">
        <v>702.40200000000004</v>
      </c>
      <c r="L888">
        <v>593.66800000000001</v>
      </c>
      <c r="M888">
        <v>1195.894</v>
      </c>
      <c r="N888">
        <v>0.95199999999999996</v>
      </c>
      <c r="O888">
        <v>1.7989999999999999</v>
      </c>
      <c r="P888">
        <v>0.73</v>
      </c>
      <c r="Q888">
        <v>103</v>
      </c>
      <c r="R888">
        <v>10.901</v>
      </c>
      <c r="S888">
        <v>1538</v>
      </c>
      <c r="T888">
        <v>162.76900000000001</v>
      </c>
      <c r="U888">
        <v>53</v>
      </c>
      <c r="V888">
        <v>5.609</v>
      </c>
      <c r="W888">
        <v>1198</v>
      </c>
      <c r="X888">
        <v>126.786</v>
      </c>
      <c r="Y888">
        <v>51780014</v>
      </c>
      <c r="Z888">
        <v>30887</v>
      </c>
      <c r="AA888">
        <v>5573.1369999999997</v>
      </c>
      <c r="AB888">
        <v>3.3239999999999998</v>
      </c>
      <c r="AC888">
        <v>26227</v>
      </c>
      <c r="AD888">
        <v>2.823</v>
      </c>
      <c r="AE888">
        <v>0.33300000000000002</v>
      </c>
      <c r="AF888">
        <v>3</v>
      </c>
      <c r="AG888" s="2">
        <v>18211923</v>
      </c>
      <c r="AH888">
        <v>6715915</v>
      </c>
      <c r="AI888">
        <v>6150344</v>
      </c>
      <c r="AJ888">
        <v>5345664</v>
      </c>
      <c r="AK888">
        <v>662</v>
      </c>
      <c r="AL888">
        <v>542</v>
      </c>
      <c r="AM888">
        <v>192.74</v>
      </c>
      <c r="AN888">
        <v>71.08</v>
      </c>
      <c r="AO888">
        <v>65.09</v>
      </c>
      <c r="AP888">
        <v>56.57</v>
      </c>
      <c r="AQ888">
        <v>57</v>
      </c>
      <c r="AR888">
        <v>42</v>
      </c>
      <c r="AS888">
        <v>1E-3</v>
      </c>
      <c r="AT888">
        <v>14.81</v>
      </c>
      <c r="AU888">
        <v>402.60599999999999</v>
      </c>
      <c r="AV888">
        <v>30.6</v>
      </c>
      <c r="AW888">
        <v>11.733000000000001</v>
      </c>
      <c r="AX888">
        <v>7.359</v>
      </c>
      <c r="AY888">
        <v>33132.32</v>
      </c>
      <c r="AZ888">
        <v>0.5</v>
      </c>
      <c r="BA888">
        <v>93.32</v>
      </c>
      <c r="BB888">
        <v>6.74</v>
      </c>
      <c r="BC888">
        <v>15.4</v>
      </c>
      <c r="BD888">
        <v>35.4</v>
      </c>
      <c r="BE888">
        <v>2.99</v>
      </c>
      <c r="BF888">
        <v>82.97</v>
      </c>
      <c r="BG888">
        <v>0.91900000000000004</v>
      </c>
      <c r="BH888">
        <v>9449000</v>
      </c>
      <c r="BI888">
        <v>4557774</v>
      </c>
    </row>
    <row r="889" spans="1:61" x14ac:dyDescent="0.25">
      <c r="A889" t="s">
        <v>61</v>
      </c>
      <c r="B889" t="s">
        <v>62</v>
      </c>
      <c r="C889" t="s">
        <v>63</v>
      </c>
      <c r="D889" s="1">
        <v>44768</v>
      </c>
      <c r="E889">
        <v>5990</v>
      </c>
      <c r="F889">
        <v>5474.5709999999999</v>
      </c>
      <c r="G889" s="2">
        <v>11334</v>
      </c>
      <c r="H889">
        <v>34</v>
      </c>
      <c r="I889">
        <v>18</v>
      </c>
      <c r="J889">
        <v>482989.09899999999</v>
      </c>
      <c r="K889">
        <v>633.92999999999995</v>
      </c>
      <c r="L889">
        <v>579.38099999999997</v>
      </c>
      <c r="M889">
        <v>1199.492</v>
      </c>
      <c r="N889">
        <v>3.5979999999999999</v>
      </c>
      <c r="O889">
        <v>1.905</v>
      </c>
      <c r="P889">
        <v>0.72</v>
      </c>
      <c r="Q889">
        <v>99</v>
      </c>
      <c r="R889">
        <v>10.477</v>
      </c>
      <c r="S889">
        <v>1491</v>
      </c>
      <c r="T889">
        <v>157.79400000000001</v>
      </c>
      <c r="U889">
        <v>53</v>
      </c>
      <c r="V889">
        <v>5.609</v>
      </c>
      <c r="W889">
        <v>1145</v>
      </c>
      <c r="X889">
        <v>121.17700000000001</v>
      </c>
      <c r="Y889">
        <v>51780014</v>
      </c>
      <c r="Z889">
        <v>30887</v>
      </c>
      <c r="AA889">
        <v>5573.1369999999997</v>
      </c>
      <c r="AB889">
        <v>3.3239999999999998</v>
      </c>
      <c r="AC889">
        <v>26227</v>
      </c>
      <c r="AD889">
        <v>2.823</v>
      </c>
      <c r="AE889">
        <v>0.33300000000000002</v>
      </c>
      <c r="AF889">
        <v>3</v>
      </c>
      <c r="AG889" s="2">
        <v>18212449</v>
      </c>
      <c r="AH889">
        <v>6715962</v>
      </c>
      <c r="AI889">
        <v>6150443</v>
      </c>
      <c r="AJ889">
        <v>5346044</v>
      </c>
      <c r="AK889">
        <v>526</v>
      </c>
      <c r="AL889">
        <v>510</v>
      </c>
      <c r="AM889">
        <v>192.74</v>
      </c>
      <c r="AN889">
        <v>71.08</v>
      </c>
      <c r="AO889">
        <v>65.09</v>
      </c>
      <c r="AP889">
        <v>56.58</v>
      </c>
      <c r="AQ889">
        <v>54</v>
      </c>
      <c r="AR889">
        <v>40</v>
      </c>
      <c r="AS889">
        <v>1E-3</v>
      </c>
      <c r="AT889">
        <v>14.81</v>
      </c>
      <c r="AU889">
        <v>402.60599999999999</v>
      </c>
      <c r="AV889">
        <v>30.6</v>
      </c>
      <c r="AW889">
        <v>11.733000000000001</v>
      </c>
      <c r="AX889">
        <v>7.359</v>
      </c>
      <c r="AY889">
        <v>33132.32</v>
      </c>
      <c r="AZ889">
        <v>0.5</v>
      </c>
      <c r="BA889">
        <v>93.32</v>
      </c>
      <c r="BB889">
        <v>6.74</v>
      </c>
      <c r="BC889">
        <v>15.4</v>
      </c>
      <c r="BD889">
        <v>35.4</v>
      </c>
      <c r="BE889">
        <v>2.99</v>
      </c>
      <c r="BF889">
        <v>82.97</v>
      </c>
      <c r="BG889">
        <v>0.91900000000000004</v>
      </c>
      <c r="BH889">
        <v>9449000</v>
      </c>
      <c r="BI889">
        <v>4563764</v>
      </c>
    </row>
    <row r="890" spans="1:61" x14ac:dyDescent="0.25">
      <c r="A890" t="s">
        <v>61</v>
      </c>
      <c r="B890" t="s">
        <v>62</v>
      </c>
      <c r="C890" t="s">
        <v>63</v>
      </c>
      <c r="D890" s="1">
        <v>44769</v>
      </c>
      <c r="E890">
        <v>4120</v>
      </c>
      <c r="F890">
        <v>5171.857</v>
      </c>
      <c r="G890" s="2">
        <v>11347</v>
      </c>
      <c r="H890">
        <v>13</v>
      </c>
      <c r="I890">
        <v>19.856999999999999</v>
      </c>
      <c r="J890">
        <v>483425.12400000001</v>
      </c>
      <c r="K890">
        <v>436.02499999999998</v>
      </c>
      <c r="L890">
        <v>547.34400000000005</v>
      </c>
      <c r="M890">
        <v>1200.8679999999999</v>
      </c>
      <c r="N890">
        <v>1.3759999999999999</v>
      </c>
      <c r="O890">
        <v>2.1019999999999999</v>
      </c>
      <c r="P890">
        <v>0.71</v>
      </c>
      <c r="Q890">
        <v>103</v>
      </c>
      <c r="R890">
        <v>10.901</v>
      </c>
      <c r="S890">
        <v>1413</v>
      </c>
      <c r="T890">
        <v>149.54</v>
      </c>
      <c r="U890">
        <v>51</v>
      </c>
      <c r="V890">
        <v>5.3970000000000002</v>
      </c>
      <c r="W890">
        <v>1085</v>
      </c>
      <c r="X890">
        <v>114.827</v>
      </c>
      <c r="Y890">
        <v>51780014</v>
      </c>
      <c r="Z890">
        <v>30887</v>
      </c>
      <c r="AA890">
        <v>5573.1369999999997</v>
      </c>
      <c r="AB890">
        <v>3.3239999999999998</v>
      </c>
      <c r="AC890">
        <v>26227</v>
      </c>
      <c r="AD890">
        <v>2.823</v>
      </c>
      <c r="AE890">
        <v>0.33300000000000002</v>
      </c>
      <c r="AF890">
        <v>3</v>
      </c>
      <c r="AG890" s="2">
        <v>18212990</v>
      </c>
      <c r="AH890">
        <v>6716006</v>
      </c>
      <c r="AI890">
        <v>6150567</v>
      </c>
      <c r="AJ890">
        <v>5346417</v>
      </c>
      <c r="AK890">
        <v>541</v>
      </c>
      <c r="AL890">
        <v>482</v>
      </c>
      <c r="AM890">
        <v>192.75</v>
      </c>
      <c r="AN890">
        <v>71.08</v>
      </c>
      <c r="AO890">
        <v>65.09</v>
      </c>
      <c r="AP890">
        <v>56.58</v>
      </c>
      <c r="AQ890">
        <v>51</v>
      </c>
      <c r="AR890">
        <v>38</v>
      </c>
      <c r="AS890">
        <v>1E-3</v>
      </c>
      <c r="AT890">
        <v>14.81</v>
      </c>
      <c r="AU890">
        <v>402.60599999999999</v>
      </c>
      <c r="AV890">
        <v>30.6</v>
      </c>
      <c r="AW890">
        <v>11.733000000000001</v>
      </c>
      <c r="AX890">
        <v>7.359</v>
      </c>
      <c r="AY890">
        <v>33132.32</v>
      </c>
      <c r="AZ890">
        <v>0.5</v>
      </c>
      <c r="BA890">
        <v>93.32</v>
      </c>
      <c r="BB890">
        <v>6.74</v>
      </c>
      <c r="BC890">
        <v>15.4</v>
      </c>
      <c r="BD890">
        <v>35.4</v>
      </c>
      <c r="BE890">
        <v>2.99</v>
      </c>
      <c r="BF890">
        <v>82.97</v>
      </c>
      <c r="BG890">
        <v>0.91900000000000004</v>
      </c>
      <c r="BH890">
        <v>9449000</v>
      </c>
      <c r="BI890">
        <v>4567884</v>
      </c>
    </row>
    <row r="891" spans="1:61" x14ac:dyDescent="0.25">
      <c r="A891" t="s">
        <v>61</v>
      </c>
      <c r="B891" t="s">
        <v>62</v>
      </c>
      <c r="C891" t="s">
        <v>63</v>
      </c>
      <c r="D891" s="1">
        <v>44770</v>
      </c>
      <c r="E891">
        <v>4033</v>
      </c>
      <c r="F891">
        <v>4859.857</v>
      </c>
      <c r="G891" s="2">
        <v>11349</v>
      </c>
      <c r="H891">
        <v>2</v>
      </c>
      <c r="I891">
        <v>20</v>
      </c>
      <c r="J891">
        <v>483851.94199999998</v>
      </c>
      <c r="K891">
        <v>426.81799999999998</v>
      </c>
      <c r="L891">
        <v>514.32500000000005</v>
      </c>
      <c r="M891">
        <v>1201.079</v>
      </c>
      <c r="N891">
        <v>0.21199999999999999</v>
      </c>
      <c r="O891">
        <v>2.117</v>
      </c>
      <c r="P891">
        <v>0.7</v>
      </c>
      <c r="Q891">
        <v>99</v>
      </c>
      <c r="R891">
        <v>10.477</v>
      </c>
      <c r="S891">
        <v>1360</v>
      </c>
      <c r="T891">
        <v>143.93100000000001</v>
      </c>
      <c r="U891">
        <v>49</v>
      </c>
      <c r="V891">
        <v>5.1859999999999999</v>
      </c>
      <c r="W891">
        <v>1055</v>
      </c>
      <c r="X891">
        <v>111.652</v>
      </c>
      <c r="Y891">
        <v>51780014</v>
      </c>
      <c r="Z891">
        <v>30887</v>
      </c>
      <c r="AA891">
        <v>5573.1369999999997</v>
      </c>
      <c r="AB891">
        <v>3.3239999999999998</v>
      </c>
      <c r="AC891">
        <v>26227</v>
      </c>
      <c r="AD891">
        <v>2.823</v>
      </c>
      <c r="AE891">
        <v>0.33300000000000002</v>
      </c>
      <c r="AF891">
        <v>3</v>
      </c>
      <c r="AG891" s="2">
        <v>18213559</v>
      </c>
      <c r="AH891">
        <v>6716068</v>
      </c>
      <c r="AI891">
        <v>6150707</v>
      </c>
      <c r="AJ891">
        <v>5346784</v>
      </c>
      <c r="AK891">
        <v>569</v>
      </c>
      <c r="AL891">
        <v>458</v>
      </c>
      <c r="AM891">
        <v>192.76</v>
      </c>
      <c r="AN891">
        <v>71.08</v>
      </c>
      <c r="AO891">
        <v>65.09</v>
      </c>
      <c r="AP891">
        <v>56.59</v>
      </c>
      <c r="AQ891">
        <v>48</v>
      </c>
      <c r="AR891">
        <v>38</v>
      </c>
      <c r="AS891">
        <v>1E-3</v>
      </c>
      <c r="AT891">
        <v>14.81</v>
      </c>
      <c r="AU891">
        <v>402.60599999999999</v>
      </c>
      <c r="AV891">
        <v>30.6</v>
      </c>
      <c r="AW891">
        <v>11.733000000000001</v>
      </c>
      <c r="AX891">
        <v>7.359</v>
      </c>
      <c r="AY891">
        <v>33132.32</v>
      </c>
      <c r="AZ891">
        <v>0.5</v>
      </c>
      <c r="BA891">
        <v>93.32</v>
      </c>
      <c r="BB891">
        <v>6.74</v>
      </c>
      <c r="BC891">
        <v>15.4</v>
      </c>
      <c r="BD891">
        <v>35.4</v>
      </c>
      <c r="BE891">
        <v>2.99</v>
      </c>
      <c r="BF891">
        <v>82.97</v>
      </c>
      <c r="BG891">
        <v>0.91900000000000004</v>
      </c>
      <c r="BH891">
        <v>9449000</v>
      </c>
      <c r="BI891">
        <v>4571917</v>
      </c>
    </row>
    <row r="892" spans="1:61" x14ac:dyDescent="0.25">
      <c r="A892" t="s">
        <v>61</v>
      </c>
      <c r="B892" t="s">
        <v>62</v>
      </c>
      <c r="C892" t="s">
        <v>63</v>
      </c>
      <c r="D892" s="1">
        <v>44771</v>
      </c>
      <c r="E892">
        <v>4274</v>
      </c>
      <c r="F892">
        <v>4615.143</v>
      </c>
      <c r="G892" s="2">
        <v>11349</v>
      </c>
      <c r="H892">
        <v>0</v>
      </c>
      <c r="I892">
        <v>20</v>
      </c>
      <c r="J892">
        <v>484304.26500000001</v>
      </c>
      <c r="K892">
        <v>452.32299999999998</v>
      </c>
      <c r="L892">
        <v>488.42700000000002</v>
      </c>
      <c r="M892">
        <v>1201.079</v>
      </c>
      <c r="N892">
        <v>0</v>
      </c>
      <c r="O892">
        <v>2.117</v>
      </c>
      <c r="P892">
        <v>0.7</v>
      </c>
      <c r="Q892">
        <v>99</v>
      </c>
      <c r="R892">
        <v>10.477</v>
      </c>
      <c r="S892">
        <v>1286</v>
      </c>
      <c r="T892">
        <v>136.09899999999999</v>
      </c>
      <c r="U892">
        <v>43</v>
      </c>
      <c r="V892">
        <v>4.5510000000000002</v>
      </c>
      <c r="W892">
        <v>1034</v>
      </c>
      <c r="X892">
        <v>109.43</v>
      </c>
      <c r="Y892">
        <v>51780014</v>
      </c>
      <c r="Z892">
        <v>30887</v>
      </c>
      <c r="AA892">
        <v>5573.1369999999997</v>
      </c>
      <c r="AB892">
        <v>3.3239999999999998</v>
      </c>
      <c r="AC892">
        <v>26227</v>
      </c>
      <c r="AD892">
        <v>2.823</v>
      </c>
      <c r="AE892">
        <v>0.33300000000000002</v>
      </c>
      <c r="AF892">
        <v>3</v>
      </c>
      <c r="AG892" s="2">
        <v>18213651</v>
      </c>
      <c r="AH892">
        <v>6716078</v>
      </c>
      <c r="AI892">
        <v>6150732</v>
      </c>
      <c r="AJ892">
        <v>5346841</v>
      </c>
      <c r="AK892">
        <v>92</v>
      </c>
      <c r="AL892">
        <v>450</v>
      </c>
      <c r="AM892">
        <v>192.76</v>
      </c>
      <c r="AN892">
        <v>71.08</v>
      </c>
      <c r="AO892">
        <v>65.09</v>
      </c>
      <c r="AP892">
        <v>56.59</v>
      </c>
      <c r="AQ892">
        <v>48</v>
      </c>
      <c r="AR892">
        <v>38</v>
      </c>
      <c r="AS892">
        <v>1E-3</v>
      </c>
      <c r="AT892">
        <v>14.81</v>
      </c>
      <c r="AU892">
        <v>402.60599999999999</v>
      </c>
      <c r="AV892">
        <v>30.6</v>
      </c>
      <c r="AW892">
        <v>11.733000000000001</v>
      </c>
      <c r="AX892">
        <v>7.359</v>
      </c>
      <c r="AY892">
        <v>33132.32</v>
      </c>
      <c r="AZ892">
        <v>0.5</v>
      </c>
      <c r="BA892">
        <v>93.32</v>
      </c>
      <c r="BB892">
        <v>6.74</v>
      </c>
      <c r="BC892">
        <v>15.4</v>
      </c>
      <c r="BD892">
        <v>35.4</v>
      </c>
      <c r="BE892">
        <v>2.99</v>
      </c>
      <c r="BF892">
        <v>82.97</v>
      </c>
      <c r="BG892">
        <v>0.91900000000000004</v>
      </c>
      <c r="BH892">
        <v>9449000</v>
      </c>
      <c r="BI892">
        <v>4576191</v>
      </c>
    </row>
    <row r="893" spans="1:61" x14ac:dyDescent="0.25">
      <c r="A893" t="s">
        <v>61</v>
      </c>
      <c r="B893" t="s">
        <v>62</v>
      </c>
      <c r="C893" t="s">
        <v>63</v>
      </c>
      <c r="D893" s="1">
        <v>44772</v>
      </c>
      <c r="E893">
        <v>2303</v>
      </c>
      <c r="F893">
        <v>4441.4290000000001</v>
      </c>
      <c r="G893" s="2">
        <v>11356</v>
      </c>
      <c r="H893">
        <v>7</v>
      </c>
      <c r="I893">
        <v>11.571</v>
      </c>
      <c r="J893">
        <v>484547.99400000001</v>
      </c>
      <c r="K893">
        <v>243.72900000000001</v>
      </c>
      <c r="L893">
        <v>470.04199999999997</v>
      </c>
      <c r="M893">
        <v>1201.82</v>
      </c>
      <c r="N893">
        <v>0.74099999999999999</v>
      </c>
      <c r="O893">
        <v>1.2250000000000001</v>
      </c>
      <c r="P893">
        <v>0.69</v>
      </c>
      <c r="Q893">
        <v>109</v>
      </c>
      <c r="R893">
        <v>11.536</v>
      </c>
      <c r="S893">
        <v>1291</v>
      </c>
      <c r="T893">
        <v>136.62799999999999</v>
      </c>
      <c r="U893">
        <v>46</v>
      </c>
      <c r="V893">
        <v>4.8680000000000003</v>
      </c>
      <c r="W893">
        <v>1039</v>
      </c>
      <c r="X893">
        <v>109.959</v>
      </c>
      <c r="Y893">
        <v>51780014</v>
      </c>
      <c r="Z893">
        <v>30887</v>
      </c>
      <c r="AA893">
        <v>5573.1369999999997</v>
      </c>
      <c r="AB893">
        <v>3.3239999999999998</v>
      </c>
      <c r="AC893">
        <v>26227</v>
      </c>
      <c r="AD893">
        <v>2.823</v>
      </c>
      <c r="AE893">
        <v>0.33300000000000002</v>
      </c>
      <c r="AF893">
        <v>3</v>
      </c>
      <c r="AG893" s="2">
        <v>18213651</v>
      </c>
      <c r="AH893">
        <v>6716078</v>
      </c>
      <c r="AI893">
        <v>6150732</v>
      </c>
      <c r="AJ893">
        <v>5346841</v>
      </c>
      <c r="AK893">
        <v>92</v>
      </c>
      <c r="AL893">
        <v>489</v>
      </c>
      <c r="AM893">
        <v>192.76</v>
      </c>
      <c r="AN893">
        <v>71.08</v>
      </c>
      <c r="AO893">
        <v>65.09</v>
      </c>
      <c r="AP893">
        <v>56.59</v>
      </c>
      <c r="AQ893">
        <v>52</v>
      </c>
      <c r="AR893">
        <v>42</v>
      </c>
      <c r="AS893">
        <v>1E-3</v>
      </c>
      <c r="AT893">
        <v>14.81</v>
      </c>
      <c r="AU893">
        <v>402.60599999999999</v>
      </c>
      <c r="AV893">
        <v>30.6</v>
      </c>
      <c r="AW893">
        <v>11.733000000000001</v>
      </c>
      <c r="AX893">
        <v>7.359</v>
      </c>
      <c r="AY893">
        <v>33132.32</v>
      </c>
      <c r="AZ893">
        <v>0.5</v>
      </c>
      <c r="BA893">
        <v>93.32</v>
      </c>
      <c r="BB893">
        <v>6.74</v>
      </c>
      <c r="BC893">
        <v>15.4</v>
      </c>
      <c r="BD893">
        <v>35.4</v>
      </c>
      <c r="BE893">
        <v>2.99</v>
      </c>
      <c r="BF893">
        <v>82.97</v>
      </c>
      <c r="BG893">
        <v>0.91900000000000004</v>
      </c>
      <c r="BH893">
        <v>9449000</v>
      </c>
      <c r="BI893">
        <v>4578494</v>
      </c>
    </row>
    <row r="894" spans="1:61" x14ac:dyDescent="0.25">
      <c r="A894" t="s">
        <v>61</v>
      </c>
      <c r="B894" t="s">
        <v>62</v>
      </c>
      <c r="C894" t="s">
        <v>63</v>
      </c>
      <c r="D894" s="1">
        <v>44773</v>
      </c>
      <c r="E894">
        <v>3562</v>
      </c>
      <c r="F894">
        <v>4417</v>
      </c>
      <c r="G894" s="2">
        <v>11377</v>
      </c>
      <c r="H894">
        <v>21</v>
      </c>
      <c r="I894">
        <v>12.286</v>
      </c>
      <c r="J894">
        <v>484924.96600000001</v>
      </c>
      <c r="K894">
        <v>376.971</v>
      </c>
      <c r="L894">
        <v>467.45699999999999</v>
      </c>
      <c r="M894">
        <v>1204.0429999999999</v>
      </c>
      <c r="N894">
        <v>2.222</v>
      </c>
      <c r="O894">
        <v>1.3</v>
      </c>
      <c r="P894">
        <v>0.68</v>
      </c>
      <c r="Q894">
        <v>97</v>
      </c>
      <c r="R894">
        <v>10.266</v>
      </c>
      <c r="S894">
        <v>1359</v>
      </c>
      <c r="T894">
        <v>143.82499999999999</v>
      </c>
      <c r="U894">
        <v>42</v>
      </c>
      <c r="V894">
        <v>4.4450000000000003</v>
      </c>
      <c r="W894">
        <v>996</v>
      </c>
      <c r="X894">
        <v>105.408</v>
      </c>
      <c r="Y894">
        <v>51780014</v>
      </c>
      <c r="Z894">
        <v>30887</v>
      </c>
      <c r="AA894">
        <v>5573.1369999999997</v>
      </c>
      <c r="AB894">
        <v>3.3239999999999998</v>
      </c>
      <c r="AC894">
        <v>26227</v>
      </c>
      <c r="AD894">
        <v>2.823</v>
      </c>
      <c r="AE894">
        <v>0.33300000000000002</v>
      </c>
      <c r="AF894">
        <v>3</v>
      </c>
      <c r="AG894" s="2">
        <v>18214226</v>
      </c>
      <c r="AH894">
        <v>6716134</v>
      </c>
      <c r="AI894">
        <v>6150866</v>
      </c>
      <c r="AJ894">
        <v>5347226</v>
      </c>
      <c r="AK894">
        <v>92</v>
      </c>
      <c r="AL894">
        <v>424</v>
      </c>
      <c r="AM894">
        <v>192.76</v>
      </c>
      <c r="AN894">
        <v>71.08</v>
      </c>
      <c r="AO894">
        <v>65.099999999999994</v>
      </c>
      <c r="AP894">
        <v>56.59</v>
      </c>
      <c r="AQ894">
        <v>45</v>
      </c>
      <c r="AR894">
        <v>38</v>
      </c>
      <c r="AS894">
        <v>1E-3</v>
      </c>
      <c r="AT894">
        <v>14.81</v>
      </c>
      <c r="AU894">
        <v>402.60599999999999</v>
      </c>
      <c r="AV894">
        <v>30.6</v>
      </c>
      <c r="AW894">
        <v>11.733000000000001</v>
      </c>
      <c r="AX894">
        <v>7.359</v>
      </c>
      <c r="AY894">
        <v>33132.32</v>
      </c>
      <c r="AZ894">
        <v>0.5</v>
      </c>
      <c r="BA894">
        <v>93.32</v>
      </c>
      <c r="BB894">
        <v>6.74</v>
      </c>
      <c r="BC894">
        <v>15.4</v>
      </c>
      <c r="BD894">
        <v>35.4</v>
      </c>
      <c r="BE894">
        <v>2.99</v>
      </c>
      <c r="BF894">
        <v>82.97</v>
      </c>
      <c r="BG894">
        <v>0.91900000000000004</v>
      </c>
      <c r="BH894">
        <v>9449000</v>
      </c>
      <c r="BI894">
        <v>4582056</v>
      </c>
    </row>
    <row r="895" spans="1:61" x14ac:dyDescent="0.25">
      <c r="A895" t="s">
        <v>61</v>
      </c>
      <c r="B895" t="s">
        <v>62</v>
      </c>
      <c r="C895" t="s">
        <v>63</v>
      </c>
      <c r="D895" s="1">
        <v>44774</v>
      </c>
      <c r="E895">
        <v>3527</v>
      </c>
      <c r="F895">
        <v>3972.7139999999999</v>
      </c>
      <c r="G895" s="2">
        <v>11391</v>
      </c>
      <c r="H895">
        <v>14</v>
      </c>
      <c r="I895">
        <v>13</v>
      </c>
      <c r="J895">
        <v>485298.23300000001</v>
      </c>
      <c r="K895">
        <v>373.267</v>
      </c>
      <c r="L895">
        <v>420.43799999999999</v>
      </c>
      <c r="M895">
        <v>1205.5239999999999</v>
      </c>
      <c r="N895">
        <v>1.482</v>
      </c>
      <c r="O895">
        <v>1.3759999999999999</v>
      </c>
      <c r="P895">
        <v>0.66</v>
      </c>
      <c r="Q895">
        <v>102</v>
      </c>
      <c r="R895">
        <v>10.795</v>
      </c>
      <c r="S895">
        <v>1329</v>
      </c>
      <c r="T895">
        <v>140.65</v>
      </c>
      <c r="U895">
        <v>41</v>
      </c>
      <c r="V895">
        <v>4.3390000000000004</v>
      </c>
      <c r="W895">
        <v>952</v>
      </c>
      <c r="X895">
        <v>100.751</v>
      </c>
      <c r="Y895">
        <v>51780014</v>
      </c>
      <c r="Z895">
        <v>30887</v>
      </c>
      <c r="AA895">
        <v>5573.1369999999997</v>
      </c>
      <c r="AB895">
        <v>3.3239999999999998</v>
      </c>
      <c r="AC895">
        <v>26227</v>
      </c>
      <c r="AD895">
        <v>2.823</v>
      </c>
      <c r="AE895">
        <v>0.33300000000000002</v>
      </c>
      <c r="AF895">
        <v>3</v>
      </c>
      <c r="AG895" s="2">
        <v>18214595</v>
      </c>
      <c r="AH895">
        <v>6716188</v>
      </c>
      <c r="AI895">
        <v>6150941</v>
      </c>
      <c r="AJ895">
        <v>5347466</v>
      </c>
      <c r="AK895">
        <v>369</v>
      </c>
      <c r="AL895">
        <v>382</v>
      </c>
      <c r="AM895">
        <v>192.77</v>
      </c>
      <c r="AN895">
        <v>71.08</v>
      </c>
      <c r="AO895">
        <v>65.099999999999994</v>
      </c>
      <c r="AP895">
        <v>56.59</v>
      </c>
      <c r="AQ895">
        <v>40</v>
      </c>
      <c r="AR895">
        <v>39</v>
      </c>
      <c r="AS895">
        <v>1E-3</v>
      </c>
      <c r="AT895">
        <v>14.81</v>
      </c>
      <c r="AU895">
        <v>402.60599999999999</v>
      </c>
      <c r="AV895">
        <v>30.6</v>
      </c>
      <c r="AW895">
        <v>11.733000000000001</v>
      </c>
      <c r="AX895">
        <v>7.359</v>
      </c>
      <c r="AY895">
        <v>33132.32</v>
      </c>
      <c r="AZ895">
        <v>0.5</v>
      </c>
      <c r="BA895">
        <v>93.32</v>
      </c>
      <c r="BB895">
        <v>6.74</v>
      </c>
      <c r="BC895">
        <v>15.4</v>
      </c>
      <c r="BD895">
        <v>35.4</v>
      </c>
      <c r="BE895">
        <v>2.99</v>
      </c>
      <c r="BF895">
        <v>82.97</v>
      </c>
      <c r="BG895">
        <v>0.91900000000000004</v>
      </c>
      <c r="BH895">
        <v>9449000</v>
      </c>
      <c r="BI895">
        <v>4585583</v>
      </c>
    </row>
    <row r="896" spans="1:61" x14ac:dyDescent="0.25">
      <c r="A896" t="s">
        <v>61</v>
      </c>
      <c r="B896" t="s">
        <v>62</v>
      </c>
      <c r="C896" t="s">
        <v>63</v>
      </c>
      <c r="D896" s="1">
        <v>44775</v>
      </c>
      <c r="E896">
        <v>3702</v>
      </c>
      <c r="F896">
        <v>3645.857</v>
      </c>
      <c r="G896" s="2">
        <v>11399</v>
      </c>
      <c r="H896">
        <v>8</v>
      </c>
      <c r="I896">
        <v>9.2859999999999996</v>
      </c>
      <c r="J896">
        <v>485690.02</v>
      </c>
      <c r="K896">
        <v>391.78699999999998</v>
      </c>
      <c r="L896">
        <v>385.846</v>
      </c>
      <c r="M896">
        <v>1206.3710000000001</v>
      </c>
      <c r="N896">
        <v>0.84699999999999998</v>
      </c>
      <c r="O896">
        <v>0.98299999999999998</v>
      </c>
      <c r="P896">
        <v>0.66</v>
      </c>
      <c r="Q896">
        <v>115</v>
      </c>
      <c r="R896">
        <v>12.170999999999999</v>
      </c>
      <c r="S896">
        <v>1269</v>
      </c>
      <c r="T896">
        <v>134.30000000000001</v>
      </c>
      <c r="U896">
        <v>49</v>
      </c>
      <c r="V896">
        <v>5.1859999999999999</v>
      </c>
      <c r="W896">
        <v>921</v>
      </c>
      <c r="X896">
        <v>97.471000000000004</v>
      </c>
      <c r="Y896">
        <v>51780014</v>
      </c>
      <c r="Z896">
        <v>30887</v>
      </c>
      <c r="AA896">
        <v>5573.1369999999997</v>
      </c>
      <c r="AB896">
        <v>3.3239999999999998</v>
      </c>
      <c r="AC896">
        <v>26227</v>
      </c>
      <c r="AD896">
        <v>2.823</v>
      </c>
      <c r="AE896">
        <v>0.33300000000000002</v>
      </c>
      <c r="AF896">
        <v>3</v>
      </c>
      <c r="AG896" s="2">
        <v>18215244</v>
      </c>
      <c r="AH896">
        <v>6716299</v>
      </c>
      <c r="AI896">
        <v>6151060</v>
      </c>
      <c r="AJ896">
        <v>5347885</v>
      </c>
      <c r="AK896">
        <v>649</v>
      </c>
      <c r="AL896">
        <v>399</v>
      </c>
      <c r="AM896">
        <v>192.77</v>
      </c>
      <c r="AN896">
        <v>71.08</v>
      </c>
      <c r="AO896">
        <v>65.099999999999994</v>
      </c>
      <c r="AP896">
        <v>56.6</v>
      </c>
      <c r="AQ896">
        <v>42</v>
      </c>
      <c r="AR896">
        <v>48</v>
      </c>
      <c r="AS896">
        <v>1E-3</v>
      </c>
      <c r="AT896">
        <v>14.81</v>
      </c>
      <c r="AU896">
        <v>402.60599999999999</v>
      </c>
      <c r="AV896">
        <v>30.6</v>
      </c>
      <c r="AW896">
        <v>11.733000000000001</v>
      </c>
      <c r="AX896">
        <v>7.359</v>
      </c>
      <c r="AY896">
        <v>33132.32</v>
      </c>
      <c r="AZ896">
        <v>0.5</v>
      </c>
      <c r="BA896">
        <v>93.32</v>
      </c>
      <c r="BB896">
        <v>6.74</v>
      </c>
      <c r="BC896">
        <v>15.4</v>
      </c>
      <c r="BD896">
        <v>35.4</v>
      </c>
      <c r="BE896">
        <v>2.99</v>
      </c>
      <c r="BF896">
        <v>82.97</v>
      </c>
      <c r="BG896">
        <v>0.91900000000000004</v>
      </c>
      <c r="BH896">
        <v>9449000</v>
      </c>
      <c r="BI896">
        <v>4589285</v>
      </c>
    </row>
    <row r="897" spans="1:61" x14ac:dyDescent="0.25">
      <c r="A897" t="s">
        <v>61</v>
      </c>
      <c r="B897" t="s">
        <v>62</v>
      </c>
      <c r="C897" t="s">
        <v>63</v>
      </c>
      <c r="D897" s="1">
        <v>44776</v>
      </c>
      <c r="E897">
        <v>3284</v>
      </c>
      <c r="F897">
        <v>3526.4290000000001</v>
      </c>
      <c r="G897" s="2">
        <v>11399</v>
      </c>
      <c r="H897">
        <v>0</v>
      </c>
      <c r="I897">
        <v>7.4290000000000003</v>
      </c>
      <c r="J897">
        <v>486037.57</v>
      </c>
      <c r="K897">
        <v>347.55</v>
      </c>
      <c r="L897">
        <v>373.20699999999999</v>
      </c>
      <c r="M897">
        <v>1206.3710000000001</v>
      </c>
      <c r="N897">
        <v>0</v>
      </c>
      <c r="O897">
        <v>0.78600000000000003</v>
      </c>
      <c r="P897">
        <v>0.66</v>
      </c>
      <c r="Q897">
        <v>107</v>
      </c>
      <c r="R897">
        <v>11.324</v>
      </c>
      <c r="S897">
        <v>1210</v>
      </c>
      <c r="T897">
        <v>128.05600000000001</v>
      </c>
      <c r="U897">
        <v>46</v>
      </c>
      <c r="V897">
        <v>4.8680000000000003</v>
      </c>
      <c r="W897">
        <v>915</v>
      </c>
      <c r="X897">
        <v>96.835999999999999</v>
      </c>
      <c r="Y897">
        <v>51780014</v>
      </c>
      <c r="Z897">
        <v>30887</v>
      </c>
      <c r="AA897">
        <v>5573.1369999999997</v>
      </c>
      <c r="AB897">
        <v>3.3239999999999998</v>
      </c>
      <c r="AC897">
        <v>26227</v>
      </c>
      <c r="AD897">
        <v>2.823</v>
      </c>
      <c r="AE897">
        <v>0.33300000000000002</v>
      </c>
      <c r="AF897">
        <v>3</v>
      </c>
      <c r="AG897" s="2">
        <v>18215660</v>
      </c>
      <c r="AH897">
        <v>6716375</v>
      </c>
      <c r="AI897">
        <v>6151130</v>
      </c>
      <c r="AJ897">
        <v>5348155</v>
      </c>
      <c r="AK897">
        <v>416</v>
      </c>
      <c r="AL897">
        <v>381</v>
      </c>
      <c r="AM897">
        <v>192.78</v>
      </c>
      <c r="AN897">
        <v>71.08</v>
      </c>
      <c r="AO897">
        <v>65.099999999999994</v>
      </c>
      <c r="AP897">
        <v>56.6</v>
      </c>
      <c r="AQ897">
        <v>40</v>
      </c>
      <c r="AR897">
        <v>53</v>
      </c>
      <c r="AS897">
        <v>1E-3</v>
      </c>
      <c r="AT897">
        <v>14.81</v>
      </c>
      <c r="AU897">
        <v>402.60599999999999</v>
      </c>
      <c r="AV897">
        <v>30.6</v>
      </c>
      <c r="AW897">
        <v>11.733000000000001</v>
      </c>
      <c r="AX897">
        <v>7.359</v>
      </c>
      <c r="AY897">
        <v>33132.32</v>
      </c>
      <c r="AZ897">
        <v>0.5</v>
      </c>
      <c r="BA897">
        <v>93.32</v>
      </c>
      <c r="BB897">
        <v>6.74</v>
      </c>
      <c r="BC897">
        <v>15.4</v>
      </c>
      <c r="BD897">
        <v>35.4</v>
      </c>
      <c r="BE897">
        <v>2.99</v>
      </c>
      <c r="BF897">
        <v>82.97</v>
      </c>
      <c r="BG897">
        <v>0.91900000000000004</v>
      </c>
      <c r="BH897">
        <v>9449000</v>
      </c>
      <c r="BI897">
        <v>4592569</v>
      </c>
    </row>
    <row r="898" spans="1:61" x14ac:dyDescent="0.25">
      <c r="A898" t="s">
        <v>61</v>
      </c>
      <c r="B898" t="s">
        <v>62</v>
      </c>
      <c r="C898" t="s">
        <v>63</v>
      </c>
      <c r="D898" s="1">
        <v>44777</v>
      </c>
      <c r="E898">
        <v>3079</v>
      </c>
      <c r="F898">
        <v>3390.143</v>
      </c>
      <c r="G898" s="2">
        <v>11430</v>
      </c>
      <c r="H898">
        <v>31</v>
      </c>
      <c r="I898">
        <v>11.571</v>
      </c>
      <c r="J898">
        <v>486363.42499999999</v>
      </c>
      <c r="K898">
        <v>325.85500000000002</v>
      </c>
      <c r="L898">
        <v>358.78300000000002</v>
      </c>
      <c r="M898">
        <v>1209.652</v>
      </c>
      <c r="N898">
        <v>3.2810000000000001</v>
      </c>
      <c r="O898">
        <v>1.2250000000000001</v>
      </c>
      <c r="P898">
        <v>0.66</v>
      </c>
      <c r="Q898">
        <v>106</v>
      </c>
      <c r="R898">
        <v>11.218</v>
      </c>
      <c r="S898">
        <v>1141</v>
      </c>
      <c r="T898">
        <v>120.754</v>
      </c>
      <c r="U898">
        <v>44</v>
      </c>
      <c r="V898">
        <v>4.657</v>
      </c>
      <c r="W898">
        <v>879</v>
      </c>
      <c r="X898">
        <v>93.025999999999996</v>
      </c>
      <c r="Y898">
        <v>51780014</v>
      </c>
      <c r="Z898">
        <v>30887</v>
      </c>
      <c r="AA898">
        <v>5573.1369999999997</v>
      </c>
      <c r="AB898">
        <v>3.3239999999999998</v>
      </c>
      <c r="AC898">
        <v>26227</v>
      </c>
      <c r="AD898">
        <v>2.823</v>
      </c>
      <c r="AE898">
        <v>0.33300000000000002</v>
      </c>
      <c r="AF898">
        <v>3</v>
      </c>
      <c r="AG898" s="2">
        <v>18216283</v>
      </c>
      <c r="AH898">
        <v>6716508</v>
      </c>
      <c r="AI898">
        <v>6151263</v>
      </c>
      <c r="AJ898">
        <v>5348512</v>
      </c>
      <c r="AK898">
        <v>623</v>
      </c>
      <c r="AL898">
        <v>389</v>
      </c>
      <c r="AM898">
        <v>192.79</v>
      </c>
      <c r="AN898">
        <v>71.08</v>
      </c>
      <c r="AO898">
        <v>65.099999999999994</v>
      </c>
      <c r="AP898">
        <v>56.6</v>
      </c>
      <c r="AQ898">
        <v>41</v>
      </c>
      <c r="AR898">
        <v>63</v>
      </c>
      <c r="AS898">
        <v>1E-3</v>
      </c>
      <c r="AT898">
        <v>14.81</v>
      </c>
      <c r="AU898">
        <v>402.60599999999999</v>
      </c>
      <c r="AV898">
        <v>30.6</v>
      </c>
      <c r="AW898">
        <v>11.733000000000001</v>
      </c>
      <c r="AX898">
        <v>7.359</v>
      </c>
      <c r="AY898">
        <v>33132.32</v>
      </c>
      <c r="AZ898">
        <v>0.5</v>
      </c>
      <c r="BA898">
        <v>93.32</v>
      </c>
      <c r="BB898">
        <v>6.74</v>
      </c>
      <c r="BC898">
        <v>15.4</v>
      </c>
      <c r="BD898">
        <v>35.4</v>
      </c>
      <c r="BE898">
        <v>2.99</v>
      </c>
      <c r="BF898">
        <v>82.97</v>
      </c>
      <c r="BG898">
        <v>0.91900000000000004</v>
      </c>
      <c r="BH898">
        <v>9449000</v>
      </c>
      <c r="BI898">
        <v>4595648</v>
      </c>
    </row>
    <row r="899" spans="1:61" x14ac:dyDescent="0.25">
      <c r="A899" t="s">
        <v>61</v>
      </c>
      <c r="B899" t="s">
        <v>62</v>
      </c>
      <c r="C899" t="s">
        <v>63</v>
      </c>
      <c r="D899" s="1">
        <v>44778</v>
      </c>
      <c r="E899">
        <v>2819</v>
      </c>
      <c r="F899">
        <v>3182.2860000000001</v>
      </c>
      <c r="G899" s="2">
        <v>11433</v>
      </c>
      <c r="H899">
        <v>3</v>
      </c>
      <c r="I899">
        <v>12</v>
      </c>
      <c r="J899">
        <v>486661.76299999998</v>
      </c>
      <c r="K899">
        <v>298.33800000000002</v>
      </c>
      <c r="L899">
        <v>336.78500000000003</v>
      </c>
      <c r="M899">
        <v>1209.9690000000001</v>
      </c>
      <c r="N899">
        <v>0.317</v>
      </c>
      <c r="O899">
        <v>1.27</v>
      </c>
      <c r="P899">
        <v>0.65</v>
      </c>
      <c r="Q899">
        <v>97</v>
      </c>
      <c r="R899">
        <v>10.266</v>
      </c>
      <c r="S899">
        <v>1081</v>
      </c>
      <c r="T899">
        <v>114.404</v>
      </c>
      <c r="U899">
        <v>45</v>
      </c>
      <c r="V899">
        <v>4.7619999999999996</v>
      </c>
      <c r="W899">
        <v>857</v>
      </c>
      <c r="X899">
        <v>90.697000000000003</v>
      </c>
      <c r="Y899">
        <v>51780014</v>
      </c>
      <c r="Z899">
        <v>30887</v>
      </c>
      <c r="AA899">
        <v>5573.1369999999997</v>
      </c>
      <c r="AB899">
        <v>3.3239999999999998</v>
      </c>
      <c r="AC899">
        <v>26227</v>
      </c>
      <c r="AD899">
        <v>2.823</v>
      </c>
      <c r="AE899">
        <v>0.33300000000000002</v>
      </c>
      <c r="AF899">
        <v>3</v>
      </c>
      <c r="AG899" s="2">
        <v>18216372</v>
      </c>
      <c r="AH899">
        <v>6716538</v>
      </c>
      <c r="AI899">
        <v>6151286</v>
      </c>
      <c r="AJ899">
        <v>5348548</v>
      </c>
      <c r="AK899">
        <v>89</v>
      </c>
      <c r="AL899">
        <v>389</v>
      </c>
      <c r="AM899">
        <v>192.79</v>
      </c>
      <c r="AN899">
        <v>71.08</v>
      </c>
      <c r="AO899">
        <v>65.099999999999994</v>
      </c>
      <c r="AP899">
        <v>56.6</v>
      </c>
      <c r="AQ899">
        <v>41</v>
      </c>
      <c r="AR899">
        <v>66</v>
      </c>
      <c r="AS899">
        <v>1E-3</v>
      </c>
      <c r="AT899">
        <v>14.81</v>
      </c>
      <c r="AU899">
        <v>402.60599999999999</v>
      </c>
      <c r="AV899">
        <v>30.6</v>
      </c>
      <c r="AW899">
        <v>11.733000000000001</v>
      </c>
      <c r="AX899">
        <v>7.359</v>
      </c>
      <c r="AY899">
        <v>33132.32</v>
      </c>
      <c r="AZ899">
        <v>0.5</v>
      </c>
      <c r="BA899">
        <v>93.32</v>
      </c>
      <c r="BB899">
        <v>6.74</v>
      </c>
      <c r="BC899">
        <v>15.4</v>
      </c>
      <c r="BD899">
        <v>35.4</v>
      </c>
      <c r="BE899">
        <v>2.99</v>
      </c>
      <c r="BF899">
        <v>82.97</v>
      </c>
      <c r="BG899">
        <v>0.91900000000000004</v>
      </c>
      <c r="BH899">
        <v>9449000</v>
      </c>
      <c r="BI899">
        <v>4598467</v>
      </c>
    </row>
    <row r="900" spans="1:61" x14ac:dyDescent="0.25">
      <c r="A900" t="s">
        <v>61</v>
      </c>
      <c r="B900" t="s">
        <v>62</v>
      </c>
      <c r="C900" t="s">
        <v>63</v>
      </c>
      <c r="D900" s="1">
        <v>44779</v>
      </c>
      <c r="E900">
        <v>0</v>
      </c>
      <c r="F900">
        <v>2853.2860000000001</v>
      </c>
      <c r="G900" s="2">
        <v>11433</v>
      </c>
      <c r="H900">
        <v>0</v>
      </c>
      <c r="I900">
        <v>11</v>
      </c>
      <c r="J900">
        <v>486661.76299999998</v>
      </c>
      <c r="K900">
        <v>0</v>
      </c>
      <c r="L900">
        <v>301.96699999999998</v>
      </c>
      <c r="M900">
        <v>1209.9690000000001</v>
      </c>
      <c r="N900">
        <v>0</v>
      </c>
      <c r="O900">
        <v>1.1639999999999999</v>
      </c>
      <c r="P900">
        <v>0.64</v>
      </c>
      <c r="Q900">
        <v>98</v>
      </c>
      <c r="R900">
        <v>10.371</v>
      </c>
      <c r="S900">
        <v>1068</v>
      </c>
      <c r="T900">
        <v>113.02800000000001</v>
      </c>
      <c r="U900">
        <v>40</v>
      </c>
      <c r="V900">
        <v>4.2329999999999997</v>
      </c>
      <c r="W900">
        <v>837</v>
      </c>
      <c r="X900">
        <v>88.581000000000003</v>
      </c>
      <c r="Y900">
        <v>51780014</v>
      </c>
      <c r="Z900">
        <v>30887</v>
      </c>
      <c r="AA900">
        <v>5573.1369999999997</v>
      </c>
      <c r="AB900">
        <v>3.3239999999999998</v>
      </c>
      <c r="AC900">
        <v>26227</v>
      </c>
      <c r="AD900">
        <v>2.823</v>
      </c>
      <c r="AE900">
        <v>0.33300000000000002</v>
      </c>
      <c r="AF900">
        <v>3</v>
      </c>
      <c r="AG900" s="2">
        <v>18216381</v>
      </c>
      <c r="AH900">
        <v>6716539</v>
      </c>
      <c r="AI900">
        <v>6151288</v>
      </c>
      <c r="AJ900">
        <v>5348554</v>
      </c>
      <c r="AK900">
        <v>9</v>
      </c>
      <c r="AL900">
        <v>349</v>
      </c>
      <c r="AM900">
        <v>192.79</v>
      </c>
      <c r="AN900">
        <v>71.08</v>
      </c>
      <c r="AO900">
        <v>65.099999999999994</v>
      </c>
      <c r="AP900">
        <v>56.6</v>
      </c>
      <c r="AQ900">
        <v>37</v>
      </c>
      <c r="AR900">
        <v>62</v>
      </c>
      <c r="AS900">
        <v>1E-3</v>
      </c>
      <c r="AT900">
        <v>14.81</v>
      </c>
      <c r="AU900">
        <v>402.60599999999999</v>
      </c>
      <c r="AV900">
        <v>30.6</v>
      </c>
      <c r="AW900">
        <v>11.733000000000001</v>
      </c>
      <c r="AX900">
        <v>7.359</v>
      </c>
      <c r="AY900">
        <v>33132.32</v>
      </c>
      <c r="AZ900">
        <v>0.5</v>
      </c>
      <c r="BA900">
        <v>93.32</v>
      </c>
      <c r="BB900">
        <v>6.74</v>
      </c>
      <c r="BC900">
        <v>15.4</v>
      </c>
      <c r="BD900">
        <v>35.4</v>
      </c>
      <c r="BE900">
        <v>2.99</v>
      </c>
      <c r="BF900">
        <v>82.97</v>
      </c>
      <c r="BG900">
        <v>0.91900000000000004</v>
      </c>
      <c r="BH900">
        <v>9449000</v>
      </c>
      <c r="BI900">
        <v>4598467</v>
      </c>
    </row>
    <row r="901" spans="1:61" x14ac:dyDescent="0.25">
      <c r="A901" t="s">
        <v>61</v>
      </c>
      <c r="B901" t="s">
        <v>62</v>
      </c>
      <c r="C901" t="s">
        <v>63</v>
      </c>
      <c r="D901" s="1">
        <v>44780</v>
      </c>
      <c r="E901">
        <v>2527</v>
      </c>
      <c r="F901">
        <v>2705.4290000000001</v>
      </c>
      <c r="G901" s="2">
        <v>11436</v>
      </c>
      <c r="H901">
        <v>3</v>
      </c>
      <c r="I901">
        <v>8.4290000000000003</v>
      </c>
      <c r="J901">
        <v>486929.19900000002</v>
      </c>
      <c r="K901">
        <v>267.43599999999998</v>
      </c>
      <c r="L901">
        <v>286.31900000000002</v>
      </c>
      <c r="M901">
        <v>1210.287</v>
      </c>
      <c r="N901">
        <v>0.317</v>
      </c>
      <c r="O901">
        <v>0.89200000000000002</v>
      </c>
      <c r="P901">
        <v>0.64</v>
      </c>
      <c r="Q901">
        <v>100</v>
      </c>
      <c r="R901">
        <v>10.583</v>
      </c>
      <c r="S901">
        <v>1131</v>
      </c>
      <c r="T901">
        <v>119.69499999999999</v>
      </c>
      <c r="U901">
        <v>40</v>
      </c>
      <c r="V901">
        <v>4.2329999999999997</v>
      </c>
      <c r="W901">
        <v>820</v>
      </c>
      <c r="X901">
        <v>86.781999999999996</v>
      </c>
      <c r="Y901">
        <v>51780014</v>
      </c>
      <c r="Z901">
        <v>30887</v>
      </c>
      <c r="AA901">
        <v>5573.1369999999997</v>
      </c>
      <c r="AB901">
        <v>3.3239999999999998</v>
      </c>
      <c r="AC901">
        <v>26227</v>
      </c>
      <c r="AD901">
        <v>2.823</v>
      </c>
      <c r="AE901">
        <v>0.33300000000000002</v>
      </c>
      <c r="AF901">
        <v>3</v>
      </c>
      <c r="AG901" s="2">
        <v>18216803</v>
      </c>
      <c r="AH901">
        <v>6716628</v>
      </c>
      <c r="AI901">
        <v>6151385</v>
      </c>
      <c r="AJ901">
        <v>5348790</v>
      </c>
      <c r="AK901">
        <v>422</v>
      </c>
      <c r="AL901">
        <v>368</v>
      </c>
      <c r="AM901">
        <v>192.79</v>
      </c>
      <c r="AN901">
        <v>71.08</v>
      </c>
      <c r="AO901">
        <v>65.099999999999994</v>
      </c>
      <c r="AP901">
        <v>56.61</v>
      </c>
      <c r="AQ901">
        <v>39</v>
      </c>
      <c r="AR901">
        <v>71</v>
      </c>
      <c r="AS901">
        <v>1E-3</v>
      </c>
      <c r="AT901">
        <v>14.81</v>
      </c>
      <c r="AU901">
        <v>402.60599999999999</v>
      </c>
      <c r="AV901">
        <v>30.6</v>
      </c>
      <c r="AW901">
        <v>11.733000000000001</v>
      </c>
      <c r="AX901">
        <v>7.359</v>
      </c>
      <c r="AY901">
        <v>33132.32</v>
      </c>
      <c r="AZ901">
        <v>0.5</v>
      </c>
      <c r="BA901">
        <v>93.32</v>
      </c>
      <c r="BB901">
        <v>6.74</v>
      </c>
      <c r="BC901">
        <v>15.4</v>
      </c>
      <c r="BD901">
        <v>35.4</v>
      </c>
      <c r="BE901">
        <v>2.99</v>
      </c>
      <c r="BF901">
        <v>82.97</v>
      </c>
      <c r="BG901">
        <v>0.91900000000000004</v>
      </c>
      <c r="BH901">
        <v>9449000</v>
      </c>
      <c r="BI901">
        <v>4600994</v>
      </c>
    </row>
    <row r="902" spans="1:61" x14ac:dyDescent="0.25">
      <c r="A902" t="s">
        <v>61</v>
      </c>
      <c r="B902" t="s">
        <v>62</v>
      </c>
      <c r="C902" t="s">
        <v>63</v>
      </c>
      <c r="D902" s="1">
        <v>44781</v>
      </c>
      <c r="E902">
        <v>2327</v>
      </c>
      <c r="F902">
        <v>2534</v>
      </c>
      <c r="G902" s="2">
        <v>11449</v>
      </c>
      <c r="H902">
        <v>13</v>
      </c>
      <c r="I902">
        <v>8.2859999999999996</v>
      </c>
      <c r="J902">
        <v>487175.46799999999</v>
      </c>
      <c r="K902">
        <v>246.26900000000001</v>
      </c>
      <c r="L902">
        <v>268.17700000000002</v>
      </c>
      <c r="M902">
        <v>1211.663</v>
      </c>
      <c r="N902">
        <v>1.3759999999999999</v>
      </c>
      <c r="O902">
        <v>0.877</v>
      </c>
      <c r="P902">
        <v>0.64</v>
      </c>
      <c r="Q902">
        <v>100</v>
      </c>
      <c r="R902">
        <v>10.583</v>
      </c>
      <c r="S902">
        <v>1092</v>
      </c>
      <c r="T902">
        <v>115.568</v>
      </c>
      <c r="U902">
        <v>41</v>
      </c>
      <c r="V902">
        <v>4.3390000000000004</v>
      </c>
      <c r="W902">
        <v>783</v>
      </c>
      <c r="X902">
        <v>82.866</v>
      </c>
      <c r="Y902">
        <v>51780014</v>
      </c>
      <c r="Z902">
        <v>30887</v>
      </c>
      <c r="AA902">
        <v>5573.1369999999997</v>
      </c>
      <c r="AB902">
        <v>3.3239999999999998</v>
      </c>
      <c r="AC902">
        <v>26227</v>
      </c>
      <c r="AD902">
        <v>2.823</v>
      </c>
      <c r="AE902">
        <v>0.33300000000000002</v>
      </c>
      <c r="AF902">
        <v>3</v>
      </c>
      <c r="AG902" s="2">
        <v>18217268</v>
      </c>
      <c r="AH902">
        <v>6716704</v>
      </c>
      <c r="AI902">
        <v>6151480</v>
      </c>
      <c r="AJ902">
        <v>5349084</v>
      </c>
      <c r="AK902">
        <v>465</v>
      </c>
      <c r="AL902">
        <v>382</v>
      </c>
      <c r="AM902">
        <v>192.8</v>
      </c>
      <c r="AN902">
        <v>71.08</v>
      </c>
      <c r="AO902">
        <v>65.099999999999994</v>
      </c>
      <c r="AP902">
        <v>56.61</v>
      </c>
      <c r="AQ902">
        <v>40</v>
      </c>
      <c r="AR902">
        <v>74</v>
      </c>
      <c r="AS902">
        <v>1E-3</v>
      </c>
      <c r="AT902">
        <v>14.81</v>
      </c>
      <c r="AU902">
        <v>402.60599999999999</v>
      </c>
      <c r="AV902">
        <v>30.6</v>
      </c>
      <c r="AW902">
        <v>11.733000000000001</v>
      </c>
      <c r="AX902">
        <v>7.359</v>
      </c>
      <c r="AY902">
        <v>33132.32</v>
      </c>
      <c r="AZ902">
        <v>0.5</v>
      </c>
      <c r="BA902">
        <v>93.32</v>
      </c>
      <c r="BB902">
        <v>6.74</v>
      </c>
      <c r="BC902">
        <v>15.4</v>
      </c>
      <c r="BD902">
        <v>35.4</v>
      </c>
      <c r="BE902">
        <v>2.99</v>
      </c>
      <c r="BF902">
        <v>82.97</v>
      </c>
      <c r="BG902">
        <v>0.91900000000000004</v>
      </c>
      <c r="BH902">
        <v>9449000</v>
      </c>
      <c r="BI902">
        <v>4603321</v>
      </c>
    </row>
    <row r="903" spans="1:61" x14ac:dyDescent="0.25">
      <c r="A903" t="s">
        <v>61</v>
      </c>
      <c r="B903" t="s">
        <v>62</v>
      </c>
      <c r="C903" t="s">
        <v>63</v>
      </c>
      <c r="D903" s="1">
        <v>44782</v>
      </c>
      <c r="E903">
        <v>3413</v>
      </c>
      <c r="F903">
        <v>2492.7139999999999</v>
      </c>
      <c r="G903" s="2">
        <v>11470</v>
      </c>
      <c r="H903">
        <v>21</v>
      </c>
      <c r="I903">
        <v>10.143000000000001</v>
      </c>
      <c r="J903">
        <v>487536.67099999997</v>
      </c>
      <c r="K903">
        <v>361.202</v>
      </c>
      <c r="L903">
        <v>263.80700000000002</v>
      </c>
      <c r="M903">
        <v>1213.885</v>
      </c>
      <c r="N903">
        <v>2.222</v>
      </c>
      <c r="O903">
        <v>1.073</v>
      </c>
      <c r="P903">
        <v>0.65</v>
      </c>
      <c r="Q903">
        <v>95</v>
      </c>
      <c r="R903">
        <v>10.054</v>
      </c>
      <c r="S903">
        <v>1055</v>
      </c>
      <c r="T903">
        <v>111.652</v>
      </c>
      <c r="U903">
        <v>32</v>
      </c>
      <c r="V903">
        <v>3.387</v>
      </c>
      <c r="W903">
        <v>755</v>
      </c>
      <c r="X903">
        <v>79.903000000000006</v>
      </c>
      <c r="Y903">
        <v>51780014</v>
      </c>
      <c r="Z903">
        <v>30887</v>
      </c>
      <c r="AA903">
        <v>5573.1369999999997</v>
      </c>
      <c r="AB903">
        <v>3.3239999999999998</v>
      </c>
      <c r="AC903">
        <v>26227</v>
      </c>
      <c r="AD903">
        <v>2.823</v>
      </c>
      <c r="AE903">
        <v>0.33300000000000002</v>
      </c>
      <c r="AF903">
        <v>3</v>
      </c>
      <c r="AG903" s="2">
        <v>18217764</v>
      </c>
      <c r="AH903">
        <v>6716800</v>
      </c>
      <c r="AI903">
        <v>6151568</v>
      </c>
      <c r="AJ903">
        <v>5349396</v>
      </c>
      <c r="AK903">
        <v>496</v>
      </c>
      <c r="AL903">
        <v>360</v>
      </c>
      <c r="AM903">
        <v>192.8</v>
      </c>
      <c r="AN903">
        <v>71.08</v>
      </c>
      <c r="AO903">
        <v>65.099999999999994</v>
      </c>
      <c r="AP903">
        <v>56.61</v>
      </c>
      <c r="AQ903">
        <v>38</v>
      </c>
      <c r="AR903">
        <v>72</v>
      </c>
      <c r="AS903">
        <v>1E-3</v>
      </c>
      <c r="AT903">
        <v>14.81</v>
      </c>
      <c r="AU903">
        <v>402.60599999999999</v>
      </c>
      <c r="AV903">
        <v>30.6</v>
      </c>
      <c r="AW903">
        <v>11.733000000000001</v>
      </c>
      <c r="AX903">
        <v>7.359</v>
      </c>
      <c r="AY903">
        <v>33132.32</v>
      </c>
      <c r="AZ903">
        <v>0.5</v>
      </c>
      <c r="BA903">
        <v>93.32</v>
      </c>
      <c r="BB903">
        <v>6.74</v>
      </c>
      <c r="BC903">
        <v>15.4</v>
      </c>
      <c r="BD903">
        <v>35.4</v>
      </c>
      <c r="BE903">
        <v>2.99</v>
      </c>
      <c r="BF903">
        <v>82.97</v>
      </c>
      <c r="BG903">
        <v>0.91900000000000004</v>
      </c>
      <c r="BH903">
        <v>9449000</v>
      </c>
      <c r="BI903">
        <v>4606734</v>
      </c>
    </row>
    <row r="904" spans="1:61" x14ac:dyDescent="0.25">
      <c r="A904" t="s">
        <v>61</v>
      </c>
      <c r="B904" t="s">
        <v>62</v>
      </c>
      <c r="C904" t="s">
        <v>63</v>
      </c>
      <c r="D904" s="1">
        <v>44783</v>
      </c>
      <c r="E904">
        <v>2102</v>
      </c>
      <c r="F904">
        <v>2323.857</v>
      </c>
      <c r="G904" s="2">
        <v>11470</v>
      </c>
      <c r="H904">
        <v>0</v>
      </c>
      <c r="I904">
        <v>10.143000000000001</v>
      </c>
      <c r="J904">
        <v>487759.12800000003</v>
      </c>
      <c r="K904">
        <v>222.45699999999999</v>
      </c>
      <c r="L904">
        <v>245.93700000000001</v>
      </c>
      <c r="M904">
        <v>1213.885</v>
      </c>
      <c r="N904">
        <v>0</v>
      </c>
      <c r="O904">
        <v>1.073</v>
      </c>
      <c r="P904">
        <v>0.65</v>
      </c>
      <c r="Q904">
        <v>96</v>
      </c>
      <c r="R904">
        <v>10.16</v>
      </c>
      <c r="S904">
        <v>1038</v>
      </c>
      <c r="T904">
        <v>109.85299999999999</v>
      </c>
      <c r="U904">
        <v>30</v>
      </c>
      <c r="V904">
        <v>3.1749999999999998</v>
      </c>
      <c r="W904">
        <v>745</v>
      </c>
      <c r="X904">
        <v>78.843999999999994</v>
      </c>
      <c r="Y904">
        <v>51780014</v>
      </c>
      <c r="Z904">
        <v>30887</v>
      </c>
      <c r="AA904">
        <v>5573.1369999999997</v>
      </c>
      <c r="AB904">
        <v>3.3239999999999998</v>
      </c>
      <c r="AC904">
        <v>26227</v>
      </c>
      <c r="AD904">
        <v>2.823</v>
      </c>
      <c r="AE904">
        <v>0.33300000000000002</v>
      </c>
      <c r="AF904">
        <v>3</v>
      </c>
      <c r="AG904" s="2">
        <v>18218089</v>
      </c>
      <c r="AH904">
        <v>6716877</v>
      </c>
      <c r="AI904">
        <v>6151626</v>
      </c>
      <c r="AJ904">
        <v>5349586</v>
      </c>
      <c r="AK904">
        <v>325</v>
      </c>
      <c r="AL904">
        <v>347</v>
      </c>
      <c r="AM904">
        <v>192.8</v>
      </c>
      <c r="AN904">
        <v>71.09</v>
      </c>
      <c r="AO904">
        <v>65.099999999999994</v>
      </c>
      <c r="AP904">
        <v>56.62</v>
      </c>
      <c r="AQ904">
        <v>37</v>
      </c>
      <c r="AR904">
        <v>72</v>
      </c>
      <c r="AS904">
        <v>1E-3</v>
      </c>
      <c r="AT904">
        <v>14.81</v>
      </c>
      <c r="AU904">
        <v>402.60599999999999</v>
      </c>
      <c r="AV904">
        <v>30.6</v>
      </c>
      <c r="AW904">
        <v>11.733000000000001</v>
      </c>
      <c r="AX904">
        <v>7.359</v>
      </c>
      <c r="AY904">
        <v>33132.32</v>
      </c>
      <c r="AZ904">
        <v>0.5</v>
      </c>
      <c r="BA904">
        <v>93.32</v>
      </c>
      <c r="BB904">
        <v>6.74</v>
      </c>
      <c r="BC904">
        <v>15.4</v>
      </c>
      <c r="BD904">
        <v>35.4</v>
      </c>
      <c r="BE904">
        <v>2.99</v>
      </c>
      <c r="BF904">
        <v>82.97</v>
      </c>
      <c r="BG904">
        <v>0.91900000000000004</v>
      </c>
      <c r="BH904">
        <v>9449000</v>
      </c>
      <c r="BI904">
        <v>4608836</v>
      </c>
    </row>
    <row r="905" spans="1:61" x14ac:dyDescent="0.25">
      <c r="A905" t="s">
        <v>61</v>
      </c>
      <c r="B905" t="s">
        <v>62</v>
      </c>
      <c r="C905" t="s">
        <v>63</v>
      </c>
      <c r="D905" s="1">
        <v>44784</v>
      </c>
      <c r="E905">
        <v>1819</v>
      </c>
      <c r="F905">
        <v>2143.857</v>
      </c>
      <c r="G905" s="2">
        <v>11483</v>
      </c>
      <c r="H905">
        <v>13</v>
      </c>
      <c r="I905">
        <v>7.5709999999999997</v>
      </c>
      <c r="J905">
        <v>487951.63500000001</v>
      </c>
      <c r="K905">
        <v>192.50700000000001</v>
      </c>
      <c r="L905">
        <v>226.887</v>
      </c>
      <c r="M905">
        <v>1215.261</v>
      </c>
      <c r="N905">
        <v>1.3759999999999999</v>
      </c>
      <c r="O905">
        <v>0.80100000000000005</v>
      </c>
      <c r="P905">
        <v>0.65</v>
      </c>
      <c r="Q905">
        <v>89</v>
      </c>
      <c r="R905">
        <v>9.4190000000000005</v>
      </c>
      <c r="S905">
        <v>988</v>
      </c>
      <c r="T905">
        <v>104.56100000000001</v>
      </c>
      <c r="U905">
        <v>28</v>
      </c>
      <c r="V905">
        <v>2.9630000000000001</v>
      </c>
      <c r="W905">
        <v>732</v>
      </c>
      <c r="X905">
        <v>77.468999999999994</v>
      </c>
      <c r="Y905">
        <v>51780014</v>
      </c>
      <c r="Z905">
        <v>30887</v>
      </c>
      <c r="AA905">
        <v>5573.1369999999997</v>
      </c>
      <c r="AB905">
        <v>3.3239999999999998</v>
      </c>
      <c r="AC905">
        <v>26227</v>
      </c>
      <c r="AD905">
        <v>2.823</v>
      </c>
      <c r="AE905">
        <v>0.33300000000000002</v>
      </c>
      <c r="AF905">
        <v>3</v>
      </c>
      <c r="AG905" s="2">
        <v>18218490</v>
      </c>
      <c r="AH905">
        <v>6716931</v>
      </c>
      <c r="AI905">
        <v>6151727</v>
      </c>
      <c r="AJ905">
        <v>5349832</v>
      </c>
      <c r="AK905">
        <v>401</v>
      </c>
      <c r="AL905">
        <v>315</v>
      </c>
      <c r="AM905">
        <v>192.81</v>
      </c>
      <c r="AN905">
        <v>71.09</v>
      </c>
      <c r="AO905">
        <v>65.099999999999994</v>
      </c>
      <c r="AP905">
        <v>56.62</v>
      </c>
      <c r="AQ905">
        <v>33</v>
      </c>
      <c r="AR905">
        <v>60</v>
      </c>
      <c r="AS905">
        <v>1E-3</v>
      </c>
      <c r="AT905">
        <v>14.81</v>
      </c>
      <c r="AU905">
        <v>402.60599999999999</v>
      </c>
      <c r="AV905">
        <v>30.6</v>
      </c>
      <c r="AW905">
        <v>11.733000000000001</v>
      </c>
      <c r="AX905">
        <v>7.359</v>
      </c>
      <c r="AY905">
        <v>33132.32</v>
      </c>
      <c r="AZ905">
        <v>0.5</v>
      </c>
      <c r="BA905">
        <v>93.32</v>
      </c>
      <c r="BB905">
        <v>6.74</v>
      </c>
      <c r="BC905">
        <v>15.4</v>
      </c>
      <c r="BD905">
        <v>35.4</v>
      </c>
      <c r="BE905">
        <v>2.99</v>
      </c>
      <c r="BF905">
        <v>82.97</v>
      </c>
      <c r="BG905">
        <v>0.91900000000000004</v>
      </c>
      <c r="BH905">
        <v>9449000</v>
      </c>
      <c r="BI905">
        <v>4610655</v>
      </c>
    </row>
    <row r="906" spans="1:61" x14ac:dyDescent="0.25">
      <c r="A906" t="s">
        <v>61</v>
      </c>
      <c r="B906" t="s">
        <v>62</v>
      </c>
      <c r="C906" t="s">
        <v>63</v>
      </c>
      <c r="D906" s="1">
        <v>44785</v>
      </c>
      <c r="E906">
        <v>1796</v>
      </c>
      <c r="F906">
        <v>1997.7139999999999</v>
      </c>
      <c r="G906" s="2">
        <v>11483</v>
      </c>
      <c r="H906">
        <v>0</v>
      </c>
      <c r="I906">
        <v>7.1429999999999998</v>
      </c>
      <c r="J906">
        <v>488141.70799999998</v>
      </c>
      <c r="K906">
        <v>190.07300000000001</v>
      </c>
      <c r="L906">
        <v>211.42099999999999</v>
      </c>
      <c r="M906">
        <v>1215.261</v>
      </c>
      <c r="N906">
        <v>0</v>
      </c>
      <c r="O906">
        <v>0.75600000000000001</v>
      </c>
      <c r="P906">
        <v>0.64</v>
      </c>
      <c r="Q906">
        <v>90</v>
      </c>
      <c r="R906">
        <v>9.5250000000000004</v>
      </c>
      <c r="S906">
        <v>909</v>
      </c>
      <c r="T906">
        <v>96.200999999999993</v>
      </c>
      <c r="U906">
        <v>23</v>
      </c>
      <c r="V906">
        <v>2.4340000000000002</v>
      </c>
      <c r="W906">
        <v>696</v>
      </c>
      <c r="X906">
        <v>73.659000000000006</v>
      </c>
      <c r="Y906">
        <v>51780014</v>
      </c>
      <c r="Z906">
        <v>30887</v>
      </c>
      <c r="AA906">
        <v>5573.1369999999997</v>
      </c>
      <c r="AB906">
        <v>3.3239999999999998</v>
      </c>
      <c r="AC906">
        <v>26227</v>
      </c>
      <c r="AD906">
        <v>2.823</v>
      </c>
      <c r="AE906">
        <v>0.33300000000000002</v>
      </c>
      <c r="AF906">
        <v>3</v>
      </c>
      <c r="AG906" s="2">
        <v>18218554</v>
      </c>
      <c r="AH906">
        <v>6716939</v>
      </c>
      <c r="AI906">
        <v>6151739</v>
      </c>
      <c r="AJ906">
        <v>5349876</v>
      </c>
      <c r="AK906">
        <v>64</v>
      </c>
      <c r="AL906">
        <v>312</v>
      </c>
      <c r="AM906">
        <v>192.81</v>
      </c>
      <c r="AN906">
        <v>71.09</v>
      </c>
      <c r="AO906">
        <v>65.099999999999994</v>
      </c>
      <c r="AP906">
        <v>56.62</v>
      </c>
      <c r="AQ906">
        <v>33</v>
      </c>
      <c r="AR906">
        <v>57</v>
      </c>
      <c r="AS906">
        <v>1E-3</v>
      </c>
      <c r="AT906">
        <v>14.81</v>
      </c>
      <c r="AU906">
        <v>402.60599999999999</v>
      </c>
      <c r="AV906">
        <v>30.6</v>
      </c>
      <c r="AW906">
        <v>11.733000000000001</v>
      </c>
      <c r="AX906">
        <v>7.359</v>
      </c>
      <c r="AY906">
        <v>33132.32</v>
      </c>
      <c r="AZ906">
        <v>0.5</v>
      </c>
      <c r="BA906">
        <v>93.32</v>
      </c>
      <c r="BB906">
        <v>6.74</v>
      </c>
      <c r="BC906">
        <v>15.4</v>
      </c>
      <c r="BD906">
        <v>35.4</v>
      </c>
      <c r="BE906">
        <v>2.99</v>
      </c>
      <c r="BF906">
        <v>82.97</v>
      </c>
      <c r="BG906">
        <v>0.91900000000000004</v>
      </c>
      <c r="BH906">
        <v>9449000</v>
      </c>
      <c r="BI906">
        <v>4612451</v>
      </c>
    </row>
    <row r="907" spans="1:61" x14ac:dyDescent="0.25">
      <c r="A907" t="s">
        <v>61</v>
      </c>
      <c r="B907" t="s">
        <v>62</v>
      </c>
      <c r="C907" t="s">
        <v>63</v>
      </c>
      <c r="D907" s="1">
        <v>44786</v>
      </c>
      <c r="E907">
        <v>841</v>
      </c>
      <c r="F907">
        <v>2117.857</v>
      </c>
      <c r="G907" s="2">
        <v>11483</v>
      </c>
      <c r="H907">
        <v>0</v>
      </c>
      <c r="I907">
        <v>7.1429999999999998</v>
      </c>
      <c r="J907">
        <v>488230.712</v>
      </c>
      <c r="K907">
        <v>89.004000000000005</v>
      </c>
      <c r="L907">
        <v>224.136</v>
      </c>
      <c r="M907">
        <v>1215.261</v>
      </c>
      <c r="N907">
        <v>0</v>
      </c>
      <c r="O907">
        <v>0.75600000000000001</v>
      </c>
      <c r="P907">
        <v>0.64</v>
      </c>
      <c r="Q907">
        <v>94</v>
      </c>
      <c r="R907">
        <v>9.9480000000000004</v>
      </c>
      <c r="S907">
        <v>889</v>
      </c>
      <c r="T907">
        <v>94.084000000000003</v>
      </c>
      <c r="U907">
        <v>23</v>
      </c>
      <c r="V907">
        <v>2.4340000000000002</v>
      </c>
      <c r="W907">
        <v>645</v>
      </c>
      <c r="X907">
        <v>68.260999999999996</v>
      </c>
      <c r="Y907">
        <v>51780014</v>
      </c>
      <c r="Z907">
        <v>30887</v>
      </c>
      <c r="AA907">
        <v>5573.1369999999997</v>
      </c>
      <c r="AB907">
        <v>3.3239999999999998</v>
      </c>
      <c r="AC907">
        <v>26227</v>
      </c>
      <c r="AD907">
        <v>2.823</v>
      </c>
      <c r="AE907">
        <v>0.33300000000000002</v>
      </c>
      <c r="AF907">
        <v>3</v>
      </c>
      <c r="AG907" s="2">
        <v>18218561</v>
      </c>
      <c r="AH907">
        <v>6716939</v>
      </c>
      <c r="AI907">
        <v>6151741</v>
      </c>
      <c r="AJ907">
        <v>5349881</v>
      </c>
      <c r="AK907">
        <v>7</v>
      </c>
      <c r="AL907">
        <v>311</v>
      </c>
      <c r="AM907">
        <v>192.81</v>
      </c>
      <c r="AN907">
        <v>71.09</v>
      </c>
      <c r="AO907">
        <v>65.099999999999994</v>
      </c>
      <c r="AP907">
        <v>56.62</v>
      </c>
      <c r="AQ907">
        <v>33</v>
      </c>
      <c r="AR907">
        <v>57</v>
      </c>
      <c r="AS907">
        <v>1E-3</v>
      </c>
      <c r="AT907">
        <v>14.81</v>
      </c>
      <c r="AU907">
        <v>402.60599999999999</v>
      </c>
      <c r="AV907">
        <v>30.6</v>
      </c>
      <c r="AW907">
        <v>11.733000000000001</v>
      </c>
      <c r="AX907">
        <v>7.359</v>
      </c>
      <c r="AY907">
        <v>33132.32</v>
      </c>
      <c r="AZ907">
        <v>0.5</v>
      </c>
      <c r="BA907">
        <v>93.32</v>
      </c>
      <c r="BB907">
        <v>6.74</v>
      </c>
      <c r="BC907">
        <v>15.4</v>
      </c>
      <c r="BD907">
        <v>35.4</v>
      </c>
      <c r="BE907">
        <v>2.99</v>
      </c>
      <c r="BF907">
        <v>82.97</v>
      </c>
      <c r="BG907">
        <v>0.91900000000000004</v>
      </c>
      <c r="BH907">
        <v>9449000</v>
      </c>
      <c r="BI907">
        <v>4613292</v>
      </c>
    </row>
    <row r="908" spans="1:61" x14ac:dyDescent="0.25">
      <c r="A908" t="s">
        <v>61</v>
      </c>
      <c r="B908" t="s">
        <v>62</v>
      </c>
      <c r="C908" t="s">
        <v>63</v>
      </c>
      <c r="D908" s="1">
        <v>44787</v>
      </c>
      <c r="E908">
        <v>1112</v>
      </c>
      <c r="F908">
        <v>1915.7139999999999</v>
      </c>
      <c r="G908" s="2">
        <v>11501</v>
      </c>
      <c r="H908">
        <v>18</v>
      </c>
      <c r="I908">
        <v>9.2859999999999996</v>
      </c>
      <c r="J908">
        <v>488348.397</v>
      </c>
      <c r="K908">
        <v>117.684</v>
      </c>
      <c r="L908">
        <v>202.74299999999999</v>
      </c>
      <c r="M908">
        <v>1217.1659999999999</v>
      </c>
      <c r="N908">
        <v>1.905</v>
      </c>
      <c r="O908">
        <v>0.98299999999999998</v>
      </c>
      <c r="P908">
        <v>0.63</v>
      </c>
      <c r="Q908">
        <v>95</v>
      </c>
      <c r="R908">
        <v>10.054</v>
      </c>
      <c r="S908">
        <v>899</v>
      </c>
      <c r="T908">
        <v>95.141999999999996</v>
      </c>
      <c r="U908">
        <v>20</v>
      </c>
      <c r="V908">
        <v>2.117</v>
      </c>
      <c r="W908">
        <v>588</v>
      </c>
      <c r="X908">
        <v>62.228999999999999</v>
      </c>
      <c r="Y908">
        <v>51780014</v>
      </c>
      <c r="Z908">
        <v>30887</v>
      </c>
      <c r="AA908">
        <v>5573.1369999999997</v>
      </c>
      <c r="AB908">
        <v>3.3239999999999998</v>
      </c>
      <c r="AC908">
        <v>26227</v>
      </c>
      <c r="AD908">
        <v>2.823</v>
      </c>
      <c r="AE908">
        <v>0.33300000000000002</v>
      </c>
      <c r="AF908">
        <v>3</v>
      </c>
      <c r="AG908" s="2">
        <v>18218941</v>
      </c>
      <c r="AH908">
        <v>6717012</v>
      </c>
      <c r="AI908">
        <v>6151816</v>
      </c>
      <c r="AJ908">
        <v>5350113</v>
      </c>
      <c r="AK908">
        <v>380</v>
      </c>
      <c r="AL908">
        <v>305</v>
      </c>
      <c r="AM908">
        <v>192.81</v>
      </c>
      <c r="AN908">
        <v>71.09</v>
      </c>
      <c r="AO908">
        <v>65.11</v>
      </c>
      <c r="AP908">
        <v>56.62</v>
      </c>
      <c r="AQ908">
        <v>32</v>
      </c>
      <c r="AR908">
        <v>55</v>
      </c>
      <c r="AS908">
        <v>1E-3</v>
      </c>
      <c r="AT908">
        <v>14.81</v>
      </c>
      <c r="AU908">
        <v>402.60599999999999</v>
      </c>
      <c r="AV908">
        <v>30.6</v>
      </c>
      <c r="AW908">
        <v>11.733000000000001</v>
      </c>
      <c r="AX908">
        <v>7.359</v>
      </c>
      <c r="AY908">
        <v>33132.32</v>
      </c>
      <c r="AZ908">
        <v>0.5</v>
      </c>
      <c r="BA908">
        <v>93.32</v>
      </c>
      <c r="BB908">
        <v>6.74</v>
      </c>
      <c r="BC908">
        <v>15.4</v>
      </c>
      <c r="BD908">
        <v>35.4</v>
      </c>
      <c r="BE908">
        <v>2.99</v>
      </c>
      <c r="BF908">
        <v>82.97</v>
      </c>
      <c r="BG908">
        <v>0.91900000000000004</v>
      </c>
      <c r="BH908">
        <v>9449000</v>
      </c>
      <c r="BI908">
        <v>4614404</v>
      </c>
    </row>
    <row r="909" spans="1:61" x14ac:dyDescent="0.25">
      <c r="A909" t="s">
        <v>61</v>
      </c>
      <c r="B909" t="s">
        <v>62</v>
      </c>
      <c r="C909" t="s">
        <v>63</v>
      </c>
      <c r="D909" s="1">
        <v>44788</v>
      </c>
      <c r="E909">
        <v>1968</v>
      </c>
      <c r="F909">
        <v>1864.4290000000001</v>
      </c>
      <c r="G909" s="2">
        <v>11503</v>
      </c>
      <c r="H909">
        <v>2</v>
      </c>
      <c r="I909">
        <v>7.7140000000000004</v>
      </c>
      <c r="J909">
        <v>488556.67300000001</v>
      </c>
      <c r="K909">
        <v>208.27600000000001</v>
      </c>
      <c r="L909">
        <v>197.315</v>
      </c>
      <c r="M909">
        <v>1217.3779999999999</v>
      </c>
      <c r="N909">
        <v>0.21199999999999999</v>
      </c>
      <c r="O909">
        <v>0.81599999999999995</v>
      </c>
      <c r="P909">
        <v>0.63</v>
      </c>
      <c r="Q909">
        <v>100</v>
      </c>
      <c r="R909">
        <v>10.583</v>
      </c>
      <c r="S909">
        <v>874</v>
      </c>
      <c r="T909">
        <v>92.497</v>
      </c>
      <c r="U909">
        <v>18</v>
      </c>
      <c r="V909">
        <v>1.905</v>
      </c>
      <c r="W909">
        <v>555</v>
      </c>
      <c r="X909">
        <v>58.735999999999997</v>
      </c>
      <c r="Y909">
        <v>51780014</v>
      </c>
      <c r="Z909">
        <v>30887</v>
      </c>
      <c r="AA909">
        <v>5573.1369999999997</v>
      </c>
      <c r="AB909">
        <v>3.3239999999999998</v>
      </c>
      <c r="AC909">
        <v>26227</v>
      </c>
      <c r="AD909">
        <v>2.823</v>
      </c>
      <c r="AE909">
        <v>0.33300000000000002</v>
      </c>
      <c r="AF909">
        <v>3</v>
      </c>
      <c r="AG909" s="2">
        <v>18219326</v>
      </c>
      <c r="AH909">
        <v>6717080</v>
      </c>
      <c r="AI909">
        <v>6151897</v>
      </c>
      <c r="AJ909">
        <v>5350349</v>
      </c>
      <c r="AK909">
        <v>385</v>
      </c>
      <c r="AL909">
        <v>294</v>
      </c>
      <c r="AM909">
        <v>192.82</v>
      </c>
      <c r="AN909">
        <v>71.09</v>
      </c>
      <c r="AO909">
        <v>65.11</v>
      </c>
      <c r="AP909">
        <v>56.62</v>
      </c>
      <c r="AQ909">
        <v>31</v>
      </c>
      <c r="AR909">
        <v>54</v>
      </c>
      <c r="AS909">
        <v>1E-3</v>
      </c>
      <c r="AT909">
        <v>14.81</v>
      </c>
      <c r="AU909">
        <v>402.60599999999999</v>
      </c>
      <c r="AV909">
        <v>30.6</v>
      </c>
      <c r="AW909">
        <v>11.733000000000001</v>
      </c>
      <c r="AX909">
        <v>7.359</v>
      </c>
      <c r="AY909">
        <v>33132.32</v>
      </c>
      <c r="AZ909">
        <v>0.5</v>
      </c>
      <c r="BA909">
        <v>93.32</v>
      </c>
      <c r="BB909">
        <v>6.74</v>
      </c>
      <c r="BC909">
        <v>15.4</v>
      </c>
      <c r="BD909">
        <v>35.4</v>
      </c>
      <c r="BE909">
        <v>2.99</v>
      </c>
      <c r="BF909">
        <v>82.97</v>
      </c>
      <c r="BG909">
        <v>0.91900000000000004</v>
      </c>
      <c r="BH909">
        <v>9449000</v>
      </c>
      <c r="BI909">
        <v>4616372</v>
      </c>
    </row>
    <row r="910" spans="1:61" x14ac:dyDescent="0.25">
      <c r="A910" t="s">
        <v>61</v>
      </c>
      <c r="B910" t="s">
        <v>62</v>
      </c>
      <c r="C910" t="s">
        <v>63</v>
      </c>
      <c r="D910" s="1">
        <v>44789</v>
      </c>
      <c r="E910">
        <v>1554</v>
      </c>
      <c r="F910">
        <v>1598.857</v>
      </c>
      <c r="G910" s="2">
        <v>11505</v>
      </c>
      <c r="H910">
        <v>2</v>
      </c>
      <c r="I910">
        <v>5</v>
      </c>
      <c r="J910">
        <v>488721.13500000001</v>
      </c>
      <c r="K910">
        <v>164.46199999999999</v>
      </c>
      <c r="L910">
        <v>169.209</v>
      </c>
      <c r="M910">
        <v>1217.5889999999999</v>
      </c>
      <c r="N910">
        <v>0.21199999999999999</v>
      </c>
      <c r="O910">
        <v>0.52900000000000003</v>
      </c>
      <c r="P910">
        <v>0.64</v>
      </c>
      <c r="Q910">
        <v>87</v>
      </c>
      <c r="R910">
        <v>9.2070000000000007</v>
      </c>
      <c r="S910">
        <v>841</v>
      </c>
      <c r="T910">
        <v>89.004000000000005</v>
      </c>
      <c r="U910">
        <v>16</v>
      </c>
      <c r="V910">
        <v>1.6930000000000001</v>
      </c>
      <c r="W910">
        <v>530</v>
      </c>
      <c r="X910">
        <v>56.091000000000001</v>
      </c>
      <c r="Y910">
        <v>51780014</v>
      </c>
      <c r="Z910">
        <v>30887</v>
      </c>
      <c r="AA910">
        <v>5573.1369999999997</v>
      </c>
      <c r="AB910">
        <v>3.3239999999999998</v>
      </c>
      <c r="AC910">
        <v>26227</v>
      </c>
      <c r="AD910">
        <v>2.823</v>
      </c>
      <c r="AE910">
        <v>0.33300000000000002</v>
      </c>
      <c r="AF910">
        <v>3</v>
      </c>
      <c r="AG910" s="2">
        <v>18219762</v>
      </c>
      <c r="AH910">
        <v>6717161</v>
      </c>
      <c r="AI910">
        <v>6151981</v>
      </c>
      <c r="AJ910">
        <v>5350620</v>
      </c>
      <c r="AK910">
        <v>436</v>
      </c>
      <c r="AL910">
        <v>285</v>
      </c>
      <c r="AM910">
        <v>192.82</v>
      </c>
      <c r="AN910">
        <v>71.09</v>
      </c>
      <c r="AO910">
        <v>65.11</v>
      </c>
      <c r="AP910">
        <v>56.63</v>
      </c>
      <c r="AQ910">
        <v>30</v>
      </c>
      <c r="AR910">
        <v>52</v>
      </c>
      <c r="AS910">
        <v>1E-3</v>
      </c>
      <c r="AT910">
        <v>14.81</v>
      </c>
      <c r="AU910">
        <v>402.60599999999999</v>
      </c>
      <c r="AV910">
        <v>30.6</v>
      </c>
      <c r="AW910">
        <v>11.733000000000001</v>
      </c>
      <c r="AX910">
        <v>7.359</v>
      </c>
      <c r="AY910">
        <v>33132.32</v>
      </c>
      <c r="AZ910">
        <v>0.5</v>
      </c>
      <c r="BA910">
        <v>93.32</v>
      </c>
      <c r="BB910">
        <v>6.74</v>
      </c>
      <c r="BC910">
        <v>15.4</v>
      </c>
      <c r="BD910">
        <v>35.4</v>
      </c>
      <c r="BE910">
        <v>2.99</v>
      </c>
      <c r="BF910">
        <v>82.97</v>
      </c>
      <c r="BG910">
        <v>0.91900000000000004</v>
      </c>
      <c r="BH910">
        <v>9449000</v>
      </c>
      <c r="BI910">
        <v>4617926</v>
      </c>
    </row>
    <row r="911" spans="1:61" x14ac:dyDescent="0.25">
      <c r="A911" t="s">
        <v>61</v>
      </c>
      <c r="B911" t="s">
        <v>62</v>
      </c>
      <c r="C911" t="s">
        <v>63</v>
      </c>
      <c r="D911" s="1">
        <v>44790</v>
      </c>
      <c r="E911">
        <v>1626</v>
      </c>
      <c r="F911">
        <v>1530.857</v>
      </c>
      <c r="G911" s="2">
        <v>11524</v>
      </c>
      <c r="H911">
        <v>19</v>
      </c>
      <c r="I911">
        <v>7.7140000000000004</v>
      </c>
      <c r="J911">
        <v>488893.21600000001</v>
      </c>
      <c r="K911">
        <v>172.08199999999999</v>
      </c>
      <c r="L911">
        <v>162.01300000000001</v>
      </c>
      <c r="M911">
        <v>1219.5999999999999</v>
      </c>
      <c r="N911">
        <v>2.0110000000000001</v>
      </c>
      <c r="O911">
        <v>0.81599999999999995</v>
      </c>
      <c r="P911">
        <v>0.65</v>
      </c>
      <c r="Q911">
        <v>84</v>
      </c>
      <c r="R911">
        <v>8.89</v>
      </c>
      <c r="S911">
        <v>794</v>
      </c>
      <c r="T911">
        <v>84.03</v>
      </c>
      <c r="U911">
        <v>17</v>
      </c>
      <c r="V911">
        <v>1.7989999999999999</v>
      </c>
      <c r="W911">
        <v>489</v>
      </c>
      <c r="X911">
        <v>51.752000000000002</v>
      </c>
      <c r="Y911">
        <v>51780014</v>
      </c>
      <c r="Z911">
        <v>30887</v>
      </c>
      <c r="AA911">
        <v>5573.1369999999997</v>
      </c>
      <c r="AB911">
        <v>3.3239999999999998</v>
      </c>
      <c r="AC911">
        <v>26227</v>
      </c>
      <c r="AD911">
        <v>2.823</v>
      </c>
      <c r="AE911">
        <v>0.33300000000000002</v>
      </c>
      <c r="AF911">
        <v>3</v>
      </c>
      <c r="AG911" s="2">
        <v>18220015</v>
      </c>
      <c r="AH911">
        <v>6717209</v>
      </c>
      <c r="AI911">
        <v>6152036</v>
      </c>
      <c r="AJ911">
        <v>5350770</v>
      </c>
      <c r="AK911">
        <v>253</v>
      </c>
      <c r="AL911">
        <v>275</v>
      </c>
      <c r="AM911">
        <v>192.82</v>
      </c>
      <c r="AN911">
        <v>71.09</v>
      </c>
      <c r="AO911">
        <v>65.11</v>
      </c>
      <c r="AP911">
        <v>56.63</v>
      </c>
      <c r="AQ911">
        <v>29</v>
      </c>
      <c r="AR911">
        <v>47</v>
      </c>
      <c r="AS911">
        <v>0</v>
      </c>
      <c r="AT911">
        <v>14.81</v>
      </c>
      <c r="AU911">
        <v>402.60599999999999</v>
      </c>
      <c r="AV911">
        <v>30.6</v>
      </c>
      <c r="AW911">
        <v>11.733000000000001</v>
      </c>
      <c r="AX911">
        <v>7.359</v>
      </c>
      <c r="AY911">
        <v>33132.32</v>
      </c>
      <c r="AZ911">
        <v>0.5</v>
      </c>
      <c r="BA911">
        <v>93.32</v>
      </c>
      <c r="BB911">
        <v>6.74</v>
      </c>
      <c r="BC911">
        <v>15.4</v>
      </c>
      <c r="BD911">
        <v>35.4</v>
      </c>
      <c r="BE911">
        <v>2.99</v>
      </c>
      <c r="BF911">
        <v>82.97</v>
      </c>
      <c r="BG911">
        <v>0.91900000000000004</v>
      </c>
      <c r="BH911">
        <v>9449000</v>
      </c>
      <c r="BI911">
        <v>4619552</v>
      </c>
    </row>
    <row r="912" spans="1:61" x14ac:dyDescent="0.25">
      <c r="A912" t="s">
        <v>61</v>
      </c>
      <c r="B912" t="s">
        <v>62</v>
      </c>
      <c r="C912" t="s">
        <v>63</v>
      </c>
      <c r="D912" s="1">
        <v>44791</v>
      </c>
      <c r="E912">
        <v>1075</v>
      </c>
      <c r="F912">
        <v>1424.5709999999999</v>
      </c>
      <c r="G912" s="2">
        <v>11525</v>
      </c>
      <c r="H912">
        <v>1</v>
      </c>
      <c r="I912">
        <v>6</v>
      </c>
      <c r="J912">
        <v>489006.98499999999</v>
      </c>
      <c r="K912">
        <v>113.76900000000001</v>
      </c>
      <c r="L912">
        <v>150.76400000000001</v>
      </c>
      <c r="M912">
        <v>1219.7059999999999</v>
      </c>
      <c r="N912">
        <v>0.106</v>
      </c>
      <c r="O912">
        <v>0.63500000000000001</v>
      </c>
      <c r="P912">
        <v>0.65</v>
      </c>
      <c r="Q912">
        <v>90</v>
      </c>
      <c r="R912">
        <v>9.5250000000000004</v>
      </c>
      <c r="S912">
        <v>756</v>
      </c>
      <c r="T912">
        <v>80.007999999999996</v>
      </c>
      <c r="U912">
        <v>19</v>
      </c>
      <c r="V912">
        <v>2.0110000000000001</v>
      </c>
      <c r="W912">
        <v>452</v>
      </c>
      <c r="X912">
        <v>47.835999999999999</v>
      </c>
      <c r="Y912">
        <v>51780014</v>
      </c>
      <c r="Z912">
        <v>30887</v>
      </c>
      <c r="AA912">
        <v>5573.1369999999997</v>
      </c>
      <c r="AB912">
        <v>3.3239999999999998</v>
      </c>
      <c r="AC912">
        <v>26227</v>
      </c>
      <c r="AD912">
        <v>2.823</v>
      </c>
      <c r="AE912">
        <v>0.33300000000000002</v>
      </c>
      <c r="AF912">
        <v>3</v>
      </c>
      <c r="AG912" s="2">
        <v>18220468</v>
      </c>
      <c r="AH912">
        <v>6717276</v>
      </c>
      <c r="AI912">
        <v>6152129</v>
      </c>
      <c r="AJ912">
        <v>5351063</v>
      </c>
      <c r="AK912">
        <v>453</v>
      </c>
      <c r="AL912">
        <v>283</v>
      </c>
      <c r="AM912">
        <v>192.83</v>
      </c>
      <c r="AN912">
        <v>71.09</v>
      </c>
      <c r="AO912">
        <v>65.11</v>
      </c>
      <c r="AP912">
        <v>56.63</v>
      </c>
      <c r="AQ912">
        <v>30</v>
      </c>
      <c r="AR912">
        <v>49</v>
      </c>
      <c r="AS912">
        <v>1E-3</v>
      </c>
      <c r="AT912">
        <v>14.81</v>
      </c>
      <c r="AU912">
        <v>402.60599999999999</v>
      </c>
      <c r="AV912">
        <v>30.6</v>
      </c>
      <c r="AW912">
        <v>11.733000000000001</v>
      </c>
      <c r="AX912">
        <v>7.359</v>
      </c>
      <c r="AY912">
        <v>33132.32</v>
      </c>
      <c r="AZ912">
        <v>0.5</v>
      </c>
      <c r="BA912">
        <v>93.32</v>
      </c>
      <c r="BB912">
        <v>6.74</v>
      </c>
      <c r="BC912">
        <v>15.4</v>
      </c>
      <c r="BD912">
        <v>35.4</v>
      </c>
      <c r="BE912">
        <v>2.99</v>
      </c>
      <c r="BF912">
        <v>82.97</v>
      </c>
      <c r="BG912">
        <v>0.91900000000000004</v>
      </c>
      <c r="BH912">
        <v>9449000</v>
      </c>
      <c r="BI912">
        <v>4620627</v>
      </c>
    </row>
    <row r="913" spans="1:61" x14ac:dyDescent="0.25">
      <c r="A913" t="s">
        <v>61</v>
      </c>
      <c r="B913" t="s">
        <v>62</v>
      </c>
      <c r="C913" t="s">
        <v>63</v>
      </c>
      <c r="D913" s="1">
        <v>44792</v>
      </c>
      <c r="E913">
        <v>1422</v>
      </c>
      <c r="F913">
        <v>1371.143</v>
      </c>
      <c r="G913" s="2">
        <v>11525</v>
      </c>
      <c r="H913">
        <v>0</v>
      </c>
      <c r="I913">
        <v>6</v>
      </c>
      <c r="J913">
        <v>489157.47700000001</v>
      </c>
      <c r="K913">
        <v>150.49199999999999</v>
      </c>
      <c r="L913">
        <v>145.11000000000001</v>
      </c>
      <c r="M913">
        <v>1219.7059999999999</v>
      </c>
      <c r="N913">
        <v>0</v>
      </c>
      <c r="O913">
        <v>0.63500000000000001</v>
      </c>
      <c r="P913">
        <v>0.66</v>
      </c>
      <c r="Q913">
        <v>83</v>
      </c>
      <c r="R913">
        <v>8.7840000000000007</v>
      </c>
      <c r="S913">
        <v>715</v>
      </c>
      <c r="T913">
        <v>75.668999999999997</v>
      </c>
      <c r="U913">
        <v>20</v>
      </c>
      <c r="V913">
        <v>2.117</v>
      </c>
      <c r="W913">
        <v>438</v>
      </c>
      <c r="X913">
        <v>46.353999999999999</v>
      </c>
      <c r="Y913">
        <v>51780014</v>
      </c>
      <c r="Z913">
        <v>30887</v>
      </c>
      <c r="AA913">
        <v>5573.1369999999997</v>
      </c>
      <c r="AB913">
        <v>3.3239999999999998</v>
      </c>
      <c r="AC913">
        <v>26227</v>
      </c>
      <c r="AD913">
        <v>2.823</v>
      </c>
      <c r="AE913">
        <v>0.33300000000000002</v>
      </c>
      <c r="AF913">
        <v>3</v>
      </c>
      <c r="AG913" s="2">
        <v>18220703</v>
      </c>
      <c r="AH913">
        <v>6717353</v>
      </c>
      <c r="AI913">
        <v>6152193</v>
      </c>
      <c r="AJ913">
        <v>5351157</v>
      </c>
      <c r="AK913">
        <v>235</v>
      </c>
      <c r="AL913">
        <v>307</v>
      </c>
      <c r="AM913">
        <v>192.83</v>
      </c>
      <c r="AN913">
        <v>71.09</v>
      </c>
      <c r="AO913">
        <v>65.11</v>
      </c>
      <c r="AP913">
        <v>56.63</v>
      </c>
      <c r="AQ913">
        <v>32</v>
      </c>
      <c r="AR913">
        <v>59</v>
      </c>
      <c r="AS913">
        <v>1E-3</v>
      </c>
      <c r="AT913">
        <v>14.81</v>
      </c>
      <c r="AU913">
        <v>402.60599999999999</v>
      </c>
      <c r="AV913">
        <v>30.6</v>
      </c>
      <c r="AW913">
        <v>11.733000000000001</v>
      </c>
      <c r="AX913">
        <v>7.359</v>
      </c>
      <c r="AY913">
        <v>33132.32</v>
      </c>
      <c r="AZ913">
        <v>0.5</v>
      </c>
      <c r="BA913">
        <v>93.32</v>
      </c>
      <c r="BB913">
        <v>6.74</v>
      </c>
      <c r="BC913">
        <v>15.4</v>
      </c>
      <c r="BD913">
        <v>35.4</v>
      </c>
      <c r="BE913">
        <v>2.99</v>
      </c>
      <c r="BF913">
        <v>82.97</v>
      </c>
      <c r="BG913">
        <v>0.91900000000000004</v>
      </c>
      <c r="BH913">
        <v>9449000</v>
      </c>
      <c r="BI913">
        <v>4622049</v>
      </c>
    </row>
    <row r="914" spans="1:61" x14ac:dyDescent="0.25">
      <c r="A914" t="s">
        <v>61</v>
      </c>
      <c r="B914" t="s">
        <v>62</v>
      </c>
      <c r="C914" t="s">
        <v>63</v>
      </c>
      <c r="D914" s="1">
        <v>44793</v>
      </c>
      <c r="E914">
        <v>612</v>
      </c>
      <c r="F914">
        <v>1338.4290000000001</v>
      </c>
      <c r="G914" s="2">
        <v>11525</v>
      </c>
      <c r="H914">
        <v>0</v>
      </c>
      <c r="I914">
        <v>6</v>
      </c>
      <c r="J914">
        <v>489222.24599999998</v>
      </c>
      <c r="K914">
        <v>64.769000000000005</v>
      </c>
      <c r="L914">
        <v>141.648</v>
      </c>
      <c r="M914">
        <v>1219.7059999999999</v>
      </c>
      <c r="N914">
        <v>0</v>
      </c>
      <c r="O914">
        <v>0.63500000000000001</v>
      </c>
      <c r="P914">
        <v>0.66</v>
      </c>
      <c r="Q914">
        <v>80</v>
      </c>
      <c r="R914">
        <v>8.4670000000000005</v>
      </c>
      <c r="S914">
        <v>699</v>
      </c>
      <c r="T914">
        <v>73.975999999999999</v>
      </c>
      <c r="U914">
        <v>16</v>
      </c>
      <c r="V914">
        <v>1.6930000000000001</v>
      </c>
      <c r="W914">
        <v>424</v>
      </c>
      <c r="X914">
        <v>44.872</v>
      </c>
      <c r="Y914">
        <v>51780014</v>
      </c>
      <c r="Z914">
        <v>30887</v>
      </c>
      <c r="AA914">
        <v>5573.1369999999997</v>
      </c>
      <c r="AB914">
        <v>3.3239999999999998</v>
      </c>
      <c r="AC914">
        <v>26227</v>
      </c>
      <c r="AD914">
        <v>2.823</v>
      </c>
      <c r="AE914">
        <v>0.33300000000000002</v>
      </c>
      <c r="AF914">
        <v>3</v>
      </c>
      <c r="AG914" s="2">
        <v>18220711</v>
      </c>
      <c r="AH914">
        <v>6717354</v>
      </c>
      <c r="AI914">
        <v>6152194</v>
      </c>
      <c r="AJ914">
        <v>5351163</v>
      </c>
      <c r="AK914">
        <v>8</v>
      </c>
      <c r="AL914">
        <v>307</v>
      </c>
      <c r="AM914">
        <v>192.83</v>
      </c>
      <c r="AN914">
        <v>71.09</v>
      </c>
      <c r="AO914">
        <v>65.11</v>
      </c>
      <c r="AP914">
        <v>56.63</v>
      </c>
      <c r="AQ914">
        <v>32</v>
      </c>
      <c r="AR914">
        <v>59</v>
      </c>
      <c r="AS914">
        <v>1E-3</v>
      </c>
      <c r="AT914">
        <v>14.81</v>
      </c>
      <c r="AU914">
        <v>402.60599999999999</v>
      </c>
      <c r="AV914">
        <v>30.6</v>
      </c>
      <c r="AW914">
        <v>11.733000000000001</v>
      </c>
      <c r="AX914">
        <v>7.359</v>
      </c>
      <c r="AY914">
        <v>33132.32</v>
      </c>
      <c r="AZ914">
        <v>0.5</v>
      </c>
      <c r="BA914">
        <v>93.32</v>
      </c>
      <c r="BB914">
        <v>6.74</v>
      </c>
      <c r="BC914">
        <v>15.4</v>
      </c>
      <c r="BD914">
        <v>35.4</v>
      </c>
      <c r="BE914">
        <v>2.99</v>
      </c>
      <c r="BF914">
        <v>82.97</v>
      </c>
      <c r="BG914">
        <v>0.91900000000000004</v>
      </c>
      <c r="BH914">
        <v>9449000</v>
      </c>
      <c r="BI914">
        <v>4622661</v>
      </c>
    </row>
    <row r="915" spans="1:61" x14ac:dyDescent="0.25">
      <c r="A915" t="s">
        <v>61</v>
      </c>
      <c r="B915" t="s">
        <v>62</v>
      </c>
      <c r="C915" t="s">
        <v>63</v>
      </c>
      <c r="D915" s="1">
        <v>44794</v>
      </c>
      <c r="E915">
        <v>382</v>
      </c>
      <c r="F915">
        <v>1234.143</v>
      </c>
      <c r="G915" s="2">
        <v>11525</v>
      </c>
      <c r="H915">
        <v>0</v>
      </c>
      <c r="I915">
        <v>3.4289999999999998</v>
      </c>
      <c r="J915">
        <v>489262.67300000001</v>
      </c>
      <c r="K915">
        <v>40.427999999999997</v>
      </c>
      <c r="L915">
        <v>130.61099999999999</v>
      </c>
      <c r="M915">
        <v>1219.7059999999999</v>
      </c>
      <c r="N915">
        <v>0</v>
      </c>
      <c r="O915">
        <v>0.36299999999999999</v>
      </c>
      <c r="P915">
        <v>0.66</v>
      </c>
      <c r="Q915">
        <v>73</v>
      </c>
      <c r="R915">
        <v>7.726</v>
      </c>
      <c r="S915">
        <v>731</v>
      </c>
      <c r="T915">
        <v>77.363</v>
      </c>
      <c r="U915">
        <v>15</v>
      </c>
      <c r="V915">
        <v>1.587</v>
      </c>
      <c r="W915">
        <v>414</v>
      </c>
      <c r="X915">
        <v>43.814</v>
      </c>
      <c r="Y915">
        <v>51780014</v>
      </c>
      <c r="Z915">
        <v>30887</v>
      </c>
      <c r="AA915">
        <v>5573.1369999999997</v>
      </c>
      <c r="AB915">
        <v>3.3239999999999998</v>
      </c>
      <c r="AC915">
        <v>26227</v>
      </c>
      <c r="AD915">
        <v>2.823</v>
      </c>
      <c r="AE915">
        <v>0.33300000000000002</v>
      </c>
      <c r="AF915">
        <v>3</v>
      </c>
      <c r="AG915" s="2">
        <v>18221124</v>
      </c>
      <c r="AH915">
        <v>6717404</v>
      </c>
      <c r="AI915">
        <v>6152279</v>
      </c>
      <c r="AJ915">
        <v>5351441</v>
      </c>
      <c r="AK915">
        <v>413</v>
      </c>
      <c r="AL915">
        <v>312</v>
      </c>
      <c r="AM915">
        <v>192.84</v>
      </c>
      <c r="AN915">
        <v>71.09</v>
      </c>
      <c r="AO915">
        <v>65.11</v>
      </c>
      <c r="AP915">
        <v>56.63</v>
      </c>
      <c r="AQ915">
        <v>33</v>
      </c>
      <c r="AR915">
        <v>56</v>
      </c>
      <c r="AS915">
        <v>1E-3</v>
      </c>
      <c r="AT915">
        <v>14.81</v>
      </c>
      <c r="AU915">
        <v>402.60599999999999</v>
      </c>
      <c r="AV915">
        <v>30.6</v>
      </c>
      <c r="AW915">
        <v>11.733000000000001</v>
      </c>
      <c r="AX915">
        <v>7.359</v>
      </c>
      <c r="AY915">
        <v>33132.32</v>
      </c>
      <c r="AZ915">
        <v>0.5</v>
      </c>
      <c r="BA915">
        <v>93.32</v>
      </c>
      <c r="BB915">
        <v>6.74</v>
      </c>
      <c r="BC915">
        <v>15.4</v>
      </c>
      <c r="BD915">
        <v>35.4</v>
      </c>
      <c r="BE915">
        <v>2.99</v>
      </c>
      <c r="BF915">
        <v>82.97</v>
      </c>
      <c r="BG915">
        <v>0.91900000000000004</v>
      </c>
      <c r="BH915">
        <v>9449000</v>
      </c>
      <c r="BI915">
        <v>4623043</v>
      </c>
    </row>
    <row r="916" spans="1:61" x14ac:dyDescent="0.25">
      <c r="A916" t="s">
        <v>61</v>
      </c>
      <c r="B916" t="s">
        <v>62</v>
      </c>
      <c r="C916" t="s">
        <v>63</v>
      </c>
      <c r="D916" s="1">
        <v>44795</v>
      </c>
      <c r="E916">
        <v>1761</v>
      </c>
      <c r="F916">
        <v>1204.5709999999999</v>
      </c>
      <c r="G916" s="2">
        <v>11581</v>
      </c>
      <c r="H916">
        <v>56</v>
      </c>
      <c r="I916">
        <v>11.143000000000001</v>
      </c>
      <c r="J916">
        <v>489449.04200000002</v>
      </c>
      <c r="K916">
        <v>186.369</v>
      </c>
      <c r="L916">
        <v>127.48099999999999</v>
      </c>
      <c r="M916">
        <v>1225.6320000000001</v>
      </c>
      <c r="N916">
        <v>5.9269999999999996</v>
      </c>
      <c r="O916">
        <v>1.179</v>
      </c>
      <c r="P916">
        <v>0.68</v>
      </c>
      <c r="Q916">
        <v>80</v>
      </c>
      <c r="R916">
        <v>8.4670000000000005</v>
      </c>
      <c r="S916">
        <v>680</v>
      </c>
      <c r="T916">
        <v>71.965000000000003</v>
      </c>
      <c r="U916">
        <v>16</v>
      </c>
      <c r="V916">
        <v>1.6930000000000001</v>
      </c>
      <c r="W916">
        <v>373</v>
      </c>
      <c r="X916">
        <v>39.475000000000001</v>
      </c>
      <c r="Y916">
        <v>51780014</v>
      </c>
      <c r="Z916">
        <v>30887</v>
      </c>
      <c r="AA916">
        <v>5573.1369999999997</v>
      </c>
      <c r="AB916">
        <v>3.3239999999999998</v>
      </c>
      <c r="AC916">
        <v>26227</v>
      </c>
      <c r="AD916">
        <v>2.823</v>
      </c>
      <c r="AE916">
        <v>0.33300000000000002</v>
      </c>
      <c r="AF916">
        <v>3</v>
      </c>
      <c r="AG916" s="2">
        <v>18221533</v>
      </c>
      <c r="AH916">
        <v>6717493</v>
      </c>
      <c r="AI916">
        <v>6152353</v>
      </c>
      <c r="AJ916">
        <v>5351687</v>
      </c>
      <c r="AK916">
        <v>409</v>
      </c>
      <c r="AL916">
        <v>315</v>
      </c>
      <c r="AM916">
        <v>192.84</v>
      </c>
      <c r="AN916">
        <v>71.09</v>
      </c>
      <c r="AO916">
        <v>65.11</v>
      </c>
      <c r="AP916">
        <v>56.64</v>
      </c>
      <c r="AQ916">
        <v>33</v>
      </c>
      <c r="AR916">
        <v>59</v>
      </c>
      <c r="AS916">
        <v>1E-3</v>
      </c>
      <c r="AT916">
        <v>14.81</v>
      </c>
      <c r="AU916">
        <v>402.60599999999999</v>
      </c>
      <c r="AV916">
        <v>30.6</v>
      </c>
      <c r="AW916">
        <v>11.733000000000001</v>
      </c>
      <c r="AX916">
        <v>7.359</v>
      </c>
      <c r="AY916">
        <v>33132.32</v>
      </c>
      <c r="AZ916">
        <v>0.5</v>
      </c>
      <c r="BA916">
        <v>93.32</v>
      </c>
      <c r="BB916">
        <v>6.74</v>
      </c>
      <c r="BC916">
        <v>15.4</v>
      </c>
      <c r="BD916">
        <v>35.4</v>
      </c>
      <c r="BE916">
        <v>2.99</v>
      </c>
      <c r="BF916">
        <v>82.97</v>
      </c>
      <c r="BG916">
        <v>0.91900000000000004</v>
      </c>
      <c r="BH916">
        <v>9449000</v>
      </c>
      <c r="BI916">
        <v>4624804</v>
      </c>
    </row>
    <row r="917" spans="1:61" x14ac:dyDescent="0.25">
      <c r="A917" t="s">
        <v>61</v>
      </c>
      <c r="B917" t="s">
        <v>62</v>
      </c>
      <c r="C917" t="s">
        <v>63</v>
      </c>
      <c r="D917" s="1">
        <v>44796</v>
      </c>
      <c r="E917">
        <v>1255</v>
      </c>
      <c r="F917">
        <v>1161.857</v>
      </c>
      <c r="G917" s="2">
        <v>11580</v>
      </c>
      <c r="H917">
        <v>56</v>
      </c>
      <c r="I917">
        <v>11.143000000000001</v>
      </c>
      <c r="J917">
        <v>489581.86099999998</v>
      </c>
      <c r="K917">
        <v>132.81800000000001</v>
      </c>
      <c r="L917">
        <v>122.961</v>
      </c>
      <c r="M917">
        <v>1225.527</v>
      </c>
      <c r="N917">
        <v>5.9269999999999996</v>
      </c>
      <c r="O917">
        <v>1.179</v>
      </c>
      <c r="P917">
        <v>0.69</v>
      </c>
      <c r="Q917">
        <v>79</v>
      </c>
      <c r="R917">
        <v>8.3610000000000007</v>
      </c>
      <c r="S917">
        <v>663</v>
      </c>
      <c r="T917">
        <v>70.165999999999997</v>
      </c>
      <c r="U917">
        <v>16</v>
      </c>
      <c r="V917">
        <v>1.6930000000000001</v>
      </c>
      <c r="W917">
        <v>362</v>
      </c>
      <c r="X917">
        <v>38.311</v>
      </c>
      <c r="Y917">
        <v>51780014</v>
      </c>
      <c r="Z917">
        <v>30887</v>
      </c>
      <c r="AA917">
        <v>5573.1369999999997</v>
      </c>
      <c r="AB917">
        <v>3.3239999999999998</v>
      </c>
      <c r="AC917">
        <v>26227</v>
      </c>
      <c r="AD917">
        <v>2.823</v>
      </c>
      <c r="AE917">
        <v>0.33300000000000002</v>
      </c>
      <c r="AF917">
        <v>3</v>
      </c>
      <c r="AG917" s="2">
        <v>18221974</v>
      </c>
      <c r="AH917">
        <v>6717564</v>
      </c>
      <c r="AI917">
        <v>6152459</v>
      </c>
      <c r="AJ917">
        <v>5351951</v>
      </c>
      <c r="AK917">
        <v>441</v>
      </c>
      <c r="AL917">
        <v>316</v>
      </c>
      <c r="AM917">
        <v>192.85</v>
      </c>
      <c r="AN917">
        <v>71.09</v>
      </c>
      <c r="AO917">
        <v>65.11</v>
      </c>
      <c r="AP917">
        <v>56.64</v>
      </c>
      <c r="AQ917">
        <v>33</v>
      </c>
      <c r="AR917">
        <v>58</v>
      </c>
      <c r="AS917">
        <v>1E-3</v>
      </c>
      <c r="AT917">
        <v>14.81</v>
      </c>
      <c r="AU917">
        <v>402.60599999999999</v>
      </c>
      <c r="AV917">
        <v>30.6</v>
      </c>
      <c r="AW917">
        <v>11.733000000000001</v>
      </c>
      <c r="AX917">
        <v>7.359</v>
      </c>
      <c r="AY917">
        <v>33132.32</v>
      </c>
      <c r="AZ917">
        <v>0.5</v>
      </c>
      <c r="BA917">
        <v>93.32</v>
      </c>
      <c r="BB917">
        <v>6.74</v>
      </c>
      <c r="BC917">
        <v>15.4</v>
      </c>
      <c r="BD917">
        <v>35.4</v>
      </c>
      <c r="BE917">
        <v>2.99</v>
      </c>
      <c r="BF917">
        <v>82.97</v>
      </c>
      <c r="BG917">
        <v>0.91900000000000004</v>
      </c>
      <c r="BH917">
        <v>9449000</v>
      </c>
      <c r="BI917">
        <v>4626059</v>
      </c>
    </row>
    <row r="918" spans="1:61" x14ac:dyDescent="0.25">
      <c r="A918" t="s">
        <v>61</v>
      </c>
      <c r="B918" t="s">
        <v>62</v>
      </c>
      <c r="C918" t="s">
        <v>63</v>
      </c>
      <c r="D918" s="1">
        <v>44797</v>
      </c>
      <c r="E918">
        <v>1050</v>
      </c>
      <c r="F918">
        <v>1079.5709999999999</v>
      </c>
      <c r="G918" s="2">
        <v>11583</v>
      </c>
      <c r="H918">
        <v>3</v>
      </c>
      <c r="I918">
        <v>8.5709999999999997</v>
      </c>
      <c r="J918">
        <v>489692.98300000001</v>
      </c>
      <c r="K918">
        <v>111.123</v>
      </c>
      <c r="L918">
        <v>114.252</v>
      </c>
      <c r="M918">
        <v>1225.8440000000001</v>
      </c>
      <c r="N918">
        <v>0.317</v>
      </c>
      <c r="O918">
        <v>0.90700000000000003</v>
      </c>
      <c r="P918">
        <v>0.7</v>
      </c>
      <c r="Q918">
        <v>73</v>
      </c>
      <c r="R918">
        <v>7.726</v>
      </c>
      <c r="S918">
        <v>626</v>
      </c>
      <c r="T918">
        <v>66.25</v>
      </c>
      <c r="U918">
        <v>14</v>
      </c>
      <c r="V918">
        <v>1.482</v>
      </c>
      <c r="W918">
        <v>334</v>
      </c>
      <c r="X918">
        <v>35.347999999999999</v>
      </c>
      <c r="Y918">
        <v>51780014</v>
      </c>
      <c r="Z918">
        <v>30887</v>
      </c>
      <c r="AA918">
        <v>5573.1369999999997</v>
      </c>
      <c r="AB918">
        <v>3.3239999999999998</v>
      </c>
      <c r="AC918">
        <v>26227</v>
      </c>
      <c r="AD918">
        <v>2.823</v>
      </c>
      <c r="AE918">
        <v>0.33300000000000002</v>
      </c>
      <c r="AF918">
        <v>3</v>
      </c>
      <c r="AG918" s="2">
        <v>18222273</v>
      </c>
      <c r="AH918">
        <v>6717602</v>
      </c>
      <c r="AI918">
        <v>6152539</v>
      </c>
      <c r="AJ918">
        <v>5352132</v>
      </c>
      <c r="AK918">
        <v>299</v>
      </c>
      <c r="AL918">
        <v>323</v>
      </c>
      <c r="AM918">
        <v>192.85</v>
      </c>
      <c r="AN918">
        <v>71.09</v>
      </c>
      <c r="AO918">
        <v>65.11</v>
      </c>
      <c r="AP918">
        <v>56.64</v>
      </c>
      <c r="AQ918">
        <v>34</v>
      </c>
      <c r="AR918">
        <v>56</v>
      </c>
      <c r="AS918">
        <v>1E-3</v>
      </c>
      <c r="AT918">
        <v>14.81</v>
      </c>
      <c r="AU918">
        <v>402.60599999999999</v>
      </c>
      <c r="AV918">
        <v>30.6</v>
      </c>
      <c r="AW918">
        <v>11.733000000000001</v>
      </c>
      <c r="AX918">
        <v>7.359</v>
      </c>
      <c r="AY918">
        <v>33132.32</v>
      </c>
      <c r="AZ918">
        <v>0.5</v>
      </c>
      <c r="BA918">
        <v>93.32</v>
      </c>
      <c r="BB918">
        <v>6.74</v>
      </c>
      <c r="BC918">
        <v>15.4</v>
      </c>
      <c r="BD918">
        <v>35.4</v>
      </c>
      <c r="BE918">
        <v>2.99</v>
      </c>
      <c r="BF918">
        <v>82.97</v>
      </c>
      <c r="BG918">
        <v>0.91900000000000004</v>
      </c>
      <c r="BH918">
        <v>9449000</v>
      </c>
      <c r="BI918">
        <v>4627109</v>
      </c>
    </row>
    <row r="919" spans="1:61" x14ac:dyDescent="0.25">
      <c r="A919" t="s">
        <v>61</v>
      </c>
      <c r="B919" t="s">
        <v>62</v>
      </c>
      <c r="C919" t="s">
        <v>63</v>
      </c>
      <c r="D919" s="1">
        <v>44798</v>
      </c>
      <c r="E919">
        <v>973</v>
      </c>
      <c r="F919">
        <v>1065</v>
      </c>
      <c r="G919" s="2">
        <v>11589</v>
      </c>
      <c r="H919">
        <v>6</v>
      </c>
      <c r="I919">
        <v>9.2859999999999996</v>
      </c>
      <c r="J919">
        <v>489795.95699999999</v>
      </c>
      <c r="K919">
        <v>102.974</v>
      </c>
      <c r="L919">
        <v>112.71</v>
      </c>
      <c r="M919">
        <v>1226.479</v>
      </c>
      <c r="N919">
        <v>0.63500000000000001</v>
      </c>
      <c r="O919">
        <v>0.98299999999999998</v>
      </c>
      <c r="P919">
        <v>0.72</v>
      </c>
      <c r="Q919">
        <v>69</v>
      </c>
      <c r="R919">
        <v>7.3019999999999996</v>
      </c>
      <c r="S919">
        <v>589</v>
      </c>
      <c r="T919">
        <v>62.335000000000001</v>
      </c>
      <c r="U919">
        <v>9</v>
      </c>
      <c r="V919">
        <v>0.95199999999999996</v>
      </c>
      <c r="W919">
        <v>311</v>
      </c>
      <c r="X919">
        <v>32.914000000000001</v>
      </c>
      <c r="Y919">
        <v>51780014</v>
      </c>
      <c r="Z919">
        <v>30887</v>
      </c>
      <c r="AA919">
        <v>5573.1369999999997</v>
      </c>
      <c r="AB919">
        <v>3.3239999999999998</v>
      </c>
      <c r="AC919">
        <v>26227</v>
      </c>
      <c r="AD919">
        <v>2.823</v>
      </c>
      <c r="AE919">
        <v>0.33300000000000002</v>
      </c>
      <c r="AF919">
        <v>3</v>
      </c>
      <c r="AG919" s="2">
        <v>18222691</v>
      </c>
      <c r="AH919">
        <v>6717655</v>
      </c>
      <c r="AI919">
        <v>6152614</v>
      </c>
      <c r="AJ919">
        <v>5352422</v>
      </c>
      <c r="AK919">
        <v>418</v>
      </c>
      <c r="AL919">
        <v>318</v>
      </c>
      <c r="AM919">
        <v>192.85</v>
      </c>
      <c r="AN919">
        <v>71.09</v>
      </c>
      <c r="AO919">
        <v>65.11</v>
      </c>
      <c r="AP919">
        <v>56.65</v>
      </c>
      <c r="AQ919">
        <v>34</v>
      </c>
      <c r="AR919">
        <v>54</v>
      </c>
      <c r="AS919">
        <v>1E-3</v>
      </c>
      <c r="AT919">
        <v>14.81</v>
      </c>
      <c r="AU919">
        <v>402.60599999999999</v>
      </c>
      <c r="AV919">
        <v>30.6</v>
      </c>
      <c r="AW919">
        <v>11.733000000000001</v>
      </c>
      <c r="AX919">
        <v>7.359</v>
      </c>
      <c r="AY919">
        <v>33132.32</v>
      </c>
      <c r="AZ919">
        <v>0.5</v>
      </c>
      <c r="BA919">
        <v>93.32</v>
      </c>
      <c r="BB919">
        <v>6.74</v>
      </c>
      <c r="BC919">
        <v>15.4</v>
      </c>
      <c r="BD919">
        <v>35.4</v>
      </c>
      <c r="BE919">
        <v>2.99</v>
      </c>
      <c r="BF919">
        <v>82.97</v>
      </c>
      <c r="BG919">
        <v>0.91900000000000004</v>
      </c>
      <c r="BH919">
        <v>9449000</v>
      </c>
      <c r="BI919">
        <v>4628082</v>
      </c>
    </row>
    <row r="920" spans="1:61" x14ac:dyDescent="0.25">
      <c r="A920" t="s">
        <v>61</v>
      </c>
      <c r="B920" t="s">
        <v>62</v>
      </c>
      <c r="C920" t="s">
        <v>63</v>
      </c>
      <c r="D920" s="1">
        <v>44799</v>
      </c>
      <c r="E920">
        <v>968</v>
      </c>
      <c r="F920">
        <v>1000.143</v>
      </c>
      <c r="G920" s="2">
        <v>11589</v>
      </c>
      <c r="H920">
        <v>0</v>
      </c>
      <c r="I920">
        <v>9.2859999999999996</v>
      </c>
      <c r="J920">
        <v>489898.402</v>
      </c>
      <c r="K920">
        <v>102.44499999999999</v>
      </c>
      <c r="L920">
        <v>105.846</v>
      </c>
      <c r="M920">
        <v>1226.479</v>
      </c>
      <c r="N920">
        <v>0</v>
      </c>
      <c r="O920">
        <v>0.98299999999999998</v>
      </c>
      <c r="P920">
        <v>0.73</v>
      </c>
      <c r="Q920">
        <v>64</v>
      </c>
      <c r="R920">
        <v>6.7729999999999997</v>
      </c>
      <c r="S920">
        <v>555</v>
      </c>
      <c r="T920">
        <v>58.735999999999997</v>
      </c>
      <c r="U920">
        <v>8</v>
      </c>
      <c r="V920">
        <v>0.84699999999999998</v>
      </c>
      <c r="W920">
        <v>292</v>
      </c>
      <c r="X920">
        <v>30.902999999999999</v>
      </c>
      <c r="Y920">
        <v>51780014</v>
      </c>
      <c r="Z920">
        <v>30887</v>
      </c>
      <c r="AA920">
        <v>5573.1369999999997</v>
      </c>
      <c r="AB920">
        <v>3.3239999999999998</v>
      </c>
      <c r="AC920">
        <v>26227</v>
      </c>
      <c r="AD920">
        <v>2.823</v>
      </c>
      <c r="AE920">
        <v>0.33300000000000002</v>
      </c>
      <c r="AF920">
        <v>3</v>
      </c>
      <c r="AG920" s="2">
        <v>18222733</v>
      </c>
      <c r="AH920">
        <v>6717659</v>
      </c>
      <c r="AI920">
        <v>6152629</v>
      </c>
      <c r="AJ920">
        <v>5352445</v>
      </c>
      <c r="AK920">
        <v>42</v>
      </c>
      <c r="AL920">
        <v>290</v>
      </c>
      <c r="AM920">
        <v>192.85</v>
      </c>
      <c r="AN920">
        <v>71.09</v>
      </c>
      <c r="AO920">
        <v>65.11</v>
      </c>
      <c r="AP920">
        <v>56.65</v>
      </c>
      <c r="AQ920">
        <v>31</v>
      </c>
      <c r="AR920">
        <v>44</v>
      </c>
      <c r="AS920">
        <v>0</v>
      </c>
      <c r="AT920">
        <v>14.81</v>
      </c>
      <c r="AU920">
        <v>402.60599999999999</v>
      </c>
      <c r="AV920">
        <v>30.6</v>
      </c>
      <c r="AW920">
        <v>11.733000000000001</v>
      </c>
      <c r="AX920">
        <v>7.359</v>
      </c>
      <c r="AY920">
        <v>33132.32</v>
      </c>
      <c r="AZ920">
        <v>0.5</v>
      </c>
      <c r="BA920">
        <v>93.32</v>
      </c>
      <c r="BB920">
        <v>6.74</v>
      </c>
      <c r="BC920">
        <v>15.4</v>
      </c>
      <c r="BD920">
        <v>35.4</v>
      </c>
      <c r="BE920">
        <v>2.99</v>
      </c>
      <c r="BF920">
        <v>82.97</v>
      </c>
      <c r="BG920">
        <v>0.91900000000000004</v>
      </c>
      <c r="BH920">
        <v>9449000</v>
      </c>
      <c r="BI920">
        <v>4629050</v>
      </c>
    </row>
    <row r="921" spans="1:61" x14ac:dyDescent="0.25">
      <c r="A921" t="s">
        <v>61</v>
      </c>
      <c r="B921" t="s">
        <v>62</v>
      </c>
      <c r="C921" t="s">
        <v>63</v>
      </c>
      <c r="D921" s="1">
        <v>44800</v>
      </c>
      <c r="E921">
        <v>0</v>
      </c>
      <c r="F921">
        <v>912.71400000000006</v>
      </c>
      <c r="G921" s="2">
        <v>11589</v>
      </c>
      <c r="H921">
        <v>0</v>
      </c>
      <c r="I921">
        <v>9.2859999999999996</v>
      </c>
      <c r="J921">
        <v>489898.402</v>
      </c>
      <c r="K921">
        <v>0</v>
      </c>
      <c r="L921">
        <v>96.593999999999994</v>
      </c>
      <c r="M921">
        <v>1226.479</v>
      </c>
      <c r="N921">
        <v>0</v>
      </c>
      <c r="O921">
        <v>0.98299999999999998</v>
      </c>
      <c r="P921">
        <v>0.74</v>
      </c>
      <c r="Q921">
        <v>64</v>
      </c>
      <c r="R921">
        <v>6.7729999999999997</v>
      </c>
      <c r="S921">
        <v>578</v>
      </c>
      <c r="T921">
        <v>61.17</v>
      </c>
      <c r="U921">
        <v>10</v>
      </c>
      <c r="V921">
        <v>1.0580000000000001</v>
      </c>
      <c r="W921">
        <v>302</v>
      </c>
      <c r="X921">
        <v>31.960999999999999</v>
      </c>
      <c r="Y921">
        <v>51780014</v>
      </c>
      <c r="Z921">
        <v>30887</v>
      </c>
      <c r="AA921">
        <v>5573.1369999999997</v>
      </c>
      <c r="AB921">
        <v>3.3239999999999998</v>
      </c>
      <c r="AC921">
        <v>26227</v>
      </c>
      <c r="AD921">
        <v>2.823</v>
      </c>
      <c r="AE921">
        <v>0.33300000000000002</v>
      </c>
      <c r="AF921">
        <v>3</v>
      </c>
      <c r="AG921" s="2">
        <v>18222733</v>
      </c>
      <c r="AH921">
        <v>6717659</v>
      </c>
      <c r="AI921">
        <v>6152629</v>
      </c>
      <c r="AJ921">
        <v>5352445</v>
      </c>
      <c r="AK921">
        <v>42</v>
      </c>
      <c r="AL921">
        <v>312</v>
      </c>
      <c r="AM921">
        <v>192.85</v>
      </c>
      <c r="AN921">
        <v>71.09</v>
      </c>
      <c r="AO921">
        <v>65.11</v>
      </c>
      <c r="AP921">
        <v>56.65</v>
      </c>
      <c r="AQ921">
        <v>33</v>
      </c>
      <c r="AR921">
        <v>48</v>
      </c>
      <c r="AS921">
        <v>1E-3</v>
      </c>
      <c r="AT921">
        <v>14.81</v>
      </c>
      <c r="AU921">
        <v>402.60599999999999</v>
      </c>
      <c r="AV921">
        <v>30.6</v>
      </c>
      <c r="AW921">
        <v>11.733000000000001</v>
      </c>
      <c r="AX921">
        <v>7.359</v>
      </c>
      <c r="AY921">
        <v>33132.32</v>
      </c>
      <c r="AZ921">
        <v>0.5</v>
      </c>
      <c r="BA921">
        <v>93.32</v>
      </c>
      <c r="BB921">
        <v>6.74</v>
      </c>
      <c r="BC921">
        <v>15.4</v>
      </c>
      <c r="BD921">
        <v>35.4</v>
      </c>
      <c r="BE921">
        <v>2.99</v>
      </c>
      <c r="BF921">
        <v>82.97</v>
      </c>
      <c r="BG921">
        <v>0.91900000000000004</v>
      </c>
      <c r="BH921">
        <v>9449000</v>
      </c>
      <c r="BI921">
        <v>4629050</v>
      </c>
    </row>
    <row r="922" spans="1:61" x14ac:dyDescent="0.25">
      <c r="A922" t="s">
        <v>61</v>
      </c>
      <c r="B922" t="s">
        <v>62</v>
      </c>
      <c r="C922" t="s">
        <v>63</v>
      </c>
      <c r="D922" s="1">
        <v>44801</v>
      </c>
      <c r="E922">
        <v>971</v>
      </c>
      <c r="F922">
        <v>996.85699999999997</v>
      </c>
      <c r="G922" s="2">
        <v>11590</v>
      </c>
      <c r="H922">
        <v>1</v>
      </c>
      <c r="I922">
        <v>9.4290000000000003</v>
      </c>
      <c r="J922">
        <v>490001.16399999999</v>
      </c>
      <c r="K922">
        <v>102.762</v>
      </c>
      <c r="L922">
        <v>105.499</v>
      </c>
      <c r="M922">
        <v>1226.585</v>
      </c>
      <c r="N922">
        <v>0.106</v>
      </c>
      <c r="O922">
        <v>0.998</v>
      </c>
      <c r="P922">
        <v>0.76</v>
      </c>
      <c r="Q922">
        <v>64</v>
      </c>
      <c r="R922">
        <v>6.7729999999999997</v>
      </c>
      <c r="S922">
        <v>612</v>
      </c>
      <c r="T922">
        <v>64.769000000000005</v>
      </c>
      <c r="U922">
        <v>12</v>
      </c>
      <c r="V922">
        <v>1.27</v>
      </c>
      <c r="W922">
        <v>296</v>
      </c>
      <c r="X922">
        <v>31.326000000000001</v>
      </c>
      <c r="Y922">
        <v>51780014</v>
      </c>
      <c r="Z922">
        <v>30887</v>
      </c>
      <c r="AA922">
        <v>5573.1369999999997</v>
      </c>
      <c r="AB922">
        <v>3.3239999999999998</v>
      </c>
      <c r="AC922">
        <v>26227</v>
      </c>
      <c r="AD922">
        <v>2.823</v>
      </c>
      <c r="AE922">
        <v>0.33300000000000002</v>
      </c>
      <c r="AF922">
        <v>3</v>
      </c>
      <c r="AG922" s="2">
        <v>18223055</v>
      </c>
      <c r="AH922">
        <v>6717714</v>
      </c>
      <c r="AI922">
        <v>6152709</v>
      </c>
      <c r="AJ922">
        <v>5352632</v>
      </c>
      <c r="AL922">
        <v>276</v>
      </c>
      <c r="AM922">
        <v>192.86</v>
      </c>
      <c r="AN922">
        <v>71.09</v>
      </c>
      <c r="AO922">
        <v>65.11</v>
      </c>
      <c r="AP922">
        <v>56.65</v>
      </c>
      <c r="AQ922">
        <v>29</v>
      </c>
      <c r="AR922">
        <v>44</v>
      </c>
      <c r="AS922">
        <v>0</v>
      </c>
      <c r="AT922">
        <v>14.81</v>
      </c>
      <c r="AU922">
        <v>402.60599999999999</v>
      </c>
      <c r="AV922">
        <v>30.6</v>
      </c>
      <c r="AW922">
        <v>11.733000000000001</v>
      </c>
      <c r="AX922">
        <v>7.359</v>
      </c>
      <c r="AY922">
        <v>33132.32</v>
      </c>
      <c r="AZ922">
        <v>0.5</v>
      </c>
      <c r="BA922">
        <v>93.32</v>
      </c>
      <c r="BB922">
        <v>6.74</v>
      </c>
      <c r="BC922">
        <v>15.4</v>
      </c>
      <c r="BD922">
        <v>35.4</v>
      </c>
      <c r="BE922">
        <v>2.99</v>
      </c>
      <c r="BF922">
        <v>82.97</v>
      </c>
      <c r="BG922">
        <v>0.91900000000000004</v>
      </c>
      <c r="BH922">
        <v>9449000</v>
      </c>
      <c r="BI922">
        <v>4630021</v>
      </c>
    </row>
    <row r="923" spans="1:61" x14ac:dyDescent="0.25">
      <c r="A923" t="s">
        <v>61</v>
      </c>
      <c r="B923" t="s">
        <v>62</v>
      </c>
      <c r="C923" t="s">
        <v>63</v>
      </c>
      <c r="D923" s="1">
        <v>44802</v>
      </c>
      <c r="E923">
        <v>1552</v>
      </c>
      <c r="F923">
        <v>967</v>
      </c>
      <c r="G923" s="2">
        <v>11603</v>
      </c>
      <c r="H923">
        <v>13</v>
      </c>
      <c r="I923">
        <v>3.286</v>
      </c>
      <c r="J923">
        <v>490165.41399999999</v>
      </c>
      <c r="K923">
        <v>164.25</v>
      </c>
      <c r="L923">
        <v>102.339</v>
      </c>
      <c r="M923">
        <v>1227.961</v>
      </c>
      <c r="N923">
        <v>1.3759999999999999</v>
      </c>
      <c r="O923">
        <v>0.34799999999999998</v>
      </c>
      <c r="P923">
        <v>0.78</v>
      </c>
      <c r="Q923">
        <v>61</v>
      </c>
      <c r="R923">
        <v>6.4560000000000004</v>
      </c>
      <c r="S923">
        <v>590</v>
      </c>
      <c r="T923">
        <v>62.44</v>
      </c>
      <c r="U923">
        <v>9</v>
      </c>
      <c r="V923">
        <v>0.95199999999999996</v>
      </c>
      <c r="W923">
        <v>304</v>
      </c>
      <c r="X923">
        <v>32.173000000000002</v>
      </c>
      <c r="Y923">
        <v>51780014</v>
      </c>
      <c r="Z923">
        <v>30887</v>
      </c>
      <c r="AA923">
        <v>5573.1369999999997</v>
      </c>
      <c r="AB923">
        <v>3.3239999999999998</v>
      </c>
      <c r="AC923">
        <v>26227</v>
      </c>
      <c r="AD923">
        <v>2.823</v>
      </c>
      <c r="AE923">
        <v>0.33300000000000002</v>
      </c>
      <c r="AF923">
        <v>3</v>
      </c>
      <c r="AG923" s="2">
        <v>18223367</v>
      </c>
      <c r="AH923">
        <v>6717762</v>
      </c>
      <c r="AI923">
        <v>6152777</v>
      </c>
      <c r="AJ923">
        <v>5352828</v>
      </c>
      <c r="AK923">
        <v>312</v>
      </c>
      <c r="AL923">
        <v>262</v>
      </c>
      <c r="AM923">
        <v>192.86</v>
      </c>
      <c r="AN923">
        <v>71.09</v>
      </c>
      <c r="AO923">
        <v>65.12</v>
      </c>
      <c r="AP923">
        <v>56.65</v>
      </c>
      <c r="AQ923">
        <v>28</v>
      </c>
      <c r="AR923">
        <v>38</v>
      </c>
      <c r="AS923">
        <v>0</v>
      </c>
      <c r="AT923">
        <v>14.81</v>
      </c>
      <c r="AU923">
        <v>402.60599999999999</v>
      </c>
      <c r="AV923">
        <v>30.6</v>
      </c>
      <c r="AW923">
        <v>11.733000000000001</v>
      </c>
      <c r="AX923">
        <v>7.359</v>
      </c>
      <c r="AY923">
        <v>33132.32</v>
      </c>
      <c r="AZ923">
        <v>0.5</v>
      </c>
      <c r="BA923">
        <v>93.32</v>
      </c>
      <c r="BB923">
        <v>6.74</v>
      </c>
      <c r="BC923">
        <v>15.4</v>
      </c>
      <c r="BD923">
        <v>35.4</v>
      </c>
      <c r="BE923">
        <v>2.99</v>
      </c>
      <c r="BF923">
        <v>82.97</v>
      </c>
      <c r="BG923">
        <v>0.91900000000000004</v>
      </c>
      <c r="BH923">
        <v>9449000</v>
      </c>
      <c r="BI923">
        <v>4631573</v>
      </c>
    </row>
    <row r="924" spans="1:61" x14ac:dyDescent="0.25">
      <c r="A924" t="s">
        <v>61</v>
      </c>
      <c r="B924" t="s">
        <v>62</v>
      </c>
      <c r="C924" t="s">
        <v>63</v>
      </c>
      <c r="D924" s="1">
        <v>44803</v>
      </c>
      <c r="E924">
        <v>527</v>
      </c>
      <c r="F924">
        <v>863</v>
      </c>
      <c r="G924" s="2">
        <v>11603</v>
      </c>
      <c r="H924">
        <v>0</v>
      </c>
      <c r="I924">
        <v>3.286</v>
      </c>
      <c r="J924">
        <v>490221.18699999998</v>
      </c>
      <c r="K924">
        <v>55.773000000000003</v>
      </c>
      <c r="L924">
        <v>91.331999999999994</v>
      </c>
      <c r="M924">
        <v>1227.961</v>
      </c>
      <c r="N924">
        <v>0</v>
      </c>
      <c r="O924">
        <v>0.34799999999999998</v>
      </c>
      <c r="P924">
        <v>0.8</v>
      </c>
      <c r="Q924">
        <v>58</v>
      </c>
      <c r="R924">
        <v>6.1379999999999999</v>
      </c>
      <c r="S924">
        <v>531</v>
      </c>
      <c r="T924">
        <v>56.195999999999998</v>
      </c>
      <c r="U924">
        <v>9</v>
      </c>
      <c r="V924">
        <v>0.95199999999999996</v>
      </c>
      <c r="W924">
        <v>282</v>
      </c>
      <c r="X924">
        <v>29.844000000000001</v>
      </c>
      <c r="Y924">
        <v>51780014</v>
      </c>
      <c r="Z924">
        <v>30887</v>
      </c>
      <c r="AA924">
        <v>5573.1369999999997</v>
      </c>
      <c r="AB924">
        <v>3.3239999999999998</v>
      </c>
      <c r="AC924">
        <v>26227</v>
      </c>
      <c r="AD924">
        <v>2.823</v>
      </c>
      <c r="AE924">
        <v>0.33300000000000002</v>
      </c>
      <c r="AF924">
        <v>3</v>
      </c>
      <c r="AG924" s="2">
        <v>18223779</v>
      </c>
      <c r="AH924">
        <v>6717847</v>
      </c>
      <c r="AI924">
        <v>6152889</v>
      </c>
      <c r="AJ924">
        <v>5353043</v>
      </c>
      <c r="AK924">
        <v>412</v>
      </c>
      <c r="AL924">
        <v>258</v>
      </c>
      <c r="AM924">
        <v>192.86</v>
      </c>
      <c r="AN924">
        <v>71.099999999999994</v>
      </c>
      <c r="AO924">
        <v>65.12</v>
      </c>
      <c r="AP924">
        <v>56.65</v>
      </c>
      <c r="AQ924">
        <v>27</v>
      </c>
      <c r="AR924">
        <v>40</v>
      </c>
      <c r="AS924">
        <v>0</v>
      </c>
      <c r="AT924">
        <v>14.81</v>
      </c>
      <c r="AU924">
        <v>402.60599999999999</v>
      </c>
      <c r="AV924">
        <v>30.6</v>
      </c>
      <c r="AW924">
        <v>11.733000000000001</v>
      </c>
      <c r="AX924">
        <v>7.359</v>
      </c>
      <c r="AY924">
        <v>33132.32</v>
      </c>
      <c r="AZ924">
        <v>0.5</v>
      </c>
      <c r="BA924">
        <v>93.32</v>
      </c>
      <c r="BB924">
        <v>6.74</v>
      </c>
      <c r="BC924">
        <v>15.4</v>
      </c>
      <c r="BD924">
        <v>35.4</v>
      </c>
      <c r="BE924">
        <v>2.99</v>
      </c>
      <c r="BF924">
        <v>82.97</v>
      </c>
      <c r="BG924">
        <v>0.91900000000000004</v>
      </c>
      <c r="BH924">
        <v>9449000</v>
      </c>
      <c r="BI924">
        <v>4632100</v>
      </c>
    </row>
    <row r="925" spans="1:61" x14ac:dyDescent="0.25">
      <c r="A925" t="s">
        <v>61</v>
      </c>
      <c r="B925" t="s">
        <v>62</v>
      </c>
      <c r="C925" t="s">
        <v>63</v>
      </c>
      <c r="D925" s="1">
        <v>44804</v>
      </c>
      <c r="E925">
        <v>1317</v>
      </c>
      <c r="F925">
        <v>901.14300000000003</v>
      </c>
      <c r="G925" s="2">
        <v>11620</v>
      </c>
      <c r="H925">
        <v>17</v>
      </c>
      <c r="I925">
        <v>5.2859999999999996</v>
      </c>
      <c r="J925">
        <v>490360.56699999998</v>
      </c>
      <c r="K925">
        <v>139.38</v>
      </c>
      <c r="L925">
        <v>95.369</v>
      </c>
      <c r="M925">
        <v>1229.76</v>
      </c>
      <c r="N925">
        <v>1.7989999999999999</v>
      </c>
      <c r="O925">
        <v>0.55900000000000005</v>
      </c>
      <c r="P925">
        <v>0.82</v>
      </c>
      <c r="Q925">
        <v>57</v>
      </c>
      <c r="R925">
        <v>6.032</v>
      </c>
      <c r="S925">
        <v>519</v>
      </c>
      <c r="T925">
        <v>54.926000000000002</v>
      </c>
      <c r="U925">
        <v>9</v>
      </c>
      <c r="V925">
        <v>0.95199999999999996</v>
      </c>
      <c r="W925">
        <v>283</v>
      </c>
      <c r="X925">
        <v>29.95</v>
      </c>
      <c r="Y925">
        <v>51780014</v>
      </c>
      <c r="Z925">
        <v>30887</v>
      </c>
      <c r="AA925">
        <v>5573.1369999999997</v>
      </c>
      <c r="AB925">
        <v>3.3239999999999998</v>
      </c>
      <c r="AC925">
        <v>26227</v>
      </c>
      <c r="AD925">
        <v>2.823</v>
      </c>
      <c r="AE925">
        <v>0.33300000000000002</v>
      </c>
      <c r="AF925">
        <v>3</v>
      </c>
      <c r="AG925" s="2">
        <v>18224074</v>
      </c>
      <c r="AH925">
        <v>6717889</v>
      </c>
      <c r="AI925">
        <v>6152977</v>
      </c>
      <c r="AJ925">
        <v>5353208</v>
      </c>
      <c r="AK925">
        <v>295</v>
      </c>
      <c r="AL925">
        <v>257</v>
      </c>
      <c r="AM925">
        <v>192.87</v>
      </c>
      <c r="AN925">
        <v>71.099999999999994</v>
      </c>
      <c r="AO925">
        <v>65.12</v>
      </c>
      <c r="AP925">
        <v>56.65</v>
      </c>
      <c r="AQ925">
        <v>27</v>
      </c>
      <c r="AR925">
        <v>41</v>
      </c>
      <c r="AS925">
        <v>0</v>
      </c>
      <c r="AT925">
        <v>14.81</v>
      </c>
      <c r="AU925">
        <v>402.60599999999999</v>
      </c>
      <c r="AV925">
        <v>30.6</v>
      </c>
      <c r="AW925">
        <v>11.733000000000001</v>
      </c>
      <c r="AX925">
        <v>7.359</v>
      </c>
      <c r="AY925">
        <v>33132.32</v>
      </c>
      <c r="AZ925">
        <v>0.5</v>
      </c>
      <c r="BA925">
        <v>93.32</v>
      </c>
      <c r="BB925">
        <v>6.74</v>
      </c>
      <c r="BC925">
        <v>15.4</v>
      </c>
      <c r="BD925">
        <v>35.4</v>
      </c>
      <c r="BE925">
        <v>2.99</v>
      </c>
      <c r="BF925">
        <v>82.97</v>
      </c>
      <c r="BG925">
        <v>0.91900000000000004</v>
      </c>
      <c r="BH925">
        <v>9449000</v>
      </c>
      <c r="BI925">
        <v>4633417</v>
      </c>
    </row>
    <row r="926" spans="1:61" x14ac:dyDescent="0.25">
      <c r="A926" t="s">
        <v>61</v>
      </c>
      <c r="B926" t="s">
        <v>62</v>
      </c>
      <c r="C926" t="s">
        <v>63</v>
      </c>
      <c r="D926" s="1">
        <v>44805</v>
      </c>
      <c r="E926">
        <v>825</v>
      </c>
      <c r="F926">
        <v>880</v>
      </c>
      <c r="G926" s="2">
        <v>11620</v>
      </c>
      <c r="H926">
        <v>0</v>
      </c>
      <c r="I926">
        <v>4.4290000000000003</v>
      </c>
      <c r="J926">
        <v>490447.87800000003</v>
      </c>
      <c r="K926">
        <v>87.311000000000007</v>
      </c>
      <c r="L926">
        <v>93.132000000000005</v>
      </c>
      <c r="M926">
        <v>1229.76</v>
      </c>
      <c r="N926">
        <v>0</v>
      </c>
      <c r="O926">
        <v>0.46899999999999997</v>
      </c>
      <c r="P926">
        <v>0.84</v>
      </c>
      <c r="Q926">
        <v>50</v>
      </c>
      <c r="R926">
        <v>5.2919999999999998</v>
      </c>
      <c r="S926">
        <v>502</v>
      </c>
      <c r="T926">
        <v>53.127000000000002</v>
      </c>
      <c r="U926">
        <v>13</v>
      </c>
      <c r="V926">
        <v>1.3759999999999999</v>
      </c>
      <c r="W926">
        <v>282</v>
      </c>
      <c r="X926">
        <v>29.844000000000001</v>
      </c>
      <c r="Y926">
        <v>51780014</v>
      </c>
      <c r="Z926">
        <v>30887</v>
      </c>
      <c r="AA926">
        <v>5573.1369999999997</v>
      </c>
      <c r="AB926">
        <v>3.3239999999999998</v>
      </c>
      <c r="AC926">
        <v>26227</v>
      </c>
      <c r="AD926">
        <v>2.823</v>
      </c>
      <c r="AE926">
        <v>0.33300000000000002</v>
      </c>
      <c r="AF926">
        <v>3</v>
      </c>
      <c r="AG926" s="2">
        <v>18224356</v>
      </c>
      <c r="AH926">
        <v>6717916</v>
      </c>
      <c r="AI926">
        <v>6153061</v>
      </c>
      <c r="AJ926">
        <v>5353379</v>
      </c>
      <c r="AK926">
        <v>282</v>
      </c>
      <c r="AL926">
        <v>238</v>
      </c>
      <c r="AM926">
        <v>192.87</v>
      </c>
      <c r="AN926">
        <v>71.099999999999994</v>
      </c>
      <c r="AO926">
        <v>65.12</v>
      </c>
      <c r="AP926">
        <v>56.66</v>
      </c>
      <c r="AQ926">
        <v>25</v>
      </c>
      <c r="AR926">
        <v>37</v>
      </c>
      <c r="AS926">
        <v>0</v>
      </c>
      <c r="AT926">
        <v>14.81</v>
      </c>
      <c r="AU926">
        <v>402.60599999999999</v>
      </c>
      <c r="AV926">
        <v>30.6</v>
      </c>
      <c r="AW926">
        <v>11.733000000000001</v>
      </c>
      <c r="AX926">
        <v>7.359</v>
      </c>
      <c r="AY926">
        <v>33132.32</v>
      </c>
      <c r="AZ926">
        <v>0.5</v>
      </c>
      <c r="BA926">
        <v>93.32</v>
      </c>
      <c r="BB926">
        <v>6.74</v>
      </c>
      <c r="BC926">
        <v>15.4</v>
      </c>
      <c r="BD926">
        <v>35.4</v>
      </c>
      <c r="BE926">
        <v>2.99</v>
      </c>
      <c r="BF926">
        <v>82.97</v>
      </c>
      <c r="BG926">
        <v>0.91900000000000004</v>
      </c>
      <c r="BH926">
        <v>9449000</v>
      </c>
      <c r="BI926">
        <v>4634242</v>
      </c>
    </row>
    <row r="927" spans="1:61" x14ac:dyDescent="0.25">
      <c r="A927" t="s">
        <v>61</v>
      </c>
      <c r="B927" t="s">
        <v>62</v>
      </c>
      <c r="C927" t="s">
        <v>63</v>
      </c>
      <c r="D927" s="1">
        <v>44806</v>
      </c>
      <c r="E927">
        <v>900</v>
      </c>
      <c r="F927">
        <v>870.28599999999994</v>
      </c>
      <c r="G927" s="2">
        <v>11620</v>
      </c>
      <c r="H927">
        <v>0</v>
      </c>
      <c r="I927">
        <v>4.4290000000000003</v>
      </c>
      <c r="J927">
        <v>490543.12599999999</v>
      </c>
      <c r="K927">
        <v>95.248000000000005</v>
      </c>
      <c r="L927">
        <v>92.102999999999994</v>
      </c>
      <c r="M927">
        <v>1229.76</v>
      </c>
      <c r="N927">
        <v>0</v>
      </c>
      <c r="O927">
        <v>0.46899999999999997</v>
      </c>
      <c r="P927">
        <v>0.85</v>
      </c>
      <c r="Q927">
        <v>53</v>
      </c>
      <c r="R927">
        <v>5.609</v>
      </c>
      <c r="S927">
        <v>459</v>
      </c>
      <c r="T927">
        <v>48.576999999999998</v>
      </c>
      <c r="U927">
        <v>15</v>
      </c>
      <c r="V927">
        <v>1.587</v>
      </c>
      <c r="W927">
        <v>272</v>
      </c>
      <c r="X927">
        <v>28.786000000000001</v>
      </c>
      <c r="Y927">
        <v>51780014</v>
      </c>
      <c r="Z927">
        <v>30887</v>
      </c>
      <c r="AA927">
        <v>5573.1369999999997</v>
      </c>
      <c r="AB927">
        <v>3.3239999999999998</v>
      </c>
      <c r="AC927">
        <v>26227</v>
      </c>
      <c r="AD927">
        <v>2.823</v>
      </c>
      <c r="AE927">
        <v>0.33300000000000002</v>
      </c>
      <c r="AF927">
        <v>3</v>
      </c>
      <c r="AG927" s="2">
        <v>18224405</v>
      </c>
      <c r="AH927">
        <v>6717922</v>
      </c>
      <c r="AI927">
        <v>6153081</v>
      </c>
      <c r="AJ927">
        <v>5353402</v>
      </c>
      <c r="AK927">
        <v>49</v>
      </c>
      <c r="AL927">
        <v>239</v>
      </c>
      <c r="AM927">
        <v>192.87</v>
      </c>
      <c r="AN927">
        <v>71.099999999999994</v>
      </c>
      <c r="AO927">
        <v>65.12</v>
      </c>
      <c r="AP927">
        <v>56.66</v>
      </c>
      <c r="AQ927">
        <v>25</v>
      </c>
      <c r="AR927">
        <v>38</v>
      </c>
      <c r="AS927">
        <v>0</v>
      </c>
      <c r="AT927">
        <v>14.81</v>
      </c>
      <c r="AU927">
        <v>402.60599999999999</v>
      </c>
      <c r="AV927">
        <v>30.6</v>
      </c>
      <c r="AW927">
        <v>11.733000000000001</v>
      </c>
      <c r="AX927">
        <v>7.359</v>
      </c>
      <c r="AY927">
        <v>33132.32</v>
      </c>
      <c r="AZ927">
        <v>0.5</v>
      </c>
      <c r="BA927">
        <v>93.32</v>
      </c>
      <c r="BB927">
        <v>6.74</v>
      </c>
      <c r="BC927">
        <v>15.4</v>
      </c>
      <c r="BD927">
        <v>35.4</v>
      </c>
      <c r="BE927">
        <v>2.99</v>
      </c>
      <c r="BF927">
        <v>82.97</v>
      </c>
      <c r="BG927">
        <v>0.91900000000000004</v>
      </c>
      <c r="BH927">
        <v>9449000</v>
      </c>
      <c r="BI927">
        <v>4635142</v>
      </c>
    </row>
    <row r="928" spans="1:61" x14ac:dyDescent="0.25">
      <c r="A928" t="s">
        <v>61</v>
      </c>
      <c r="B928" t="s">
        <v>62</v>
      </c>
      <c r="C928" t="s">
        <v>63</v>
      </c>
      <c r="D928" s="1">
        <v>44807</v>
      </c>
      <c r="E928">
        <v>0</v>
      </c>
      <c r="F928">
        <v>870.28599999999994</v>
      </c>
      <c r="G928" s="2">
        <v>11620</v>
      </c>
      <c r="H928">
        <v>0</v>
      </c>
      <c r="I928">
        <v>4.4290000000000003</v>
      </c>
      <c r="J928">
        <v>490543.12599999999</v>
      </c>
      <c r="K928">
        <v>0</v>
      </c>
      <c r="L928">
        <v>92.102999999999994</v>
      </c>
      <c r="M928">
        <v>1229.76</v>
      </c>
      <c r="N928">
        <v>0</v>
      </c>
      <c r="O928">
        <v>0.46899999999999997</v>
      </c>
      <c r="P928">
        <v>0.86</v>
      </c>
      <c r="Q928">
        <v>50</v>
      </c>
      <c r="R928">
        <v>5.2919999999999998</v>
      </c>
      <c r="S928">
        <v>460</v>
      </c>
      <c r="T928">
        <v>48.682000000000002</v>
      </c>
      <c r="U928">
        <v>15</v>
      </c>
      <c r="V928">
        <v>1.587</v>
      </c>
      <c r="W928">
        <v>247</v>
      </c>
      <c r="X928">
        <v>26.14</v>
      </c>
      <c r="Y928">
        <v>51780014</v>
      </c>
      <c r="Z928">
        <v>30887</v>
      </c>
      <c r="AA928">
        <v>5573.1369999999997</v>
      </c>
      <c r="AB928">
        <v>3.3239999999999998</v>
      </c>
      <c r="AC928">
        <v>26227</v>
      </c>
      <c r="AD928">
        <v>2.823</v>
      </c>
      <c r="AE928">
        <v>0.33300000000000002</v>
      </c>
      <c r="AF928">
        <v>3</v>
      </c>
      <c r="AG928" s="2">
        <v>18224411</v>
      </c>
      <c r="AH928">
        <v>6717924</v>
      </c>
      <c r="AI928">
        <v>6153081</v>
      </c>
      <c r="AJ928">
        <v>5353406</v>
      </c>
      <c r="AK928">
        <v>6</v>
      </c>
      <c r="AL928">
        <v>217</v>
      </c>
      <c r="AM928">
        <v>192.87</v>
      </c>
      <c r="AN928">
        <v>71.099999999999994</v>
      </c>
      <c r="AO928">
        <v>65.12</v>
      </c>
      <c r="AP928">
        <v>56.66</v>
      </c>
      <c r="AQ928">
        <v>23</v>
      </c>
      <c r="AR928">
        <v>34</v>
      </c>
      <c r="AS928">
        <v>0</v>
      </c>
      <c r="AT928">
        <v>14.81</v>
      </c>
      <c r="AU928">
        <v>402.60599999999999</v>
      </c>
      <c r="AV928">
        <v>30.6</v>
      </c>
      <c r="AW928">
        <v>11.733000000000001</v>
      </c>
      <c r="AX928">
        <v>7.359</v>
      </c>
      <c r="AY928">
        <v>33132.32</v>
      </c>
      <c r="AZ928">
        <v>0.5</v>
      </c>
      <c r="BA928">
        <v>93.32</v>
      </c>
      <c r="BB928">
        <v>6.74</v>
      </c>
      <c r="BC928">
        <v>15.4</v>
      </c>
      <c r="BD928">
        <v>35.4</v>
      </c>
      <c r="BE928">
        <v>2.99</v>
      </c>
      <c r="BF928">
        <v>82.97</v>
      </c>
      <c r="BG928">
        <v>0.91900000000000004</v>
      </c>
      <c r="BH928">
        <v>9449000</v>
      </c>
      <c r="BI928">
        <v>4635142</v>
      </c>
    </row>
    <row r="929" spans="1:61" x14ac:dyDescent="0.25">
      <c r="A929" t="s">
        <v>61</v>
      </c>
      <c r="B929" t="s">
        <v>62</v>
      </c>
      <c r="C929" t="s">
        <v>63</v>
      </c>
      <c r="D929" s="1">
        <v>44808</v>
      </c>
      <c r="E929">
        <v>1150</v>
      </c>
      <c r="F929">
        <v>895.85699999999997</v>
      </c>
      <c r="G929" s="2">
        <v>11620</v>
      </c>
      <c r="H929">
        <v>0</v>
      </c>
      <c r="I929">
        <v>4.2859999999999996</v>
      </c>
      <c r="J929">
        <v>490664.83199999999</v>
      </c>
      <c r="K929">
        <v>121.706</v>
      </c>
      <c r="L929">
        <v>94.81</v>
      </c>
      <c r="M929">
        <v>1229.76</v>
      </c>
      <c r="N929">
        <v>0</v>
      </c>
      <c r="O929">
        <v>0.45400000000000001</v>
      </c>
      <c r="P929">
        <v>0.89</v>
      </c>
      <c r="Q929">
        <v>51</v>
      </c>
      <c r="R929">
        <v>5.3970000000000002</v>
      </c>
      <c r="S929">
        <v>486</v>
      </c>
      <c r="T929">
        <v>51.433999999999997</v>
      </c>
      <c r="U929">
        <v>15</v>
      </c>
      <c r="V929">
        <v>1.587</v>
      </c>
      <c r="W929">
        <v>228</v>
      </c>
      <c r="X929">
        <v>24.13</v>
      </c>
      <c r="Y929">
        <v>51780014</v>
      </c>
      <c r="Z929">
        <v>30887</v>
      </c>
      <c r="AA929">
        <v>5573.1369999999997</v>
      </c>
      <c r="AB929">
        <v>3.3239999999999998</v>
      </c>
      <c r="AC929">
        <v>26227</v>
      </c>
      <c r="AD929">
        <v>2.823</v>
      </c>
      <c r="AE929">
        <v>0.33300000000000002</v>
      </c>
      <c r="AF929">
        <v>3</v>
      </c>
      <c r="AG929" s="2">
        <v>18224794</v>
      </c>
      <c r="AH929">
        <v>6717975</v>
      </c>
      <c r="AI929">
        <v>6153212</v>
      </c>
      <c r="AJ929">
        <v>5353607</v>
      </c>
      <c r="AK929">
        <v>383</v>
      </c>
      <c r="AL929">
        <v>248</v>
      </c>
      <c r="AM929">
        <v>192.88</v>
      </c>
      <c r="AN929">
        <v>71.099999999999994</v>
      </c>
      <c r="AO929">
        <v>65.12</v>
      </c>
      <c r="AP929">
        <v>56.66</v>
      </c>
      <c r="AQ929">
        <v>26</v>
      </c>
      <c r="AR929">
        <v>37</v>
      </c>
      <c r="AS929">
        <v>0</v>
      </c>
      <c r="AT929">
        <v>14.81</v>
      </c>
      <c r="AU929">
        <v>402.60599999999999</v>
      </c>
      <c r="AV929">
        <v>30.6</v>
      </c>
      <c r="AW929">
        <v>11.733000000000001</v>
      </c>
      <c r="AX929">
        <v>7.359</v>
      </c>
      <c r="AY929">
        <v>33132.32</v>
      </c>
      <c r="AZ929">
        <v>0.5</v>
      </c>
      <c r="BA929">
        <v>93.32</v>
      </c>
      <c r="BB929">
        <v>6.74</v>
      </c>
      <c r="BC929">
        <v>15.4</v>
      </c>
      <c r="BD929">
        <v>35.4</v>
      </c>
      <c r="BE929">
        <v>2.99</v>
      </c>
      <c r="BF929">
        <v>82.97</v>
      </c>
      <c r="BG929">
        <v>0.91900000000000004</v>
      </c>
      <c r="BH929">
        <v>9449000</v>
      </c>
      <c r="BI929">
        <v>4636292</v>
      </c>
    </row>
    <row r="930" spans="1:61" x14ac:dyDescent="0.25">
      <c r="A930" t="s">
        <v>61</v>
      </c>
      <c r="B930" t="s">
        <v>62</v>
      </c>
      <c r="C930" t="s">
        <v>63</v>
      </c>
      <c r="D930" s="1">
        <v>44809</v>
      </c>
      <c r="E930">
        <v>1141</v>
      </c>
      <c r="F930">
        <v>837.14300000000003</v>
      </c>
      <c r="G930" s="2">
        <v>11620</v>
      </c>
      <c r="H930">
        <v>0</v>
      </c>
      <c r="I930">
        <v>2.4289999999999998</v>
      </c>
      <c r="J930">
        <v>490785.58600000001</v>
      </c>
      <c r="K930">
        <v>120.754</v>
      </c>
      <c r="L930">
        <v>88.596000000000004</v>
      </c>
      <c r="M930">
        <v>1229.76</v>
      </c>
      <c r="N930">
        <v>0</v>
      </c>
      <c r="O930">
        <v>0.25700000000000001</v>
      </c>
      <c r="P930">
        <v>0.91</v>
      </c>
      <c r="Q930">
        <v>54</v>
      </c>
      <c r="R930">
        <v>5.7149999999999999</v>
      </c>
      <c r="S930">
        <v>464</v>
      </c>
      <c r="T930">
        <v>49.106000000000002</v>
      </c>
      <c r="U930">
        <v>17</v>
      </c>
      <c r="V930">
        <v>1.7989999999999999</v>
      </c>
      <c r="W930">
        <v>213</v>
      </c>
      <c r="X930">
        <v>22.542000000000002</v>
      </c>
      <c r="Y930">
        <v>51780014</v>
      </c>
      <c r="Z930">
        <v>30887</v>
      </c>
      <c r="AA930">
        <v>5573.1369999999997</v>
      </c>
      <c r="AB930">
        <v>3.3239999999999998</v>
      </c>
      <c r="AC930">
        <v>26227</v>
      </c>
      <c r="AD930">
        <v>2.823</v>
      </c>
      <c r="AE930">
        <v>0.33300000000000002</v>
      </c>
      <c r="AF930">
        <v>3</v>
      </c>
      <c r="AG930" s="2">
        <v>18225062</v>
      </c>
      <c r="AH930">
        <v>6718019</v>
      </c>
      <c r="AI930">
        <v>6153289</v>
      </c>
      <c r="AJ930">
        <v>5353754</v>
      </c>
      <c r="AK930">
        <v>268</v>
      </c>
      <c r="AL930">
        <v>242</v>
      </c>
      <c r="AM930">
        <v>192.88</v>
      </c>
      <c r="AN930">
        <v>71.099999999999994</v>
      </c>
      <c r="AO930">
        <v>65.12</v>
      </c>
      <c r="AP930">
        <v>56.66</v>
      </c>
      <c r="AQ930">
        <v>26</v>
      </c>
      <c r="AR930">
        <v>37</v>
      </c>
      <c r="AS930">
        <v>0</v>
      </c>
      <c r="AT930">
        <v>14.81</v>
      </c>
      <c r="AU930">
        <v>402.60599999999999</v>
      </c>
      <c r="AV930">
        <v>30.6</v>
      </c>
      <c r="AW930">
        <v>11.733000000000001</v>
      </c>
      <c r="AX930">
        <v>7.359</v>
      </c>
      <c r="AY930">
        <v>33132.32</v>
      </c>
      <c r="AZ930">
        <v>0.5</v>
      </c>
      <c r="BA930">
        <v>93.32</v>
      </c>
      <c r="BB930">
        <v>6.74</v>
      </c>
      <c r="BC930">
        <v>15.4</v>
      </c>
      <c r="BD930">
        <v>35.4</v>
      </c>
      <c r="BE930">
        <v>2.99</v>
      </c>
      <c r="BF930">
        <v>82.97</v>
      </c>
      <c r="BG930">
        <v>0.91900000000000004</v>
      </c>
      <c r="BH930">
        <v>9449000</v>
      </c>
      <c r="BI930">
        <v>4637433</v>
      </c>
    </row>
    <row r="931" spans="1:61" x14ac:dyDescent="0.25">
      <c r="A931" t="s">
        <v>61</v>
      </c>
      <c r="B931" t="s">
        <v>62</v>
      </c>
      <c r="C931" t="s">
        <v>63</v>
      </c>
      <c r="D931" s="1">
        <v>44810</v>
      </c>
      <c r="E931">
        <v>984</v>
      </c>
      <c r="F931">
        <v>902.42899999999997</v>
      </c>
      <c r="G931" s="2">
        <v>11643</v>
      </c>
      <c r="H931">
        <v>23</v>
      </c>
      <c r="I931">
        <v>5.7140000000000004</v>
      </c>
      <c r="J931">
        <v>490889.72399999999</v>
      </c>
      <c r="K931">
        <v>104.13800000000001</v>
      </c>
      <c r="L931">
        <v>95.504999999999995</v>
      </c>
      <c r="M931">
        <v>1232.194</v>
      </c>
      <c r="N931">
        <v>2.4340000000000002</v>
      </c>
      <c r="O931">
        <v>0.60499999999999998</v>
      </c>
      <c r="P931">
        <v>0.93</v>
      </c>
      <c r="Q931">
        <v>56</v>
      </c>
      <c r="R931">
        <v>5.9269999999999996</v>
      </c>
      <c r="S931">
        <v>444</v>
      </c>
      <c r="T931">
        <v>46.988999999999997</v>
      </c>
      <c r="U931">
        <v>20</v>
      </c>
      <c r="V931">
        <v>2.117</v>
      </c>
      <c r="W931">
        <v>215</v>
      </c>
      <c r="X931">
        <v>22.754000000000001</v>
      </c>
      <c r="Y931">
        <v>51780014</v>
      </c>
      <c r="Z931">
        <v>30887</v>
      </c>
      <c r="AA931">
        <v>5573.1369999999997</v>
      </c>
      <c r="AB931">
        <v>3.3239999999999998</v>
      </c>
      <c r="AC931">
        <v>26227</v>
      </c>
      <c r="AD931">
        <v>2.823</v>
      </c>
      <c r="AE931">
        <v>0.33300000000000002</v>
      </c>
      <c r="AF931">
        <v>3</v>
      </c>
      <c r="AG931" s="2">
        <v>18225434</v>
      </c>
      <c r="AH931">
        <v>6718079</v>
      </c>
      <c r="AI931">
        <v>6153393</v>
      </c>
      <c r="AJ931">
        <v>5353962</v>
      </c>
      <c r="AK931">
        <v>372</v>
      </c>
      <c r="AL931">
        <v>236</v>
      </c>
      <c r="AM931">
        <v>192.88</v>
      </c>
      <c r="AN931">
        <v>71.099999999999994</v>
      </c>
      <c r="AO931">
        <v>65.12</v>
      </c>
      <c r="AP931">
        <v>56.66</v>
      </c>
      <c r="AQ931">
        <v>25</v>
      </c>
      <c r="AR931">
        <v>33</v>
      </c>
      <c r="AS931">
        <v>0</v>
      </c>
      <c r="AT931">
        <v>14.81</v>
      </c>
      <c r="AU931">
        <v>402.60599999999999</v>
      </c>
      <c r="AV931">
        <v>30.6</v>
      </c>
      <c r="AW931">
        <v>11.733000000000001</v>
      </c>
      <c r="AX931">
        <v>7.359</v>
      </c>
      <c r="AY931">
        <v>33132.32</v>
      </c>
      <c r="AZ931">
        <v>0.5</v>
      </c>
      <c r="BA931">
        <v>93.32</v>
      </c>
      <c r="BB931">
        <v>6.74</v>
      </c>
      <c r="BC931">
        <v>15.4</v>
      </c>
      <c r="BD931">
        <v>35.4</v>
      </c>
      <c r="BE931">
        <v>2.99</v>
      </c>
      <c r="BF931">
        <v>82.97</v>
      </c>
      <c r="BG931">
        <v>0.91900000000000004</v>
      </c>
      <c r="BH931">
        <v>9449000</v>
      </c>
      <c r="BI931">
        <v>4638417</v>
      </c>
    </row>
    <row r="932" spans="1:61" x14ac:dyDescent="0.25">
      <c r="A932" t="s">
        <v>61</v>
      </c>
      <c r="B932" t="s">
        <v>62</v>
      </c>
      <c r="C932" t="s">
        <v>63</v>
      </c>
      <c r="D932" s="1">
        <v>44811</v>
      </c>
      <c r="E932">
        <v>915</v>
      </c>
      <c r="F932">
        <v>845</v>
      </c>
      <c r="G932" s="2">
        <v>11646</v>
      </c>
      <c r="H932">
        <v>3</v>
      </c>
      <c r="I932">
        <v>3.714</v>
      </c>
      <c r="J932">
        <v>490986.55900000001</v>
      </c>
      <c r="K932">
        <v>96.835999999999999</v>
      </c>
      <c r="L932">
        <v>89.427000000000007</v>
      </c>
      <c r="M932">
        <v>1232.511</v>
      </c>
      <c r="N932">
        <v>0.317</v>
      </c>
      <c r="O932">
        <v>0.39300000000000002</v>
      </c>
      <c r="P932">
        <v>0.95</v>
      </c>
      <c r="Q932">
        <v>52</v>
      </c>
      <c r="R932">
        <v>5.5030000000000001</v>
      </c>
      <c r="S932">
        <v>436</v>
      </c>
      <c r="T932">
        <v>46.142000000000003</v>
      </c>
      <c r="U932">
        <v>20</v>
      </c>
      <c r="V932">
        <v>2.117</v>
      </c>
      <c r="W932">
        <v>213</v>
      </c>
      <c r="X932">
        <v>22.542000000000002</v>
      </c>
      <c r="Y932">
        <v>51780014</v>
      </c>
      <c r="Z932">
        <v>30887</v>
      </c>
      <c r="AA932">
        <v>5573.1369999999997</v>
      </c>
      <c r="AB932">
        <v>3.3239999999999998</v>
      </c>
      <c r="AC932">
        <v>26227</v>
      </c>
      <c r="AD932">
        <v>2.823</v>
      </c>
      <c r="AE932">
        <v>0.33300000000000002</v>
      </c>
      <c r="AF932">
        <v>3</v>
      </c>
      <c r="AG932" s="2">
        <v>18225671</v>
      </c>
      <c r="AH932">
        <v>6718106</v>
      </c>
      <c r="AI932">
        <v>6153456</v>
      </c>
      <c r="AJ932">
        <v>5354109</v>
      </c>
      <c r="AK932">
        <v>237</v>
      </c>
      <c r="AL932">
        <v>228</v>
      </c>
      <c r="AM932">
        <v>192.88</v>
      </c>
      <c r="AN932">
        <v>71.099999999999994</v>
      </c>
      <c r="AO932">
        <v>65.12</v>
      </c>
      <c r="AP932">
        <v>56.66</v>
      </c>
      <c r="AQ932">
        <v>24</v>
      </c>
      <c r="AR932">
        <v>31</v>
      </c>
      <c r="AS932">
        <v>0</v>
      </c>
      <c r="AT932">
        <v>14.81</v>
      </c>
      <c r="AU932">
        <v>402.60599999999999</v>
      </c>
      <c r="AV932">
        <v>30.6</v>
      </c>
      <c r="AW932">
        <v>11.733000000000001</v>
      </c>
      <c r="AX932">
        <v>7.359</v>
      </c>
      <c r="AY932">
        <v>33132.32</v>
      </c>
      <c r="AZ932">
        <v>0.5</v>
      </c>
      <c r="BA932">
        <v>93.32</v>
      </c>
      <c r="BB932">
        <v>6.74</v>
      </c>
      <c r="BC932">
        <v>15.4</v>
      </c>
      <c r="BD932">
        <v>35.4</v>
      </c>
      <c r="BE932">
        <v>2.99</v>
      </c>
      <c r="BF932">
        <v>82.97</v>
      </c>
      <c r="BG932">
        <v>0.91900000000000004</v>
      </c>
      <c r="BH932">
        <v>9449000</v>
      </c>
      <c r="BI932">
        <v>4639332</v>
      </c>
    </row>
    <row r="933" spans="1:61" x14ac:dyDescent="0.25">
      <c r="A933" t="s">
        <v>61</v>
      </c>
      <c r="B933" t="s">
        <v>62</v>
      </c>
      <c r="C933" t="s">
        <v>63</v>
      </c>
      <c r="D933" s="1">
        <v>44812</v>
      </c>
      <c r="E933">
        <v>879</v>
      </c>
      <c r="F933">
        <v>852.71400000000006</v>
      </c>
      <c r="G933" s="2">
        <v>11648</v>
      </c>
      <c r="H933">
        <v>2</v>
      </c>
      <c r="I933">
        <v>4</v>
      </c>
      <c r="J933">
        <v>491079.58500000002</v>
      </c>
      <c r="K933">
        <v>93.025999999999996</v>
      </c>
      <c r="L933">
        <v>90.244</v>
      </c>
      <c r="M933">
        <v>1232.723</v>
      </c>
      <c r="N933">
        <v>0.21199999999999999</v>
      </c>
      <c r="O933">
        <v>0.42299999999999999</v>
      </c>
      <c r="P933">
        <v>0.97</v>
      </c>
      <c r="Q933">
        <v>47</v>
      </c>
      <c r="R933">
        <v>4.9740000000000002</v>
      </c>
      <c r="S933">
        <v>423</v>
      </c>
      <c r="T933">
        <v>44.767000000000003</v>
      </c>
      <c r="U933">
        <v>17</v>
      </c>
      <c r="V933">
        <v>1.7989999999999999</v>
      </c>
      <c r="W933">
        <v>210</v>
      </c>
      <c r="X933">
        <v>22.225000000000001</v>
      </c>
      <c r="Y933">
        <v>51780014</v>
      </c>
      <c r="Z933">
        <v>30887</v>
      </c>
      <c r="AA933">
        <v>5573.1369999999997</v>
      </c>
      <c r="AB933">
        <v>3.3239999999999998</v>
      </c>
      <c r="AC933">
        <v>26227</v>
      </c>
      <c r="AD933">
        <v>2.823</v>
      </c>
      <c r="AE933">
        <v>0.33300000000000002</v>
      </c>
      <c r="AF933">
        <v>3</v>
      </c>
      <c r="AG933" s="2">
        <v>18225969</v>
      </c>
      <c r="AH933">
        <v>6718156</v>
      </c>
      <c r="AI933">
        <v>6153557</v>
      </c>
      <c r="AJ933">
        <v>5354256</v>
      </c>
      <c r="AK933">
        <v>298</v>
      </c>
      <c r="AL933">
        <v>230</v>
      </c>
      <c r="AM933">
        <v>192.89</v>
      </c>
      <c r="AN933">
        <v>71.099999999999994</v>
      </c>
      <c r="AO933">
        <v>65.12</v>
      </c>
      <c r="AP933">
        <v>56.66</v>
      </c>
      <c r="AQ933">
        <v>24</v>
      </c>
      <c r="AR933">
        <v>34</v>
      </c>
      <c r="AS933">
        <v>0</v>
      </c>
      <c r="AT933">
        <v>14.81</v>
      </c>
      <c r="AU933">
        <v>402.60599999999999</v>
      </c>
      <c r="AV933">
        <v>30.6</v>
      </c>
      <c r="AW933">
        <v>11.733000000000001</v>
      </c>
      <c r="AX933">
        <v>7.359</v>
      </c>
      <c r="AY933">
        <v>33132.32</v>
      </c>
      <c r="AZ933">
        <v>0.5</v>
      </c>
      <c r="BA933">
        <v>93.32</v>
      </c>
      <c r="BB933">
        <v>6.74</v>
      </c>
      <c r="BC933">
        <v>15.4</v>
      </c>
      <c r="BD933">
        <v>35.4</v>
      </c>
      <c r="BE933">
        <v>2.99</v>
      </c>
      <c r="BF933">
        <v>82.97</v>
      </c>
      <c r="BG933">
        <v>0.91900000000000004</v>
      </c>
      <c r="BH933">
        <v>9449000</v>
      </c>
      <c r="BI933">
        <v>4640211</v>
      </c>
    </row>
    <row r="934" spans="1:61" x14ac:dyDescent="0.25">
      <c r="A934" t="s">
        <v>61</v>
      </c>
      <c r="B934" t="s">
        <v>62</v>
      </c>
      <c r="C934" t="s">
        <v>63</v>
      </c>
      <c r="D934" s="1">
        <v>44813</v>
      </c>
      <c r="E934">
        <v>0</v>
      </c>
      <c r="F934">
        <v>724.14300000000003</v>
      </c>
      <c r="G934" s="2">
        <v>11648</v>
      </c>
      <c r="H934">
        <v>0</v>
      </c>
      <c r="I934">
        <v>4</v>
      </c>
      <c r="J934">
        <v>491079.58500000002</v>
      </c>
      <c r="K934">
        <v>0</v>
      </c>
      <c r="L934">
        <v>76.637</v>
      </c>
      <c r="M934">
        <v>1232.723</v>
      </c>
      <c r="N934">
        <v>0</v>
      </c>
      <c r="O934">
        <v>0.42299999999999999</v>
      </c>
      <c r="P934">
        <v>0.99</v>
      </c>
      <c r="Q934">
        <v>47</v>
      </c>
      <c r="R934">
        <v>4.9740000000000002</v>
      </c>
      <c r="S934">
        <v>410</v>
      </c>
      <c r="T934">
        <v>43.390999999999998</v>
      </c>
      <c r="U934">
        <v>15</v>
      </c>
      <c r="V934">
        <v>1.587</v>
      </c>
      <c r="W934">
        <v>217</v>
      </c>
      <c r="X934">
        <v>22.965</v>
      </c>
      <c r="Y934">
        <v>51780014</v>
      </c>
      <c r="Z934">
        <v>30887</v>
      </c>
      <c r="AA934">
        <v>5573.1369999999997</v>
      </c>
      <c r="AB934">
        <v>3.3239999999999998</v>
      </c>
      <c r="AC934">
        <v>26227</v>
      </c>
      <c r="AD934">
        <v>2.823</v>
      </c>
      <c r="AE934">
        <v>0.33300000000000002</v>
      </c>
      <c r="AF934">
        <v>3</v>
      </c>
      <c r="AG934" s="2">
        <v>18226032</v>
      </c>
      <c r="AH934">
        <v>6718166</v>
      </c>
      <c r="AI934">
        <v>6153578</v>
      </c>
      <c r="AJ934">
        <v>5354288</v>
      </c>
      <c r="AK934">
        <v>63</v>
      </c>
      <c r="AL934">
        <v>232</v>
      </c>
      <c r="AM934">
        <v>192.89</v>
      </c>
      <c r="AN934">
        <v>71.099999999999994</v>
      </c>
      <c r="AO934">
        <v>65.12</v>
      </c>
      <c r="AP934">
        <v>56.67</v>
      </c>
      <c r="AQ934">
        <v>25</v>
      </c>
      <c r="AR934">
        <v>35</v>
      </c>
      <c r="AS934">
        <v>0</v>
      </c>
      <c r="AT934">
        <v>14.81</v>
      </c>
      <c r="AU934">
        <v>402.60599999999999</v>
      </c>
      <c r="AV934">
        <v>30.6</v>
      </c>
      <c r="AW934">
        <v>11.733000000000001</v>
      </c>
      <c r="AX934">
        <v>7.359</v>
      </c>
      <c r="AY934">
        <v>33132.32</v>
      </c>
      <c r="AZ934">
        <v>0.5</v>
      </c>
      <c r="BA934">
        <v>93.32</v>
      </c>
      <c r="BB934">
        <v>6.74</v>
      </c>
      <c r="BC934">
        <v>15.4</v>
      </c>
      <c r="BD934">
        <v>35.4</v>
      </c>
      <c r="BE934">
        <v>2.99</v>
      </c>
      <c r="BF934">
        <v>82.97</v>
      </c>
      <c r="BG934">
        <v>0.91900000000000004</v>
      </c>
      <c r="BH934">
        <v>9449000</v>
      </c>
      <c r="BI934">
        <v>4640211</v>
      </c>
    </row>
    <row r="935" spans="1:61" x14ac:dyDescent="0.25">
      <c r="A935" t="s">
        <v>61</v>
      </c>
      <c r="B935" t="s">
        <v>62</v>
      </c>
      <c r="C935" t="s">
        <v>63</v>
      </c>
      <c r="D935" s="1">
        <v>44814</v>
      </c>
      <c r="E935">
        <v>1623</v>
      </c>
      <c r="F935">
        <v>956</v>
      </c>
      <c r="G935" s="2">
        <v>11648</v>
      </c>
      <c r="H935">
        <v>0</v>
      </c>
      <c r="I935">
        <v>4</v>
      </c>
      <c r="J935">
        <v>491251.34899999999</v>
      </c>
      <c r="K935">
        <v>171.76400000000001</v>
      </c>
      <c r="L935">
        <v>101.175</v>
      </c>
      <c r="M935">
        <v>1232.723</v>
      </c>
      <c r="N935">
        <v>0</v>
      </c>
      <c r="O935">
        <v>0.42299999999999999</v>
      </c>
      <c r="P935">
        <v>1.05</v>
      </c>
      <c r="Q935">
        <v>47</v>
      </c>
      <c r="R935">
        <v>4.9740000000000002</v>
      </c>
      <c r="S935">
        <v>410</v>
      </c>
      <c r="T935">
        <v>43.390999999999998</v>
      </c>
      <c r="U935">
        <v>13</v>
      </c>
      <c r="V935">
        <v>1.3759999999999999</v>
      </c>
      <c r="W935">
        <v>221</v>
      </c>
      <c r="X935">
        <v>23.388999999999999</v>
      </c>
      <c r="Y935">
        <v>51780014</v>
      </c>
      <c r="Z935">
        <v>30887</v>
      </c>
      <c r="AA935">
        <v>5573.1369999999997</v>
      </c>
      <c r="AB935">
        <v>3.3239999999999998</v>
      </c>
      <c r="AC935">
        <v>26227</v>
      </c>
      <c r="AD935">
        <v>2.823</v>
      </c>
      <c r="AE935">
        <v>0.33300000000000002</v>
      </c>
      <c r="AF935">
        <v>3</v>
      </c>
      <c r="AG935" s="2">
        <v>18226032</v>
      </c>
      <c r="AH935">
        <v>6718166</v>
      </c>
      <c r="AI935">
        <v>6153578</v>
      </c>
      <c r="AJ935">
        <v>5354288</v>
      </c>
      <c r="AK935">
        <v>63</v>
      </c>
      <c r="AL935">
        <v>257</v>
      </c>
      <c r="AM935">
        <v>192.89</v>
      </c>
      <c r="AN935">
        <v>71.099999999999994</v>
      </c>
      <c r="AO935">
        <v>65.12</v>
      </c>
      <c r="AP935">
        <v>56.67</v>
      </c>
      <c r="AQ935">
        <v>27</v>
      </c>
      <c r="AR935">
        <v>37</v>
      </c>
      <c r="AS935">
        <v>0</v>
      </c>
      <c r="AT935">
        <v>14.81</v>
      </c>
      <c r="AU935">
        <v>402.60599999999999</v>
      </c>
      <c r="AV935">
        <v>30.6</v>
      </c>
      <c r="AW935">
        <v>11.733000000000001</v>
      </c>
      <c r="AX935">
        <v>7.359</v>
      </c>
      <c r="AY935">
        <v>33132.32</v>
      </c>
      <c r="AZ935">
        <v>0.5</v>
      </c>
      <c r="BA935">
        <v>93.32</v>
      </c>
      <c r="BB935">
        <v>6.74</v>
      </c>
      <c r="BC935">
        <v>15.4</v>
      </c>
      <c r="BD935">
        <v>35.4</v>
      </c>
      <c r="BE935">
        <v>2.99</v>
      </c>
      <c r="BF935">
        <v>82.97</v>
      </c>
      <c r="BG935">
        <v>0.91900000000000004</v>
      </c>
      <c r="BH935">
        <v>9449000</v>
      </c>
      <c r="BI935">
        <v>4641834</v>
      </c>
    </row>
    <row r="936" spans="1:61" x14ac:dyDescent="0.25">
      <c r="A936" t="s">
        <v>61</v>
      </c>
      <c r="B936" t="s">
        <v>62</v>
      </c>
      <c r="C936" t="s">
        <v>63</v>
      </c>
      <c r="D936" s="1">
        <v>44815</v>
      </c>
      <c r="E936">
        <v>687</v>
      </c>
      <c r="F936">
        <v>889.85699999999997</v>
      </c>
      <c r="G936" s="2">
        <v>11656</v>
      </c>
      <c r="H936">
        <v>8</v>
      </c>
      <c r="I936">
        <v>5.1429999999999998</v>
      </c>
      <c r="J936">
        <v>491324.05499999999</v>
      </c>
      <c r="K936">
        <v>72.706000000000003</v>
      </c>
      <c r="L936">
        <v>94.174999999999997</v>
      </c>
      <c r="M936">
        <v>1233.57</v>
      </c>
      <c r="N936">
        <v>0.84699999999999998</v>
      </c>
      <c r="O936">
        <v>0.54400000000000004</v>
      </c>
      <c r="P936">
        <v>1.05</v>
      </c>
      <c r="Q936">
        <v>46</v>
      </c>
      <c r="R936">
        <v>4.8680000000000003</v>
      </c>
      <c r="S936">
        <v>425</v>
      </c>
      <c r="T936">
        <v>44.978000000000002</v>
      </c>
      <c r="U936">
        <v>11</v>
      </c>
      <c r="V936">
        <v>1.1639999999999999</v>
      </c>
      <c r="W936">
        <v>223</v>
      </c>
      <c r="X936">
        <v>23.6</v>
      </c>
      <c r="Y936">
        <v>51780014</v>
      </c>
      <c r="Z936">
        <v>30887</v>
      </c>
      <c r="AA936">
        <v>5573.1369999999997</v>
      </c>
      <c r="AB936">
        <v>3.3239999999999998</v>
      </c>
      <c r="AC936">
        <v>26227</v>
      </c>
      <c r="AD936">
        <v>2.823</v>
      </c>
      <c r="AE936">
        <v>0.33300000000000002</v>
      </c>
      <c r="AF936">
        <v>3</v>
      </c>
      <c r="AG936" s="2">
        <v>18226384</v>
      </c>
      <c r="AH936">
        <v>6718202</v>
      </c>
      <c r="AI936">
        <v>6153694</v>
      </c>
      <c r="AJ936">
        <v>5354488</v>
      </c>
      <c r="AL936">
        <v>227</v>
      </c>
      <c r="AM936">
        <v>192.89</v>
      </c>
      <c r="AN936">
        <v>71.099999999999994</v>
      </c>
      <c r="AO936">
        <v>65.13</v>
      </c>
      <c r="AP936">
        <v>56.67</v>
      </c>
      <c r="AQ936">
        <v>24</v>
      </c>
      <c r="AR936">
        <v>32</v>
      </c>
      <c r="AS936">
        <v>0</v>
      </c>
      <c r="AT936">
        <v>14.81</v>
      </c>
      <c r="AU936">
        <v>402.60599999999999</v>
      </c>
      <c r="AV936">
        <v>30.6</v>
      </c>
      <c r="AW936">
        <v>11.733000000000001</v>
      </c>
      <c r="AX936">
        <v>7.359</v>
      </c>
      <c r="AY936">
        <v>33132.32</v>
      </c>
      <c r="AZ936">
        <v>0.5</v>
      </c>
      <c r="BA936">
        <v>93.32</v>
      </c>
      <c r="BB936">
        <v>6.74</v>
      </c>
      <c r="BC936">
        <v>15.4</v>
      </c>
      <c r="BD936">
        <v>35.4</v>
      </c>
      <c r="BE936">
        <v>2.99</v>
      </c>
      <c r="BF936">
        <v>82.97</v>
      </c>
      <c r="BG936">
        <v>0.91900000000000004</v>
      </c>
      <c r="BH936">
        <v>9449000</v>
      </c>
      <c r="BI936">
        <v>4642521</v>
      </c>
    </row>
    <row r="937" spans="1:61" x14ac:dyDescent="0.25">
      <c r="A937" t="s">
        <v>61</v>
      </c>
      <c r="B937" t="s">
        <v>62</v>
      </c>
      <c r="C937" t="s">
        <v>63</v>
      </c>
      <c r="D937" s="1">
        <v>44816</v>
      </c>
      <c r="E937">
        <v>1466</v>
      </c>
      <c r="F937">
        <v>936.28599999999994</v>
      </c>
      <c r="G937" s="2">
        <v>11657</v>
      </c>
      <c r="H937">
        <v>1</v>
      </c>
      <c r="I937">
        <v>5.2859999999999996</v>
      </c>
      <c r="J937">
        <v>491479.20400000003</v>
      </c>
      <c r="K937">
        <v>155.149</v>
      </c>
      <c r="L937">
        <v>99.087999999999994</v>
      </c>
      <c r="M937">
        <v>1233.6759999999999</v>
      </c>
      <c r="N937">
        <v>0.106</v>
      </c>
      <c r="O937">
        <v>0.55900000000000005</v>
      </c>
      <c r="P937">
        <v>1.07</v>
      </c>
      <c r="Q937">
        <v>49</v>
      </c>
      <c r="R937">
        <v>5.1859999999999999</v>
      </c>
      <c r="S937">
        <v>428</v>
      </c>
      <c r="T937">
        <v>45.295999999999999</v>
      </c>
      <c r="U937">
        <v>11</v>
      </c>
      <c r="V937">
        <v>1.1639999999999999</v>
      </c>
      <c r="W937">
        <v>232</v>
      </c>
      <c r="X937">
        <v>24.553000000000001</v>
      </c>
      <c r="Y937">
        <v>51780014</v>
      </c>
      <c r="Z937">
        <v>30887</v>
      </c>
      <c r="AA937">
        <v>5573.1369999999997</v>
      </c>
      <c r="AB937">
        <v>3.3239999999999998</v>
      </c>
      <c r="AC937">
        <v>26227</v>
      </c>
      <c r="AD937">
        <v>2.823</v>
      </c>
      <c r="AE937">
        <v>0.33300000000000002</v>
      </c>
      <c r="AF937">
        <v>3</v>
      </c>
      <c r="AG937" s="2">
        <v>18226600</v>
      </c>
      <c r="AH937">
        <v>6718226</v>
      </c>
      <c r="AI937">
        <v>6153766</v>
      </c>
      <c r="AJ937">
        <v>5354608</v>
      </c>
      <c r="AK937">
        <v>216</v>
      </c>
      <c r="AL937">
        <v>220</v>
      </c>
      <c r="AM937">
        <v>192.89</v>
      </c>
      <c r="AN937">
        <v>71.099999999999994</v>
      </c>
      <c r="AO937">
        <v>65.13</v>
      </c>
      <c r="AP937">
        <v>56.67</v>
      </c>
      <c r="AQ937">
        <v>23</v>
      </c>
      <c r="AR937">
        <v>30</v>
      </c>
      <c r="AS937">
        <v>0</v>
      </c>
      <c r="AT937">
        <v>14.81</v>
      </c>
      <c r="AU937">
        <v>402.60599999999999</v>
      </c>
      <c r="AV937">
        <v>30.6</v>
      </c>
      <c r="AW937">
        <v>11.733000000000001</v>
      </c>
      <c r="AX937">
        <v>7.359</v>
      </c>
      <c r="AY937">
        <v>33132.32</v>
      </c>
      <c r="AZ937">
        <v>0.5</v>
      </c>
      <c r="BA937">
        <v>93.32</v>
      </c>
      <c r="BB937">
        <v>6.74</v>
      </c>
      <c r="BC937">
        <v>15.4</v>
      </c>
      <c r="BD937">
        <v>35.4</v>
      </c>
      <c r="BE937">
        <v>2.99</v>
      </c>
      <c r="BF937">
        <v>82.97</v>
      </c>
      <c r="BG937">
        <v>0.91900000000000004</v>
      </c>
      <c r="BH937">
        <v>9449000</v>
      </c>
      <c r="BI937">
        <v>4643987</v>
      </c>
    </row>
    <row r="938" spans="1:61" x14ac:dyDescent="0.25">
      <c r="A938" t="s">
        <v>61</v>
      </c>
      <c r="B938" t="s">
        <v>62</v>
      </c>
      <c r="C938" t="s">
        <v>63</v>
      </c>
      <c r="D938" s="1">
        <v>44817</v>
      </c>
      <c r="E938">
        <v>1178</v>
      </c>
      <c r="F938">
        <v>964</v>
      </c>
      <c r="G938" s="2">
        <v>11667</v>
      </c>
      <c r="H938">
        <v>10</v>
      </c>
      <c r="I938">
        <v>3.4289999999999998</v>
      </c>
      <c r="J938">
        <v>491603.87300000002</v>
      </c>
      <c r="K938">
        <v>124.669</v>
      </c>
      <c r="L938">
        <v>102.021</v>
      </c>
      <c r="M938">
        <v>1234.7339999999999</v>
      </c>
      <c r="N938">
        <v>1.0580000000000001</v>
      </c>
      <c r="O938">
        <v>0.36299999999999999</v>
      </c>
      <c r="P938">
        <v>1.07</v>
      </c>
      <c r="Q938">
        <v>50</v>
      </c>
      <c r="R938">
        <v>5.2919999999999998</v>
      </c>
      <c r="S938">
        <v>424</v>
      </c>
      <c r="T938">
        <v>44.872</v>
      </c>
      <c r="U938">
        <v>8</v>
      </c>
      <c r="V938">
        <v>0.84699999999999998</v>
      </c>
      <c r="W938">
        <v>227</v>
      </c>
      <c r="X938">
        <v>24.024000000000001</v>
      </c>
      <c r="Y938">
        <v>51780014</v>
      </c>
      <c r="Z938">
        <v>30887</v>
      </c>
      <c r="AA938">
        <v>5573.1369999999997</v>
      </c>
      <c r="AB938">
        <v>3.3239999999999998</v>
      </c>
      <c r="AC938">
        <v>26227</v>
      </c>
      <c r="AD938">
        <v>2.823</v>
      </c>
      <c r="AE938">
        <v>0.33300000000000002</v>
      </c>
      <c r="AF938">
        <v>3</v>
      </c>
      <c r="AG938" s="2">
        <v>18226913</v>
      </c>
      <c r="AH938">
        <v>6718270</v>
      </c>
      <c r="AI938">
        <v>6153878</v>
      </c>
      <c r="AJ938">
        <v>5354765</v>
      </c>
      <c r="AK938">
        <v>313</v>
      </c>
      <c r="AL938">
        <v>211</v>
      </c>
      <c r="AM938">
        <v>192.9</v>
      </c>
      <c r="AN938">
        <v>71.099999999999994</v>
      </c>
      <c r="AO938">
        <v>65.13</v>
      </c>
      <c r="AP938">
        <v>56.67</v>
      </c>
      <c r="AQ938">
        <v>22</v>
      </c>
      <c r="AR938">
        <v>27</v>
      </c>
      <c r="AS938">
        <v>0</v>
      </c>
      <c r="AT938">
        <v>14.81</v>
      </c>
      <c r="AU938">
        <v>402.60599999999999</v>
      </c>
      <c r="AV938">
        <v>30.6</v>
      </c>
      <c r="AW938">
        <v>11.733000000000001</v>
      </c>
      <c r="AX938">
        <v>7.359</v>
      </c>
      <c r="AY938">
        <v>33132.32</v>
      </c>
      <c r="AZ938">
        <v>0.5</v>
      </c>
      <c r="BA938">
        <v>93.32</v>
      </c>
      <c r="BB938">
        <v>6.74</v>
      </c>
      <c r="BC938">
        <v>15.4</v>
      </c>
      <c r="BD938">
        <v>35.4</v>
      </c>
      <c r="BE938">
        <v>2.99</v>
      </c>
      <c r="BF938">
        <v>82.97</v>
      </c>
      <c r="BG938">
        <v>0.91900000000000004</v>
      </c>
      <c r="BH938">
        <v>9449000</v>
      </c>
      <c r="BI938">
        <v>4645165</v>
      </c>
    </row>
    <row r="939" spans="1:61" x14ac:dyDescent="0.25">
      <c r="A939" t="s">
        <v>61</v>
      </c>
      <c r="B939" t="s">
        <v>62</v>
      </c>
      <c r="C939" t="s">
        <v>63</v>
      </c>
      <c r="D939" s="1">
        <v>44818</v>
      </c>
      <c r="E939">
        <v>1153</v>
      </c>
      <c r="F939">
        <v>998</v>
      </c>
      <c r="G939" s="2">
        <v>11667</v>
      </c>
      <c r="H939">
        <v>0</v>
      </c>
      <c r="I939">
        <v>3</v>
      </c>
      <c r="J939">
        <v>491725.897</v>
      </c>
      <c r="K939">
        <v>122.023</v>
      </c>
      <c r="L939">
        <v>105.62</v>
      </c>
      <c r="M939">
        <v>1234.7339999999999</v>
      </c>
      <c r="N939">
        <v>0</v>
      </c>
      <c r="O939">
        <v>0.317</v>
      </c>
      <c r="P939">
        <v>1.07</v>
      </c>
      <c r="Q939">
        <v>46</v>
      </c>
      <c r="R939">
        <v>4.8680000000000003</v>
      </c>
      <c r="S939">
        <v>419</v>
      </c>
      <c r="T939">
        <v>44.343000000000004</v>
      </c>
      <c r="U939">
        <v>8</v>
      </c>
      <c r="V939">
        <v>0.84699999999999998</v>
      </c>
      <c r="W939">
        <v>226</v>
      </c>
      <c r="X939">
        <v>23.917999999999999</v>
      </c>
      <c r="Y939">
        <v>51780014</v>
      </c>
      <c r="Z939">
        <v>30887</v>
      </c>
      <c r="AA939">
        <v>5573.1369999999997</v>
      </c>
      <c r="AB939">
        <v>3.3239999999999998</v>
      </c>
      <c r="AC939">
        <v>26227</v>
      </c>
      <c r="AD939">
        <v>2.823</v>
      </c>
      <c r="AE939">
        <v>0.33300000000000002</v>
      </c>
      <c r="AF939">
        <v>3</v>
      </c>
      <c r="AG939" s="2">
        <v>18227113</v>
      </c>
      <c r="AH939">
        <v>6718291</v>
      </c>
      <c r="AI939">
        <v>6153942</v>
      </c>
      <c r="AJ939">
        <v>5354880</v>
      </c>
      <c r="AK939">
        <v>200</v>
      </c>
      <c r="AL939">
        <v>206</v>
      </c>
      <c r="AM939">
        <v>192.9</v>
      </c>
      <c r="AN939">
        <v>71.099999999999994</v>
      </c>
      <c r="AO939">
        <v>65.13</v>
      </c>
      <c r="AP939">
        <v>56.67</v>
      </c>
      <c r="AQ939">
        <v>22</v>
      </c>
      <c r="AR939">
        <v>26</v>
      </c>
      <c r="AS939">
        <v>0</v>
      </c>
      <c r="AT939">
        <v>14.81</v>
      </c>
      <c r="AU939">
        <v>402.60599999999999</v>
      </c>
      <c r="AV939">
        <v>30.6</v>
      </c>
      <c r="AW939">
        <v>11.733000000000001</v>
      </c>
      <c r="AX939">
        <v>7.359</v>
      </c>
      <c r="AY939">
        <v>33132.32</v>
      </c>
      <c r="AZ939">
        <v>0.5</v>
      </c>
      <c r="BA939">
        <v>93.32</v>
      </c>
      <c r="BB939">
        <v>6.74</v>
      </c>
      <c r="BC939">
        <v>15.4</v>
      </c>
      <c r="BD939">
        <v>35.4</v>
      </c>
      <c r="BE939">
        <v>2.99</v>
      </c>
      <c r="BF939">
        <v>82.97</v>
      </c>
      <c r="BG939">
        <v>0.91900000000000004</v>
      </c>
      <c r="BH939">
        <v>9449000</v>
      </c>
      <c r="BI939">
        <v>4646318</v>
      </c>
    </row>
    <row r="940" spans="1:61" x14ac:dyDescent="0.25">
      <c r="A940" t="s">
        <v>61</v>
      </c>
      <c r="B940" t="s">
        <v>62</v>
      </c>
      <c r="C940" t="s">
        <v>63</v>
      </c>
      <c r="D940" s="1">
        <v>44819</v>
      </c>
      <c r="E940">
        <v>1190</v>
      </c>
      <c r="F940">
        <v>1042.4290000000001</v>
      </c>
      <c r="G940" s="2">
        <v>11667</v>
      </c>
      <c r="H940">
        <v>0</v>
      </c>
      <c r="I940">
        <v>2.714</v>
      </c>
      <c r="J940">
        <v>491851.83600000001</v>
      </c>
      <c r="K940">
        <v>125.93899999999999</v>
      </c>
      <c r="L940">
        <v>110.322</v>
      </c>
      <c r="M940">
        <v>1234.7339999999999</v>
      </c>
      <c r="N940">
        <v>0</v>
      </c>
      <c r="O940">
        <v>0.28699999999999998</v>
      </c>
      <c r="P940">
        <v>1.07</v>
      </c>
      <c r="Q940">
        <v>45</v>
      </c>
      <c r="R940">
        <v>4.7619999999999996</v>
      </c>
      <c r="S940">
        <v>395</v>
      </c>
      <c r="T940">
        <v>41.802999999999997</v>
      </c>
      <c r="U940">
        <v>8</v>
      </c>
      <c r="V940">
        <v>0.84699999999999998</v>
      </c>
      <c r="W940">
        <v>221</v>
      </c>
      <c r="X940">
        <v>23.388999999999999</v>
      </c>
      <c r="Y940">
        <v>51780014</v>
      </c>
      <c r="Z940">
        <v>30887</v>
      </c>
      <c r="AA940">
        <v>5573.1369999999997</v>
      </c>
      <c r="AB940">
        <v>3.3239999999999998</v>
      </c>
      <c r="AC940">
        <v>26227</v>
      </c>
      <c r="AD940">
        <v>2.823</v>
      </c>
      <c r="AE940">
        <v>0.33300000000000002</v>
      </c>
      <c r="AF940">
        <v>3</v>
      </c>
      <c r="AG940" s="2">
        <v>18227391</v>
      </c>
      <c r="AH940">
        <v>6718322</v>
      </c>
      <c r="AI940">
        <v>6154019</v>
      </c>
      <c r="AJ940">
        <v>5355050</v>
      </c>
      <c r="AK940">
        <v>278</v>
      </c>
      <c r="AL940">
        <v>203</v>
      </c>
      <c r="AM940">
        <v>192.9</v>
      </c>
      <c r="AN940">
        <v>71.099999999999994</v>
      </c>
      <c r="AO940">
        <v>65.13</v>
      </c>
      <c r="AP940">
        <v>56.67</v>
      </c>
      <c r="AQ940">
        <v>21</v>
      </c>
      <c r="AR940">
        <v>24</v>
      </c>
      <c r="AS940">
        <v>0</v>
      </c>
      <c r="AT940">
        <v>14.81</v>
      </c>
      <c r="AU940">
        <v>402.60599999999999</v>
      </c>
      <c r="AV940">
        <v>30.6</v>
      </c>
      <c r="AW940">
        <v>11.733000000000001</v>
      </c>
      <c r="AX940">
        <v>7.359</v>
      </c>
      <c r="AY940">
        <v>33132.32</v>
      </c>
      <c r="AZ940">
        <v>0.5</v>
      </c>
      <c r="BA940">
        <v>93.32</v>
      </c>
      <c r="BB940">
        <v>6.74</v>
      </c>
      <c r="BC940">
        <v>15.4</v>
      </c>
      <c r="BD940">
        <v>35.4</v>
      </c>
      <c r="BE940">
        <v>2.99</v>
      </c>
      <c r="BF940">
        <v>82.97</v>
      </c>
      <c r="BG940">
        <v>0.91900000000000004</v>
      </c>
      <c r="BH940">
        <v>9449000</v>
      </c>
      <c r="BI940">
        <v>4647508</v>
      </c>
    </row>
    <row r="941" spans="1:61" x14ac:dyDescent="0.25">
      <c r="A941" t="s">
        <v>61</v>
      </c>
      <c r="B941" t="s">
        <v>62</v>
      </c>
      <c r="C941" t="s">
        <v>63</v>
      </c>
      <c r="D941" s="1">
        <v>44820</v>
      </c>
      <c r="E941">
        <v>1165</v>
      </c>
      <c r="F941">
        <v>1208.857</v>
      </c>
      <c r="G941" s="2">
        <v>11676</v>
      </c>
      <c r="H941">
        <v>9</v>
      </c>
      <c r="I941">
        <v>4</v>
      </c>
      <c r="J941">
        <v>491975.13</v>
      </c>
      <c r="K941">
        <v>123.29300000000001</v>
      </c>
      <c r="L941">
        <v>127.935</v>
      </c>
      <c r="M941">
        <v>1235.6859999999999</v>
      </c>
      <c r="N941">
        <v>0.95199999999999996</v>
      </c>
      <c r="O941">
        <v>0.42299999999999999</v>
      </c>
      <c r="P941">
        <v>1.06</v>
      </c>
      <c r="Q941">
        <v>43</v>
      </c>
      <c r="R941">
        <v>4.5510000000000002</v>
      </c>
      <c r="S941">
        <v>388</v>
      </c>
      <c r="T941">
        <v>41.063000000000002</v>
      </c>
      <c r="U941">
        <v>8</v>
      </c>
      <c r="V941">
        <v>0.84699999999999998</v>
      </c>
      <c r="W941">
        <v>220</v>
      </c>
      <c r="X941">
        <v>23.283000000000001</v>
      </c>
      <c r="Y941">
        <v>51780014</v>
      </c>
      <c r="Z941">
        <v>30887</v>
      </c>
      <c r="AA941">
        <v>5573.1369999999997</v>
      </c>
      <c r="AB941">
        <v>3.3239999999999998</v>
      </c>
      <c r="AC941">
        <v>26227</v>
      </c>
      <c r="AD941">
        <v>2.823</v>
      </c>
      <c r="AE941">
        <v>0.33300000000000002</v>
      </c>
      <c r="AF941">
        <v>3</v>
      </c>
      <c r="AG941" s="2">
        <v>18227546</v>
      </c>
      <c r="AH941">
        <v>6718371</v>
      </c>
      <c r="AI941">
        <v>6154070</v>
      </c>
      <c r="AJ941">
        <v>5355105</v>
      </c>
      <c r="AK941">
        <v>155</v>
      </c>
      <c r="AL941">
        <v>216</v>
      </c>
      <c r="AM941">
        <v>192.9</v>
      </c>
      <c r="AN941">
        <v>71.099999999999994</v>
      </c>
      <c r="AO941">
        <v>65.13</v>
      </c>
      <c r="AP941">
        <v>56.67</v>
      </c>
      <c r="AQ941">
        <v>23</v>
      </c>
      <c r="AR941">
        <v>29</v>
      </c>
      <c r="AS941">
        <v>0</v>
      </c>
      <c r="AT941">
        <v>14.81</v>
      </c>
      <c r="AU941">
        <v>402.60599999999999</v>
      </c>
      <c r="AV941">
        <v>30.6</v>
      </c>
      <c r="AW941">
        <v>11.733000000000001</v>
      </c>
      <c r="AX941">
        <v>7.359</v>
      </c>
      <c r="AY941">
        <v>33132.32</v>
      </c>
      <c r="AZ941">
        <v>0.5</v>
      </c>
      <c r="BA941">
        <v>93.32</v>
      </c>
      <c r="BB941">
        <v>6.74</v>
      </c>
      <c r="BC941">
        <v>15.4</v>
      </c>
      <c r="BD941">
        <v>35.4</v>
      </c>
      <c r="BE941">
        <v>2.99</v>
      </c>
      <c r="BF941">
        <v>82.97</v>
      </c>
      <c r="BG941">
        <v>0.91900000000000004</v>
      </c>
      <c r="BH941">
        <v>9449000</v>
      </c>
      <c r="BI941">
        <v>4648673</v>
      </c>
    </row>
    <row r="942" spans="1:61" x14ac:dyDescent="0.25">
      <c r="A942" t="s">
        <v>61</v>
      </c>
      <c r="B942" t="s">
        <v>62</v>
      </c>
      <c r="C942" t="s">
        <v>63</v>
      </c>
      <c r="D942" s="1">
        <v>44821</v>
      </c>
      <c r="E942">
        <v>646</v>
      </c>
      <c r="F942">
        <v>1069.2860000000001</v>
      </c>
      <c r="G942" s="2">
        <v>11676</v>
      </c>
      <c r="H942">
        <v>0</v>
      </c>
      <c r="I942">
        <v>4</v>
      </c>
      <c r="J942">
        <v>492043.49699999997</v>
      </c>
      <c r="K942">
        <v>68.367000000000004</v>
      </c>
      <c r="L942">
        <v>113.164</v>
      </c>
      <c r="M942">
        <v>1235.6859999999999</v>
      </c>
      <c r="N942">
        <v>0</v>
      </c>
      <c r="O942">
        <v>0.42299999999999999</v>
      </c>
      <c r="P942">
        <v>1.04</v>
      </c>
      <c r="Q942">
        <v>38</v>
      </c>
      <c r="R942">
        <v>4.0220000000000002</v>
      </c>
      <c r="S942">
        <v>390</v>
      </c>
      <c r="T942">
        <v>41.274000000000001</v>
      </c>
      <c r="U942">
        <v>7</v>
      </c>
      <c r="V942">
        <v>0.74099999999999999</v>
      </c>
      <c r="W942">
        <v>224</v>
      </c>
      <c r="X942">
        <v>23.706</v>
      </c>
      <c r="Y942">
        <v>51780014</v>
      </c>
      <c r="Z942">
        <v>30887</v>
      </c>
      <c r="AA942">
        <v>5573.1369999999997</v>
      </c>
      <c r="AB942">
        <v>3.3239999999999998</v>
      </c>
      <c r="AC942">
        <v>26227</v>
      </c>
      <c r="AD942">
        <v>2.823</v>
      </c>
      <c r="AE942">
        <v>0.33300000000000002</v>
      </c>
      <c r="AF942">
        <v>3</v>
      </c>
      <c r="AG942" s="2">
        <v>18227549</v>
      </c>
      <c r="AH942">
        <v>6718373</v>
      </c>
      <c r="AI942">
        <v>6154070</v>
      </c>
      <c r="AJ942">
        <v>5355106</v>
      </c>
      <c r="AK942">
        <v>3</v>
      </c>
      <c r="AL942">
        <v>192</v>
      </c>
      <c r="AM942">
        <v>192.9</v>
      </c>
      <c r="AN942">
        <v>71.099999999999994</v>
      </c>
      <c r="AO942">
        <v>65.13</v>
      </c>
      <c r="AP942">
        <v>56.67</v>
      </c>
      <c r="AQ942">
        <v>20</v>
      </c>
      <c r="AR942">
        <v>27</v>
      </c>
      <c r="AS942">
        <v>0</v>
      </c>
      <c r="AT942">
        <v>14.81</v>
      </c>
      <c r="AU942">
        <v>402.60599999999999</v>
      </c>
      <c r="AV942">
        <v>30.6</v>
      </c>
      <c r="AW942">
        <v>11.733000000000001</v>
      </c>
      <c r="AX942">
        <v>7.359</v>
      </c>
      <c r="AY942">
        <v>33132.32</v>
      </c>
      <c r="AZ942">
        <v>0.5</v>
      </c>
      <c r="BA942">
        <v>93.32</v>
      </c>
      <c r="BB942">
        <v>6.74</v>
      </c>
      <c r="BC942">
        <v>15.4</v>
      </c>
      <c r="BD942">
        <v>35.4</v>
      </c>
      <c r="BE942">
        <v>2.99</v>
      </c>
      <c r="BF942">
        <v>82.97</v>
      </c>
      <c r="BG942">
        <v>0.91900000000000004</v>
      </c>
      <c r="BH942">
        <v>9449000</v>
      </c>
      <c r="BI942">
        <v>4649319</v>
      </c>
    </row>
    <row r="943" spans="1:61" x14ac:dyDescent="0.25">
      <c r="A943" t="s">
        <v>61</v>
      </c>
      <c r="B943" t="s">
        <v>62</v>
      </c>
      <c r="C943" t="s">
        <v>63</v>
      </c>
      <c r="D943" s="1">
        <v>44822</v>
      </c>
      <c r="E943">
        <v>967</v>
      </c>
      <c r="F943">
        <v>1109.2860000000001</v>
      </c>
      <c r="G943" s="2">
        <v>11681</v>
      </c>
      <c r="H943">
        <v>5</v>
      </c>
      <c r="I943">
        <v>3.5710000000000002</v>
      </c>
      <c r="J943">
        <v>492145.83600000001</v>
      </c>
      <c r="K943">
        <v>102.339</v>
      </c>
      <c r="L943">
        <v>117.39700000000001</v>
      </c>
      <c r="M943">
        <v>1236.2149999999999</v>
      </c>
      <c r="N943">
        <v>0.52900000000000003</v>
      </c>
      <c r="O943">
        <v>0.378</v>
      </c>
      <c r="P943">
        <v>1.03</v>
      </c>
      <c r="Q943">
        <v>39</v>
      </c>
      <c r="R943">
        <v>4.1269999999999998</v>
      </c>
      <c r="S943">
        <v>412</v>
      </c>
      <c r="T943">
        <v>43.601999999999997</v>
      </c>
      <c r="U943">
        <v>9</v>
      </c>
      <c r="V943">
        <v>0.95199999999999996</v>
      </c>
      <c r="W943">
        <v>228</v>
      </c>
      <c r="X943">
        <v>24.13</v>
      </c>
      <c r="Y943">
        <v>51780014</v>
      </c>
      <c r="Z943">
        <v>30887</v>
      </c>
      <c r="AA943">
        <v>5573.1369999999997</v>
      </c>
      <c r="AB943">
        <v>3.3239999999999998</v>
      </c>
      <c r="AC943">
        <v>26227</v>
      </c>
      <c r="AD943">
        <v>2.823</v>
      </c>
      <c r="AE943">
        <v>0.33300000000000002</v>
      </c>
      <c r="AF943">
        <v>3</v>
      </c>
      <c r="AG943" s="2">
        <v>18227807</v>
      </c>
      <c r="AH943">
        <v>6718399</v>
      </c>
      <c r="AI943">
        <v>6154136</v>
      </c>
      <c r="AJ943">
        <v>5355272</v>
      </c>
      <c r="AK943">
        <v>258</v>
      </c>
      <c r="AL943">
        <v>203</v>
      </c>
      <c r="AM943">
        <v>192.91</v>
      </c>
      <c r="AN943">
        <v>71.099999999999994</v>
      </c>
      <c r="AO943">
        <v>65.13</v>
      </c>
      <c r="AP943">
        <v>56.68</v>
      </c>
      <c r="AQ943">
        <v>21</v>
      </c>
      <c r="AR943">
        <v>28</v>
      </c>
      <c r="AS943">
        <v>0</v>
      </c>
      <c r="AT943">
        <v>14.81</v>
      </c>
      <c r="AU943">
        <v>402.60599999999999</v>
      </c>
      <c r="AV943">
        <v>30.6</v>
      </c>
      <c r="AW943">
        <v>11.733000000000001</v>
      </c>
      <c r="AX943">
        <v>7.359</v>
      </c>
      <c r="AY943">
        <v>33132.32</v>
      </c>
      <c r="AZ943">
        <v>0.5</v>
      </c>
      <c r="BA943">
        <v>93.32</v>
      </c>
      <c r="BB943">
        <v>6.74</v>
      </c>
      <c r="BC943">
        <v>15.4</v>
      </c>
      <c r="BD943">
        <v>35.4</v>
      </c>
      <c r="BE943">
        <v>2.99</v>
      </c>
      <c r="BF943">
        <v>82.97</v>
      </c>
      <c r="BG943">
        <v>0.91900000000000004</v>
      </c>
      <c r="BH943">
        <v>9449000</v>
      </c>
      <c r="BI943">
        <v>4650286</v>
      </c>
    </row>
    <row r="944" spans="1:61" x14ac:dyDescent="0.25">
      <c r="A944" t="s">
        <v>61</v>
      </c>
      <c r="B944" t="s">
        <v>62</v>
      </c>
      <c r="C944" t="s">
        <v>63</v>
      </c>
      <c r="D944" s="1">
        <v>44823</v>
      </c>
      <c r="E944">
        <v>1482</v>
      </c>
      <c r="F944">
        <v>1111.5709999999999</v>
      </c>
      <c r="G944" s="2">
        <v>11681</v>
      </c>
      <c r="H944">
        <v>0</v>
      </c>
      <c r="I944">
        <v>3.4289999999999998</v>
      </c>
      <c r="J944">
        <v>492302.67800000001</v>
      </c>
      <c r="K944">
        <v>156.84200000000001</v>
      </c>
      <c r="L944">
        <v>117.639</v>
      </c>
      <c r="M944">
        <v>1236.2149999999999</v>
      </c>
      <c r="N944">
        <v>0</v>
      </c>
      <c r="O944">
        <v>0.36299999999999999</v>
      </c>
      <c r="P944">
        <v>1.03</v>
      </c>
      <c r="Q944">
        <v>34</v>
      </c>
      <c r="R944">
        <v>3.5979999999999999</v>
      </c>
      <c r="S944">
        <v>408</v>
      </c>
      <c r="T944">
        <v>43.179000000000002</v>
      </c>
      <c r="U944">
        <v>6</v>
      </c>
      <c r="V944">
        <v>0.63500000000000001</v>
      </c>
      <c r="W944">
        <v>231</v>
      </c>
      <c r="X944">
        <v>24.446999999999999</v>
      </c>
      <c r="Y944">
        <v>51780014</v>
      </c>
      <c r="Z944">
        <v>30887</v>
      </c>
      <c r="AA944">
        <v>5573.1369999999997</v>
      </c>
      <c r="AB944">
        <v>3.3239999999999998</v>
      </c>
      <c r="AC944">
        <v>26227</v>
      </c>
      <c r="AD944">
        <v>2.823</v>
      </c>
      <c r="AE944">
        <v>0.33300000000000002</v>
      </c>
      <c r="AF944">
        <v>3</v>
      </c>
      <c r="AG944" s="2">
        <v>18228009</v>
      </c>
      <c r="AH944">
        <v>6718426</v>
      </c>
      <c r="AI944">
        <v>6154210</v>
      </c>
      <c r="AJ944">
        <v>5355373</v>
      </c>
      <c r="AK944">
        <v>202</v>
      </c>
      <c r="AL944">
        <v>201</v>
      </c>
      <c r="AM944">
        <v>192.91</v>
      </c>
      <c r="AN944">
        <v>71.099999999999994</v>
      </c>
      <c r="AO944">
        <v>65.13</v>
      </c>
      <c r="AP944">
        <v>56.68</v>
      </c>
      <c r="AQ944">
        <v>21</v>
      </c>
      <c r="AR944">
        <v>29</v>
      </c>
      <c r="AS944">
        <v>0</v>
      </c>
      <c r="AT944">
        <v>14.81</v>
      </c>
      <c r="AU944">
        <v>402.60599999999999</v>
      </c>
      <c r="AV944">
        <v>30.6</v>
      </c>
      <c r="AW944">
        <v>11.733000000000001</v>
      </c>
      <c r="AX944">
        <v>7.359</v>
      </c>
      <c r="AY944">
        <v>33132.32</v>
      </c>
      <c r="AZ944">
        <v>0.5</v>
      </c>
      <c r="BA944">
        <v>93.32</v>
      </c>
      <c r="BB944">
        <v>6.74</v>
      </c>
      <c r="BC944">
        <v>15.4</v>
      </c>
      <c r="BD944">
        <v>35.4</v>
      </c>
      <c r="BE944">
        <v>2.99</v>
      </c>
      <c r="BF944">
        <v>82.97</v>
      </c>
      <c r="BG944">
        <v>0.91900000000000004</v>
      </c>
      <c r="BH944">
        <v>9449000</v>
      </c>
      <c r="BI944">
        <v>4651768</v>
      </c>
    </row>
    <row r="945" spans="1:61" x14ac:dyDescent="0.25">
      <c r="A945" t="s">
        <v>61</v>
      </c>
      <c r="B945" t="s">
        <v>62</v>
      </c>
      <c r="C945" t="s">
        <v>63</v>
      </c>
      <c r="D945" s="1">
        <v>44824</v>
      </c>
      <c r="E945">
        <v>1399</v>
      </c>
      <c r="F945">
        <v>1143.143</v>
      </c>
      <c r="G945" s="2">
        <v>11681</v>
      </c>
      <c r="H945">
        <v>0</v>
      </c>
      <c r="I945">
        <v>2</v>
      </c>
      <c r="J945">
        <v>492450.73599999998</v>
      </c>
      <c r="K945">
        <v>148.05799999999999</v>
      </c>
      <c r="L945">
        <v>120.98</v>
      </c>
      <c r="M945">
        <v>1236.2149999999999</v>
      </c>
      <c r="N945">
        <v>0</v>
      </c>
      <c r="O945">
        <v>0.21199999999999999</v>
      </c>
      <c r="P945">
        <v>1.01</v>
      </c>
      <c r="Q945">
        <v>33</v>
      </c>
      <c r="R945">
        <v>3.492</v>
      </c>
      <c r="S945">
        <v>400</v>
      </c>
      <c r="T945">
        <v>42.332999999999998</v>
      </c>
      <c r="U945">
        <v>5</v>
      </c>
      <c r="V945">
        <v>0.52900000000000003</v>
      </c>
      <c r="W945">
        <v>243</v>
      </c>
      <c r="X945">
        <v>25.716999999999999</v>
      </c>
      <c r="Y945">
        <v>51780014</v>
      </c>
      <c r="Z945">
        <v>30887</v>
      </c>
      <c r="AA945">
        <v>5573.1369999999997</v>
      </c>
      <c r="AB945">
        <v>3.3239999999999998</v>
      </c>
      <c r="AC945">
        <v>26227</v>
      </c>
      <c r="AD945">
        <v>2.823</v>
      </c>
      <c r="AE945">
        <v>0.33300000000000002</v>
      </c>
      <c r="AF945">
        <v>3</v>
      </c>
      <c r="AG945" s="2">
        <v>18228320</v>
      </c>
      <c r="AH945">
        <v>6718467</v>
      </c>
      <c r="AI945">
        <v>6154303</v>
      </c>
      <c r="AJ945">
        <v>5355550</v>
      </c>
      <c r="AK945">
        <v>311</v>
      </c>
      <c r="AL945">
        <v>201</v>
      </c>
      <c r="AM945">
        <v>192.91</v>
      </c>
      <c r="AN945">
        <v>71.099999999999994</v>
      </c>
      <c r="AO945">
        <v>65.13</v>
      </c>
      <c r="AP945">
        <v>56.68</v>
      </c>
      <c r="AQ945">
        <v>21</v>
      </c>
      <c r="AR945">
        <v>28</v>
      </c>
      <c r="AS945">
        <v>0</v>
      </c>
      <c r="AT945">
        <v>14.81</v>
      </c>
      <c r="AU945">
        <v>402.60599999999999</v>
      </c>
      <c r="AV945">
        <v>30.6</v>
      </c>
      <c r="AW945">
        <v>11.733000000000001</v>
      </c>
      <c r="AX945">
        <v>7.359</v>
      </c>
      <c r="AY945">
        <v>33132.32</v>
      </c>
      <c r="AZ945">
        <v>0.5</v>
      </c>
      <c r="BA945">
        <v>93.32</v>
      </c>
      <c r="BB945">
        <v>6.74</v>
      </c>
      <c r="BC945">
        <v>15.4</v>
      </c>
      <c r="BD945">
        <v>35.4</v>
      </c>
      <c r="BE945">
        <v>2.99</v>
      </c>
      <c r="BF945">
        <v>82.97</v>
      </c>
      <c r="BG945">
        <v>0.91900000000000004</v>
      </c>
      <c r="BH945">
        <v>9449000</v>
      </c>
      <c r="BI945">
        <v>4653167</v>
      </c>
    </row>
    <row r="946" spans="1:61" x14ac:dyDescent="0.25">
      <c r="A946" t="s">
        <v>61</v>
      </c>
      <c r="B946" t="s">
        <v>62</v>
      </c>
      <c r="C946" t="s">
        <v>63</v>
      </c>
      <c r="D946" s="1">
        <v>44825</v>
      </c>
      <c r="E946">
        <v>1150</v>
      </c>
      <c r="F946">
        <v>1142.7139999999999</v>
      </c>
      <c r="G946" s="2">
        <v>11681</v>
      </c>
      <c r="H946">
        <v>0</v>
      </c>
      <c r="I946">
        <v>2</v>
      </c>
      <c r="J946">
        <v>492572.44199999998</v>
      </c>
      <c r="K946">
        <v>121.706</v>
      </c>
      <c r="L946">
        <v>120.935</v>
      </c>
      <c r="M946">
        <v>1236.2149999999999</v>
      </c>
      <c r="N946">
        <v>0</v>
      </c>
      <c r="O946">
        <v>0.21199999999999999</v>
      </c>
      <c r="P946">
        <v>0.99</v>
      </c>
      <c r="Q946">
        <v>36</v>
      </c>
      <c r="R946">
        <v>3.81</v>
      </c>
      <c r="S946">
        <v>400</v>
      </c>
      <c r="T946">
        <v>42.332999999999998</v>
      </c>
      <c r="U946">
        <v>7</v>
      </c>
      <c r="V946">
        <v>0.74099999999999999</v>
      </c>
      <c r="W946">
        <v>254</v>
      </c>
      <c r="X946">
        <v>26.881</v>
      </c>
      <c r="Y946">
        <v>51780014</v>
      </c>
      <c r="Z946">
        <v>30887</v>
      </c>
      <c r="AA946">
        <v>5573.1369999999997</v>
      </c>
      <c r="AB946">
        <v>3.3239999999999998</v>
      </c>
      <c r="AC946">
        <v>26227</v>
      </c>
      <c r="AD946">
        <v>2.823</v>
      </c>
      <c r="AE946">
        <v>0.33300000000000002</v>
      </c>
      <c r="AF946">
        <v>3</v>
      </c>
      <c r="AG946" s="2">
        <v>18228493</v>
      </c>
      <c r="AH946">
        <v>6718487</v>
      </c>
      <c r="AI946">
        <v>6154358</v>
      </c>
      <c r="AJ946">
        <v>5355648</v>
      </c>
      <c r="AK946">
        <v>173</v>
      </c>
      <c r="AL946">
        <v>197</v>
      </c>
      <c r="AM946">
        <v>192.91</v>
      </c>
      <c r="AN946">
        <v>71.099999999999994</v>
      </c>
      <c r="AO946">
        <v>65.13</v>
      </c>
      <c r="AP946">
        <v>56.68</v>
      </c>
      <c r="AQ946">
        <v>21</v>
      </c>
      <c r="AR946">
        <v>28</v>
      </c>
      <c r="AS946">
        <v>0</v>
      </c>
      <c r="AT946">
        <v>14.81</v>
      </c>
      <c r="AU946">
        <v>402.60599999999999</v>
      </c>
      <c r="AV946">
        <v>30.6</v>
      </c>
      <c r="AW946">
        <v>11.733000000000001</v>
      </c>
      <c r="AX946">
        <v>7.359</v>
      </c>
      <c r="AY946">
        <v>33132.32</v>
      </c>
      <c r="AZ946">
        <v>0.5</v>
      </c>
      <c r="BA946">
        <v>93.32</v>
      </c>
      <c r="BB946">
        <v>6.74</v>
      </c>
      <c r="BC946">
        <v>15.4</v>
      </c>
      <c r="BD946">
        <v>35.4</v>
      </c>
      <c r="BE946">
        <v>2.99</v>
      </c>
      <c r="BF946">
        <v>82.97</v>
      </c>
      <c r="BG946">
        <v>0.91900000000000004</v>
      </c>
      <c r="BH946">
        <v>9449000</v>
      </c>
      <c r="BI946">
        <v>4654317</v>
      </c>
    </row>
    <row r="947" spans="1:61" x14ac:dyDescent="0.25">
      <c r="A947" t="s">
        <v>61</v>
      </c>
      <c r="B947" t="s">
        <v>62</v>
      </c>
      <c r="C947" t="s">
        <v>63</v>
      </c>
      <c r="D947" s="1">
        <v>44826</v>
      </c>
      <c r="E947">
        <v>1038</v>
      </c>
      <c r="F947">
        <v>1121</v>
      </c>
      <c r="G947" s="2">
        <v>11687</v>
      </c>
      <c r="H947">
        <v>6</v>
      </c>
      <c r="I947">
        <v>2.8570000000000002</v>
      </c>
      <c r="J947">
        <v>492682.29399999999</v>
      </c>
      <c r="K947">
        <v>109.85299999999999</v>
      </c>
      <c r="L947">
        <v>118.637</v>
      </c>
      <c r="M947">
        <v>1236.8499999999999</v>
      </c>
      <c r="N947">
        <v>0.63500000000000001</v>
      </c>
      <c r="O947">
        <v>0.30199999999999999</v>
      </c>
      <c r="P947">
        <v>0.97</v>
      </c>
      <c r="Q947">
        <v>34</v>
      </c>
      <c r="R947">
        <v>3.5979999999999999</v>
      </c>
      <c r="S947">
        <v>396</v>
      </c>
      <c r="T947">
        <v>41.908999999999999</v>
      </c>
      <c r="U947">
        <v>6</v>
      </c>
      <c r="V947">
        <v>0.63500000000000001</v>
      </c>
      <c r="W947">
        <v>257</v>
      </c>
      <c r="X947">
        <v>27.199000000000002</v>
      </c>
      <c r="Y947">
        <v>51780014</v>
      </c>
      <c r="Z947">
        <v>30887</v>
      </c>
      <c r="AA947">
        <v>5573.1369999999997</v>
      </c>
      <c r="AB947">
        <v>3.3239999999999998</v>
      </c>
      <c r="AC947">
        <v>26227</v>
      </c>
      <c r="AD947">
        <v>2.823</v>
      </c>
      <c r="AE947">
        <v>0.33300000000000002</v>
      </c>
      <c r="AF947">
        <v>3</v>
      </c>
      <c r="AG947" s="2">
        <v>18228949</v>
      </c>
      <c r="AH947">
        <v>6718526</v>
      </c>
      <c r="AI947">
        <v>6154420</v>
      </c>
      <c r="AJ947">
        <v>5356003</v>
      </c>
      <c r="AK947">
        <v>456</v>
      </c>
      <c r="AL947">
        <v>223</v>
      </c>
      <c r="AM947">
        <v>192.92</v>
      </c>
      <c r="AN947">
        <v>71.099999999999994</v>
      </c>
      <c r="AO947">
        <v>65.13</v>
      </c>
      <c r="AP947">
        <v>56.68</v>
      </c>
      <c r="AQ947">
        <v>24</v>
      </c>
      <c r="AR947">
        <v>29</v>
      </c>
      <c r="AS947">
        <v>0</v>
      </c>
      <c r="AT947">
        <v>14.81</v>
      </c>
      <c r="AU947">
        <v>402.60599999999999</v>
      </c>
      <c r="AV947">
        <v>30.6</v>
      </c>
      <c r="AW947">
        <v>11.733000000000001</v>
      </c>
      <c r="AX947">
        <v>7.359</v>
      </c>
      <c r="AY947">
        <v>33132.32</v>
      </c>
      <c r="AZ947">
        <v>0.5</v>
      </c>
      <c r="BA947">
        <v>93.32</v>
      </c>
      <c r="BB947">
        <v>6.74</v>
      </c>
      <c r="BC947">
        <v>15.4</v>
      </c>
      <c r="BD947">
        <v>35.4</v>
      </c>
      <c r="BE947">
        <v>2.99</v>
      </c>
      <c r="BF947">
        <v>82.97</v>
      </c>
      <c r="BG947">
        <v>0.91900000000000004</v>
      </c>
      <c r="BH947">
        <v>9449000</v>
      </c>
      <c r="BI947">
        <v>4655355</v>
      </c>
    </row>
    <row r="948" spans="1:61" x14ac:dyDescent="0.25">
      <c r="A948" t="s">
        <v>61</v>
      </c>
      <c r="B948" t="s">
        <v>62</v>
      </c>
      <c r="C948" t="s">
        <v>63</v>
      </c>
      <c r="D948" s="1">
        <v>44827</v>
      </c>
      <c r="E948">
        <v>0</v>
      </c>
      <c r="F948">
        <v>954.57100000000003</v>
      </c>
      <c r="G948" s="2">
        <v>11687</v>
      </c>
      <c r="H948">
        <v>0</v>
      </c>
      <c r="I948">
        <v>1.571</v>
      </c>
      <c r="J948">
        <v>492682.29399999999</v>
      </c>
      <c r="K948">
        <v>0</v>
      </c>
      <c r="L948">
        <v>101.024</v>
      </c>
      <c r="M948">
        <v>1236.8499999999999</v>
      </c>
      <c r="N948">
        <v>0</v>
      </c>
      <c r="O948">
        <v>0.16600000000000001</v>
      </c>
      <c r="P948">
        <v>0.94</v>
      </c>
      <c r="Q948">
        <v>34</v>
      </c>
      <c r="R948">
        <v>3.5979999999999999</v>
      </c>
      <c r="S948">
        <v>388</v>
      </c>
      <c r="T948">
        <v>41.063000000000002</v>
      </c>
      <c r="U948">
        <v>6</v>
      </c>
      <c r="V948">
        <v>0.63500000000000001</v>
      </c>
      <c r="W948">
        <v>258</v>
      </c>
      <c r="X948">
        <v>27.303999999999998</v>
      </c>
      <c r="Y948">
        <v>51780014</v>
      </c>
      <c r="Z948">
        <v>30887</v>
      </c>
      <c r="AA948">
        <v>5573.1369999999997</v>
      </c>
      <c r="AB948">
        <v>3.3239999999999998</v>
      </c>
      <c r="AC948">
        <v>26227</v>
      </c>
      <c r="AD948">
        <v>2.823</v>
      </c>
      <c r="AE948">
        <v>0.33300000000000002</v>
      </c>
      <c r="AF948">
        <v>3</v>
      </c>
      <c r="AG948" s="2">
        <v>18229281</v>
      </c>
      <c r="AH948">
        <v>6718547</v>
      </c>
      <c r="AI948">
        <v>6154449</v>
      </c>
      <c r="AJ948">
        <v>5356285</v>
      </c>
      <c r="AK948">
        <v>332</v>
      </c>
      <c r="AL948">
        <v>248</v>
      </c>
      <c r="AM948">
        <v>192.92</v>
      </c>
      <c r="AN948">
        <v>71.099999999999994</v>
      </c>
      <c r="AO948">
        <v>65.13</v>
      </c>
      <c r="AP948">
        <v>56.69</v>
      </c>
      <c r="AQ948">
        <v>26</v>
      </c>
      <c r="AR948">
        <v>25</v>
      </c>
      <c r="AS948">
        <v>0</v>
      </c>
      <c r="AT948">
        <v>14.81</v>
      </c>
      <c r="AU948">
        <v>402.60599999999999</v>
      </c>
      <c r="AV948">
        <v>30.6</v>
      </c>
      <c r="AW948">
        <v>11.733000000000001</v>
      </c>
      <c r="AX948">
        <v>7.359</v>
      </c>
      <c r="AY948">
        <v>33132.32</v>
      </c>
      <c r="AZ948">
        <v>0.5</v>
      </c>
      <c r="BA948">
        <v>93.32</v>
      </c>
      <c r="BB948">
        <v>6.74</v>
      </c>
      <c r="BC948">
        <v>15.4</v>
      </c>
      <c r="BD948">
        <v>35.4</v>
      </c>
      <c r="BE948">
        <v>2.99</v>
      </c>
      <c r="BF948">
        <v>82.97</v>
      </c>
      <c r="BG948">
        <v>0.91900000000000004</v>
      </c>
      <c r="BH948">
        <v>9449000</v>
      </c>
      <c r="BI948">
        <v>4655355</v>
      </c>
    </row>
    <row r="949" spans="1:61" x14ac:dyDescent="0.25">
      <c r="A949" t="s">
        <v>61</v>
      </c>
      <c r="B949" t="s">
        <v>62</v>
      </c>
      <c r="C949" t="s">
        <v>63</v>
      </c>
      <c r="D949" s="1">
        <v>44828</v>
      </c>
      <c r="E949">
        <v>0</v>
      </c>
      <c r="F949">
        <v>862.28599999999994</v>
      </c>
      <c r="G949" s="2">
        <v>11687</v>
      </c>
      <c r="H949">
        <v>0</v>
      </c>
      <c r="I949">
        <v>1.571</v>
      </c>
      <c r="J949">
        <v>492682.29399999999</v>
      </c>
      <c r="K949">
        <v>0</v>
      </c>
      <c r="L949">
        <v>91.257000000000005</v>
      </c>
      <c r="M949">
        <v>1236.8499999999999</v>
      </c>
      <c r="N949">
        <v>0</v>
      </c>
      <c r="O949">
        <v>0.16600000000000001</v>
      </c>
      <c r="P949">
        <v>0.97</v>
      </c>
      <c r="Q949">
        <v>34</v>
      </c>
      <c r="R949">
        <v>3.5979999999999999</v>
      </c>
      <c r="S949">
        <v>383</v>
      </c>
      <c r="T949">
        <v>40.533000000000001</v>
      </c>
      <c r="U949">
        <v>8</v>
      </c>
      <c r="V949">
        <v>0.84699999999999998</v>
      </c>
      <c r="W949">
        <v>256</v>
      </c>
      <c r="X949">
        <v>27.093</v>
      </c>
      <c r="Y949">
        <v>51780014</v>
      </c>
      <c r="Z949">
        <v>30887</v>
      </c>
      <c r="AA949">
        <v>5573.1369999999997</v>
      </c>
      <c r="AB949">
        <v>3.3239999999999998</v>
      </c>
      <c r="AC949">
        <v>26227</v>
      </c>
      <c r="AD949">
        <v>2.823</v>
      </c>
      <c r="AE949">
        <v>0.33300000000000002</v>
      </c>
      <c r="AF949">
        <v>3</v>
      </c>
      <c r="AG949" s="2">
        <v>18229281</v>
      </c>
      <c r="AH949">
        <v>6718547</v>
      </c>
      <c r="AI949">
        <v>6154449</v>
      </c>
      <c r="AJ949">
        <v>5356285</v>
      </c>
      <c r="AK949">
        <v>332</v>
      </c>
      <c r="AL949">
        <v>268</v>
      </c>
      <c r="AM949">
        <v>192.92</v>
      </c>
      <c r="AN949">
        <v>71.099999999999994</v>
      </c>
      <c r="AO949">
        <v>65.13</v>
      </c>
      <c r="AP949">
        <v>56.69</v>
      </c>
      <c r="AQ949">
        <v>28</v>
      </c>
      <c r="AR949">
        <v>26</v>
      </c>
      <c r="AS949">
        <v>0</v>
      </c>
      <c r="AT949">
        <v>14.81</v>
      </c>
      <c r="AU949">
        <v>402.60599999999999</v>
      </c>
      <c r="AV949">
        <v>30.6</v>
      </c>
      <c r="AW949">
        <v>11.733000000000001</v>
      </c>
      <c r="AX949">
        <v>7.359</v>
      </c>
      <c r="AY949">
        <v>33132.32</v>
      </c>
      <c r="AZ949">
        <v>0.5</v>
      </c>
      <c r="BA949">
        <v>93.32</v>
      </c>
      <c r="BB949">
        <v>6.74</v>
      </c>
      <c r="BC949">
        <v>15.4</v>
      </c>
      <c r="BD949">
        <v>35.4</v>
      </c>
      <c r="BE949">
        <v>2.99</v>
      </c>
      <c r="BF949">
        <v>82.97</v>
      </c>
      <c r="BG949">
        <v>0.91900000000000004</v>
      </c>
      <c r="BH949">
        <v>9449000</v>
      </c>
      <c r="BI949">
        <v>4655355</v>
      </c>
    </row>
    <row r="950" spans="1:61" x14ac:dyDescent="0.25">
      <c r="A950" t="s">
        <v>61</v>
      </c>
      <c r="B950" t="s">
        <v>62</v>
      </c>
      <c r="C950" t="s">
        <v>63</v>
      </c>
      <c r="D950" s="1">
        <v>44829</v>
      </c>
      <c r="E950">
        <v>2401</v>
      </c>
      <c r="F950">
        <v>1067.143</v>
      </c>
      <c r="G950" s="2">
        <v>11687</v>
      </c>
      <c r="H950">
        <v>0</v>
      </c>
      <c r="I950">
        <v>0.85699999999999998</v>
      </c>
      <c r="J950">
        <v>492936.39500000002</v>
      </c>
      <c r="K950">
        <v>254.101</v>
      </c>
      <c r="L950">
        <v>112.937</v>
      </c>
      <c r="M950">
        <v>1236.8499999999999</v>
      </c>
      <c r="N950">
        <v>0</v>
      </c>
      <c r="O950">
        <v>9.0999999999999998E-2</v>
      </c>
      <c r="P950">
        <v>1.01</v>
      </c>
      <c r="Q950">
        <v>32</v>
      </c>
      <c r="R950">
        <v>3.387</v>
      </c>
      <c r="S950">
        <v>395</v>
      </c>
      <c r="T950">
        <v>41.802999999999997</v>
      </c>
      <c r="U950">
        <v>6</v>
      </c>
      <c r="V950">
        <v>0.63500000000000001</v>
      </c>
      <c r="W950">
        <v>249</v>
      </c>
      <c r="X950">
        <v>26.352</v>
      </c>
      <c r="Y950">
        <v>51780014</v>
      </c>
      <c r="Z950">
        <v>30887</v>
      </c>
      <c r="AA950">
        <v>5573.1369999999997</v>
      </c>
      <c r="AB950">
        <v>3.3239999999999998</v>
      </c>
      <c r="AC950">
        <v>26227</v>
      </c>
      <c r="AD950">
        <v>2.823</v>
      </c>
      <c r="AE950">
        <v>0.33300000000000002</v>
      </c>
      <c r="AF950">
        <v>3</v>
      </c>
      <c r="AG950" s="2">
        <v>18229564</v>
      </c>
      <c r="AH950">
        <v>6718556</v>
      </c>
      <c r="AI950">
        <v>6154473</v>
      </c>
      <c r="AJ950">
        <v>5356535</v>
      </c>
      <c r="AL950">
        <v>251</v>
      </c>
      <c r="AM950">
        <v>192.93</v>
      </c>
      <c r="AN950">
        <v>71.099999999999994</v>
      </c>
      <c r="AO950">
        <v>65.13</v>
      </c>
      <c r="AP950">
        <v>56.69</v>
      </c>
      <c r="AQ950">
        <v>27</v>
      </c>
      <c r="AR950">
        <v>22</v>
      </c>
      <c r="AS950">
        <v>0</v>
      </c>
      <c r="AT950">
        <v>14.81</v>
      </c>
      <c r="AU950">
        <v>402.60599999999999</v>
      </c>
      <c r="AV950">
        <v>30.6</v>
      </c>
      <c r="AW950">
        <v>11.733000000000001</v>
      </c>
      <c r="AX950">
        <v>7.359</v>
      </c>
      <c r="AY950">
        <v>33132.32</v>
      </c>
      <c r="AZ950">
        <v>0.5</v>
      </c>
      <c r="BA950">
        <v>93.32</v>
      </c>
      <c r="BB950">
        <v>6.74</v>
      </c>
      <c r="BC950">
        <v>15.4</v>
      </c>
      <c r="BD950">
        <v>35.4</v>
      </c>
      <c r="BE950">
        <v>2.99</v>
      </c>
      <c r="BF950">
        <v>82.97</v>
      </c>
      <c r="BG950">
        <v>0.91900000000000004</v>
      </c>
      <c r="BH950">
        <v>9449000</v>
      </c>
      <c r="BI950">
        <v>4657756</v>
      </c>
    </row>
    <row r="951" spans="1:61" x14ac:dyDescent="0.25">
      <c r="A951" t="s">
        <v>61</v>
      </c>
      <c r="B951" t="s">
        <v>62</v>
      </c>
      <c r="C951" t="s">
        <v>63</v>
      </c>
      <c r="D951" s="1">
        <v>44830</v>
      </c>
      <c r="E951">
        <v>0</v>
      </c>
      <c r="F951">
        <v>855.42899999999997</v>
      </c>
      <c r="G951" s="2">
        <v>11687</v>
      </c>
      <c r="H951">
        <v>0</v>
      </c>
      <c r="I951">
        <v>0.85699999999999998</v>
      </c>
      <c r="J951">
        <v>492936.39500000002</v>
      </c>
      <c r="K951">
        <v>0</v>
      </c>
      <c r="L951">
        <v>90.531000000000006</v>
      </c>
      <c r="M951">
        <v>1236.8499999999999</v>
      </c>
      <c r="N951">
        <v>0</v>
      </c>
      <c r="O951">
        <v>9.0999999999999998E-2</v>
      </c>
      <c r="P951">
        <v>0.97</v>
      </c>
      <c r="Q951">
        <v>32</v>
      </c>
      <c r="R951">
        <v>3.387</v>
      </c>
      <c r="S951">
        <v>369</v>
      </c>
      <c r="T951">
        <v>39.052</v>
      </c>
      <c r="U951">
        <v>7</v>
      </c>
      <c r="V951">
        <v>0.74099999999999999</v>
      </c>
      <c r="W951">
        <v>236</v>
      </c>
      <c r="X951">
        <v>24.975999999999999</v>
      </c>
      <c r="Y951">
        <v>51780014</v>
      </c>
      <c r="Z951">
        <v>30887</v>
      </c>
      <c r="AA951">
        <v>5573.1369999999997</v>
      </c>
      <c r="AB951">
        <v>3.3239999999999998</v>
      </c>
      <c r="AC951">
        <v>26227</v>
      </c>
      <c r="AD951">
        <v>2.823</v>
      </c>
      <c r="AE951">
        <v>0.33300000000000002</v>
      </c>
      <c r="AF951">
        <v>3</v>
      </c>
      <c r="AG951" s="2">
        <v>18229677</v>
      </c>
      <c r="AH951">
        <v>6718559</v>
      </c>
      <c r="AI951">
        <v>6154489</v>
      </c>
      <c r="AJ951">
        <v>5356629</v>
      </c>
      <c r="AK951">
        <v>113</v>
      </c>
      <c r="AL951">
        <v>238</v>
      </c>
      <c r="AM951">
        <v>192.93</v>
      </c>
      <c r="AN951">
        <v>71.099999999999994</v>
      </c>
      <c r="AO951">
        <v>65.13</v>
      </c>
      <c r="AP951">
        <v>56.69</v>
      </c>
      <c r="AQ951">
        <v>25</v>
      </c>
      <c r="AR951">
        <v>19</v>
      </c>
      <c r="AS951">
        <v>0</v>
      </c>
      <c r="AT951">
        <v>14.81</v>
      </c>
      <c r="AU951">
        <v>402.60599999999999</v>
      </c>
      <c r="AV951">
        <v>30.6</v>
      </c>
      <c r="AW951">
        <v>11.733000000000001</v>
      </c>
      <c r="AX951">
        <v>7.359</v>
      </c>
      <c r="AY951">
        <v>33132.32</v>
      </c>
      <c r="AZ951">
        <v>0.5</v>
      </c>
      <c r="BA951">
        <v>93.32</v>
      </c>
      <c r="BB951">
        <v>6.74</v>
      </c>
      <c r="BC951">
        <v>15.4</v>
      </c>
      <c r="BD951">
        <v>35.4</v>
      </c>
      <c r="BE951">
        <v>2.99</v>
      </c>
      <c r="BF951">
        <v>82.97</v>
      </c>
      <c r="BG951">
        <v>0.91900000000000004</v>
      </c>
      <c r="BH951">
        <v>9449000</v>
      </c>
      <c r="BI951">
        <v>4657756</v>
      </c>
    </row>
    <row r="952" spans="1:61" x14ac:dyDescent="0.25">
      <c r="A952" t="s">
        <v>61</v>
      </c>
      <c r="B952" t="s">
        <v>62</v>
      </c>
      <c r="C952" t="s">
        <v>63</v>
      </c>
      <c r="D952" s="1">
        <v>44831</v>
      </c>
      <c r="E952">
        <v>1377</v>
      </c>
      <c r="F952">
        <v>852.28599999999994</v>
      </c>
      <c r="G952" s="2">
        <v>11687</v>
      </c>
      <c r="H952">
        <v>0</v>
      </c>
      <c r="I952">
        <v>0.85699999999999998</v>
      </c>
      <c r="J952">
        <v>493082.125</v>
      </c>
      <c r="K952">
        <v>145.72999999999999</v>
      </c>
      <c r="L952">
        <v>90.198999999999998</v>
      </c>
      <c r="M952">
        <v>1236.8499999999999</v>
      </c>
      <c r="N952">
        <v>0</v>
      </c>
      <c r="O952">
        <v>9.0999999999999998E-2</v>
      </c>
      <c r="P952">
        <v>0.99</v>
      </c>
      <c r="Q952">
        <v>28</v>
      </c>
      <c r="R952">
        <v>2.9630000000000001</v>
      </c>
      <c r="S952">
        <v>379</v>
      </c>
      <c r="T952">
        <v>40.11</v>
      </c>
      <c r="U952">
        <v>8</v>
      </c>
      <c r="V952">
        <v>0.84699999999999998</v>
      </c>
      <c r="W952">
        <v>231</v>
      </c>
      <c r="X952">
        <v>24.446999999999999</v>
      </c>
      <c r="Y952">
        <v>51780014</v>
      </c>
      <c r="Z952">
        <v>30887</v>
      </c>
      <c r="AA952">
        <v>5573.1369999999997</v>
      </c>
      <c r="AB952">
        <v>3.3239999999999998</v>
      </c>
      <c r="AC952">
        <v>26227</v>
      </c>
      <c r="AD952">
        <v>2.823</v>
      </c>
      <c r="AE952">
        <v>0.33300000000000002</v>
      </c>
      <c r="AF952">
        <v>3</v>
      </c>
      <c r="AG952" s="2">
        <v>18229692</v>
      </c>
      <c r="AH952">
        <v>6718561</v>
      </c>
      <c r="AI952">
        <v>6154490</v>
      </c>
      <c r="AJ952">
        <v>5356641</v>
      </c>
      <c r="AK952">
        <v>15</v>
      </c>
      <c r="AL952">
        <v>196</v>
      </c>
      <c r="AM952">
        <v>192.93</v>
      </c>
      <c r="AN952">
        <v>71.099999999999994</v>
      </c>
      <c r="AO952">
        <v>65.13</v>
      </c>
      <c r="AP952">
        <v>56.69</v>
      </c>
      <c r="AQ952">
        <v>21</v>
      </c>
      <c r="AR952">
        <v>13</v>
      </c>
      <c r="AS952">
        <v>0</v>
      </c>
      <c r="AT952">
        <v>14.81</v>
      </c>
      <c r="AU952">
        <v>402.60599999999999</v>
      </c>
      <c r="AV952">
        <v>30.6</v>
      </c>
      <c r="AW952">
        <v>11.733000000000001</v>
      </c>
      <c r="AX952">
        <v>7.359</v>
      </c>
      <c r="AY952">
        <v>33132.32</v>
      </c>
      <c r="AZ952">
        <v>0.5</v>
      </c>
      <c r="BA952">
        <v>93.32</v>
      </c>
      <c r="BB952">
        <v>6.74</v>
      </c>
      <c r="BC952">
        <v>15.4</v>
      </c>
      <c r="BD952">
        <v>35.4</v>
      </c>
      <c r="BE952">
        <v>2.99</v>
      </c>
      <c r="BF952">
        <v>82.97</v>
      </c>
      <c r="BG952">
        <v>0.91900000000000004</v>
      </c>
      <c r="BH952">
        <v>9449000</v>
      </c>
      <c r="BI952">
        <v>4659133</v>
      </c>
    </row>
    <row r="953" spans="1:61" x14ac:dyDescent="0.25">
      <c r="A953" t="s">
        <v>61</v>
      </c>
      <c r="B953" t="s">
        <v>62</v>
      </c>
      <c r="C953" t="s">
        <v>63</v>
      </c>
      <c r="D953" s="1">
        <v>44832</v>
      </c>
      <c r="E953">
        <v>519</v>
      </c>
      <c r="F953">
        <v>762.14300000000003</v>
      </c>
      <c r="G953" s="2">
        <v>11693</v>
      </c>
      <c r="H953">
        <v>6</v>
      </c>
      <c r="I953">
        <v>1.714</v>
      </c>
      <c r="J953">
        <v>493137.05200000003</v>
      </c>
      <c r="K953">
        <v>54.926000000000002</v>
      </c>
      <c r="L953">
        <v>80.659000000000006</v>
      </c>
      <c r="M953">
        <v>1237.4849999999999</v>
      </c>
      <c r="N953">
        <v>0.63500000000000001</v>
      </c>
      <c r="O953">
        <v>0.18099999999999999</v>
      </c>
      <c r="P953">
        <v>0.99</v>
      </c>
      <c r="Q953">
        <v>29</v>
      </c>
      <c r="R953">
        <v>3.069</v>
      </c>
      <c r="S953">
        <v>416</v>
      </c>
      <c r="T953">
        <v>44.026000000000003</v>
      </c>
      <c r="U953">
        <v>6</v>
      </c>
      <c r="V953">
        <v>0.63500000000000001</v>
      </c>
      <c r="W953">
        <v>231</v>
      </c>
      <c r="X953">
        <v>24.446999999999999</v>
      </c>
      <c r="Y953">
        <v>51780014</v>
      </c>
      <c r="Z953">
        <v>30887</v>
      </c>
      <c r="AA953">
        <v>5573.1369999999997</v>
      </c>
      <c r="AB953">
        <v>3.3239999999999998</v>
      </c>
      <c r="AC953">
        <v>26227</v>
      </c>
      <c r="AD953">
        <v>2.823</v>
      </c>
      <c r="AE953">
        <v>0.33300000000000002</v>
      </c>
      <c r="AF953">
        <v>3</v>
      </c>
      <c r="AG953" s="2">
        <v>18230583</v>
      </c>
      <c r="AH953">
        <v>6718599</v>
      </c>
      <c r="AI953">
        <v>6154541</v>
      </c>
      <c r="AJ953">
        <v>5357443</v>
      </c>
      <c r="AK953">
        <v>891</v>
      </c>
      <c r="AL953">
        <v>299</v>
      </c>
      <c r="AM953">
        <v>192.94</v>
      </c>
      <c r="AN953">
        <v>71.099999999999994</v>
      </c>
      <c r="AO953">
        <v>65.13</v>
      </c>
      <c r="AP953">
        <v>56.7</v>
      </c>
      <c r="AQ953">
        <v>32</v>
      </c>
      <c r="AR953">
        <v>16</v>
      </c>
      <c r="AS953">
        <v>0</v>
      </c>
      <c r="AT953">
        <v>14.81</v>
      </c>
      <c r="AU953">
        <v>402.60599999999999</v>
      </c>
      <c r="AV953">
        <v>30.6</v>
      </c>
      <c r="AW953">
        <v>11.733000000000001</v>
      </c>
      <c r="AX953">
        <v>7.359</v>
      </c>
      <c r="AY953">
        <v>33132.32</v>
      </c>
      <c r="AZ953">
        <v>0.5</v>
      </c>
      <c r="BA953">
        <v>93.32</v>
      </c>
      <c r="BB953">
        <v>6.74</v>
      </c>
      <c r="BC953">
        <v>15.4</v>
      </c>
      <c r="BD953">
        <v>35.4</v>
      </c>
      <c r="BE953">
        <v>2.99</v>
      </c>
      <c r="BF953">
        <v>82.97</v>
      </c>
      <c r="BG953">
        <v>0.91900000000000004</v>
      </c>
      <c r="BH953">
        <v>9449000</v>
      </c>
      <c r="BI953">
        <v>4659652</v>
      </c>
    </row>
    <row r="954" spans="1:61" x14ac:dyDescent="0.25">
      <c r="A954" t="s">
        <v>61</v>
      </c>
      <c r="B954" t="s">
        <v>62</v>
      </c>
      <c r="C954" t="s">
        <v>63</v>
      </c>
      <c r="D954" s="1">
        <v>44833</v>
      </c>
      <c r="E954">
        <v>1435</v>
      </c>
      <c r="F954">
        <v>818.85699999999997</v>
      </c>
      <c r="G954" s="2">
        <v>11698</v>
      </c>
      <c r="H954">
        <v>5</v>
      </c>
      <c r="I954">
        <v>1.571</v>
      </c>
      <c r="J954">
        <v>493288.91899999999</v>
      </c>
      <c r="K954">
        <v>151.86799999999999</v>
      </c>
      <c r="L954">
        <v>86.661000000000001</v>
      </c>
      <c r="M954">
        <v>1238.0150000000001</v>
      </c>
      <c r="N954">
        <v>0.52900000000000003</v>
      </c>
      <c r="O954">
        <v>0.16600000000000001</v>
      </c>
      <c r="P954">
        <v>1.01</v>
      </c>
      <c r="Q954">
        <v>26</v>
      </c>
      <c r="R954">
        <v>2.7519999999999998</v>
      </c>
      <c r="S954">
        <v>407</v>
      </c>
      <c r="T954">
        <v>43.073</v>
      </c>
      <c r="U954">
        <v>7</v>
      </c>
      <c r="V954">
        <v>0.74099999999999999</v>
      </c>
      <c r="W954">
        <v>242</v>
      </c>
      <c r="X954">
        <v>25.611000000000001</v>
      </c>
      <c r="Y954">
        <v>51780014</v>
      </c>
      <c r="Z954">
        <v>30887</v>
      </c>
      <c r="AA954">
        <v>5573.1369999999997</v>
      </c>
      <c r="AB954">
        <v>3.3239999999999998</v>
      </c>
      <c r="AC954">
        <v>26227</v>
      </c>
      <c r="AD954">
        <v>2.823</v>
      </c>
      <c r="AE954">
        <v>0.33300000000000002</v>
      </c>
      <c r="AF954">
        <v>3</v>
      </c>
      <c r="AG954" s="2">
        <v>18231768</v>
      </c>
      <c r="AH954">
        <v>6718676</v>
      </c>
      <c r="AI954">
        <v>6154633</v>
      </c>
      <c r="AJ954">
        <v>5358459</v>
      </c>
      <c r="AK954">
        <v>1185</v>
      </c>
      <c r="AL954">
        <v>403</v>
      </c>
      <c r="AM954">
        <v>192.95</v>
      </c>
      <c r="AN954">
        <v>71.099999999999994</v>
      </c>
      <c r="AO954">
        <v>65.14</v>
      </c>
      <c r="AP954">
        <v>56.71</v>
      </c>
      <c r="AQ954">
        <v>43</v>
      </c>
      <c r="AR954">
        <v>21</v>
      </c>
      <c r="AS954">
        <v>0</v>
      </c>
      <c r="AT954">
        <v>14.81</v>
      </c>
      <c r="AU954">
        <v>402.60599999999999</v>
      </c>
      <c r="AV954">
        <v>30.6</v>
      </c>
      <c r="AW954">
        <v>11.733000000000001</v>
      </c>
      <c r="AX954">
        <v>7.359</v>
      </c>
      <c r="AY954">
        <v>33132.32</v>
      </c>
      <c r="AZ954">
        <v>0.5</v>
      </c>
      <c r="BA954">
        <v>93.32</v>
      </c>
      <c r="BB954">
        <v>6.74</v>
      </c>
      <c r="BC954">
        <v>15.4</v>
      </c>
      <c r="BD954">
        <v>35.4</v>
      </c>
      <c r="BE954">
        <v>2.99</v>
      </c>
      <c r="BF954">
        <v>82.97</v>
      </c>
      <c r="BG954">
        <v>0.91900000000000004</v>
      </c>
      <c r="BH954">
        <v>9449000</v>
      </c>
      <c r="BI954">
        <v>4661087</v>
      </c>
    </row>
    <row r="955" spans="1:61" x14ac:dyDescent="0.25">
      <c r="A955" t="s">
        <v>61</v>
      </c>
      <c r="B955" t="s">
        <v>62</v>
      </c>
      <c r="C955" t="s">
        <v>63</v>
      </c>
      <c r="D955" s="1">
        <v>44834</v>
      </c>
      <c r="E955">
        <v>1483</v>
      </c>
      <c r="F955">
        <v>1030.7139999999999</v>
      </c>
      <c r="G955" s="2">
        <v>11698</v>
      </c>
      <c r="H955">
        <v>0</v>
      </c>
      <c r="I955">
        <v>1.571</v>
      </c>
      <c r="J955">
        <v>493445.86700000003</v>
      </c>
      <c r="K955">
        <v>156.94800000000001</v>
      </c>
      <c r="L955">
        <v>109.08199999999999</v>
      </c>
      <c r="M955">
        <v>1238.0150000000001</v>
      </c>
      <c r="N955">
        <v>0</v>
      </c>
      <c r="O955">
        <v>0.16600000000000001</v>
      </c>
      <c r="P955">
        <v>1</v>
      </c>
      <c r="Q955">
        <v>28</v>
      </c>
      <c r="R955">
        <v>2.9630000000000001</v>
      </c>
      <c r="S955">
        <v>388</v>
      </c>
      <c r="T955">
        <v>41.063000000000002</v>
      </c>
      <c r="U955">
        <v>10</v>
      </c>
      <c r="V955">
        <v>1.0580000000000001</v>
      </c>
      <c r="W955">
        <v>243</v>
      </c>
      <c r="X955">
        <v>25.716999999999999</v>
      </c>
      <c r="Y955">
        <v>51780014</v>
      </c>
      <c r="Z955">
        <v>30887</v>
      </c>
      <c r="AA955">
        <v>5573.1369999999997</v>
      </c>
      <c r="AB955">
        <v>3.3239999999999998</v>
      </c>
      <c r="AC955">
        <v>26227</v>
      </c>
      <c r="AD955">
        <v>2.823</v>
      </c>
      <c r="AE955">
        <v>0.33300000000000002</v>
      </c>
      <c r="AF955">
        <v>3</v>
      </c>
      <c r="AG955" s="2">
        <v>18232099</v>
      </c>
      <c r="AH955">
        <v>6718684</v>
      </c>
      <c r="AI955">
        <v>6154651</v>
      </c>
      <c r="AJ955">
        <v>5358764</v>
      </c>
      <c r="AK955">
        <v>331</v>
      </c>
      <c r="AL955">
        <v>403</v>
      </c>
      <c r="AM955">
        <v>192.95</v>
      </c>
      <c r="AN955">
        <v>71.099999999999994</v>
      </c>
      <c r="AO955">
        <v>65.14</v>
      </c>
      <c r="AP955">
        <v>56.71</v>
      </c>
      <c r="AQ955">
        <v>43</v>
      </c>
      <c r="AR955">
        <v>20</v>
      </c>
      <c r="AS955">
        <v>0</v>
      </c>
      <c r="AT955">
        <v>14.81</v>
      </c>
      <c r="AU955">
        <v>402.60599999999999</v>
      </c>
      <c r="AV955">
        <v>30.6</v>
      </c>
      <c r="AW955">
        <v>11.733000000000001</v>
      </c>
      <c r="AX955">
        <v>7.359</v>
      </c>
      <c r="AY955">
        <v>33132.32</v>
      </c>
      <c r="AZ955">
        <v>0.5</v>
      </c>
      <c r="BA955">
        <v>93.32</v>
      </c>
      <c r="BB955">
        <v>6.74</v>
      </c>
      <c r="BC955">
        <v>15.4</v>
      </c>
      <c r="BD955">
        <v>35.4</v>
      </c>
      <c r="BE955">
        <v>2.99</v>
      </c>
      <c r="BF955">
        <v>82.97</v>
      </c>
      <c r="BG955">
        <v>0.91900000000000004</v>
      </c>
      <c r="BH955">
        <v>9449000</v>
      </c>
      <c r="BI955">
        <v>4662570</v>
      </c>
    </row>
    <row r="956" spans="1:61" x14ac:dyDescent="0.25">
      <c r="A956" t="s">
        <v>61</v>
      </c>
      <c r="B956" t="s">
        <v>62</v>
      </c>
      <c r="C956" t="s">
        <v>63</v>
      </c>
      <c r="D956" s="1">
        <v>44835</v>
      </c>
      <c r="E956">
        <v>0</v>
      </c>
      <c r="F956">
        <v>1030.7139999999999</v>
      </c>
      <c r="G956" s="2">
        <v>11698</v>
      </c>
      <c r="H956">
        <v>0</v>
      </c>
      <c r="I956">
        <v>1.571</v>
      </c>
      <c r="J956">
        <v>493445.86700000003</v>
      </c>
      <c r="K956">
        <v>0</v>
      </c>
      <c r="L956">
        <v>109.08199999999999</v>
      </c>
      <c r="M956">
        <v>1238.0150000000001</v>
      </c>
      <c r="N956">
        <v>0</v>
      </c>
      <c r="O956">
        <v>0.16600000000000001</v>
      </c>
      <c r="P956">
        <v>0.96</v>
      </c>
      <c r="Q956">
        <v>26</v>
      </c>
      <c r="R956">
        <v>2.7519999999999998</v>
      </c>
      <c r="S956">
        <v>382</v>
      </c>
      <c r="T956">
        <v>40.427999999999997</v>
      </c>
      <c r="U956">
        <v>9</v>
      </c>
      <c r="V956">
        <v>0.95199999999999996</v>
      </c>
      <c r="W956">
        <v>239</v>
      </c>
      <c r="X956">
        <v>25.294</v>
      </c>
      <c r="Y956">
        <v>51780014</v>
      </c>
      <c r="Z956">
        <v>30887</v>
      </c>
      <c r="AA956">
        <v>5573.1369999999997</v>
      </c>
      <c r="AB956">
        <v>3.3239999999999998</v>
      </c>
      <c r="AC956">
        <v>26227</v>
      </c>
      <c r="AD956">
        <v>2.823</v>
      </c>
      <c r="AE956">
        <v>0.33300000000000002</v>
      </c>
      <c r="AF956">
        <v>3</v>
      </c>
      <c r="AG956" s="2">
        <v>18232107</v>
      </c>
      <c r="AH956">
        <v>6718684</v>
      </c>
      <c r="AI956">
        <v>6154652</v>
      </c>
      <c r="AJ956">
        <v>5358771</v>
      </c>
      <c r="AK956">
        <v>8</v>
      </c>
      <c r="AL956">
        <v>384</v>
      </c>
      <c r="AM956">
        <v>192.95</v>
      </c>
      <c r="AN956">
        <v>71.099999999999994</v>
      </c>
      <c r="AO956">
        <v>65.14</v>
      </c>
      <c r="AP956">
        <v>56.71</v>
      </c>
      <c r="AQ956">
        <v>41</v>
      </c>
      <c r="AR956">
        <v>19</v>
      </c>
      <c r="AS956">
        <v>0</v>
      </c>
      <c r="AT956">
        <v>14.81</v>
      </c>
      <c r="AU956">
        <v>402.60599999999999</v>
      </c>
      <c r="AV956">
        <v>30.6</v>
      </c>
      <c r="AW956">
        <v>11.733000000000001</v>
      </c>
      <c r="AX956">
        <v>7.359</v>
      </c>
      <c r="AY956">
        <v>33132.32</v>
      </c>
      <c r="AZ956">
        <v>0.5</v>
      </c>
      <c r="BA956">
        <v>93.32</v>
      </c>
      <c r="BB956">
        <v>6.74</v>
      </c>
      <c r="BC956">
        <v>15.4</v>
      </c>
      <c r="BD956">
        <v>35.4</v>
      </c>
      <c r="BE956">
        <v>2.99</v>
      </c>
      <c r="BF956">
        <v>82.97</v>
      </c>
      <c r="BG956">
        <v>0.91900000000000004</v>
      </c>
      <c r="BH956">
        <v>9449000</v>
      </c>
      <c r="BI956">
        <v>4662570</v>
      </c>
    </row>
    <row r="957" spans="1:61" x14ac:dyDescent="0.25">
      <c r="A957" t="s">
        <v>61</v>
      </c>
      <c r="B957" t="s">
        <v>62</v>
      </c>
      <c r="C957" t="s">
        <v>63</v>
      </c>
      <c r="D957" s="1">
        <v>44836</v>
      </c>
      <c r="E957">
        <v>936</v>
      </c>
      <c r="F957">
        <v>821.42899999999997</v>
      </c>
      <c r="G957" s="2">
        <v>11698</v>
      </c>
      <c r="H957">
        <v>0</v>
      </c>
      <c r="I957">
        <v>1.571</v>
      </c>
      <c r="J957">
        <v>493544.92499999999</v>
      </c>
      <c r="K957">
        <v>99.058000000000007</v>
      </c>
      <c r="L957">
        <v>86.933000000000007</v>
      </c>
      <c r="M957">
        <v>1238.0150000000001</v>
      </c>
      <c r="N957">
        <v>0</v>
      </c>
      <c r="O957">
        <v>0.16600000000000001</v>
      </c>
      <c r="P957">
        <v>0.94</v>
      </c>
      <c r="Q957">
        <v>27</v>
      </c>
      <c r="R957">
        <v>2.8570000000000002</v>
      </c>
      <c r="S957">
        <v>421</v>
      </c>
      <c r="T957">
        <v>44.555</v>
      </c>
      <c r="U957">
        <v>9</v>
      </c>
      <c r="V957">
        <v>0.95199999999999996</v>
      </c>
      <c r="W957">
        <v>255</v>
      </c>
      <c r="X957">
        <v>26.986999999999998</v>
      </c>
      <c r="Y957">
        <v>51780014</v>
      </c>
      <c r="Z957">
        <v>30887</v>
      </c>
      <c r="AA957">
        <v>5573.1369999999997</v>
      </c>
      <c r="AB957">
        <v>3.3239999999999998</v>
      </c>
      <c r="AC957">
        <v>26227</v>
      </c>
      <c r="AD957">
        <v>2.823</v>
      </c>
      <c r="AE957">
        <v>0.33300000000000002</v>
      </c>
      <c r="AF957">
        <v>3</v>
      </c>
      <c r="AG957" s="2">
        <v>18233187</v>
      </c>
      <c r="AH957">
        <v>6718724</v>
      </c>
      <c r="AI957">
        <v>6154723</v>
      </c>
      <c r="AJ957">
        <v>5359740</v>
      </c>
      <c r="AK957">
        <v>1080</v>
      </c>
      <c r="AL957">
        <v>518</v>
      </c>
      <c r="AM957">
        <v>192.96</v>
      </c>
      <c r="AN957">
        <v>71.11</v>
      </c>
      <c r="AO957">
        <v>65.14</v>
      </c>
      <c r="AP957">
        <v>56.72</v>
      </c>
      <c r="AQ957">
        <v>55</v>
      </c>
      <c r="AR957">
        <v>24</v>
      </c>
      <c r="AS957">
        <v>0</v>
      </c>
      <c r="AT957">
        <v>14.81</v>
      </c>
      <c r="AU957">
        <v>402.60599999999999</v>
      </c>
      <c r="AV957">
        <v>30.6</v>
      </c>
      <c r="AW957">
        <v>11.733000000000001</v>
      </c>
      <c r="AX957">
        <v>7.359</v>
      </c>
      <c r="AY957">
        <v>33132.32</v>
      </c>
      <c r="AZ957">
        <v>0.5</v>
      </c>
      <c r="BA957">
        <v>93.32</v>
      </c>
      <c r="BB957">
        <v>6.74</v>
      </c>
      <c r="BC957">
        <v>15.4</v>
      </c>
      <c r="BD957">
        <v>35.4</v>
      </c>
      <c r="BE957">
        <v>2.99</v>
      </c>
      <c r="BF957">
        <v>82.97</v>
      </c>
      <c r="BG957">
        <v>0.91900000000000004</v>
      </c>
      <c r="BH957">
        <v>9449000</v>
      </c>
      <c r="BI957">
        <v>4663506</v>
      </c>
    </row>
    <row r="958" spans="1:61" x14ac:dyDescent="0.25">
      <c r="A958" t="s">
        <v>61</v>
      </c>
      <c r="B958" t="s">
        <v>62</v>
      </c>
      <c r="C958" t="s">
        <v>63</v>
      </c>
      <c r="D958" s="1">
        <v>44837</v>
      </c>
      <c r="E958">
        <v>1761</v>
      </c>
      <c r="F958">
        <v>1073</v>
      </c>
      <c r="G958" s="2">
        <v>11706</v>
      </c>
      <c r="H958">
        <v>8</v>
      </c>
      <c r="I958">
        <v>2.714</v>
      </c>
      <c r="J958">
        <v>493731.29399999999</v>
      </c>
      <c r="K958">
        <v>186.369</v>
      </c>
      <c r="L958">
        <v>113.557</v>
      </c>
      <c r="M958">
        <v>1238.8610000000001</v>
      </c>
      <c r="N958">
        <v>0.84699999999999998</v>
      </c>
      <c r="O958">
        <v>0.28699999999999998</v>
      </c>
      <c r="P958">
        <v>0.93</v>
      </c>
      <c r="Q958">
        <v>28</v>
      </c>
      <c r="R958">
        <v>2.9630000000000001</v>
      </c>
      <c r="S958">
        <v>405</v>
      </c>
      <c r="T958">
        <v>42.862000000000002</v>
      </c>
      <c r="U958">
        <v>9</v>
      </c>
      <c r="V958">
        <v>0.95199999999999996</v>
      </c>
      <c r="W958">
        <v>271</v>
      </c>
      <c r="X958">
        <v>28.68</v>
      </c>
      <c r="Y958">
        <v>51780014</v>
      </c>
      <c r="Z958">
        <v>30887</v>
      </c>
      <c r="AA958">
        <v>5573.1369999999997</v>
      </c>
      <c r="AB958">
        <v>3.3239999999999998</v>
      </c>
      <c r="AC958">
        <v>26227</v>
      </c>
      <c r="AD958">
        <v>2.823</v>
      </c>
      <c r="AE958">
        <v>0.33300000000000002</v>
      </c>
      <c r="AF958">
        <v>3</v>
      </c>
      <c r="AG958" s="2">
        <v>18234246</v>
      </c>
      <c r="AH958">
        <v>6718769</v>
      </c>
      <c r="AI958">
        <v>6154769</v>
      </c>
      <c r="AJ958">
        <v>5360708</v>
      </c>
      <c r="AK958">
        <v>1059</v>
      </c>
      <c r="AL958">
        <v>653</v>
      </c>
      <c r="AM958">
        <v>192.98</v>
      </c>
      <c r="AN958">
        <v>71.11</v>
      </c>
      <c r="AO958">
        <v>65.14</v>
      </c>
      <c r="AP958">
        <v>56.73</v>
      </c>
      <c r="AQ958">
        <v>69</v>
      </c>
      <c r="AR958">
        <v>30</v>
      </c>
      <c r="AS958">
        <v>0</v>
      </c>
      <c r="AT958">
        <v>14.81</v>
      </c>
      <c r="AU958">
        <v>402.60599999999999</v>
      </c>
      <c r="AV958">
        <v>30.6</v>
      </c>
      <c r="AW958">
        <v>11.733000000000001</v>
      </c>
      <c r="AX958">
        <v>7.359</v>
      </c>
      <c r="AY958">
        <v>33132.32</v>
      </c>
      <c r="AZ958">
        <v>0.5</v>
      </c>
      <c r="BA958">
        <v>93.32</v>
      </c>
      <c r="BB958">
        <v>6.74</v>
      </c>
      <c r="BC958">
        <v>15.4</v>
      </c>
      <c r="BD958">
        <v>35.4</v>
      </c>
      <c r="BE958">
        <v>2.99</v>
      </c>
      <c r="BF958">
        <v>82.97</v>
      </c>
      <c r="BG958">
        <v>0.91900000000000004</v>
      </c>
      <c r="BH958">
        <v>9449000</v>
      </c>
      <c r="BI958">
        <v>4665267</v>
      </c>
    </row>
    <row r="959" spans="1:61" x14ac:dyDescent="0.25">
      <c r="A959" t="s">
        <v>61</v>
      </c>
      <c r="B959" t="s">
        <v>62</v>
      </c>
      <c r="C959" t="s">
        <v>63</v>
      </c>
      <c r="D959" s="1">
        <v>44838</v>
      </c>
      <c r="E959">
        <v>744</v>
      </c>
      <c r="F959">
        <v>982.57100000000003</v>
      </c>
      <c r="G959" s="2">
        <v>11706</v>
      </c>
      <c r="H959">
        <v>0</v>
      </c>
      <c r="I959">
        <v>2.714</v>
      </c>
      <c r="J959">
        <v>493810.033</v>
      </c>
      <c r="K959">
        <v>78.738</v>
      </c>
      <c r="L959">
        <v>103.98699999999999</v>
      </c>
      <c r="M959">
        <v>1238.8610000000001</v>
      </c>
      <c r="N959">
        <v>0</v>
      </c>
      <c r="O959">
        <v>0.28699999999999998</v>
      </c>
      <c r="P959">
        <v>0.88</v>
      </c>
      <c r="Q959">
        <v>27</v>
      </c>
      <c r="R959">
        <v>2.8570000000000002</v>
      </c>
      <c r="S959">
        <v>393</v>
      </c>
      <c r="T959">
        <v>41.591999999999999</v>
      </c>
      <c r="U959">
        <v>7</v>
      </c>
      <c r="V959">
        <v>0.74099999999999999</v>
      </c>
      <c r="W959">
        <v>274</v>
      </c>
      <c r="X959">
        <v>28.998000000000001</v>
      </c>
      <c r="Y959">
        <v>51780014</v>
      </c>
      <c r="Z959">
        <v>30887</v>
      </c>
      <c r="AA959">
        <v>5573.1369999999997</v>
      </c>
      <c r="AB959">
        <v>3.3239999999999998</v>
      </c>
      <c r="AC959">
        <v>26227</v>
      </c>
      <c r="AD959">
        <v>2.823</v>
      </c>
      <c r="AE959">
        <v>0.33300000000000002</v>
      </c>
      <c r="AF959">
        <v>3</v>
      </c>
      <c r="AG959" s="2">
        <v>18234534</v>
      </c>
      <c r="AH959">
        <v>6718778</v>
      </c>
      <c r="AI959">
        <v>6154783</v>
      </c>
      <c r="AJ959">
        <v>5360973</v>
      </c>
      <c r="AK959">
        <v>288</v>
      </c>
      <c r="AL959">
        <v>692</v>
      </c>
      <c r="AM959">
        <v>192.98</v>
      </c>
      <c r="AN959">
        <v>71.11</v>
      </c>
      <c r="AO959">
        <v>65.14</v>
      </c>
      <c r="AP959">
        <v>56.74</v>
      </c>
      <c r="AQ959">
        <v>73</v>
      </c>
      <c r="AR959">
        <v>31</v>
      </c>
      <c r="AS959">
        <v>0</v>
      </c>
      <c r="AT959">
        <v>14.81</v>
      </c>
      <c r="AU959">
        <v>402.60599999999999</v>
      </c>
      <c r="AV959">
        <v>30.6</v>
      </c>
      <c r="AW959">
        <v>11.733000000000001</v>
      </c>
      <c r="AX959">
        <v>7.359</v>
      </c>
      <c r="AY959">
        <v>33132.32</v>
      </c>
      <c r="AZ959">
        <v>0.5</v>
      </c>
      <c r="BA959">
        <v>93.32</v>
      </c>
      <c r="BB959">
        <v>6.74</v>
      </c>
      <c r="BC959">
        <v>15.4</v>
      </c>
      <c r="BD959">
        <v>35.4</v>
      </c>
      <c r="BE959">
        <v>2.99</v>
      </c>
      <c r="BF959">
        <v>82.97</v>
      </c>
      <c r="BG959">
        <v>0.91900000000000004</v>
      </c>
      <c r="BH959">
        <v>9449000</v>
      </c>
      <c r="BI959">
        <v>4666011</v>
      </c>
    </row>
    <row r="960" spans="1:61" x14ac:dyDescent="0.25">
      <c r="A960" t="s">
        <v>61</v>
      </c>
      <c r="B960" t="s">
        <v>62</v>
      </c>
      <c r="C960" t="s">
        <v>63</v>
      </c>
      <c r="D960" s="1">
        <v>44839</v>
      </c>
      <c r="E960">
        <v>145</v>
      </c>
      <c r="F960">
        <v>929.14300000000003</v>
      </c>
      <c r="G960" s="2">
        <v>11706</v>
      </c>
      <c r="H960">
        <v>0</v>
      </c>
      <c r="I960">
        <v>1.857</v>
      </c>
      <c r="J960">
        <v>493825.37800000003</v>
      </c>
      <c r="K960">
        <v>15.346</v>
      </c>
      <c r="L960">
        <v>98.331999999999994</v>
      </c>
      <c r="M960">
        <v>1238.8610000000001</v>
      </c>
      <c r="N960">
        <v>0</v>
      </c>
      <c r="O960">
        <v>0.19700000000000001</v>
      </c>
      <c r="P960">
        <v>0.85</v>
      </c>
      <c r="Q960">
        <v>28</v>
      </c>
      <c r="R960">
        <v>2.9630000000000001</v>
      </c>
      <c r="S960">
        <v>370</v>
      </c>
      <c r="T960">
        <v>39.158000000000001</v>
      </c>
      <c r="U960">
        <v>7</v>
      </c>
      <c r="V960">
        <v>0.74099999999999999</v>
      </c>
      <c r="W960">
        <v>249</v>
      </c>
      <c r="X960">
        <v>26.352</v>
      </c>
      <c r="Y960">
        <v>51780014</v>
      </c>
      <c r="Z960">
        <v>30887</v>
      </c>
      <c r="AA960">
        <v>5573.1369999999997</v>
      </c>
      <c r="AB960">
        <v>3.3239999999999998</v>
      </c>
      <c r="AC960">
        <v>26227</v>
      </c>
      <c r="AD960">
        <v>2.823</v>
      </c>
      <c r="AE960">
        <v>0.33300000000000002</v>
      </c>
      <c r="AF960">
        <v>3</v>
      </c>
      <c r="AG960" s="2">
        <v>18234534</v>
      </c>
      <c r="AH960">
        <v>6718778</v>
      </c>
      <c r="AI960">
        <v>6154783</v>
      </c>
      <c r="AJ960">
        <v>5360973</v>
      </c>
      <c r="AK960">
        <v>288</v>
      </c>
      <c r="AL960">
        <v>672</v>
      </c>
      <c r="AM960">
        <v>192.98</v>
      </c>
      <c r="AN960">
        <v>71.11</v>
      </c>
      <c r="AO960">
        <v>65.14</v>
      </c>
      <c r="AP960">
        <v>56.74</v>
      </c>
      <c r="AQ960">
        <v>71</v>
      </c>
      <c r="AR960">
        <v>28</v>
      </c>
      <c r="AS960">
        <v>0</v>
      </c>
      <c r="AT960">
        <v>14.81</v>
      </c>
      <c r="AU960">
        <v>402.60599999999999</v>
      </c>
      <c r="AV960">
        <v>30.6</v>
      </c>
      <c r="AW960">
        <v>11.733000000000001</v>
      </c>
      <c r="AX960">
        <v>7.359</v>
      </c>
      <c r="AY960">
        <v>33132.32</v>
      </c>
      <c r="AZ960">
        <v>0.5</v>
      </c>
      <c r="BA960">
        <v>93.32</v>
      </c>
      <c r="BB960">
        <v>6.74</v>
      </c>
      <c r="BC960">
        <v>15.4</v>
      </c>
      <c r="BD960">
        <v>35.4</v>
      </c>
      <c r="BE960">
        <v>2.99</v>
      </c>
      <c r="BF960">
        <v>82.97</v>
      </c>
      <c r="BG960">
        <v>0.91900000000000004</v>
      </c>
      <c r="BH960">
        <v>9449000</v>
      </c>
      <c r="BI960">
        <v>4666156</v>
      </c>
    </row>
    <row r="961" spans="1:61" x14ac:dyDescent="0.25">
      <c r="A961" t="s">
        <v>61</v>
      </c>
      <c r="B961" t="s">
        <v>62</v>
      </c>
      <c r="C961" t="s">
        <v>63</v>
      </c>
      <c r="D961" s="1">
        <v>44840</v>
      </c>
      <c r="E961">
        <v>451</v>
      </c>
      <c r="F961">
        <v>788.57100000000003</v>
      </c>
      <c r="G961" s="2">
        <v>11710</v>
      </c>
      <c r="H961">
        <v>4</v>
      </c>
      <c r="I961">
        <v>1.714</v>
      </c>
      <c r="J961">
        <v>493873.10800000001</v>
      </c>
      <c r="K961">
        <v>47.73</v>
      </c>
      <c r="L961">
        <v>83.456000000000003</v>
      </c>
      <c r="M961">
        <v>1239.2850000000001</v>
      </c>
      <c r="N961">
        <v>0.42299999999999999</v>
      </c>
      <c r="O961">
        <v>0.18099999999999999</v>
      </c>
      <c r="P961">
        <v>0.84</v>
      </c>
      <c r="Q961">
        <v>26</v>
      </c>
      <c r="R961">
        <v>2.7519999999999998</v>
      </c>
      <c r="S961">
        <v>398</v>
      </c>
      <c r="T961">
        <v>42.121000000000002</v>
      </c>
      <c r="U961">
        <v>9</v>
      </c>
      <c r="V961">
        <v>0.95199999999999996</v>
      </c>
      <c r="W961">
        <v>256</v>
      </c>
      <c r="X961">
        <v>27.093</v>
      </c>
      <c r="Y961">
        <v>51780014</v>
      </c>
      <c r="Z961">
        <v>30887</v>
      </c>
      <c r="AA961">
        <v>5573.1369999999997</v>
      </c>
      <c r="AB961">
        <v>3.3239999999999998</v>
      </c>
      <c r="AC961">
        <v>26227</v>
      </c>
      <c r="AD961">
        <v>2.823</v>
      </c>
      <c r="AE961">
        <v>0.33300000000000002</v>
      </c>
      <c r="AF961">
        <v>3</v>
      </c>
      <c r="AG961" s="2">
        <v>18236042</v>
      </c>
      <c r="AH961">
        <v>6718815</v>
      </c>
      <c r="AI961">
        <v>6154856</v>
      </c>
      <c r="AJ961">
        <v>5362371</v>
      </c>
      <c r="AL961">
        <v>611</v>
      </c>
      <c r="AM961">
        <v>192.99</v>
      </c>
      <c r="AN961">
        <v>71.11</v>
      </c>
      <c r="AO961">
        <v>65.14</v>
      </c>
      <c r="AP961">
        <v>56.75</v>
      </c>
      <c r="AQ961">
        <v>65</v>
      </c>
      <c r="AR961">
        <v>20</v>
      </c>
      <c r="AS961">
        <v>0</v>
      </c>
      <c r="AT961">
        <v>14.81</v>
      </c>
      <c r="AU961">
        <v>402.60599999999999</v>
      </c>
      <c r="AV961">
        <v>30.6</v>
      </c>
      <c r="AW961">
        <v>11.733000000000001</v>
      </c>
      <c r="AX961">
        <v>7.359</v>
      </c>
      <c r="AY961">
        <v>33132.32</v>
      </c>
      <c r="AZ961">
        <v>0.5</v>
      </c>
      <c r="BA961">
        <v>93.32</v>
      </c>
      <c r="BB961">
        <v>6.74</v>
      </c>
      <c r="BC961">
        <v>15.4</v>
      </c>
      <c r="BD961">
        <v>35.4</v>
      </c>
      <c r="BE961">
        <v>2.99</v>
      </c>
      <c r="BF961">
        <v>82.97</v>
      </c>
      <c r="BG961">
        <v>0.91900000000000004</v>
      </c>
      <c r="BH961">
        <v>9449000</v>
      </c>
      <c r="BI961">
        <v>4666607</v>
      </c>
    </row>
    <row r="962" spans="1:61" x14ac:dyDescent="0.25">
      <c r="A962" t="s">
        <v>61</v>
      </c>
      <c r="B962" t="s">
        <v>62</v>
      </c>
      <c r="C962" t="s">
        <v>63</v>
      </c>
      <c r="D962" s="1">
        <v>44841</v>
      </c>
      <c r="E962">
        <v>671</v>
      </c>
      <c r="F962">
        <v>672.57100000000003</v>
      </c>
      <c r="G962" s="2">
        <v>11710</v>
      </c>
      <c r="H962">
        <v>0</v>
      </c>
      <c r="I962">
        <v>1.714</v>
      </c>
      <c r="J962">
        <v>493944.12099999998</v>
      </c>
      <c r="K962">
        <v>71.013000000000005</v>
      </c>
      <c r="L962">
        <v>71.179000000000002</v>
      </c>
      <c r="M962">
        <v>1239.2850000000001</v>
      </c>
      <c r="N962">
        <v>0</v>
      </c>
      <c r="O962">
        <v>0.18099999999999999</v>
      </c>
      <c r="P962">
        <v>0.86</v>
      </c>
      <c r="Q962">
        <v>28</v>
      </c>
      <c r="R962">
        <v>2.9630000000000001</v>
      </c>
      <c r="S962">
        <v>390</v>
      </c>
      <c r="T962">
        <v>41.274000000000001</v>
      </c>
      <c r="U962">
        <v>8</v>
      </c>
      <c r="V962">
        <v>0.84699999999999998</v>
      </c>
      <c r="W962">
        <v>257</v>
      </c>
      <c r="X962">
        <v>27.199000000000002</v>
      </c>
      <c r="Y962">
        <v>51780014</v>
      </c>
      <c r="Z962">
        <v>30887</v>
      </c>
      <c r="AA962">
        <v>5573.1369999999997</v>
      </c>
      <c r="AB962">
        <v>3.3239999999999998</v>
      </c>
      <c r="AC962">
        <v>26227</v>
      </c>
      <c r="AD962">
        <v>2.823</v>
      </c>
      <c r="AE962">
        <v>0.33300000000000002</v>
      </c>
      <c r="AF962">
        <v>3</v>
      </c>
      <c r="AG962" s="2">
        <v>18236323</v>
      </c>
      <c r="AH962">
        <v>6718823</v>
      </c>
      <c r="AI962">
        <v>6154866</v>
      </c>
      <c r="AJ962">
        <v>5362634</v>
      </c>
      <c r="AK962">
        <v>281</v>
      </c>
      <c r="AL962">
        <v>603</v>
      </c>
      <c r="AM962">
        <v>193</v>
      </c>
      <c r="AN962">
        <v>71.11</v>
      </c>
      <c r="AO962">
        <v>65.14</v>
      </c>
      <c r="AP962">
        <v>56.75</v>
      </c>
      <c r="AQ962">
        <v>64</v>
      </c>
      <c r="AR962">
        <v>20</v>
      </c>
      <c r="AS962">
        <v>0</v>
      </c>
      <c r="AT962">
        <v>14.81</v>
      </c>
      <c r="AU962">
        <v>402.60599999999999</v>
      </c>
      <c r="AV962">
        <v>30.6</v>
      </c>
      <c r="AW962">
        <v>11.733000000000001</v>
      </c>
      <c r="AX962">
        <v>7.359</v>
      </c>
      <c r="AY962">
        <v>33132.32</v>
      </c>
      <c r="AZ962">
        <v>0.5</v>
      </c>
      <c r="BA962">
        <v>93.32</v>
      </c>
      <c r="BB962">
        <v>6.74</v>
      </c>
      <c r="BC962">
        <v>15.4</v>
      </c>
      <c r="BD962">
        <v>35.4</v>
      </c>
      <c r="BE962">
        <v>2.99</v>
      </c>
      <c r="BF962">
        <v>82.97</v>
      </c>
      <c r="BG962">
        <v>0.91900000000000004</v>
      </c>
      <c r="BH962">
        <v>9449000</v>
      </c>
      <c r="BI962">
        <v>4667278</v>
      </c>
    </row>
    <row r="963" spans="1:61" x14ac:dyDescent="0.25">
      <c r="A963" t="s">
        <v>61</v>
      </c>
      <c r="B963" t="s">
        <v>62</v>
      </c>
      <c r="C963" t="s">
        <v>63</v>
      </c>
      <c r="D963" s="1">
        <v>44842</v>
      </c>
      <c r="E963">
        <v>0</v>
      </c>
      <c r="F963">
        <v>672.57100000000003</v>
      </c>
      <c r="G963" s="2">
        <v>11710</v>
      </c>
      <c r="H963">
        <v>0</v>
      </c>
      <c r="I963">
        <v>1.714</v>
      </c>
      <c r="J963">
        <v>493944.12099999998</v>
      </c>
      <c r="K963">
        <v>0</v>
      </c>
      <c r="L963">
        <v>71.179000000000002</v>
      </c>
      <c r="M963">
        <v>1239.2850000000001</v>
      </c>
      <c r="N963">
        <v>0</v>
      </c>
      <c r="O963">
        <v>0.18099999999999999</v>
      </c>
      <c r="P963">
        <v>0.87</v>
      </c>
      <c r="Q963">
        <v>29</v>
      </c>
      <c r="R963">
        <v>3.069</v>
      </c>
      <c r="S963">
        <v>390</v>
      </c>
      <c r="T963">
        <v>41.274000000000001</v>
      </c>
      <c r="U963">
        <v>7</v>
      </c>
      <c r="V963">
        <v>0.74099999999999999</v>
      </c>
      <c r="W963">
        <v>264</v>
      </c>
      <c r="X963">
        <v>27.939</v>
      </c>
      <c r="Y963">
        <v>51780014</v>
      </c>
      <c r="Z963">
        <v>30887</v>
      </c>
      <c r="AA963">
        <v>5573.1369999999997</v>
      </c>
      <c r="AB963">
        <v>3.3239999999999998</v>
      </c>
      <c r="AC963">
        <v>26227</v>
      </c>
      <c r="AD963">
        <v>2.823</v>
      </c>
      <c r="AE963">
        <v>0.33300000000000002</v>
      </c>
      <c r="AF963">
        <v>3</v>
      </c>
      <c r="AG963" s="2">
        <v>18236323</v>
      </c>
      <c r="AH963">
        <v>6718823</v>
      </c>
      <c r="AI963">
        <v>6154866</v>
      </c>
      <c r="AJ963">
        <v>5362634</v>
      </c>
      <c r="AK963">
        <v>281</v>
      </c>
      <c r="AL963">
        <v>638</v>
      </c>
      <c r="AM963">
        <v>193</v>
      </c>
      <c r="AN963">
        <v>71.11</v>
      </c>
      <c r="AO963">
        <v>65.14</v>
      </c>
      <c r="AP963">
        <v>56.75</v>
      </c>
      <c r="AQ963">
        <v>68</v>
      </c>
      <c r="AR963">
        <v>21</v>
      </c>
      <c r="AS963">
        <v>0</v>
      </c>
      <c r="AT963">
        <v>14.81</v>
      </c>
      <c r="AU963">
        <v>402.60599999999999</v>
      </c>
      <c r="AV963">
        <v>30.6</v>
      </c>
      <c r="AW963">
        <v>11.733000000000001</v>
      </c>
      <c r="AX963">
        <v>7.359</v>
      </c>
      <c r="AY963">
        <v>33132.32</v>
      </c>
      <c r="AZ963">
        <v>0.5</v>
      </c>
      <c r="BA963">
        <v>93.32</v>
      </c>
      <c r="BB963">
        <v>6.74</v>
      </c>
      <c r="BC963">
        <v>15.4</v>
      </c>
      <c r="BD963">
        <v>35.4</v>
      </c>
      <c r="BE963">
        <v>2.99</v>
      </c>
      <c r="BF963">
        <v>82.97</v>
      </c>
      <c r="BG963">
        <v>0.91900000000000004</v>
      </c>
      <c r="BH963">
        <v>9449000</v>
      </c>
      <c r="BI963">
        <v>4667278</v>
      </c>
    </row>
    <row r="964" spans="1:61" x14ac:dyDescent="0.25">
      <c r="A964" t="s">
        <v>61</v>
      </c>
      <c r="B964" t="s">
        <v>62</v>
      </c>
      <c r="C964" t="s">
        <v>63</v>
      </c>
      <c r="D964" s="1">
        <v>44843</v>
      </c>
      <c r="E964">
        <v>1364</v>
      </c>
      <c r="F964">
        <v>733.71400000000006</v>
      </c>
      <c r="G964" s="2">
        <v>11710</v>
      </c>
      <c r="H964">
        <v>0</v>
      </c>
      <c r="I964">
        <v>1.714</v>
      </c>
      <c r="J964">
        <v>494088.47499999998</v>
      </c>
      <c r="K964">
        <v>144.35400000000001</v>
      </c>
      <c r="L964">
        <v>77.650000000000006</v>
      </c>
      <c r="M964">
        <v>1239.2850000000001</v>
      </c>
      <c r="N964">
        <v>0</v>
      </c>
      <c r="O964">
        <v>0.18099999999999999</v>
      </c>
      <c r="P964">
        <v>0.9</v>
      </c>
      <c r="Q964">
        <v>28</v>
      </c>
      <c r="R964">
        <v>2.9630000000000001</v>
      </c>
      <c r="S964">
        <v>405</v>
      </c>
      <c r="T964">
        <v>42.862000000000002</v>
      </c>
      <c r="U964">
        <v>7</v>
      </c>
      <c r="V964">
        <v>0.74099999999999999</v>
      </c>
      <c r="W964">
        <v>249</v>
      </c>
      <c r="X964">
        <v>26.352</v>
      </c>
      <c r="Y964">
        <v>51780014</v>
      </c>
      <c r="Z964">
        <v>30887</v>
      </c>
      <c r="AA964">
        <v>5573.1369999999997</v>
      </c>
      <c r="AB964">
        <v>3.3239999999999998</v>
      </c>
      <c r="AC964">
        <v>26227</v>
      </c>
      <c r="AD964">
        <v>2.823</v>
      </c>
      <c r="AE964">
        <v>0.33300000000000002</v>
      </c>
      <c r="AF964">
        <v>3</v>
      </c>
      <c r="AG964" s="2">
        <v>18236829</v>
      </c>
      <c r="AH964">
        <v>6718834</v>
      </c>
      <c r="AI964">
        <v>6154885</v>
      </c>
      <c r="AJ964">
        <v>5363110</v>
      </c>
      <c r="AK964">
        <v>281</v>
      </c>
      <c r="AL964">
        <v>520</v>
      </c>
      <c r="AM964">
        <v>193</v>
      </c>
      <c r="AN964">
        <v>71.11</v>
      </c>
      <c r="AO964">
        <v>65.14</v>
      </c>
      <c r="AP964">
        <v>56.76</v>
      </c>
      <c r="AQ964">
        <v>55</v>
      </c>
      <c r="AR964">
        <v>16</v>
      </c>
      <c r="AS964">
        <v>0</v>
      </c>
      <c r="AT964">
        <v>14.81</v>
      </c>
      <c r="AU964">
        <v>402.60599999999999</v>
      </c>
      <c r="AV964">
        <v>30.6</v>
      </c>
      <c r="AW964">
        <v>11.733000000000001</v>
      </c>
      <c r="AX964">
        <v>7.359</v>
      </c>
      <c r="AY964">
        <v>33132.32</v>
      </c>
      <c r="AZ964">
        <v>0.5</v>
      </c>
      <c r="BA964">
        <v>93.32</v>
      </c>
      <c r="BB964">
        <v>6.74</v>
      </c>
      <c r="BC964">
        <v>15.4</v>
      </c>
      <c r="BD964">
        <v>35.4</v>
      </c>
      <c r="BE964">
        <v>2.99</v>
      </c>
      <c r="BF964">
        <v>82.97</v>
      </c>
      <c r="BG964">
        <v>0.91900000000000004</v>
      </c>
      <c r="BH964">
        <v>9449000</v>
      </c>
      <c r="BI964">
        <v>4668642</v>
      </c>
    </row>
    <row r="965" spans="1:61" x14ac:dyDescent="0.25">
      <c r="A965" t="s">
        <v>61</v>
      </c>
      <c r="B965" t="s">
        <v>62</v>
      </c>
      <c r="C965" t="s">
        <v>63</v>
      </c>
      <c r="D965" s="1">
        <v>44844</v>
      </c>
      <c r="E965">
        <v>0</v>
      </c>
      <c r="F965">
        <v>482.14299999999997</v>
      </c>
      <c r="G965" s="2">
        <v>11710</v>
      </c>
      <c r="H965">
        <v>0</v>
      </c>
      <c r="I965">
        <v>0.57099999999999995</v>
      </c>
      <c r="J965">
        <v>494088.47499999998</v>
      </c>
      <c r="K965">
        <v>0</v>
      </c>
      <c r="L965">
        <v>51.026000000000003</v>
      </c>
      <c r="M965">
        <v>1239.2850000000001</v>
      </c>
      <c r="N965">
        <v>0</v>
      </c>
      <c r="O965">
        <v>0.06</v>
      </c>
      <c r="P965">
        <v>0.9</v>
      </c>
      <c r="Q965">
        <v>30</v>
      </c>
      <c r="R965">
        <v>3.1749999999999998</v>
      </c>
      <c r="S965">
        <v>393</v>
      </c>
      <c r="T965">
        <v>41.591999999999999</v>
      </c>
      <c r="U965">
        <v>8</v>
      </c>
      <c r="V965">
        <v>0.84699999999999998</v>
      </c>
      <c r="W965">
        <v>231</v>
      </c>
      <c r="X965">
        <v>24.446999999999999</v>
      </c>
      <c r="Y965">
        <v>51780014</v>
      </c>
      <c r="Z965">
        <v>30887</v>
      </c>
      <c r="AA965">
        <v>5573.1369999999997</v>
      </c>
      <c r="AB965">
        <v>3.3239999999999998</v>
      </c>
      <c r="AC965">
        <v>26227</v>
      </c>
      <c r="AD965">
        <v>2.823</v>
      </c>
      <c r="AE965">
        <v>0.33300000000000002</v>
      </c>
      <c r="AF965">
        <v>3</v>
      </c>
      <c r="AG965" s="2">
        <v>18236854</v>
      </c>
      <c r="AH965">
        <v>6718839</v>
      </c>
      <c r="AI965">
        <v>6154890</v>
      </c>
      <c r="AJ965">
        <v>5363125</v>
      </c>
      <c r="AK965">
        <v>25</v>
      </c>
      <c r="AL965">
        <v>373</v>
      </c>
      <c r="AM965">
        <v>193</v>
      </c>
      <c r="AN965">
        <v>71.11</v>
      </c>
      <c r="AO965">
        <v>65.14</v>
      </c>
      <c r="AP965">
        <v>56.76</v>
      </c>
      <c r="AQ965">
        <v>39</v>
      </c>
      <c r="AR965">
        <v>10</v>
      </c>
      <c r="AS965">
        <v>0</v>
      </c>
      <c r="AT965">
        <v>14.81</v>
      </c>
      <c r="AU965">
        <v>402.60599999999999</v>
      </c>
      <c r="AV965">
        <v>30.6</v>
      </c>
      <c r="AW965">
        <v>11.733000000000001</v>
      </c>
      <c r="AX965">
        <v>7.359</v>
      </c>
      <c r="AY965">
        <v>33132.32</v>
      </c>
      <c r="AZ965">
        <v>0.5</v>
      </c>
      <c r="BA965">
        <v>93.32</v>
      </c>
      <c r="BB965">
        <v>6.74</v>
      </c>
      <c r="BC965">
        <v>15.4</v>
      </c>
      <c r="BD965">
        <v>35.4</v>
      </c>
      <c r="BE965">
        <v>2.99</v>
      </c>
      <c r="BF965">
        <v>82.97</v>
      </c>
      <c r="BG965">
        <v>0.91900000000000004</v>
      </c>
      <c r="BH965">
        <v>9449000</v>
      </c>
      <c r="BI965">
        <v>4668642</v>
      </c>
    </row>
    <row r="966" spans="1:61" x14ac:dyDescent="0.25">
      <c r="A966" t="s">
        <v>61</v>
      </c>
      <c r="B966" t="s">
        <v>62</v>
      </c>
      <c r="C966" t="s">
        <v>63</v>
      </c>
      <c r="D966" s="1">
        <v>44845</v>
      </c>
      <c r="E966">
        <v>1098</v>
      </c>
      <c r="F966">
        <v>532.71400000000006</v>
      </c>
      <c r="G966" s="2">
        <v>11710</v>
      </c>
      <c r="H966">
        <v>0</v>
      </c>
      <c r="I966">
        <v>0.57099999999999995</v>
      </c>
      <c r="J966">
        <v>494204.67800000001</v>
      </c>
      <c r="K966">
        <v>116.203</v>
      </c>
      <c r="L966">
        <v>56.378</v>
      </c>
      <c r="M966">
        <v>1239.2850000000001</v>
      </c>
      <c r="N966">
        <v>0</v>
      </c>
      <c r="O966">
        <v>0.06</v>
      </c>
      <c r="P966">
        <v>0.93</v>
      </c>
      <c r="Q966">
        <v>31</v>
      </c>
      <c r="R966">
        <v>3.2810000000000001</v>
      </c>
      <c r="S966">
        <v>403</v>
      </c>
      <c r="T966">
        <v>42.65</v>
      </c>
      <c r="U966">
        <v>10</v>
      </c>
      <c r="V966">
        <v>1.0580000000000001</v>
      </c>
      <c r="W966">
        <v>223</v>
      </c>
      <c r="X966">
        <v>23.6</v>
      </c>
      <c r="Y966">
        <v>51780014</v>
      </c>
      <c r="Z966">
        <v>30887</v>
      </c>
      <c r="AA966">
        <v>5573.1369999999997</v>
      </c>
      <c r="AB966">
        <v>3.3239999999999998</v>
      </c>
      <c r="AC966">
        <v>26227</v>
      </c>
      <c r="AD966">
        <v>2.823</v>
      </c>
      <c r="AE966">
        <v>0.33300000000000002</v>
      </c>
      <c r="AF966">
        <v>3</v>
      </c>
      <c r="AG966" s="2">
        <v>18237915</v>
      </c>
      <c r="AH966">
        <v>6718872</v>
      </c>
      <c r="AI966">
        <v>6154960</v>
      </c>
      <c r="AJ966">
        <v>5364083</v>
      </c>
      <c r="AK966">
        <v>1061</v>
      </c>
      <c r="AL966">
        <v>483</v>
      </c>
      <c r="AM966">
        <v>193.01</v>
      </c>
      <c r="AN966">
        <v>71.11</v>
      </c>
      <c r="AO966">
        <v>65.14</v>
      </c>
      <c r="AP966">
        <v>56.77</v>
      </c>
      <c r="AQ966">
        <v>51</v>
      </c>
      <c r="AR966">
        <v>13</v>
      </c>
      <c r="AS966">
        <v>0</v>
      </c>
      <c r="AT966">
        <v>14.81</v>
      </c>
      <c r="AU966">
        <v>402.60599999999999</v>
      </c>
      <c r="AV966">
        <v>30.6</v>
      </c>
      <c r="AW966">
        <v>11.733000000000001</v>
      </c>
      <c r="AX966">
        <v>7.359</v>
      </c>
      <c r="AY966">
        <v>33132.32</v>
      </c>
      <c r="AZ966">
        <v>0.5</v>
      </c>
      <c r="BA966">
        <v>93.32</v>
      </c>
      <c r="BB966">
        <v>6.74</v>
      </c>
      <c r="BC966">
        <v>15.4</v>
      </c>
      <c r="BD966">
        <v>35.4</v>
      </c>
      <c r="BE966">
        <v>2.99</v>
      </c>
      <c r="BF966">
        <v>82.97</v>
      </c>
      <c r="BG966">
        <v>0.91900000000000004</v>
      </c>
      <c r="BH966">
        <v>9449000</v>
      </c>
      <c r="BI966">
        <v>4669740</v>
      </c>
    </row>
    <row r="967" spans="1:61" x14ac:dyDescent="0.25">
      <c r="A967" t="s">
        <v>61</v>
      </c>
      <c r="B967" t="s">
        <v>62</v>
      </c>
      <c r="C967" t="s">
        <v>63</v>
      </c>
      <c r="D967" s="1">
        <v>44846</v>
      </c>
      <c r="E967">
        <v>868</v>
      </c>
      <c r="F967">
        <v>636</v>
      </c>
      <c r="G967" s="2">
        <v>11712</v>
      </c>
      <c r="H967">
        <v>2</v>
      </c>
      <c r="I967">
        <v>0.85699999999999998</v>
      </c>
      <c r="J967">
        <v>494296.53899999999</v>
      </c>
      <c r="K967">
        <v>91.861999999999995</v>
      </c>
      <c r="L967">
        <v>67.308999999999997</v>
      </c>
      <c r="M967">
        <v>1239.4960000000001</v>
      </c>
      <c r="N967">
        <v>0.21199999999999999</v>
      </c>
      <c r="O967">
        <v>9.0999999999999998E-2</v>
      </c>
      <c r="P967">
        <v>0.95</v>
      </c>
      <c r="Q967">
        <v>31</v>
      </c>
      <c r="R967">
        <v>3.2810000000000001</v>
      </c>
      <c r="S967">
        <v>385</v>
      </c>
      <c r="T967">
        <v>40.744999999999997</v>
      </c>
      <c r="U967">
        <v>11</v>
      </c>
      <c r="V967">
        <v>1.1639999999999999</v>
      </c>
      <c r="W967">
        <v>224</v>
      </c>
      <c r="X967">
        <v>23.706</v>
      </c>
      <c r="Y967">
        <v>51780014</v>
      </c>
      <c r="Z967">
        <v>30887</v>
      </c>
      <c r="AA967">
        <v>5573.1369999999997</v>
      </c>
      <c r="AB967">
        <v>3.3239999999999998</v>
      </c>
      <c r="AC967">
        <v>26227</v>
      </c>
      <c r="AD967">
        <v>2.823</v>
      </c>
      <c r="AE967">
        <v>0.33300000000000002</v>
      </c>
      <c r="AF967">
        <v>3</v>
      </c>
      <c r="AG967" s="2">
        <v>18239012</v>
      </c>
      <c r="AH967">
        <v>6718910</v>
      </c>
      <c r="AI967">
        <v>6155004</v>
      </c>
      <c r="AJ967">
        <v>5365098</v>
      </c>
      <c r="AK967">
        <v>1097</v>
      </c>
      <c r="AL967">
        <v>532</v>
      </c>
      <c r="AM967">
        <v>193.03</v>
      </c>
      <c r="AN967">
        <v>71.11</v>
      </c>
      <c r="AO967">
        <v>65.14</v>
      </c>
      <c r="AP967">
        <v>56.78</v>
      </c>
      <c r="AQ967">
        <v>56</v>
      </c>
      <c r="AR967">
        <v>16</v>
      </c>
      <c r="AS967">
        <v>0</v>
      </c>
      <c r="AT967">
        <v>14.81</v>
      </c>
      <c r="AU967">
        <v>402.60599999999999</v>
      </c>
      <c r="AV967">
        <v>30.6</v>
      </c>
      <c r="AW967">
        <v>11.733000000000001</v>
      </c>
      <c r="AX967">
        <v>7.359</v>
      </c>
      <c r="AY967">
        <v>33132.32</v>
      </c>
      <c r="AZ967">
        <v>0.5</v>
      </c>
      <c r="BA967">
        <v>93.32</v>
      </c>
      <c r="BB967">
        <v>6.74</v>
      </c>
      <c r="BC967">
        <v>15.4</v>
      </c>
      <c r="BD967">
        <v>35.4</v>
      </c>
      <c r="BE967">
        <v>2.99</v>
      </c>
      <c r="BF967">
        <v>82.97</v>
      </c>
      <c r="BG967">
        <v>0.91900000000000004</v>
      </c>
      <c r="BH967">
        <v>9449000</v>
      </c>
      <c r="BI967">
        <v>4670608</v>
      </c>
    </row>
    <row r="968" spans="1:61" x14ac:dyDescent="0.25">
      <c r="A968" t="s">
        <v>61</v>
      </c>
      <c r="B968" t="s">
        <v>62</v>
      </c>
      <c r="C968" t="s">
        <v>63</v>
      </c>
      <c r="D968" s="1">
        <v>44847</v>
      </c>
      <c r="E968">
        <v>726</v>
      </c>
      <c r="F968">
        <v>675.28599999999994</v>
      </c>
      <c r="G968" s="2">
        <v>11712</v>
      </c>
      <c r="H968">
        <v>0</v>
      </c>
      <c r="I968">
        <v>0.28599999999999998</v>
      </c>
      <c r="J968">
        <v>494373.37300000002</v>
      </c>
      <c r="K968">
        <v>76.834000000000003</v>
      </c>
      <c r="L968">
        <v>71.465999999999994</v>
      </c>
      <c r="M968">
        <v>1239.4960000000001</v>
      </c>
      <c r="N968">
        <v>0</v>
      </c>
      <c r="O968">
        <v>0.03</v>
      </c>
      <c r="P968">
        <v>0.95</v>
      </c>
      <c r="Q968">
        <v>33</v>
      </c>
      <c r="R968">
        <v>3.492</v>
      </c>
      <c r="S968">
        <v>376</v>
      </c>
      <c r="T968">
        <v>39.792999999999999</v>
      </c>
      <c r="U968">
        <v>10</v>
      </c>
      <c r="V968">
        <v>1.0580000000000001</v>
      </c>
      <c r="W968">
        <v>212</v>
      </c>
      <c r="X968">
        <v>22.436</v>
      </c>
      <c r="Y968">
        <v>51780014</v>
      </c>
      <c r="Z968">
        <v>30887</v>
      </c>
      <c r="AA968">
        <v>5573.1369999999997</v>
      </c>
      <c r="AB968">
        <v>3.3239999999999998</v>
      </c>
      <c r="AC968">
        <v>26227</v>
      </c>
      <c r="AD968">
        <v>2.823</v>
      </c>
      <c r="AE968">
        <v>0.33300000000000002</v>
      </c>
      <c r="AF968">
        <v>3</v>
      </c>
      <c r="AG968" s="2">
        <v>18239833</v>
      </c>
      <c r="AH968">
        <v>6718938</v>
      </c>
      <c r="AI968">
        <v>6155031</v>
      </c>
      <c r="AJ968">
        <v>5365864</v>
      </c>
      <c r="AK968">
        <v>821</v>
      </c>
      <c r="AL968">
        <v>542</v>
      </c>
      <c r="AM968">
        <v>193.03</v>
      </c>
      <c r="AN968">
        <v>71.11</v>
      </c>
      <c r="AO968">
        <v>65.14</v>
      </c>
      <c r="AP968">
        <v>56.79</v>
      </c>
      <c r="AQ968">
        <v>57</v>
      </c>
      <c r="AR968">
        <v>18</v>
      </c>
      <c r="AS968">
        <v>0</v>
      </c>
      <c r="AT968">
        <v>14.81</v>
      </c>
      <c r="AU968">
        <v>402.60599999999999</v>
      </c>
      <c r="AV968">
        <v>30.6</v>
      </c>
      <c r="AW968">
        <v>11.733000000000001</v>
      </c>
      <c r="AX968">
        <v>7.359</v>
      </c>
      <c r="AY968">
        <v>33132.32</v>
      </c>
      <c r="AZ968">
        <v>0.5</v>
      </c>
      <c r="BA968">
        <v>93.32</v>
      </c>
      <c r="BB968">
        <v>6.74</v>
      </c>
      <c r="BC968">
        <v>15.4</v>
      </c>
      <c r="BD968">
        <v>35.4</v>
      </c>
      <c r="BE968">
        <v>2.99</v>
      </c>
      <c r="BF968">
        <v>82.97</v>
      </c>
      <c r="BG968">
        <v>0.91900000000000004</v>
      </c>
      <c r="BH968">
        <v>9449000</v>
      </c>
      <c r="BI968">
        <v>4671334</v>
      </c>
    </row>
    <row r="969" spans="1:61" x14ac:dyDescent="0.25">
      <c r="A969" t="s">
        <v>61</v>
      </c>
      <c r="B969" t="s">
        <v>62</v>
      </c>
      <c r="C969" t="s">
        <v>63</v>
      </c>
      <c r="D969" s="1">
        <v>44848</v>
      </c>
      <c r="E969">
        <v>714</v>
      </c>
      <c r="F969">
        <v>681.42899999999997</v>
      </c>
      <c r="G969" s="2">
        <v>11712</v>
      </c>
      <c r="H969">
        <v>0</v>
      </c>
      <c r="I969">
        <v>0.28599999999999998</v>
      </c>
      <c r="J969">
        <v>494448.93599999999</v>
      </c>
      <c r="K969">
        <v>75.563999999999993</v>
      </c>
      <c r="L969">
        <v>72.116</v>
      </c>
      <c r="M969">
        <v>1239.4960000000001</v>
      </c>
      <c r="N969">
        <v>0</v>
      </c>
      <c r="O969">
        <v>0.03</v>
      </c>
      <c r="P969">
        <v>0.94</v>
      </c>
      <c r="Q969">
        <v>35</v>
      </c>
      <c r="R969">
        <v>3.7040000000000002</v>
      </c>
      <c r="S969">
        <v>355</v>
      </c>
      <c r="T969">
        <v>37.57</v>
      </c>
      <c r="U969">
        <v>10</v>
      </c>
      <c r="V969">
        <v>1.0580000000000001</v>
      </c>
      <c r="W969">
        <v>200</v>
      </c>
      <c r="X969">
        <v>21.166</v>
      </c>
      <c r="Y969">
        <v>51780014</v>
      </c>
      <c r="Z969">
        <v>30887</v>
      </c>
      <c r="AA969">
        <v>5573.1369999999997</v>
      </c>
      <c r="AB969">
        <v>3.3239999999999998</v>
      </c>
      <c r="AC969">
        <v>26227</v>
      </c>
      <c r="AD969">
        <v>2.823</v>
      </c>
      <c r="AE969">
        <v>0.33300000000000002</v>
      </c>
      <c r="AF969">
        <v>3</v>
      </c>
      <c r="AG969" s="2">
        <v>18240133</v>
      </c>
      <c r="AH969">
        <v>6718945</v>
      </c>
      <c r="AI969">
        <v>6155040</v>
      </c>
      <c r="AJ969">
        <v>5366148</v>
      </c>
      <c r="AK969">
        <v>300</v>
      </c>
      <c r="AL969">
        <v>544</v>
      </c>
      <c r="AM969">
        <v>193.04</v>
      </c>
      <c r="AN969">
        <v>71.11</v>
      </c>
      <c r="AO969">
        <v>65.14</v>
      </c>
      <c r="AP969">
        <v>56.79</v>
      </c>
      <c r="AQ969">
        <v>58</v>
      </c>
      <c r="AR969">
        <v>17</v>
      </c>
      <c r="AS969">
        <v>0</v>
      </c>
      <c r="AT969">
        <v>14.81</v>
      </c>
      <c r="AU969">
        <v>402.60599999999999</v>
      </c>
      <c r="AV969">
        <v>30.6</v>
      </c>
      <c r="AW969">
        <v>11.733000000000001</v>
      </c>
      <c r="AX969">
        <v>7.359</v>
      </c>
      <c r="AY969">
        <v>33132.32</v>
      </c>
      <c r="AZ969">
        <v>0.5</v>
      </c>
      <c r="BA969">
        <v>93.32</v>
      </c>
      <c r="BB969">
        <v>6.74</v>
      </c>
      <c r="BC969">
        <v>15.4</v>
      </c>
      <c r="BD969">
        <v>35.4</v>
      </c>
      <c r="BE969">
        <v>2.99</v>
      </c>
      <c r="BF969">
        <v>82.97</v>
      </c>
      <c r="BG969">
        <v>0.91900000000000004</v>
      </c>
      <c r="BH969">
        <v>9449000</v>
      </c>
      <c r="BI969">
        <v>4672048</v>
      </c>
    </row>
    <row r="970" spans="1:61" x14ac:dyDescent="0.25">
      <c r="A970" t="s">
        <v>61</v>
      </c>
      <c r="B970" t="s">
        <v>62</v>
      </c>
      <c r="C970" t="s">
        <v>63</v>
      </c>
      <c r="D970" s="1">
        <v>44849</v>
      </c>
      <c r="E970">
        <v>444</v>
      </c>
      <c r="F970">
        <v>744.85699999999997</v>
      </c>
      <c r="G970" s="2">
        <v>11712</v>
      </c>
      <c r="H970">
        <v>0</v>
      </c>
      <c r="I970">
        <v>0.28599999999999998</v>
      </c>
      <c r="J970">
        <v>494495.92499999999</v>
      </c>
      <c r="K970">
        <v>46.988999999999997</v>
      </c>
      <c r="L970">
        <v>78.828999999999994</v>
      </c>
      <c r="M970">
        <v>1239.4960000000001</v>
      </c>
      <c r="N970">
        <v>0</v>
      </c>
      <c r="O970">
        <v>0.03</v>
      </c>
      <c r="P970">
        <v>0.94</v>
      </c>
      <c r="Q970">
        <v>33</v>
      </c>
      <c r="R970">
        <v>3.492</v>
      </c>
      <c r="S970">
        <v>357</v>
      </c>
      <c r="T970">
        <v>37.781999999999996</v>
      </c>
      <c r="U970">
        <v>12</v>
      </c>
      <c r="V970">
        <v>1.27</v>
      </c>
      <c r="W970">
        <v>190</v>
      </c>
      <c r="X970">
        <v>20.108000000000001</v>
      </c>
      <c r="Y970">
        <v>51780014</v>
      </c>
      <c r="Z970">
        <v>30887</v>
      </c>
      <c r="AA970">
        <v>5573.1369999999997</v>
      </c>
      <c r="AB970">
        <v>3.3239999999999998</v>
      </c>
      <c r="AC970">
        <v>26227</v>
      </c>
      <c r="AD970">
        <v>2.823</v>
      </c>
      <c r="AE970">
        <v>0.33300000000000002</v>
      </c>
      <c r="AF970">
        <v>3</v>
      </c>
      <c r="AG970" s="2">
        <v>18240133</v>
      </c>
      <c r="AH970">
        <v>6718945</v>
      </c>
      <c r="AI970">
        <v>6155040</v>
      </c>
      <c r="AJ970">
        <v>5366148</v>
      </c>
      <c r="AK970">
        <v>300</v>
      </c>
      <c r="AL970">
        <v>540</v>
      </c>
      <c r="AM970">
        <v>193.04</v>
      </c>
      <c r="AN970">
        <v>71.11</v>
      </c>
      <c r="AO970">
        <v>65.14</v>
      </c>
      <c r="AP970">
        <v>56.79</v>
      </c>
      <c r="AQ970">
        <v>57</v>
      </c>
      <c r="AR970">
        <v>17</v>
      </c>
      <c r="AS970">
        <v>0</v>
      </c>
      <c r="AT970">
        <v>14.81</v>
      </c>
      <c r="AU970">
        <v>402.60599999999999</v>
      </c>
      <c r="AV970">
        <v>30.6</v>
      </c>
      <c r="AW970">
        <v>11.733000000000001</v>
      </c>
      <c r="AX970">
        <v>7.359</v>
      </c>
      <c r="AY970">
        <v>33132.32</v>
      </c>
      <c r="AZ970">
        <v>0.5</v>
      </c>
      <c r="BA970">
        <v>93.32</v>
      </c>
      <c r="BB970">
        <v>6.74</v>
      </c>
      <c r="BC970">
        <v>15.4</v>
      </c>
      <c r="BD970">
        <v>35.4</v>
      </c>
      <c r="BE970">
        <v>2.99</v>
      </c>
      <c r="BF970">
        <v>82.97</v>
      </c>
      <c r="BG970">
        <v>0.91900000000000004</v>
      </c>
      <c r="BH970">
        <v>9449000</v>
      </c>
      <c r="BI970">
        <v>4672492</v>
      </c>
    </row>
    <row r="971" spans="1:61" x14ac:dyDescent="0.25">
      <c r="A971" t="s">
        <v>61</v>
      </c>
      <c r="B971" t="s">
        <v>62</v>
      </c>
      <c r="C971" t="s">
        <v>63</v>
      </c>
      <c r="D971" s="1">
        <v>44850</v>
      </c>
      <c r="E971">
        <v>230</v>
      </c>
      <c r="F971">
        <v>582.85699999999997</v>
      </c>
      <c r="G971" s="2">
        <v>11712</v>
      </c>
      <c r="H971">
        <v>0</v>
      </c>
      <c r="I971">
        <v>0.28599999999999998</v>
      </c>
      <c r="J971">
        <v>494520.26699999999</v>
      </c>
      <c r="K971">
        <v>24.341000000000001</v>
      </c>
      <c r="L971">
        <v>61.685000000000002</v>
      </c>
      <c r="M971">
        <v>1239.4960000000001</v>
      </c>
      <c r="N971">
        <v>0</v>
      </c>
      <c r="O971">
        <v>0.03</v>
      </c>
      <c r="P971">
        <v>0.93</v>
      </c>
      <c r="Q971">
        <v>34</v>
      </c>
      <c r="R971">
        <v>3.5979999999999999</v>
      </c>
      <c r="S971">
        <v>371</v>
      </c>
      <c r="T971">
        <v>39.262999999999998</v>
      </c>
      <c r="U971">
        <v>15</v>
      </c>
      <c r="V971">
        <v>1.587</v>
      </c>
      <c r="W971">
        <v>183</v>
      </c>
      <c r="X971">
        <v>19.367000000000001</v>
      </c>
      <c r="Y971">
        <v>51780014</v>
      </c>
      <c r="Z971">
        <v>30887</v>
      </c>
      <c r="AA971">
        <v>5573.1369999999997</v>
      </c>
      <c r="AB971">
        <v>3.3239999999999998</v>
      </c>
      <c r="AC971">
        <v>26227</v>
      </c>
      <c r="AD971">
        <v>2.823</v>
      </c>
      <c r="AE971">
        <v>0.33300000000000002</v>
      </c>
      <c r="AF971">
        <v>3</v>
      </c>
      <c r="AG971" s="2">
        <v>18240574</v>
      </c>
      <c r="AH971">
        <v>6718953</v>
      </c>
      <c r="AI971">
        <v>6155051</v>
      </c>
      <c r="AJ971">
        <v>5366570</v>
      </c>
      <c r="AK971">
        <v>300</v>
      </c>
      <c r="AL971">
        <v>535</v>
      </c>
      <c r="AM971">
        <v>193.04</v>
      </c>
      <c r="AN971">
        <v>71.11</v>
      </c>
      <c r="AO971">
        <v>65.14</v>
      </c>
      <c r="AP971">
        <v>56.8</v>
      </c>
      <c r="AQ971">
        <v>57</v>
      </c>
      <c r="AR971">
        <v>17</v>
      </c>
      <c r="AS971">
        <v>0</v>
      </c>
      <c r="AT971">
        <v>14.81</v>
      </c>
      <c r="AU971">
        <v>402.60599999999999</v>
      </c>
      <c r="AV971">
        <v>30.6</v>
      </c>
      <c r="AW971">
        <v>11.733000000000001</v>
      </c>
      <c r="AX971">
        <v>7.359</v>
      </c>
      <c r="AY971">
        <v>33132.32</v>
      </c>
      <c r="AZ971">
        <v>0.5</v>
      </c>
      <c r="BA971">
        <v>93.32</v>
      </c>
      <c r="BB971">
        <v>6.74</v>
      </c>
      <c r="BC971">
        <v>15.4</v>
      </c>
      <c r="BD971">
        <v>35.4</v>
      </c>
      <c r="BE971">
        <v>2.99</v>
      </c>
      <c r="BF971">
        <v>82.97</v>
      </c>
      <c r="BG971">
        <v>0.91900000000000004</v>
      </c>
      <c r="BH971">
        <v>9449000</v>
      </c>
      <c r="BI971">
        <v>4672722</v>
      </c>
    </row>
    <row r="972" spans="1:61" x14ac:dyDescent="0.25">
      <c r="A972" t="s">
        <v>61</v>
      </c>
      <c r="B972" t="s">
        <v>62</v>
      </c>
      <c r="C972" t="s">
        <v>63</v>
      </c>
      <c r="D972" s="1">
        <v>44851</v>
      </c>
      <c r="E972">
        <v>680</v>
      </c>
      <c r="F972">
        <v>680</v>
      </c>
      <c r="G972" s="2">
        <v>11717</v>
      </c>
      <c r="H972">
        <v>5</v>
      </c>
      <c r="I972">
        <v>1</v>
      </c>
      <c r="J972">
        <v>494592.23200000002</v>
      </c>
      <c r="K972">
        <v>71.965000000000003</v>
      </c>
      <c r="L972">
        <v>71.965000000000003</v>
      </c>
      <c r="M972">
        <v>1240.0250000000001</v>
      </c>
      <c r="N972">
        <v>0.52900000000000003</v>
      </c>
      <c r="O972">
        <v>0.106</v>
      </c>
      <c r="P972">
        <v>0.96</v>
      </c>
      <c r="Q972">
        <v>34</v>
      </c>
      <c r="R972">
        <v>3.5979999999999999</v>
      </c>
      <c r="S972">
        <v>355</v>
      </c>
      <c r="T972">
        <v>37.57</v>
      </c>
      <c r="U972">
        <v>15</v>
      </c>
      <c r="V972">
        <v>1.587</v>
      </c>
      <c r="W972">
        <v>183</v>
      </c>
      <c r="X972">
        <v>19.367000000000001</v>
      </c>
      <c r="Y972">
        <v>51780014</v>
      </c>
      <c r="Z972">
        <v>30887</v>
      </c>
      <c r="AA972">
        <v>5573.1369999999997</v>
      </c>
      <c r="AB972">
        <v>3.3239999999999998</v>
      </c>
      <c r="AC972">
        <v>26227</v>
      </c>
      <c r="AD972">
        <v>2.823</v>
      </c>
      <c r="AE972">
        <v>0.33300000000000002</v>
      </c>
      <c r="AF972">
        <v>3</v>
      </c>
      <c r="AG972" s="2">
        <v>18240587</v>
      </c>
      <c r="AH972">
        <v>6718954</v>
      </c>
      <c r="AI972">
        <v>6155053</v>
      </c>
      <c r="AJ972">
        <v>5366580</v>
      </c>
      <c r="AK972">
        <v>13</v>
      </c>
      <c r="AL972">
        <v>533</v>
      </c>
      <c r="AM972">
        <v>193.04</v>
      </c>
      <c r="AN972">
        <v>71.11</v>
      </c>
      <c r="AO972">
        <v>65.14</v>
      </c>
      <c r="AP972">
        <v>56.8</v>
      </c>
      <c r="AQ972">
        <v>56</v>
      </c>
      <c r="AR972">
        <v>16</v>
      </c>
      <c r="AS972">
        <v>0</v>
      </c>
      <c r="AT972">
        <v>14.81</v>
      </c>
      <c r="AU972">
        <v>402.60599999999999</v>
      </c>
      <c r="AV972">
        <v>30.6</v>
      </c>
      <c r="AW972">
        <v>11.733000000000001</v>
      </c>
      <c r="AX972">
        <v>7.359</v>
      </c>
      <c r="AY972">
        <v>33132.32</v>
      </c>
      <c r="AZ972">
        <v>0.5</v>
      </c>
      <c r="BA972">
        <v>93.32</v>
      </c>
      <c r="BB972">
        <v>6.74</v>
      </c>
      <c r="BC972">
        <v>15.4</v>
      </c>
      <c r="BD972">
        <v>35.4</v>
      </c>
      <c r="BE972">
        <v>2.99</v>
      </c>
      <c r="BF972">
        <v>82.97</v>
      </c>
      <c r="BG972">
        <v>0.91900000000000004</v>
      </c>
      <c r="BH972">
        <v>9449000</v>
      </c>
      <c r="BI972">
        <v>4673402</v>
      </c>
    </row>
    <row r="973" spans="1:61" x14ac:dyDescent="0.25">
      <c r="A973" t="s">
        <v>61</v>
      </c>
      <c r="B973" t="s">
        <v>62</v>
      </c>
      <c r="C973" t="s">
        <v>63</v>
      </c>
      <c r="D973" s="1">
        <v>44852</v>
      </c>
      <c r="E973">
        <v>654</v>
      </c>
      <c r="F973">
        <v>616.57100000000003</v>
      </c>
      <c r="G973" s="2">
        <v>11728</v>
      </c>
      <c r="H973">
        <v>11</v>
      </c>
      <c r="I973">
        <v>2.5710000000000002</v>
      </c>
      <c r="J973">
        <v>494661.446</v>
      </c>
      <c r="K973">
        <v>69.213999999999999</v>
      </c>
      <c r="L973">
        <v>65.253</v>
      </c>
      <c r="M973">
        <v>1241.19</v>
      </c>
      <c r="N973">
        <v>1.1639999999999999</v>
      </c>
      <c r="O973">
        <v>0.27200000000000002</v>
      </c>
      <c r="P973">
        <v>0.98</v>
      </c>
      <c r="Q973">
        <v>34</v>
      </c>
      <c r="R973">
        <v>3.5979999999999999</v>
      </c>
      <c r="S973">
        <v>393</v>
      </c>
      <c r="T973">
        <v>41.591999999999999</v>
      </c>
      <c r="U973">
        <v>13</v>
      </c>
      <c r="V973">
        <v>1.3759999999999999</v>
      </c>
      <c r="W973">
        <v>197</v>
      </c>
      <c r="X973">
        <v>20.849</v>
      </c>
      <c r="Y973">
        <v>51780014</v>
      </c>
      <c r="Z973">
        <v>30887</v>
      </c>
      <c r="AA973">
        <v>5573.1369999999997</v>
      </c>
      <c r="AB973">
        <v>3.3239999999999998</v>
      </c>
      <c r="AC973">
        <v>26227</v>
      </c>
      <c r="AD973">
        <v>2.823</v>
      </c>
      <c r="AE973">
        <v>0.33300000000000002</v>
      </c>
      <c r="AF973">
        <v>3</v>
      </c>
      <c r="AG973" s="2">
        <v>18241735</v>
      </c>
      <c r="AH973">
        <v>6718992</v>
      </c>
      <c r="AI973">
        <v>6155119</v>
      </c>
      <c r="AJ973">
        <v>5367624</v>
      </c>
      <c r="AK973">
        <v>1148</v>
      </c>
      <c r="AL973">
        <v>546</v>
      </c>
      <c r="AM973">
        <v>193.05</v>
      </c>
      <c r="AN973">
        <v>71.11</v>
      </c>
      <c r="AO973">
        <v>65.14</v>
      </c>
      <c r="AP973">
        <v>56.81</v>
      </c>
      <c r="AQ973">
        <v>58</v>
      </c>
      <c r="AR973">
        <v>17</v>
      </c>
      <c r="AS973">
        <v>0</v>
      </c>
      <c r="AT973">
        <v>14.81</v>
      </c>
      <c r="AU973">
        <v>402.60599999999999</v>
      </c>
      <c r="AV973">
        <v>30.6</v>
      </c>
      <c r="AW973">
        <v>11.733000000000001</v>
      </c>
      <c r="AX973">
        <v>7.359</v>
      </c>
      <c r="AY973">
        <v>33132.32</v>
      </c>
      <c r="AZ973">
        <v>0.5</v>
      </c>
      <c r="BA973">
        <v>93.32</v>
      </c>
      <c r="BB973">
        <v>6.74</v>
      </c>
      <c r="BC973">
        <v>15.4</v>
      </c>
      <c r="BD973">
        <v>35.4</v>
      </c>
      <c r="BE973">
        <v>2.99</v>
      </c>
      <c r="BF973">
        <v>82.97</v>
      </c>
      <c r="BG973">
        <v>0.91900000000000004</v>
      </c>
      <c r="BH973">
        <v>9449000</v>
      </c>
      <c r="BI973">
        <v>4674056</v>
      </c>
    </row>
    <row r="974" spans="1:61" x14ac:dyDescent="0.25">
      <c r="A974" t="s">
        <v>61</v>
      </c>
      <c r="B974" t="s">
        <v>62</v>
      </c>
      <c r="C974" t="s">
        <v>63</v>
      </c>
      <c r="D974" s="1">
        <v>44853</v>
      </c>
      <c r="E974">
        <v>971</v>
      </c>
      <c r="F974">
        <v>631.28599999999994</v>
      </c>
      <c r="G974" s="2">
        <v>11728</v>
      </c>
      <c r="H974">
        <v>0</v>
      </c>
      <c r="I974">
        <v>2.286</v>
      </c>
      <c r="J974">
        <v>494764.20799999998</v>
      </c>
      <c r="K974">
        <v>102.762</v>
      </c>
      <c r="L974">
        <v>66.81</v>
      </c>
      <c r="M974">
        <v>1241.19</v>
      </c>
      <c r="N974">
        <v>0</v>
      </c>
      <c r="O974">
        <v>0.24199999999999999</v>
      </c>
      <c r="P974">
        <v>1.02</v>
      </c>
      <c r="Q974">
        <v>32</v>
      </c>
      <c r="R974">
        <v>3.387</v>
      </c>
      <c r="S974">
        <v>380</v>
      </c>
      <c r="T974">
        <v>40.216000000000001</v>
      </c>
      <c r="U974">
        <v>11</v>
      </c>
      <c r="V974">
        <v>1.1639999999999999</v>
      </c>
      <c r="W974">
        <v>197</v>
      </c>
      <c r="X974">
        <v>20.849</v>
      </c>
      <c r="Y974">
        <v>51780014</v>
      </c>
      <c r="Z974">
        <v>30887</v>
      </c>
      <c r="AA974">
        <v>5573.1369999999997</v>
      </c>
      <c r="AB974">
        <v>3.3239999999999998</v>
      </c>
      <c r="AC974">
        <v>26227</v>
      </c>
      <c r="AD974">
        <v>2.823</v>
      </c>
      <c r="AE974">
        <v>0.33300000000000002</v>
      </c>
      <c r="AF974">
        <v>3</v>
      </c>
      <c r="AG974" s="2">
        <v>18243127</v>
      </c>
      <c r="AH974">
        <v>6719033</v>
      </c>
      <c r="AI974">
        <v>6155176</v>
      </c>
      <c r="AJ974">
        <v>5368918</v>
      </c>
      <c r="AK974">
        <v>1392</v>
      </c>
      <c r="AL974">
        <v>588</v>
      </c>
      <c r="AM974">
        <v>193.07</v>
      </c>
      <c r="AN974">
        <v>71.11</v>
      </c>
      <c r="AO974">
        <v>65.14</v>
      </c>
      <c r="AP974">
        <v>56.82</v>
      </c>
      <c r="AQ974">
        <v>62</v>
      </c>
      <c r="AR974">
        <v>18</v>
      </c>
      <c r="AS974">
        <v>0</v>
      </c>
      <c r="AT974">
        <v>14.81</v>
      </c>
      <c r="AU974">
        <v>402.60599999999999</v>
      </c>
      <c r="AV974">
        <v>30.6</v>
      </c>
      <c r="AW974">
        <v>11.733000000000001</v>
      </c>
      <c r="AX974">
        <v>7.359</v>
      </c>
      <c r="AY974">
        <v>33132.32</v>
      </c>
      <c r="AZ974">
        <v>0.5</v>
      </c>
      <c r="BA974">
        <v>93.32</v>
      </c>
      <c r="BB974">
        <v>6.74</v>
      </c>
      <c r="BC974">
        <v>15.4</v>
      </c>
      <c r="BD974">
        <v>35.4</v>
      </c>
      <c r="BE974">
        <v>2.99</v>
      </c>
      <c r="BF974">
        <v>82.97</v>
      </c>
      <c r="BG974">
        <v>0.91900000000000004</v>
      </c>
      <c r="BH974">
        <v>9449000</v>
      </c>
      <c r="BI974">
        <v>4675027</v>
      </c>
    </row>
    <row r="975" spans="1:61" x14ac:dyDescent="0.25">
      <c r="A975" t="s">
        <v>61</v>
      </c>
      <c r="B975" t="s">
        <v>62</v>
      </c>
      <c r="C975" t="s">
        <v>63</v>
      </c>
      <c r="D975" s="1">
        <v>44854</v>
      </c>
      <c r="E975">
        <v>387</v>
      </c>
      <c r="F975">
        <v>582.85699999999997</v>
      </c>
      <c r="G975" s="2">
        <v>11728</v>
      </c>
      <c r="H975">
        <v>0</v>
      </c>
      <c r="I975">
        <v>2.286</v>
      </c>
      <c r="J975">
        <v>494805.16499999998</v>
      </c>
      <c r="K975">
        <v>40.957000000000001</v>
      </c>
      <c r="L975">
        <v>61.685000000000002</v>
      </c>
      <c r="M975">
        <v>1241.19</v>
      </c>
      <c r="N975">
        <v>0</v>
      </c>
      <c r="O975">
        <v>0.24199999999999999</v>
      </c>
      <c r="P975">
        <v>1.04</v>
      </c>
      <c r="Q975">
        <v>32</v>
      </c>
      <c r="R975">
        <v>3.387</v>
      </c>
      <c r="S975">
        <v>351</v>
      </c>
      <c r="T975">
        <v>37.146999999999998</v>
      </c>
      <c r="U975">
        <v>10</v>
      </c>
      <c r="V975">
        <v>1.0580000000000001</v>
      </c>
      <c r="W975">
        <v>194</v>
      </c>
      <c r="X975">
        <v>20.530999999999999</v>
      </c>
      <c r="Y975">
        <v>51780014</v>
      </c>
      <c r="Z975">
        <v>30887</v>
      </c>
      <c r="AA975">
        <v>5573.1369999999997</v>
      </c>
      <c r="AB975">
        <v>3.3239999999999998</v>
      </c>
      <c r="AC975">
        <v>26227</v>
      </c>
      <c r="AD975">
        <v>2.823</v>
      </c>
      <c r="AE975">
        <v>0.33300000000000002</v>
      </c>
      <c r="AF975">
        <v>3</v>
      </c>
      <c r="AG975" s="2">
        <v>18244465</v>
      </c>
      <c r="AH975">
        <v>6719102</v>
      </c>
      <c r="AI975">
        <v>6155249</v>
      </c>
      <c r="AJ975">
        <v>5370114</v>
      </c>
      <c r="AK975">
        <v>1338</v>
      </c>
      <c r="AL975">
        <v>662</v>
      </c>
      <c r="AM975">
        <v>193.08</v>
      </c>
      <c r="AN975">
        <v>71.11</v>
      </c>
      <c r="AO975">
        <v>65.14</v>
      </c>
      <c r="AP975">
        <v>56.83</v>
      </c>
      <c r="AQ975">
        <v>70</v>
      </c>
      <c r="AR975">
        <v>23</v>
      </c>
      <c r="AS975">
        <v>0</v>
      </c>
      <c r="AT975">
        <v>14.81</v>
      </c>
      <c r="AU975">
        <v>402.60599999999999</v>
      </c>
      <c r="AV975">
        <v>30.6</v>
      </c>
      <c r="AW975">
        <v>11.733000000000001</v>
      </c>
      <c r="AX975">
        <v>7.359</v>
      </c>
      <c r="AY975">
        <v>33132.32</v>
      </c>
      <c r="AZ975">
        <v>0.5</v>
      </c>
      <c r="BA975">
        <v>93.32</v>
      </c>
      <c r="BB975">
        <v>6.74</v>
      </c>
      <c r="BC975">
        <v>15.4</v>
      </c>
      <c r="BD975">
        <v>35.4</v>
      </c>
      <c r="BE975">
        <v>2.99</v>
      </c>
      <c r="BF975">
        <v>82.97</v>
      </c>
      <c r="BG975">
        <v>0.91900000000000004</v>
      </c>
      <c r="BH975">
        <v>9449000</v>
      </c>
      <c r="BI975">
        <v>4675414</v>
      </c>
    </row>
    <row r="976" spans="1:61" x14ac:dyDescent="0.25">
      <c r="A976" t="s">
        <v>61</v>
      </c>
      <c r="B976" t="s">
        <v>62</v>
      </c>
      <c r="C976" t="s">
        <v>63</v>
      </c>
      <c r="D976" s="1">
        <v>44855</v>
      </c>
      <c r="E976">
        <v>1079</v>
      </c>
      <c r="F976">
        <v>635</v>
      </c>
      <c r="G976" s="2">
        <v>11744</v>
      </c>
      <c r="H976">
        <v>16</v>
      </c>
      <c r="I976">
        <v>4.5709999999999997</v>
      </c>
      <c r="J976">
        <v>494919.35700000002</v>
      </c>
      <c r="K976">
        <v>114.19199999999999</v>
      </c>
      <c r="L976">
        <v>67.203000000000003</v>
      </c>
      <c r="M976">
        <v>1242.883</v>
      </c>
      <c r="N976">
        <v>1.6930000000000001</v>
      </c>
      <c r="O976">
        <v>0.48399999999999999</v>
      </c>
      <c r="P976">
        <v>1.06</v>
      </c>
      <c r="Q976">
        <v>31</v>
      </c>
      <c r="R976">
        <v>3.2810000000000001</v>
      </c>
      <c r="S976">
        <v>344</v>
      </c>
      <c r="T976">
        <v>36.405999999999999</v>
      </c>
      <c r="U976">
        <v>9</v>
      </c>
      <c r="V976">
        <v>0.95199999999999996</v>
      </c>
      <c r="W976">
        <v>205</v>
      </c>
      <c r="X976">
        <v>21.695</v>
      </c>
      <c r="Y976">
        <v>51780014</v>
      </c>
      <c r="Z976">
        <v>30887</v>
      </c>
      <c r="AA976">
        <v>5573.1369999999997</v>
      </c>
      <c r="AB976">
        <v>3.3239999999999998</v>
      </c>
      <c r="AC976">
        <v>26227</v>
      </c>
      <c r="AD976">
        <v>2.823</v>
      </c>
      <c r="AE976">
        <v>0.33300000000000002</v>
      </c>
      <c r="AF976">
        <v>3</v>
      </c>
      <c r="AG976" s="2">
        <v>18244785</v>
      </c>
      <c r="AH976">
        <v>6719109</v>
      </c>
      <c r="AI976">
        <v>6155265</v>
      </c>
      <c r="AJ976">
        <v>5370411</v>
      </c>
      <c r="AK976">
        <v>320</v>
      </c>
      <c r="AL976">
        <v>665</v>
      </c>
      <c r="AM976">
        <v>193.09</v>
      </c>
      <c r="AN976">
        <v>71.11</v>
      </c>
      <c r="AO976">
        <v>65.14</v>
      </c>
      <c r="AP976">
        <v>56.84</v>
      </c>
      <c r="AQ976">
        <v>70</v>
      </c>
      <c r="AR976">
        <v>23</v>
      </c>
      <c r="AS976">
        <v>0</v>
      </c>
      <c r="AT976">
        <v>14.81</v>
      </c>
      <c r="AU976">
        <v>402.60599999999999</v>
      </c>
      <c r="AV976">
        <v>30.6</v>
      </c>
      <c r="AW976">
        <v>11.733000000000001</v>
      </c>
      <c r="AX976">
        <v>7.359</v>
      </c>
      <c r="AY976">
        <v>33132.32</v>
      </c>
      <c r="AZ976">
        <v>0.5</v>
      </c>
      <c r="BA976">
        <v>93.32</v>
      </c>
      <c r="BB976">
        <v>6.74</v>
      </c>
      <c r="BC976">
        <v>15.4</v>
      </c>
      <c r="BD976">
        <v>35.4</v>
      </c>
      <c r="BE976">
        <v>2.99</v>
      </c>
      <c r="BF976">
        <v>82.97</v>
      </c>
      <c r="BG976">
        <v>0.91900000000000004</v>
      </c>
      <c r="BH976">
        <v>9449000</v>
      </c>
      <c r="BI976">
        <v>4676493</v>
      </c>
    </row>
    <row r="977" spans="1:61" x14ac:dyDescent="0.25">
      <c r="A977" t="s">
        <v>61</v>
      </c>
      <c r="B977" t="s">
        <v>62</v>
      </c>
      <c r="C977" t="s">
        <v>63</v>
      </c>
      <c r="D977" s="1">
        <v>44856</v>
      </c>
      <c r="E977">
        <v>560</v>
      </c>
      <c r="F977">
        <v>651.57100000000003</v>
      </c>
      <c r="G977" s="2">
        <v>11744</v>
      </c>
      <c r="H977">
        <v>0</v>
      </c>
      <c r="I977">
        <v>4.5709999999999997</v>
      </c>
      <c r="J977">
        <v>494978.62199999997</v>
      </c>
      <c r="K977">
        <v>59.265999999999998</v>
      </c>
      <c r="L977">
        <v>68.956999999999994</v>
      </c>
      <c r="M977">
        <v>1242.883</v>
      </c>
      <c r="N977">
        <v>0</v>
      </c>
      <c r="O977">
        <v>0.48399999999999999</v>
      </c>
      <c r="P977">
        <v>1.07</v>
      </c>
      <c r="Q977">
        <v>32</v>
      </c>
      <c r="R977">
        <v>3.387</v>
      </c>
      <c r="S977">
        <v>334</v>
      </c>
      <c r="T977">
        <v>35.347999999999999</v>
      </c>
      <c r="U977">
        <v>10</v>
      </c>
      <c r="V977">
        <v>1.0580000000000001</v>
      </c>
      <c r="W977">
        <v>209</v>
      </c>
      <c r="X977">
        <v>22.119</v>
      </c>
      <c r="Y977">
        <v>51780014</v>
      </c>
      <c r="Z977">
        <v>30887</v>
      </c>
      <c r="AA977">
        <v>5573.1369999999997</v>
      </c>
      <c r="AB977">
        <v>3.3239999999999998</v>
      </c>
      <c r="AC977">
        <v>26227</v>
      </c>
      <c r="AD977">
        <v>2.823</v>
      </c>
      <c r="AE977">
        <v>0.33300000000000002</v>
      </c>
      <c r="AF977">
        <v>3</v>
      </c>
      <c r="AG977" s="2">
        <v>18244785</v>
      </c>
      <c r="AH977">
        <v>6719109</v>
      </c>
      <c r="AI977">
        <v>6155265</v>
      </c>
      <c r="AJ977">
        <v>5370411</v>
      </c>
      <c r="AL977">
        <v>708</v>
      </c>
      <c r="AM977">
        <v>193.09</v>
      </c>
      <c r="AN977">
        <v>71.11</v>
      </c>
      <c r="AO977">
        <v>65.14</v>
      </c>
      <c r="AP977">
        <v>56.84</v>
      </c>
      <c r="AQ977">
        <v>75</v>
      </c>
      <c r="AR977">
        <v>26</v>
      </c>
      <c r="AS977">
        <v>0</v>
      </c>
      <c r="AT977">
        <v>14.81</v>
      </c>
      <c r="AU977">
        <v>402.60599999999999</v>
      </c>
      <c r="AV977">
        <v>30.6</v>
      </c>
      <c r="AW977">
        <v>11.733000000000001</v>
      </c>
      <c r="AX977">
        <v>7.359</v>
      </c>
      <c r="AY977">
        <v>33132.32</v>
      </c>
      <c r="AZ977">
        <v>0.5</v>
      </c>
      <c r="BA977">
        <v>93.32</v>
      </c>
      <c r="BB977">
        <v>6.74</v>
      </c>
      <c r="BC977">
        <v>15.4</v>
      </c>
      <c r="BD977">
        <v>35.4</v>
      </c>
      <c r="BE977">
        <v>2.99</v>
      </c>
      <c r="BF977">
        <v>82.97</v>
      </c>
      <c r="BG977">
        <v>0.91900000000000004</v>
      </c>
      <c r="BH977">
        <v>9449000</v>
      </c>
      <c r="BI977">
        <v>4677053</v>
      </c>
    </row>
    <row r="978" spans="1:61" x14ac:dyDescent="0.25">
      <c r="A978" t="s">
        <v>61</v>
      </c>
      <c r="B978" t="s">
        <v>62</v>
      </c>
      <c r="C978" t="s">
        <v>63</v>
      </c>
      <c r="D978" s="1">
        <v>44857</v>
      </c>
      <c r="E978">
        <v>868</v>
      </c>
      <c r="F978">
        <v>742.71400000000006</v>
      </c>
      <c r="G978" s="2">
        <v>11751</v>
      </c>
      <c r="H978">
        <v>7</v>
      </c>
      <c r="I978">
        <v>5.5709999999999997</v>
      </c>
      <c r="J978">
        <v>495070.484</v>
      </c>
      <c r="K978">
        <v>91.861999999999995</v>
      </c>
      <c r="L978">
        <v>78.602000000000004</v>
      </c>
      <c r="M978">
        <v>1243.624</v>
      </c>
      <c r="N978">
        <v>0.74099999999999999</v>
      </c>
      <c r="O978">
        <v>0.59</v>
      </c>
      <c r="P978">
        <v>1.06</v>
      </c>
      <c r="Q978">
        <v>33</v>
      </c>
      <c r="R978">
        <v>3.492</v>
      </c>
      <c r="S978">
        <v>342</v>
      </c>
      <c r="T978">
        <v>36.194000000000003</v>
      </c>
      <c r="U978">
        <v>9</v>
      </c>
      <c r="V978">
        <v>0.95199999999999996</v>
      </c>
      <c r="W978">
        <v>206</v>
      </c>
      <c r="X978">
        <v>21.800999999999998</v>
      </c>
      <c r="Y978">
        <v>51780014</v>
      </c>
      <c r="Z978">
        <v>30887</v>
      </c>
      <c r="AA978">
        <v>5573.1369999999997</v>
      </c>
      <c r="AB978">
        <v>3.3239999999999998</v>
      </c>
      <c r="AC978">
        <v>26227</v>
      </c>
      <c r="AD978">
        <v>2.823</v>
      </c>
      <c r="AE978">
        <v>0.33300000000000002</v>
      </c>
      <c r="AF978">
        <v>3</v>
      </c>
      <c r="AG978" s="2">
        <v>18245834</v>
      </c>
      <c r="AH978">
        <v>6719158</v>
      </c>
      <c r="AI978">
        <v>6155326</v>
      </c>
      <c r="AJ978">
        <v>5371350</v>
      </c>
      <c r="AL978">
        <v>751</v>
      </c>
      <c r="AM978">
        <v>193.1</v>
      </c>
      <c r="AN978">
        <v>71.11</v>
      </c>
      <c r="AO978">
        <v>65.14</v>
      </c>
      <c r="AP978">
        <v>56.85</v>
      </c>
      <c r="AQ978">
        <v>79</v>
      </c>
      <c r="AR978">
        <v>29</v>
      </c>
      <c r="AS978">
        <v>0</v>
      </c>
      <c r="AT978">
        <v>14.81</v>
      </c>
      <c r="AU978">
        <v>402.60599999999999</v>
      </c>
      <c r="AV978">
        <v>30.6</v>
      </c>
      <c r="AW978">
        <v>11.733000000000001</v>
      </c>
      <c r="AX978">
        <v>7.359</v>
      </c>
      <c r="AY978">
        <v>33132.32</v>
      </c>
      <c r="AZ978">
        <v>0.5</v>
      </c>
      <c r="BA978">
        <v>93.32</v>
      </c>
      <c r="BB978">
        <v>6.74</v>
      </c>
      <c r="BC978">
        <v>15.4</v>
      </c>
      <c r="BD978">
        <v>35.4</v>
      </c>
      <c r="BE978">
        <v>2.99</v>
      </c>
      <c r="BF978">
        <v>82.97</v>
      </c>
      <c r="BG978">
        <v>0.91900000000000004</v>
      </c>
      <c r="BH978">
        <v>9449000</v>
      </c>
      <c r="BI978">
        <v>4677921</v>
      </c>
    </row>
    <row r="979" spans="1:61" x14ac:dyDescent="0.25">
      <c r="A979" t="s">
        <v>61</v>
      </c>
      <c r="B979" t="s">
        <v>62</v>
      </c>
      <c r="C979" t="s">
        <v>63</v>
      </c>
      <c r="D979" s="1">
        <v>44858</v>
      </c>
      <c r="E979">
        <v>807</v>
      </c>
      <c r="F979">
        <v>760.85699999999997</v>
      </c>
      <c r="G979" s="2">
        <v>11752</v>
      </c>
      <c r="H979">
        <v>1</v>
      </c>
      <c r="I979">
        <v>5</v>
      </c>
      <c r="J979">
        <v>495155.89</v>
      </c>
      <c r="K979">
        <v>85.406000000000006</v>
      </c>
      <c r="L979">
        <v>80.522999999999996</v>
      </c>
      <c r="M979">
        <v>1243.729</v>
      </c>
      <c r="N979">
        <v>0.106</v>
      </c>
      <c r="O979">
        <v>0.52900000000000003</v>
      </c>
      <c r="P979">
        <v>1.06</v>
      </c>
      <c r="Q979">
        <v>32</v>
      </c>
      <c r="R979">
        <v>3.387</v>
      </c>
      <c r="S979">
        <v>332</v>
      </c>
      <c r="T979">
        <v>35.136000000000003</v>
      </c>
      <c r="U979">
        <v>9</v>
      </c>
      <c r="V979">
        <v>0.95199999999999996</v>
      </c>
      <c r="W979">
        <v>208</v>
      </c>
      <c r="X979">
        <v>22.013000000000002</v>
      </c>
      <c r="Y979">
        <v>51780014</v>
      </c>
      <c r="Z979">
        <v>30887</v>
      </c>
      <c r="AA979">
        <v>5573.1369999999997</v>
      </c>
      <c r="AB979">
        <v>3.3239999999999998</v>
      </c>
      <c r="AC979">
        <v>26227</v>
      </c>
      <c r="AD979">
        <v>2.823</v>
      </c>
      <c r="AE979">
        <v>0.33300000000000002</v>
      </c>
      <c r="AF979">
        <v>3</v>
      </c>
      <c r="AG979" s="2">
        <v>18246797</v>
      </c>
      <c r="AH979">
        <v>6719220</v>
      </c>
      <c r="AI979">
        <v>6155372</v>
      </c>
      <c r="AJ979">
        <v>5372205</v>
      </c>
      <c r="AK979">
        <v>963</v>
      </c>
      <c r="AL979">
        <v>887</v>
      </c>
      <c r="AM979">
        <v>193.11</v>
      </c>
      <c r="AN979">
        <v>71.11</v>
      </c>
      <c r="AO979">
        <v>65.14</v>
      </c>
      <c r="AP979">
        <v>56.85</v>
      </c>
      <c r="AQ979">
        <v>94</v>
      </c>
      <c r="AR979">
        <v>38</v>
      </c>
      <c r="AS979">
        <v>0</v>
      </c>
      <c r="AT979">
        <v>14.81</v>
      </c>
      <c r="AU979">
        <v>402.60599999999999</v>
      </c>
      <c r="AV979">
        <v>30.6</v>
      </c>
      <c r="AW979">
        <v>11.733000000000001</v>
      </c>
      <c r="AX979">
        <v>7.359</v>
      </c>
      <c r="AY979">
        <v>33132.32</v>
      </c>
      <c r="AZ979">
        <v>0.5</v>
      </c>
      <c r="BA979">
        <v>93.32</v>
      </c>
      <c r="BB979">
        <v>6.74</v>
      </c>
      <c r="BC979">
        <v>15.4</v>
      </c>
      <c r="BD979">
        <v>35.4</v>
      </c>
      <c r="BE979">
        <v>2.99</v>
      </c>
      <c r="BF979">
        <v>82.97</v>
      </c>
      <c r="BG979">
        <v>0.91900000000000004</v>
      </c>
      <c r="BH979">
        <v>9449000</v>
      </c>
      <c r="BI979">
        <v>4678728</v>
      </c>
    </row>
    <row r="980" spans="1:61" x14ac:dyDescent="0.25">
      <c r="A980" t="s">
        <v>61</v>
      </c>
      <c r="B980" t="s">
        <v>62</v>
      </c>
      <c r="C980" t="s">
        <v>63</v>
      </c>
      <c r="D980" s="1">
        <v>44859</v>
      </c>
      <c r="E980">
        <v>819</v>
      </c>
      <c r="F980">
        <v>784.42899999999997</v>
      </c>
      <c r="G980" s="2">
        <v>11758</v>
      </c>
      <c r="H980">
        <v>6</v>
      </c>
      <c r="I980">
        <v>4.2859999999999996</v>
      </c>
      <c r="J980">
        <v>495242.565</v>
      </c>
      <c r="K980">
        <v>86.676000000000002</v>
      </c>
      <c r="L980">
        <v>83.016999999999996</v>
      </c>
      <c r="M980">
        <v>1244.364</v>
      </c>
      <c r="N980">
        <v>0.63500000000000001</v>
      </c>
      <c r="O980">
        <v>0.45400000000000001</v>
      </c>
      <c r="P980">
        <v>1.05</v>
      </c>
      <c r="Q980">
        <v>32</v>
      </c>
      <c r="R980">
        <v>3.387</v>
      </c>
      <c r="S980">
        <v>317</v>
      </c>
      <c r="T980">
        <v>33.548999999999999</v>
      </c>
      <c r="U980">
        <v>10</v>
      </c>
      <c r="V980">
        <v>1.0580000000000001</v>
      </c>
      <c r="W980">
        <v>197</v>
      </c>
      <c r="X980">
        <v>20.849</v>
      </c>
      <c r="Y980">
        <v>51780014</v>
      </c>
      <c r="Z980">
        <v>30887</v>
      </c>
      <c r="AA980">
        <v>5573.1369999999997</v>
      </c>
      <c r="AB980">
        <v>3.3239999999999998</v>
      </c>
      <c r="AC980">
        <v>26227</v>
      </c>
      <c r="AD980">
        <v>2.823</v>
      </c>
      <c r="AE980">
        <v>0.33300000000000002</v>
      </c>
      <c r="AF980">
        <v>3</v>
      </c>
      <c r="AG980" s="2">
        <v>18248144</v>
      </c>
      <c r="AH980">
        <v>6719261</v>
      </c>
      <c r="AI980">
        <v>6155435</v>
      </c>
      <c r="AJ980">
        <v>5373448</v>
      </c>
      <c r="AK980">
        <v>1347</v>
      </c>
      <c r="AL980">
        <v>916</v>
      </c>
      <c r="AM980">
        <v>193.12</v>
      </c>
      <c r="AN980">
        <v>71.11</v>
      </c>
      <c r="AO980">
        <v>65.14</v>
      </c>
      <c r="AP980">
        <v>56.87</v>
      </c>
      <c r="AQ980">
        <v>97</v>
      </c>
      <c r="AR980">
        <v>38</v>
      </c>
      <c r="AS980">
        <v>0</v>
      </c>
      <c r="AT980">
        <v>14.81</v>
      </c>
      <c r="AU980">
        <v>402.60599999999999</v>
      </c>
      <c r="AV980">
        <v>30.6</v>
      </c>
      <c r="AW980">
        <v>11.733000000000001</v>
      </c>
      <c r="AX980">
        <v>7.359</v>
      </c>
      <c r="AY980">
        <v>33132.32</v>
      </c>
      <c r="AZ980">
        <v>0.5</v>
      </c>
      <c r="BA980">
        <v>93.32</v>
      </c>
      <c r="BB980">
        <v>6.74</v>
      </c>
      <c r="BC980">
        <v>15.4</v>
      </c>
      <c r="BD980">
        <v>35.4</v>
      </c>
      <c r="BE980">
        <v>2.99</v>
      </c>
      <c r="BF980">
        <v>82.97</v>
      </c>
      <c r="BG980">
        <v>0.91900000000000004</v>
      </c>
      <c r="BH980">
        <v>9449000</v>
      </c>
      <c r="BI980">
        <v>4679547</v>
      </c>
    </row>
    <row r="981" spans="1:61" x14ac:dyDescent="0.25">
      <c r="A981" t="s">
        <v>61</v>
      </c>
      <c r="B981" t="s">
        <v>62</v>
      </c>
      <c r="C981" t="s">
        <v>63</v>
      </c>
      <c r="D981" s="1">
        <v>44860</v>
      </c>
      <c r="E981">
        <v>838</v>
      </c>
      <c r="F981">
        <v>765.42899999999997</v>
      </c>
      <c r="G981" s="2">
        <v>11758</v>
      </c>
      <c r="H981">
        <v>0</v>
      </c>
      <c r="I981">
        <v>4.2859999999999996</v>
      </c>
      <c r="J981">
        <v>495331.25199999998</v>
      </c>
      <c r="K981">
        <v>88.686999999999998</v>
      </c>
      <c r="L981">
        <v>81.006</v>
      </c>
      <c r="M981">
        <v>1244.364</v>
      </c>
      <c r="N981">
        <v>0</v>
      </c>
      <c r="O981">
        <v>0.45400000000000001</v>
      </c>
      <c r="P981">
        <v>1.05</v>
      </c>
      <c r="Q981">
        <v>34</v>
      </c>
      <c r="R981">
        <v>3.5979999999999999</v>
      </c>
      <c r="S981">
        <v>315</v>
      </c>
      <c r="T981">
        <v>33.337000000000003</v>
      </c>
      <c r="U981">
        <v>11</v>
      </c>
      <c r="V981">
        <v>1.1639999999999999</v>
      </c>
      <c r="W981">
        <v>199</v>
      </c>
      <c r="X981">
        <v>21.06</v>
      </c>
      <c r="Y981">
        <v>51780014</v>
      </c>
      <c r="Z981">
        <v>30887</v>
      </c>
      <c r="AA981">
        <v>5573.1369999999997</v>
      </c>
      <c r="AB981">
        <v>3.3239999999999998</v>
      </c>
      <c r="AC981">
        <v>26227</v>
      </c>
      <c r="AD981">
        <v>2.823</v>
      </c>
      <c r="AE981">
        <v>0.33300000000000002</v>
      </c>
      <c r="AF981">
        <v>3</v>
      </c>
      <c r="AG981" s="2">
        <v>18249545</v>
      </c>
      <c r="AH981">
        <v>6719313</v>
      </c>
      <c r="AI981">
        <v>6155494</v>
      </c>
      <c r="AJ981">
        <v>5374738</v>
      </c>
      <c r="AK981">
        <v>1401</v>
      </c>
      <c r="AL981">
        <v>917</v>
      </c>
      <c r="AM981">
        <v>193.14</v>
      </c>
      <c r="AN981">
        <v>71.11</v>
      </c>
      <c r="AO981">
        <v>65.14</v>
      </c>
      <c r="AP981">
        <v>56.88</v>
      </c>
      <c r="AQ981">
        <v>97</v>
      </c>
      <c r="AR981">
        <v>40</v>
      </c>
      <c r="AS981">
        <v>0</v>
      </c>
      <c r="AT981">
        <v>14.81</v>
      </c>
      <c r="AU981">
        <v>402.60599999999999</v>
      </c>
      <c r="AV981">
        <v>30.6</v>
      </c>
      <c r="AW981">
        <v>11.733000000000001</v>
      </c>
      <c r="AX981">
        <v>7.359</v>
      </c>
      <c r="AY981">
        <v>33132.32</v>
      </c>
      <c r="AZ981">
        <v>0.5</v>
      </c>
      <c r="BA981">
        <v>93.32</v>
      </c>
      <c r="BB981">
        <v>6.74</v>
      </c>
      <c r="BC981">
        <v>15.4</v>
      </c>
      <c r="BD981">
        <v>35.4</v>
      </c>
      <c r="BE981">
        <v>2.99</v>
      </c>
      <c r="BF981">
        <v>82.97</v>
      </c>
      <c r="BG981">
        <v>0.91900000000000004</v>
      </c>
      <c r="BH981">
        <v>9449000</v>
      </c>
      <c r="BI981">
        <v>4680385</v>
      </c>
    </row>
    <row r="982" spans="1:61" x14ac:dyDescent="0.25">
      <c r="A982" t="s">
        <v>61</v>
      </c>
      <c r="B982" t="s">
        <v>62</v>
      </c>
      <c r="C982" t="s">
        <v>63</v>
      </c>
      <c r="D982" s="1">
        <v>44861</v>
      </c>
      <c r="E982">
        <v>832</v>
      </c>
      <c r="F982">
        <v>829</v>
      </c>
      <c r="G982" s="2">
        <v>11759</v>
      </c>
      <c r="H982">
        <v>1</v>
      </c>
      <c r="I982">
        <v>4.4290000000000003</v>
      </c>
      <c r="J982">
        <v>495419.304</v>
      </c>
      <c r="K982">
        <v>88.052000000000007</v>
      </c>
      <c r="L982">
        <v>87.733999999999995</v>
      </c>
      <c r="M982">
        <v>1244.47</v>
      </c>
      <c r="N982">
        <v>0.106</v>
      </c>
      <c r="O982">
        <v>0.46899999999999997</v>
      </c>
      <c r="P982">
        <v>1.05</v>
      </c>
      <c r="Q982">
        <v>31</v>
      </c>
      <c r="R982">
        <v>3.2810000000000001</v>
      </c>
      <c r="S982">
        <v>312</v>
      </c>
      <c r="T982">
        <v>33.018999999999998</v>
      </c>
      <c r="U982">
        <v>10</v>
      </c>
      <c r="V982">
        <v>1.0580000000000001</v>
      </c>
      <c r="W982">
        <v>198</v>
      </c>
      <c r="X982">
        <v>20.954999999999998</v>
      </c>
      <c r="Y982">
        <v>51780014</v>
      </c>
      <c r="Z982">
        <v>30887</v>
      </c>
      <c r="AA982">
        <v>5573.1369999999997</v>
      </c>
      <c r="AB982">
        <v>3.3239999999999998</v>
      </c>
      <c r="AC982">
        <v>26227</v>
      </c>
      <c r="AD982">
        <v>2.823</v>
      </c>
      <c r="AE982">
        <v>0.33300000000000002</v>
      </c>
      <c r="AF982">
        <v>3</v>
      </c>
      <c r="AG982" s="2">
        <v>18251134</v>
      </c>
      <c r="AH982">
        <v>6719382</v>
      </c>
      <c r="AI982">
        <v>6155562</v>
      </c>
      <c r="AJ982">
        <v>5376190</v>
      </c>
      <c r="AK982">
        <v>1589</v>
      </c>
      <c r="AL982">
        <v>953</v>
      </c>
      <c r="AM982">
        <v>193.15</v>
      </c>
      <c r="AN982">
        <v>71.11</v>
      </c>
      <c r="AO982">
        <v>65.150000000000006</v>
      </c>
      <c r="AP982">
        <v>56.9</v>
      </c>
      <c r="AQ982">
        <v>101</v>
      </c>
      <c r="AR982">
        <v>40</v>
      </c>
      <c r="AS982">
        <v>0</v>
      </c>
      <c r="AT982">
        <v>14.81</v>
      </c>
      <c r="AU982">
        <v>402.60599999999999</v>
      </c>
      <c r="AV982">
        <v>30.6</v>
      </c>
      <c r="AW982">
        <v>11.733000000000001</v>
      </c>
      <c r="AX982">
        <v>7.359</v>
      </c>
      <c r="AY982">
        <v>33132.32</v>
      </c>
      <c r="AZ982">
        <v>0.5</v>
      </c>
      <c r="BA982">
        <v>93.32</v>
      </c>
      <c r="BB982">
        <v>6.74</v>
      </c>
      <c r="BC982">
        <v>15.4</v>
      </c>
      <c r="BD982">
        <v>35.4</v>
      </c>
      <c r="BE982">
        <v>2.99</v>
      </c>
      <c r="BF982">
        <v>82.97</v>
      </c>
      <c r="BG982">
        <v>0.91900000000000004</v>
      </c>
      <c r="BH982">
        <v>9449000</v>
      </c>
      <c r="BI982">
        <v>4681217</v>
      </c>
    </row>
    <row r="983" spans="1:61" x14ac:dyDescent="0.25">
      <c r="A983" t="s">
        <v>61</v>
      </c>
      <c r="B983" t="s">
        <v>62</v>
      </c>
      <c r="C983" t="s">
        <v>63</v>
      </c>
      <c r="D983" s="1">
        <v>44862</v>
      </c>
      <c r="E983">
        <v>531</v>
      </c>
      <c r="F983">
        <v>750.71400000000006</v>
      </c>
      <c r="G983" s="2">
        <v>11759</v>
      </c>
      <c r="H983">
        <v>0</v>
      </c>
      <c r="I983">
        <v>2.1429999999999998</v>
      </c>
      <c r="J983">
        <v>495475.5</v>
      </c>
      <c r="K983">
        <v>56.195999999999998</v>
      </c>
      <c r="L983">
        <v>79.448999999999998</v>
      </c>
      <c r="M983">
        <v>1244.47</v>
      </c>
      <c r="N983">
        <v>0</v>
      </c>
      <c r="O983">
        <v>0.22700000000000001</v>
      </c>
      <c r="P983">
        <v>1.05</v>
      </c>
      <c r="Q983">
        <v>33</v>
      </c>
      <c r="R983">
        <v>3.492</v>
      </c>
      <c r="S983">
        <v>309</v>
      </c>
      <c r="T983">
        <v>32.701999999999998</v>
      </c>
      <c r="U983">
        <v>12</v>
      </c>
      <c r="V983">
        <v>1.27</v>
      </c>
      <c r="W983">
        <v>192</v>
      </c>
      <c r="X983">
        <v>20.32</v>
      </c>
      <c r="Y983">
        <v>51780014</v>
      </c>
      <c r="Z983">
        <v>30887</v>
      </c>
      <c r="AA983">
        <v>5573.1369999999997</v>
      </c>
      <c r="AB983">
        <v>3.3239999999999998</v>
      </c>
      <c r="AC983">
        <v>26227</v>
      </c>
      <c r="AD983">
        <v>2.823</v>
      </c>
      <c r="AE983">
        <v>0.33300000000000002</v>
      </c>
      <c r="AF983">
        <v>3</v>
      </c>
      <c r="AG983" s="2">
        <v>18251670</v>
      </c>
      <c r="AH983">
        <v>6719432</v>
      </c>
      <c r="AI983">
        <v>6155618</v>
      </c>
      <c r="AJ983">
        <v>5376620</v>
      </c>
      <c r="AK983">
        <v>536</v>
      </c>
      <c r="AL983">
        <v>984</v>
      </c>
      <c r="AM983">
        <v>193.16</v>
      </c>
      <c r="AN983">
        <v>71.11</v>
      </c>
      <c r="AO983">
        <v>65.150000000000006</v>
      </c>
      <c r="AP983">
        <v>56.9</v>
      </c>
      <c r="AQ983">
        <v>104</v>
      </c>
      <c r="AR983">
        <v>46</v>
      </c>
      <c r="AS983">
        <v>0</v>
      </c>
      <c r="AT983">
        <v>14.81</v>
      </c>
      <c r="AU983">
        <v>402.60599999999999</v>
      </c>
      <c r="AV983">
        <v>30.6</v>
      </c>
      <c r="AW983">
        <v>11.733000000000001</v>
      </c>
      <c r="AX983">
        <v>7.359</v>
      </c>
      <c r="AY983">
        <v>33132.32</v>
      </c>
      <c r="AZ983">
        <v>0.5</v>
      </c>
      <c r="BA983">
        <v>93.32</v>
      </c>
      <c r="BB983">
        <v>6.74</v>
      </c>
      <c r="BC983">
        <v>15.4</v>
      </c>
      <c r="BD983">
        <v>35.4</v>
      </c>
      <c r="BE983">
        <v>2.99</v>
      </c>
      <c r="BF983">
        <v>82.97</v>
      </c>
      <c r="BG983">
        <v>0.91900000000000004</v>
      </c>
      <c r="BH983">
        <v>9449000</v>
      </c>
      <c r="BI983">
        <v>4681748</v>
      </c>
    </row>
    <row r="984" spans="1:61" x14ac:dyDescent="0.25">
      <c r="A984" t="s">
        <v>61</v>
      </c>
      <c r="B984" t="s">
        <v>62</v>
      </c>
      <c r="C984" t="s">
        <v>63</v>
      </c>
      <c r="D984" s="1">
        <v>44863</v>
      </c>
      <c r="E984">
        <v>829</v>
      </c>
      <c r="F984">
        <v>789.14300000000003</v>
      </c>
      <c r="G984" s="2">
        <v>11759</v>
      </c>
      <c r="H984">
        <v>0</v>
      </c>
      <c r="I984">
        <v>2.1429999999999998</v>
      </c>
      <c r="J984">
        <v>495563.234</v>
      </c>
      <c r="K984">
        <v>87.733999999999995</v>
      </c>
      <c r="L984">
        <v>83.516000000000005</v>
      </c>
      <c r="M984">
        <v>1244.47</v>
      </c>
      <c r="N984">
        <v>0</v>
      </c>
      <c r="O984">
        <v>0.22700000000000001</v>
      </c>
      <c r="P984">
        <v>1.05</v>
      </c>
      <c r="Q984">
        <v>31</v>
      </c>
      <c r="R984">
        <v>3.2810000000000001</v>
      </c>
      <c r="S984">
        <v>322</v>
      </c>
      <c r="T984">
        <v>34.078000000000003</v>
      </c>
      <c r="U984">
        <v>9</v>
      </c>
      <c r="V984">
        <v>0.95199999999999996</v>
      </c>
      <c r="W984">
        <v>193</v>
      </c>
      <c r="X984">
        <v>20.425000000000001</v>
      </c>
      <c r="Y984">
        <v>51780014</v>
      </c>
      <c r="Z984">
        <v>30887</v>
      </c>
      <c r="AA984">
        <v>5573.1369999999997</v>
      </c>
      <c r="AB984">
        <v>3.3239999999999998</v>
      </c>
      <c r="AC984">
        <v>26227</v>
      </c>
      <c r="AD984">
        <v>2.823</v>
      </c>
      <c r="AE984">
        <v>0.33300000000000002</v>
      </c>
      <c r="AF984">
        <v>3</v>
      </c>
      <c r="AG984" s="2">
        <v>18251670</v>
      </c>
      <c r="AH984">
        <v>6719432</v>
      </c>
      <c r="AI984">
        <v>6155618</v>
      </c>
      <c r="AJ984">
        <v>5376620</v>
      </c>
      <c r="AK984">
        <v>536</v>
      </c>
      <c r="AL984">
        <v>996</v>
      </c>
      <c r="AM984">
        <v>193.16</v>
      </c>
      <c r="AN984">
        <v>71.11</v>
      </c>
      <c r="AO984">
        <v>65.150000000000006</v>
      </c>
      <c r="AP984">
        <v>56.9</v>
      </c>
      <c r="AQ984">
        <v>105</v>
      </c>
      <c r="AR984">
        <v>45</v>
      </c>
      <c r="AS984">
        <v>0</v>
      </c>
      <c r="AT984">
        <v>14.81</v>
      </c>
      <c r="AU984">
        <v>402.60599999999999</v>
      </c>
      <c r="AV984">
        <v>30.6</v>
      </c>
      <c r="AW984">
        <v>11.733000000000001</v>
      </c>
      <c r="AX984">
        <v>7.359</v>
      </c>
      <c r="AY984">
        <v>33132.32</v>
      </c>
      <c r="AZ984">
        <v>0.5</v>
      </c>
      <c r="BA984">
        <v>93.32</v>
      </c>
      <c r="BB984">
        <v>6.74</v>
      </c>
      <c r="BC984">
        <v>15.4</v>
      </c>
      <c r="BD984">
        <v>35.4</v>
      </c>
      <c r="BE984">
        <v>2.99</v>
      </c>
      <c r="BF984">
        <v>82.97</v>
      </c>
      <c r="BG984">
        <v>0.91900000000000004</v>
      </c>
      <c r="BH984">
        <v>9449000</v>
      </c>
      <c r="BI984">
        <v>4682577</v>
      </c>
    </row>
    <row r="985" spans="1:61" x14ac:dyDescent="0.25">
      <c r="A985" t="s">
        <v>61</v>
      </c>
      <c r="B985" t="s">
        <v>62</v>
      </c>
      <c r="C985" t="s">
        <v>63</v>
      </c>
      <c r="D985" s="1">
        <v>44864</v>
      </c>
      <c r="E985">
        <v>632</v>
      </c>
      <c r="F985">
        <v>755.42899999999997</v>
      </c>
      <c r="G985" s="2">
        <v>11763</v>
      </c>
      <c r="H985">
        <v>4</v>
      </c>
      <c r="I985">
        <v>1.714</v>
      </c>
      <c r="J985">
        <v>495630.12</v>
      </c>
      <c r="K985">
        <v>66.885000000000005</v>
      </c>
      <c r="L985">
        <v>79.947999999999993</v>
      </c>
      <c r="M985">
        <v>1244.894</v>
      </c>
      <c r="N985">
        <v>0.42299999999999999</v>
      </c>
      <c r="O985">
        <v>0.18099999999999999</v>
      </c>
      <c r="P985">
        <v>1.05</v>
      </c>
      <c r="Q985">
        <v>33</v>
      </c>
      <c r="R985">
        <v>3.492</v>
      </c>
      <c r="S985">
        <v>338</v>
      </c>
      <c r="T985">
        <v>35.771000000000001</v>
      </c>
      <c r="U985">
        <v>12</v>
      </c>
      <c r="V985">
        <v>1.27</v>
      </c>
      <c r="W985">
        <v>197</v>
      </c>
      <c r="X985">
        <v>20.849</v>
      </c>
      <c r="Y985">
        <v>51780014</v>
      </c>
      <c r="Z985">
        <v>30887</v>
      </c>
      <c r="AA985">
        <v>5573.1369999999997</v>
      </c>
      <c r="AB985">
        <v>3.3239999999999998</v>
      </c>
      <c r="AC985">
        <v>26227</v>
      </c>
      <c r="AD985">
        <v>2.823</v>
      </c>
      <c r="AE985">
        <v>0.33300000000000002</v>
      </c>
      <c r="AF985">
        <v>3</v>
      </c>
      <c r="AG985" s="2">
        <v>18252899</v>
      </c>
      <c r="AH985">
        <v>6719470</v>
      </c>
      <c r="AI985">
        <v>6155669</v>
      </c>
      <c r="AJ985">
        <v>5377760</v>
      </c>
      <c r="AK985">
        <v>536</v>
      </c>
      <c r="AL985">
        <v>1009</v>
      </c>
      <c r="AM985">
        <v>193.17</v>
      </c>
      <c r="AN985">
        <v>71.11</v>
      </c>
      <c r="AO985">
        <v>65.150000000000006</v>
      </c>
      <c r="AP985">
        <v>56.91</v>
      </c>
      <c r="AQ985">
        <v>107</v>
      </c>
      <c r="AR985">
        <v>45</v>
      </c>
      <c r="AS985">
        <v>0</v>
      </c>
      <c r="AT985">
        <v>14.81</v>
      </c>
      <c r="AU985">
        <v>402.60599999999999</v>
      </c>
      <c r="AV985">
        <v>30.6</v>
      </c>
      <c r="AW985">
        <v>11.733000000000001</v>
      </c>
      <c r="AX985">
        <v>7.359</v>
      </c>
      <c r="AY985">
        <v>33132.32</v>
      </c>
      <c r="AZ985">
        <v>0.5</v>
      </c>
      <c r="BA985">
        <v>93.32</v>
      </c>
      <c r="BB985">
        <v>6.74</v>
      </c>
      <c r="BC985">
        <v>15.4</v>
      </c>
      <c r="BD985">
        <v>35.4</v>
      </c>
      <c r="BE985">
        <v>2.99</v>
      </c>
      <c r="BF985">
        <v>82.97</v>
      </c>
      <c r="BG985">
        <v>0.91900000000000004</v>
      </c>
      <c r="BH985">
        <v>9449000</v>
      </c>
      <c r="BI985">
        <v>4683209</v>
      </c>
    </row>
    <row r="986" spans="1:61" x14ac:dyDescent="0.25">
      <c r="A986" t="s">
        <v>61</v>
      </c>
      <c r="B986" t="s">
        <v>62</v>
      </c>
      <c r="C986" t="s">
        <v>63</v>
      </c>
      <c r="D986" s="1">
        <v>44865</v>
      </c>
      <c r="E986">
        <v>1242</v>
      </c>
      <c r="F986">
        <v>817.57100000000003</v>
      </c>
      <c r="G986" s="2">
        <v>11767</v>
      </c>
      <c r="H986">
        <v>4</v>
      </c>
      <c r="I986">
        <v>2.1429999999999998</v>
      </c>
      <c r="J986">
        <v>495761.56199999998</v>
      </c>
      <c r="K986">
        <v>131.44200000000001</v>
      </c>
      <c r="L986">
        <v>86.525000000000006</v>
      </c>
      <c r="M986">
        <v>1245.317</v>
      </c>
      <c r="N986">
        <v>0.42299999999999999</v>
      </c>
      <c r="O986">
        <v>0.22700000000000001</v>
      </c>
      <c r="P986">
        <v>1.05</v>
      </c>
      <c r="Q986">
        <v>26</v>
      </c>
      <c r="R986">
        <v>2.7519999999999998</v>
      </c>
      <c r="S986">
        <v>311</v>
      </c>
      <c r="T986">
        <v>32.914000000000001</v>
      </c>
      <c r="U986">
        <v>10</v>
      </c>
      <c r="V986">
        <v>1.0580000000000001</v>
      </c>
      <c r="W986">
        <v>201</v>
      </c>
      <c r="X986">
        <v>21.271999999999998</v>
      </c>
      <c r="Y986">
        <v>51780014</v>
      </c>
      <c r="Z986">
        <v>30887</v>
      </c>
      <c r="AA986">
        <v>5573.1369999999997</v>
      </c>
      <c r="AB986">
        <v>3.3239999999999998</v>
      </c>
      <c r="AC986">
        <v>26227</v>
      </c>
      <c r="AD986">
        <v>2.823</v>
      </c>
      <c r="AE986">
        <v>0.33300000000000002</v>
      </c>
      <c r="AF986">
        <v>3</v>
      </c>
      <c r="AG986" s="2">
        <v>18254177</v>
      </c>
      <c r="AH986">
        <v>6719512</v>
      </c>
      <c r="AI986">
        <v>6155720</v>
      </c>
      <c r="AJ986">
        <v>5378945</v>
      </c>
      <c r="AK986">
        <v>1278</v>
      </c>
      <c r="AL986">
        <v>1054</v>
      </c>
      <c r="AM986">
        <v>193.19</v>
      </c>
      <c r="AN986">
        <v>71.11</v>
      </c>
      <c r="AO986">
        <v>65.150000000000006</v>
      </c>
      <c r="AP986">
        <v>56.93</v>
      </c>
      <c r="AQ986">
        <v>112</v>
      </c>
      <c r="AR986">
        <v>42</v>
      </c>
      <c r="AS986">
        <v>0</v>
      </c>
      <c r="AT986">
        <v>14.81</v>
      </c>
      <c r="AU986">
        <v>402.60599999999999</v>
      </c>
      <c r="AV986">
        <v>30.6</v>
      </c>
      <c r="AW986">
        <v>11.733000000000001</v>
      </c>
      <c r="AX986">
        <v>7.359</v>
      </c>
      <c r="AY986">
        <v>33132.32</v>
      </c>
      <c r="AZ986">
        <v>0.5</v>
      </c>
      <c r="BA986">
        <v>93.32</v>
      </c>
      <c r="BB986">
        <v>6.74</v>
      </c>
      <c r="BC986">
        <v>15.4</v>
      </c>
      <c r="BD986">
        <v>35.4</v>
      </c>
      <c r="BE986">
        <v>2.99</v>
      </c>
      <c r="BF986">
        <v>82.97</v>
      </c>
      <c r="BG986">
        <v>0.91900000000000004</v>
      </c>
      <c r="BH986">
        <v>9449000</v>
      </c>
      <c r="BI986">
        <v>4684451</v>
      </c>
    </row>
    <row r="987" spans="1:61" x14ac:dyDescent="0.25">
      <c r="A987" t="s">
        <v>61</v>
      </c>
      <c r="B987" t="s">
        <v>62</v>
      </c>
      <c r="C987" t="s">
        <v>63</v>
      </c>
      <c r="D987" s="1">
        <v>44866</v>
      </c>
      <c r="E987">
        <v>983</v>
      </c>
      <c r="F987">
        <v>841</v>
      </c>
      <c r="G987" s="2">
        <v>11767</v>
      </c>
      <c r="H987">
        <v>0</v>
      </c>
      <c r="I987">
        <v>1.286</v>
      </c>
      <c r="J987">
        <v>495865.59399999998</v>
      </c>
      <c r="K987">
        <v>104.032</v>
      </c>
      <c r="L987">
        <v>89.004000000000005</v>
      </c>
      <c r="M987">
        <v>1245.317</v>
      </c>
      <c r="N987">
        <v>0</v>
      </c>
      <c r="O987">
        <v>0.13600000000000001</v>
      </c>
      <c r="P987">
        <v>1.05</v>
      </c>
      <c r="Q987">
        <v>21</v>
      </c>
      <c r="R987">
        <v>2.222</v>
      </c>
      <c r="S987">
        <v>267</v>
      </c>
      <c r="T987">
        <v>28.257000000000001</v>
      </c>
      <c r="U987">
        <v>10</v>
      </c>
      <c r="V987">
        <v>1.0580000000000001</v>
      </c>
      <c r="W987">
        <v>171</v>
      </c>
      <c r="X987">
        <v>18.097000000000001</v>
      </c>
      <c r="Y987">
        <v>51780014</v>
      </c>
      <c r="Z987">
        <v>30887</v>
      </c>
      <c r="AA987">
        <v>5573.1369999999997</v>
      </c>
      <c r="AB987">
        <v>3.3239999999999998</v>
      </c>
      <c r="AC987">
        <v>26227</v>
      </c>
      <c r="AD987">
        <v>2.823</v>
      </c>
      <c r="AE987">
        <v>0.33300000000000002</v>
      </c>
      <c r="AF987">
        <v>3</v>
      </c>
      <c r="AG987" s="2">
        <v>18254344</v>
      </c>
      <c r="AH987">
        <v>6719515</v>
      </c>
      <c r="AI987">
        <v>6155726</v>
      </c>
      <c r="AJ987">
        <v>5379103</v>
      </c>
      <c r="AK987">
        <v>167</v>
      </c>
      <c r="AL987">
        <v>886</v>
      </c>
      <c r="AM987">
        <v>193.19</v>
      </c>
      <c r="AN987">
        <v>71.11</v>
      </c>
      <c r="AO987">
        <v>65.150000000000006</v>
      </c>
      <c r="AP987">
        <v>56.93</v>
      </c>
      <c r="AQ987">
        <v>94</v>
      </c>
      <c r="AR987">
        <v>36</v>
      </c>
      <c r="AS987">
        <v>0</v>
      </c>
      <c r="AT987">
        <v>14.81</v>
      </c>
      <c r="AU987">
        <v>402.60599999999999</v>
      </c>
      <c r="AV987">
        <v>30.6</v>
      </c>
      <c r="AW987">
        <v>11.733000000000001</v>
      </c>
      <c r="AX987">
        <v>7.359</v>
      </c>
      <c r="AY987">
        <v>33132.32</v>
      </c>
      <c r="AZ987">
        <v>0.5</v>
      </c>
      <c r="BA987">
        <v>93.32</v>
      </c>
      <c r="BB987">
        <v>6.74</v>
      </c>
      <c r="BC987">
        <v>15.4</v>
      </c>
      <c r="BD987">
        <v>35.4</v>
      </c>
      <c r="BE987">
        <v>2.99</v>
      </c>
      <c r="BF987">
        <v>82.97</v>
      </c>
      <c r="BG987">
        <v>0.91900000000000004</v>
      </c>
      <c r="BH987">
        <v>9449000</v>
      </c>
      <c r="BI987">
        <v>4685434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1169-4B30-4492-B606-E73765C07FFB}">
  <dimension ref="A1:C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5"/>
      <c r="B1" s="2" t="s">
        <v>33</v>
      </c>
      <c r="C1" s="2" t="s">
        <v>7</v>
      </c>
    </row>
    <row r="2" spans="1:3" x14ac:dyDescent="0.25">
      <c r="A2" s="2" t="s">
        <v>33</v>
      </c>
      <c r="B2" s="3">
        <v>1</v>
      </c>
      <c r="C2" s="3"/>
    </row>
    <row r="3" spans="1:3" ht="15.75" thickBot="1" x14ac:dyDescent="0.3">
      <c r="A3" s="2" t="s">
        <v>7</v>
      </c>
      <c r="B3" s="4">
        <v>0.96967942545772079</v>
      </c>
      <c r="C3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6AED-20A8-49CC-A650-FDF84AB866CD}">
  <dimension ref="A1:B987"/>
  <sheetViews>
    <sheetView workbookViewId="0">
      <selection sqref="A1:B1"/>
    </sheetView>
  </sheetViews>
  <sheetFormatPr defaultRowHeight="15" x14ac:dyDescent="0.25"/>
  <cols>
    <col min="1" max="2" width="9.140625" style="2"/>
  </cols>
  <sheetData>
    <row r="1" spans="1:2" x14ac:dyDescent="0.25">
      <c r="A1" s="2" t="s">
        <v>33</v>
      </c>
      <c r="B1" s="2" t="s">
        <v>7</v>
      </c>
    </row>
    <row r="2" spans="1:2" x14ac:dyDescent="0.25">
      <c r="A2" s="2">
        <v>74</v>
      </c>
      <c r="B2" s="2">
        <v>1</v>
      </c>
    </row>
    <row r="3" spans="1:2" x14ac:dyDescent="0.25">
      <c r="A3" s="2">
        <v>74</v>
      </c>
      <c r="B3" s="2">
        <v>1</v>
      </c>
    </row>
    <row r="4" spans="1:2" x14ac:dyDescent="0.25">
      <c r="A4" s="2">
        <v>74</v>
      </c>
      <c r="B4" s="2">
        <v>1</v>
      </c>
    </row>
    <row r="5" spans="1:2" x14ac:dyDescent="0.25">
      <c r="A5" s="2">
        <v>74</v>
      </c>
      <c r="B5" s="2">
        <v>1</v>
      </c>
    </row>
    <row r="6" spans="1:2" x14ac:dyDescent="0.25">
      <c r="A6" s="2">
        <v>74</v>
      </c>
      <c r="B6" s="2">
        <v>1</v>
      </c>
    </row>
    <row r="7" spans="1:2" x14ac:dyDescent="0.25">
      <c r="A7" s="2">
        <v>74</v>
      </c>
      <c r="B7" s="2">
        <v>1</v>
      </c>
    </row>
    <row r="8" spans="1:2" x14ac:dyDescent="0.25">
      <c r="A8" s="2">
        <v>74</v>
      </c>
      <c r="B8" s="2">
        <v>1</v>
      </c>
    </row>
    <row r="9" spans="1:2" x14ac:dyDescent="0.25">
      <c r="A9" s="2">
        <v>74</v>
      </c>
      <c r="B9" s="2">
        <v>1</v>
      </c>
    </row>
    <row r="10" spans="1:2" x14ac:dyDescent="0.25">
      <c r="A10" s="2">
        <v>74</v>
      </c>
      <c r="B10" s="2">
        <v>1</v>
      </c>
    </row>
    <row r="11" spans="1:2" x14ac:dyDescent="0.25">
      <c r="A11" s="2">
        <v>74</v>
      </c>
      <c r="B11" s="2">
        <v>1</v>
      </c>
    </row>
    <row r="12" spans="1:2" x14ac:dyDescent="0.25">
      <c r="A12" s="2">
        <v>74</v>
      </c>
      <c r="B12" s="2">
        <v>1</v>
      </c>
    </row>
    <row r="13" spans="1:2" x14ac:dyDescent="0.25">
      <c r="A13" s="2">
        <v>74</v>
      </c>
      <c r="B13" s="2">
        <v>1</v>
      </c>
    </row>
    <row r="14" spans="1:2" x14ac:dyDescent="0.25">
      <c r="A14" s="2">
        <v>74</v>
      </c>
      <c r="B14" s="2">
        <v>1</v>
      </c>
    </row>
    <row r="15" spans="1:2" x14ac:dyDescent="0.25">
      <c r="A15" s="2">
        <v>74</v>
      </c>
      <c r="B15" s="2">
        <v>1</v>
      </c>
    </row>
    <row r="16" spans="1:2" x14ac:dyDescent="0.25">
      <c r="A16" s="2">
        <v>74</v>
      </c>
      <c r="B16" s="2">
        <v>1</v>
      </c>
    </row>
    <row r="17" spans="1:2" x14ac:dyDescent="0.25">
      <c r="A17" s="2">
        <v>74</v>
      </c>
      <c r="B17" s="2">
        <v>1</v>
      </c>
    </row>
    <row r="18" spans="1:2" x14ac:dyDescent="0.25">
      <c r="A18" s="2">
        <v>74</v>
      </c>
      <c r="B18" s="2">
        <v>1</v>
      </c>
    </row>
    <row r="19" spans="1:2" x14ac:dyDescent="0.25">
      <c r="A19" s="2">
        <v>74</v>
      </c>
      <c r="B19" s="2">
        <v>1</v>
      </c>
    </row>
    <row r="20" spans="1:2" x14ac:dyDescent="0.25">
      <c r="A20" s="2">
        <v>74</v>
      </c>
      <c r="B20" s="2">
        <v>1</v>
      </c>
    </row>
    <row r="21" spans="1:2" x14ac:dyDescent="0.25">
      <c r="A21" s="2">
        <v>74</v>
      </c>
      <c r="B21" s="2">
        <v>1</v>
      </c>
    </row>
    <row r="22" spans="1:2" x14ac:dyDescent="0.25">
      <c r="A22" s="2">
        <v>74</v>
      </c>
      <c r="B22" s="2">
        <v>1</v>
      </c>
    </row>
    <row r="23" spans="1:2" x14ac:dyDescent="0.25">
      <c r="A23" s="2">
        <v>74</v>
      </c>
      <c r="B23" s="2">
        <v>1</v>
      </c>
    </row>
    <row r="24" spans="1:2" x14ac:dyDescent="0.25">
      <c r="A24" s="2">
        <v>74</v>
      </c>
      <c r="B24" s="2">
        <v>1</v>
      </c>
    </row>
    <row r="25" spans="1:2" x14ac:dyDescent="0.25">
      <c r="A25" s="2">
        <v>74</v>
      </c>
      <c r="B25" s="2">
        <v>1</v>
      </c>
    </row>
    <row r="26" spans="1:2" x14ac:dyDescent="0.25">
      <c r="A26" s="2">
        <v>74</v>
      </c>
      <c r="B26" s="2">
        <v>1</v>
      </c>
    </row>
    <row r="27" spans="1:2" x14ac:dyDescent="0.25">
      <c r="A27" s="2">
        <v>74</v>
      </c>
      <c r="B27" s="2">
        <v>1</v>
      </c>
    </row>
    <row r="28" spans="1:2" x14ac:dyDescent="0.25">
      <c r="A28" s="2">
        <v>74</v>
      </c>
      <c r="B28" s="2">
        <v>1</v>
      </c>
    </row>
    <row r="29" spans="1:2" x14ac:dyDescent="0.25">
      <c r="A29" s="2">
        <v>74</v>
      </c>
      <c r="B29" s="2">
        <v>1</v>
      </c>
    </row>
    <row r="30" spans="1:2" x14ac:dyDescent="0.25">
      <c r="A30" s="2">
        <v>74</v>
      </c>
      <c r="B30" s="2">
        <v>1</v>
      </c>
    </row>
    <row r="31" spans="1:2" x14ac:dyDescent="0.25">
      <c r="A31" s="2">
        <v>74</v>
      </c>
      <c r="B31" s="2">
        <v>1</v>
      </c>
    </row>
    <row r="32" spans="1:2" x14ac:dyDescent="0.25">
      <c r="A32" s="2">
        <v>74</v>
      </c>
      <c r="B32" s="2">
        <v>1</v>
      </c>
    </row>
    <row r="33" spans="1:2" x14ac:dyDescent="0.25">
      <c r="A33" s="2">
        <v>74</v>
      </c>
      <c r="B33" s="2">
        <v>1</v>
      </c>
    </row>
    <row r="34" spans="1:2" x14ac:dyDescent="0.25">
      <c r="A34" s="2">
        <v>74</v>
      </c>
      <c r="B34" s="2">
        <v>1</v>
      </c>
    </row>
    <row r="35" spans="1:2" x14ac:dyDescent="0.25">
      <c r="A35" s="2">
        <v>74</v>
      </c>
      <c r="B35" s="2">
        <v>4</v>
      </c>
    </row>
    <row r="36" spans="1:2" x14ac:dyDescent="0.25">
      <c r="A36" s="2">
        <v>74</v>
      </c>
      <c r="B36" s="2">
        <v>5</v>
      </c>
    </row>
    <row r="37" spans="1:2" x14ac:dyDescent="0.25">
      <c r="A37" s="2">
        <v>74</v>
      </c>
      <c r="B37" s="2">
        <v>10</v>
      </c>
    </row>
    <row r="38" spans="1:2" x14ac:dyDescent="0.25">
      <c r="A38" s="2">
        <v>74</v>
      </c>
      <c r="B38" s="2">
        <v>12</v>
      </c>
    </row>
    <row r="39" spans="1:2" x14ac:dyDescent="0.25">
      <c r="A39" s="2">
        <v>74</v>
      </c>
      <c r="B39" s="2">
        <v>13</v>
      </c>
    </row>
    <row r="40" spans="1:2" x14ac:dyDescent="0.25">
      <c r="A40" s="2">
        <v>74</v>
      </c>
      <c r="B40" s="2">
        <v>16</v>
      </c>
    </row>
    <row r="41" spans="1:2" x14ac:dyDescent="0.25">
      <c r="A41" s="2">
        <v>74</v>
      </c>
      <c r="B41" s="2">
        <v>17</v>
      </c>
    </row>
    <row r="42" spans="1:2" x14ac:dyDescent="0.25">
      <c r="A42" s="2">
        <v>74</v>
      </c>
      <c r="B42" s="2">
        <v>21</v>
      </c>
    </row>
    <row r="43" spans="1:2" x14ac:dyDescent="0.25">
      <c r="A43" s="2">
        <v>74</v>
      </c>
      <c r="B43" s="2">
        <v>29</v>
      </c>
    </row>
    <row r="44" spans="1:2" x14ac:dyDescent="0.25">
      <c r="A44" s="2">
        <v>74</v>
      </c>
      <c r="B44" s="2">
        <v>38</v>
      </c>
    </row>
    <row r="45" spans="1:2" x14ac:dyDescent="0.25">
      <c r="A45" s="2">
        <v>74</v>
      </c>
      <c r="B45" s="2">
        <v>43</v>
      </c>
    </row>
    <row r="46" spans="1:2" x14ac:dyDescent="0.25">
      <c r="A46" s="2">
        <v>74</v>
      </c>
      <c r="B46" s="2">
        <v>49</v>
      </c>
    </row>
    <row r="47" spans="1:2" x14ac:dyDescent="0.25">
      <c r="A47" s="2">
        <v>74</v>
      </c>
      <c r="B47" s="2">
        <v>56</v>
      </c>
    </row>
    <row r="48" spans="1:2" x14ac:dyDescent="0.25">
      <c r="A48" s="2">
        <v>74</v>
      </c>
      <c r="B48" s="2">
        <v>64</v>
      </c>
    </row>
    <row r="49" spans="1:2" x14ac:dyDescent="0.25">
      <c r="A49" s="2">
        <v>74</v>
      </c>
      <c r="B49" s="2">
        <v>72</v>
      </c>
    </row>
    <row r="50" spans="1:2" x14ac:dyDescent="0.25">
      <c r="A50" s="2">
        <v>74</v>
      </c>
      <c r="B50" s="2">
        <v>80</v>
      </c>
    </row>
    <row r="51" spans="1:2" x14ac:dyDescent="0.25">
      <c r="A51" s="2">
        <v>74</v>
      </c>
      <c r="B51" s="2">
        <v>89</v>
      </c>
    </row>
    <row r="52" spans="1:2" x14ac:dyDescent="0.25">
      <c r="A52" s="2">
        <v>74</v>
      </c>
      <c r="B52" s="2">
        <v>97</v>
      </c>
    </row>
    <row r="53" spans="1:2" x14ac:dyDescent="0.25">
      <c r="A53" s="2">
        <v>74</v>
      </c>
      <c r="B53" s="2">
        <v>103</v>
      </c>
    </row>
    <row r="54" spans="1:2" x14ac:dyDescent="0.25">
      <c r="A54" s="2">
        <v>74</v>
      </c>
      <c r="B54" s="2">
        <v>109</v>
      </c>
    </row>
    <row r="55" spans="1:2" x14ac:dyDescent="0.25">
      <c r="A55" s="2">
        <v>74</v>
      </c>
      <c r="B55" s="2">
        <v>118</v>
      </c>
    </row>
    <row r="56" spans="1:2" x14ac:dyDescent="0.25">
      <c r="A56" s="2">
        <v>74</v>
      </c>
      <c r="B56" s="2">
        <v>126</v>
      </c>
    </row>
    <row r="57" spans="1:2" x14ac:dyDescent="0.25">
      <c r="A57" s="2">
        <v>74</v>
      </c>
      <c r="B57" s="2">
        <v>139</v>
      </c>
    </row>
    <row r="58" spans="1:2" x14ac:dyDescent="0.25">
      <c r="A58" s="2">
        <v>74</v>
      </c>
      <c r="B58" s="2">
        <v>146</v>
      </c>
    </row>
    <row r="59" spans="1:2" x14ac:dyDescent="0.25">
      <c r="A59" s="2">
        <v>74</v>
      </c>
      <c r="B59" s="2">
        <v>155</v>
      </c>
    </row>
    <row r="60" spans="1:2" x14ac:dyDescent="0.25">
      <c r="A60" s="2">
        <v>74</v>
      </c>
      <c r="B60" s="2">
        <v>166</v>
      </c>
    </row>
    <row r="61" spans="1:2" x14ac:dyDescent="0.25">
      <c r="A61" s="2">
        <v>74</v>
      </c>
      <c r="B61" s="2">
        <v>174</v>
      </c>
    </row>
    <row r="62" spans="1:2" x14ac:dyDescent="0.25">
      <c r="A62" s="2">
        <v>74</v>
      </c>
      <c r="B62" s="2">
        <v>180</v>
      </c>
    </row>
    <row r="63" spans="1:2" x14ac:dyDescent="0.25">
      <c r="A63" s="2">
        <v>74</v>
      </c>
      <c r="B63" s="2">
        <v>189</v>
      </c>
    </row>
    <row r="64" spans="1:2" x14ac:dyDescent="0.25">
      <c r="A64" s="2">
        <v>74</v>
      </c>
      <c r="B64" s="2">
        <v>192</v>
      </c>
    </row>
    <row r="65" spans="1:2" x14ac:dyDescent="0.25">
      <c r="A65" s="2">
        <v>74</v>
      </c>
      <c r="B65" s="2">
        <v>196</v>
      </c>
    </row>
    <row r="66" spans="1:2" x14ac:dyDescent="0.25">
      <c r="A66" s="2">
        <v>74</v>
      </c>
      <c r="B66" s="2">
        <v>199</v>
      </c>
    </row>
    <row r="67" spans="1:2" x14ac:dyDescent="0.25">
      <c r="A67" s="2">
        <v>74</v>
      </c>
      <c r="B67" s="2">
        <v>202</v>
      </c>
    </row>
    <row r="68" spans="1:2" x14ac:dyDescent="0.25">
      <c r="A68" s="2">
        <v>74</v>
      </c>
      <c r="B68" s="2">
        <v>204</v>
      </c>
    </row>
    <row r="69" spans="1:2" x14ac:dyDescent="0.25">
      <c r="A69" s="2">
        <v>74</v>
      </c>
      <c r="B69" s="2">
        <v>208</v>
      </c>
    </row>
    <row r="70" spans="1:2" x14ac:dyDescent="0.25">
      <c r="A70" s="2">
        <v>74</v>
      </c>
      <c r="B70" s="2">
        <v>213</v>
      </c>
    </row>
    <row r="71" spans="1:2" x14ac:dyDescent="0.25">
      <c r="A71" s="2">
        <v>74</v>
      </c>
      <c r="B71" s="2">
        <v>219</v>
      </c>
    </row>
    <row r="72" spans="1:2" x14ac:dyDescent="0.25">
      <c r="A72" s="2">
        <v>74</v>
      </c>
      <c r="B72" s="2">
        <v>225</v>
      </c>
    </row>
    <row r="73" spans="1:2" x14ac:dyDescent="0.25">
      <c r="A73" s="2">
        <v>74</v>
      </c>
      <c r="B73" s="2">
        <v>229</v>
      </c>
    </row>
    <row r="74" spans="1:2" x14ac:dyDescent="0.25">
      <c r="A74" s="2">
        <v>74</v>
      </c>
      <c r="B74" s="2">
        <v>232</v>
      </c>
    </row>
    <row r="75" spans="1:2" x14ac:dyDescent="0.25">
      <c r="A75" s="2">
        <v>74</v>
      </c>
      <c r="B75" s="2">
        <v>235</v>
      </c>
    </row>
    <row r="76" spans="1:2" x14ac:dyDescent="0.25">
      <c r="A76" s="2">
        <v>74</v>
      </c>
      <c r="B76" s="2">
        <v>238</v>
      </c>
    </row>
    <row r="77" spans="1:2" x14ac:dyDescent="0.25">
      <c r="A77" s="2">
        <v>74</v>
      </c>
      <c r="B77" s="2">
        <v>240</v>
      </c>
    </row>
    <row r="78" spans="1:2" x14ac:dyDescent="0.25">
      <c r="A78" s="2">
        <v>74</v>
      </c>
      <c r="B78" s="2">
        <v>241</v>
      </c>
    </row>
    <row r="79" spans="1:2" x14ac:dyDescent="0.25">
      <c r="A79" s="2">
        <v>74</v>
      </c>
      <c r="B79" s="2">
        <v>242</v>
      </c>
    </row>
    <row r="80" spans="1:2" x14ac:dyDescent="0.25">
      <c r="A80" s="2">
        <v>74</v>
      </c>
      <c r="B80" s="2">
        <v>248</v>
      </c>
    </row>
    <row r="81" spans="1:2" x14ac:dyDescent="0.25">
      <c r="A81" s="2">
        <v>74</v>
      </c>
      <c r="B81" s="2">
        <v>251</v>
      </c>
    </row>
    <row r="82" spans="1:2" x14ac:dyDescent="0.25">
      <c r="A82" s="2">
        <v>74</v>
      </c>
      <c r="B82" s="2">
        <v>255</v>
      </c>
    </row>
    <row r="83" spans="1:2" x14ac:dyDescent="0.25">
      <c r="A83" s="2">
        <v>74</v>
      </c>
      <c r="B83" s="2">
        <v>260</v>
      </c>
    </row>
    <row r="84" spans="1:2" x14ac:dyDescent="0.25">
      <c r="A84" s="2">
        <v>74</v>
      </c>
      <c r="B84" s="2">
        <v>263</v>
      </c>
    </row>
    <row r="85" spans="1:2" x14ac:dyDescent="0.25">
      <c r="A85" s="2">
        <v>74</v>
      </c>
      <c r="B85" s="2">
        <v>266</v>
      </c>
    </row>
    <row r="86" spans="1:2" x14ac:dyDescent="0.25">
      <c r="A86" s="2">
        <v>74</v>
      </c>
      <c r="B86" s="2">
        <v>268</v>
      </c>
    </row>
    <row r="87" spans="1:2" x14ac:dyDescent="0.25">
      <c r="A87" s="2">
        <v>74</v>
      </c>
      <c r="B87" s="2">
        <v>268</v>
      </c>
    </row>
    <row r="88" spans="1:2" x14ac:dyDescent="0.25">
      <c r="A88" s="2">
        <v>74</v>
      </c>
      <c r="B88" s="2">
        <v>271</v>
      </c>
    </row>
    <row r="89" spans="1:2" x14ac:dyDescent="0.25">
      <c r="A89" s="2">
        <v>74</v>
      </c>
      <c r="B89" s="2">
        <v>275</v>
      </c>
    </row>
    <row r="90" spans="1:2" x14ac:dyDescent="0.25">
      <c r="A90" s="2">
        <v>74</v>
      </c>
      <c r="B90" s="2">
        <v>278</v>
      </c>
    </row>
    <row r="91" spans="1:2" x14ac:dyDescent="0.25">
      <c r="A91" s="2">
        <v>74</v>
      </c>
      <c r="B91" s="2">
        <v>280</v>
      </c>
    </row>
    <row r="92" spans="1:2" x14ac:dyDescent="0.25">
      <c r="A92" s="2">
        <v>74</v>
      </c>
      <c r="B92" s="2">
        <v>281</v>
      </c>
    </row>
    <row r="93" spans="1:2" x14ac:dyDescent="0.25">
      <c r="A93" s="2">
        <v>74</v>
      </c>
      <c r="B93" s="2">
        <v>281</v>
      </c>
    </row>
    <row r="94" spans="1:2" x14ac:dyDescent="0.25">
      <c r="A94" s="2">
        <v>74</v>
      </c>
      <c r="B94" s="2">
        <v>281</v>
      </c>
    </row>
    <row r="95" spans="1:2" x14ac:dyDescent="0.25">
      <c r="A95" s="2">
        <v>74</v>
      </c>
      <c r="B95" s="2">
        <v>281</v>
      </c>
    </row>
    <row r="96" spans="1:2" x14ac:dyDescent="0.25">
      <c r="A96" s="2">
        <v>74</v>
      </c>
      <c r="B96" s="2">
        <v>282</v>
      </c>
    </row>
    <row r="97" spans="1:2" x14ac:dyDescent="0.25">
      <c r="A97" s="2">
        <v>74</v>
      </c>
      <c r="B97" s="2">
        <v>284</v>
      </c>
    </row>
    <row r="98" spans="1:2" x14ac:dyDescent="0.25">
      <c r="A98" s="2">
        <v>74</v>
      </c>
      <c r="B98" s="2">
        <v>284</v>
      </c>
    </row>
    <row r="99" spans="1:2" x14ac:dyDescent="0.25">
      <c r="A99" s="2">
        <v>74</v>
      </c>
      <c r="B99" s="2">
        <v>286</v>
      </c>
    </row>
    <row r="100" spans="1:2" x14ac:dyDescent="0.25">
      <c r="A100" s="2">
        <v>74</v>
      </c>
      <c r="B100" s="2">
        <v>287</v>
      </c>
    </row>
    <row r="101" spans="1:2" x14ac:dyDescent="0.25">
      <c r="A101" s="2">
        <v>74</v>
      </c>
      <c r="B101" s="2">
        <v>287</v>
      </c>
    </row>
    <row r="102" spans="1:2" x14ac:dyDescent="0.25">
      <c r="A102" s="2">
        <v>74</v>
      </c>
      <c r="B102" s="2">
        <v>287</v>
      </c>
    </row>
    <row r="103" spans="1:2" x14ac:dyDescent="0.25">
      <c r="A103" s="2">
        <v>74</v>
      </c>
      <c r="B103" s="2">
        <v>287</v>
      </c>
    </row>
    <row r="104" spans="1:2" x14ac:dyDescent="0.25">
      <c r="A104" s="2">
        <v>74</v>
      </c>
      <c r="B104" s="2">
        <v>290</v>
      </c>
    </row>
    <row r="105" spans="1:2" x14ac:dyDescent="0.25">
      <c r="A105" s="2">
        <v>74</v>
      </c>
      <c r="B105" s="2">
        <v>292</v>
      </c>
    </row>
    <row r="106" spans="1:2" x14ac:dyDescent="0.25">
      <c r="A106" s="2">
        <v>74</v>
      </c>
      <c r="B106" s="2">
        <v>293</v>
      </c>
    </row>
    <row r="107" spans="1:2" x14ac:dyDescent="0.25">
      <c r="A107" s="2">
        <v>74</v>
      </c>
      <c r="B107" s="2">
        <v>293</v>
      </c>
    </row>
    <row r="108" spans="1:2" x14ac:dyDescent="0.25">
      <c r="A108" s="2">
        <v>74</v>
      </c>
      <c r="B108" s="2">
        <v>294</v>
      </c>
    </row>
    <row r="109" spans="1:2" x14ac:dyDescent="0.25">
      <c r="A109" s="2">
        <v>74</v>
      </c>
      <c r="B109" s="2">
        <v>298</v>
      </c>
    </row>
    <row r="110" spans="1:2" x14ac:dyDescent="0.25">
      <c r="A110" s="2">
        <v>74</v>
      </c>
      <c r="B110" s="2">
        <v>300</v>
      </c>
    </row>
    <row r="111" spans="1:2" x14ac:dyDescent="0.25">
      <c r="A111" s="2">
        <v>74</v>
      </c>
      <c r="B111" s="2">
        <v>300</v>
      </c>
    </row>
    <row r="112" spans="1:2" x14ac:dyDescent="0.25">
      <c r="A112" s="2">
        <v>74</v>
      </c>
      <c r="B112" s="2">
        <v>301</v>
      </c>
    </row>
    <row r="113" spans="1:2" x14ac:dyDescent="0.25">
      <c r="A113" s="2">
        <v>74</v>
      </c>
      <c r="B113" s="2">
        <v>302</v>
      </c>
    </row>
    <row r="114" spans="1:2" x14ac:dyDescent="0.25">
      <c r="A114" s="2">
        <v>74</v>
      </c>
      <c r="B114" s="2">
        <v>302</v>
      </c>
    </row>
    <row r="115" spans="1:2" x14ac:dyDescent="0.25">
      <c r="A115" s="2">
        <v>74</v>
      </c>
      <c r="B115" s="2">
        <v>302</v>
      </c>
    </row>
    <row r="116" spans="1:2" x14ac:dyDescent="0.25">
      <c r="A116" s="2">
        <v>74</v>
      </c>
      <c r="B116" s="2">
        <v>303</v>
      </c>
    </row>
    <row r="117" spans="1:2" x14ac:dyDescent="0.25">
      <c r="A117" s="2">
        <v>74</v>
      </c>
      <c r="B117" s="2">
        <v>305</v>
      </c>
    </row>
    <row r="118" spans="1:2" x14ac:dyDescent="0.25">
      <c r="A118" s="2">
        <v>74</v>
      </c>
      <c r="B118" s="2">
        <v>305</v>
      </c>
    </row>
    <row r="119" spans="1:2" x14ac:dyDescent="0.25">
      <c r="A119" s="2">
        <v>74</v>
      </c>
      <c r="B119" s="2">
        <v>306</v>
      </c>
    </row>
    <row r="120" spans="1:2" x14ac:dyDescent="0.25">
      <c r="A120" s="2">
        <v>74</v>
      </c>
      <c r="B120" s="2">
        <v>306</v>
      </c>
    </row>
    <row r="121" spans="1:2" x14ac:dyDescent="0.25">
      <c r="A121" s="2">
        <v>74</v>
      </c>
      <c r="B121" s="2">
        <v>306</v>
      </c>
    </row>
    <row r="122" spans="1:2" x14ac:dyDescent="0.25">
      <c r="A122" s="2">
        <v>74</v>
      </c>
      <c r="B122" s="2">
        <v>307</v>
      </c>
    </row>
    <row r="123" spans="1:2" x14ac:dyDescent="0.25">
      <c r="A123" s="2">
        <v>74</v>
      </c>
      <c r="B123" s="2">
        <v>308</v>
      </c>
    </row>
    <row r="124" spans="1:2" x14ac:dyDescent="0.25">
      <c r="A124" s="2">
        <v>74</v>
      </c>
      <c r="B124" s="2">
        <v>308</v>
      </c>
    </row>
    <row r="125" spans="1:2" x14ac:dyDescent="0.25">
      <c r="A125" s="2">
        <v>74</v>
      </c>
      <c r="B125" s="2">
        <v>309</v>
      </c>
    </row>
    <row r="126" spans="1:2" x14ac:dyDescent="0.25">
      <c r="A126" s="2">
        <v>74</v>
      </c>
      <c r="B126" s="2">
        <v>311</v>
      </c>
    </row>
    <row r="127" spans="1:2" x14ac:dyDescent="0.25">
      <c r="A127" s="2">
        <v>74</v>
      </c>
      <c r="B127" s="2">
        <v>314</v>
      </c>
    </row>
    <row r="128" spans="1:2" x14ac:dyDescent="0.25">
      <c r="A128" s="2">
        <v>74</v>
      </c>
      <c r="B128" s="2">
        <v>318</v>
      </c>
    </row>
    <row r="129" spans="1:2" x14ac:dyDescent="0.25">
      <c r="A129" s="2">
        <v>74</v>
      </c>
      <c r="B129" s="2">
        <v>321</v>
      </c>
    </row>
    <row r="130" spans="1:2" x14ac:dyDescent="0.25">
      <c r="A130" s="2">
        <v>74</v>
      </c>
      <c r="B130" s="2">
        <v>324</v>
      </c>
    </row>
    <row r="131" spans="1:2" x14ac:dyDescent="0.25">
      <c r="A131" s="2">
        <v>74</v>
      </c>
      <c r="B131" s="2">
        <v>326</v>
      </c>
    </row>
    <row r="132" spans="1:2" x14ac:dyDescent="0.25">
      <c r="A132" s="2">
        <v>74</v>
      </c>
      <c r="B132" s="2">
        <v>326</v>
      </c>
    </row>
    <row r="133" spans="1:2" x14ac:dyDescent="0.25">
      <c r="A133" s="2">
        <v>74</v>
      </c>
      <c r="B133" s="2">
        <v>327</v>
      </c>
    </row>
    <row r="134" spans="1:2" x14ac:dyDescent="0.25">
      <c r="A134" s="2">
        <v>74</v>
      </c>
      <c r="B134" s="2">
        <v>330</v>
      </c>
    </row>
    <row r="135" spans="1:2" x14ac:dyDescent="0.25">
      <c r="A135" s="2">
        <v>74</v>
      </c>
      <c r="B135" s="2">
        <v>331</v>
      </c>
    </row>
    <row r="136" spans="1:2" x14ac:dyDescent="0.25">
      <c r="A136" s="2">
        <v>74</v>
      </c>
      <c r="B136" s="2">
        <v>334</v>
      </c>
    </row>
    <row r="137" spans="1:2" x14ac:dyDescent="0.25">
      <c r="A137" s="2">
        <v>74</v>
      </c>
      <c r="B137" s="2">
        <v>339</v>
      </c>
    </row>
    <row r="138" spans="1:2" x14ac:dyDescent="0.25">
      <c r="A138" s="2">
        <v>74</v>
      </c>
      <c r="B138" s="2">
        <v>341</v>
      </c>
    </row>
    <row r="139" spans="1:2" x14ac:dyDescent="0.25">
      <c r="A139" s="2">
        <v>74</v>
      </c>
      <c r="B139" s="2">
        <v>349</v>
      </c>
    </row>
    <row r="140" spans="1:2" x14ac:dyDescent="0.25">
      <c r="A140" s="2">
        <v>74</v>
      </c>
      <c r="B140" s="2">
        <v>354</v>
      </c>
    </row>
    <row r="141" spans="1:2" x14ac:dyDescent="0.25">
      <c r="A141" s="2">
        <v>74</v>
      </c>
      <c r="B141" s="2">
        <v>359</v>
      </c>
    </row>
    <row r="142" spans="1:2" x14ac:dyDescent="0.25">
      <c r="A142" s="2">
        <v>74</v>
      </c>
      <c r="B142" s="2">
        <v>364</v>
      </c>
    </row>
    <row r="143" spans="1:2" x14ac:dyDescent="0.25">
      <c r="A143" s="2">
        <v>74</v>
      </c>
      <c r="B143" s="2">
        <v>368</v>
      </c>
    </row>
    <row r="144" spans="1:2" x14ac:dyDescent="0.25">
      <c r="A144" s="2">
        <v>74</v>
      </c>
      <c r="B144" s="2">
        <v>373</v>
      </c>
    </row>
    <row r="145" spans="1:2" x14ac:dyDescent="0.25">
      <c r="A145" s="2">
        <v>74</v>
      </c>
      <c r="B145" s="2">
        <v>380</v>
      </c>
    </row>
    <row r="146" spans="1:2" x14ac:dyDescent="0.25">
      <c r="A146" s="2">
        <v>74</v>
      </c>
      <c r="B146" s="2">
        <v>384</v>
      </c>
    </row>
    <row r="147" spans="1:2" x14ac:dyDescent="0.25">
      <c r="A147" s="2">
        <v>74</v>
      </c>
      <c r="B147" s="2">
        <v>391</v>
      </c>
    </row>
    <row r="148" spans="1:2" x14ac:dyDescent="0.25">
      <c r="A148" s="2">
        <v>74</v>
      </c>
      <c r="B148" s="2">
        <v>397</v>
      </c>
    </row>
    <row r="149" spans="1:2" x14ac:dyDescent="0.25">
      <c r="A149" s="2">
        <v>74</v>
      </c>
      <c r="B149" s="2">
        <v>406</v>
      </c>
    </row>
    <row r="150" spans="1:2" x14ac:dyDescent="0.25">
      <c r="A150" s="2">
        <v>74</v>
      </c>
      <c r="B150" s="2">
        <v>418</v>
      </c>
    </row>
    <row r="151" spans="1:2" x14ac:dyDescent="0.25">
      <c r="A151" s="2">
        <v>74</v>
      </c>
      <c r="B151" s="2">
        <v>426</v>
      </c>
    </row>
    <row r="152" spans="1:2" x14ac:dyDescent="0.25">
      <c r="A152" s="2">
        <v>74</v>
      </c>
      <c r="B152" s="2">
        <v>436</v>
      </c>
    </row>
    <row r="153" spans="1:2" x14ac:dyDescent="0.25">
      <c r="A153" s="2">
        <v>74</v>
      </c>
      <c r="B153" s="2">
        <v>448</v>
      </c>
    </row>
    <row r="154" spans="1:2" x14ac:dyDescent="0.25">
      <c r="A154" s="2">
        <v>74</v>
      </c>
      <c r="B154" s="2">
        <v>457</v>
      </c>
    </row>
    <row r="155" spans="1:2" x14ac:dyDescent="0.25">
      <c r="A155" s="2">
        <v>74</v>
      </c>
      <c r="B155" s="2">
        <v>463</v>
      </c>
    </row>
    <row r="156" spans="1:2" x14ac:dyDescent="0.25">
      <c r="A156" s="2">
        <v>74</v>
      </c>
      <c r="B156" s="2">
        <v>479</v>
      </c>
    </row>
    <row r="157" spans="1:2" x14ac:dyDescent="0.25">
      <c r="A157" s="2">
        <v>74</v>
      </c>
      <c r="B157" s="2">
        <v>487</v>
      </c>
    </row>
    <row r="158" spans="1:2" x14ac:dyDescent="0.25">
      <c r="A158" s="2">
        <v>74</v>
      </c>
      <c r="B158" s="2">
        <v>494</v>
      </c>
    </row>
    <row r="159" spans="1:2" x14ac:dyDescent="0.25">
      <c r="A159" s="2">
        <v>74</v>
      </c>
      <c r="B159" s="2">
        <v>505</v>
      </c>
    </row>
    <row r="160" spans="1:2" x14ac:dyDescent="0.25">
      <c r="A160" s="2">
        <v>74</v>
      </c>
      <c r="B160" s="2">
        <v>512</v>
      </c>
    </row>
    <row r="161" spans="1:2" x14ac:dyDescent="0.25">
      <c r="A161" s="2">
        <v>74</v>
      </c>
      <c r="B161" s="2">
        <v>520</v>
      </c>
    </row>
    <row r="162" spans="1:2" x14ac:dyDescent="0.25">
      <c r="A162" s="2">
        <v>74</v>
      </c>
      <c r="B162" s="2">
        <v>535</v>
      </c>
    </row>
    <row r="163" spans="1:2" x14ac:dyDescent="0.25">
      <c r="A163" s="2">
        <v>74</v>
      </c>
      <c r="B163" s="2">
        <v>550</v>
      </c>
    </row>
    <row r="164" spans="1:2" x14ac:dyDescent="0.25">
      <c r="A164" s="2">
        <v>74</v>
      </c>
      <c r="B164" s="2">
        <v>564</v>
      </c>
    </row>
    <row r="165" spans="1:2" x14ac:dyDescent="0.25">
      <c r="A165" s="2">
        <v>74</v>
      </c>
      <c r="B165" s="2">
        <v>578</v>
      </c>
    </row>
    <row r="166" spans="1:2" x14ac:dyDescent="0.25">
      <c r="A166" s="2">
        <v>74</v>
      </c>
      <c r="B166" s="2">
        <v>589</v>
      </c>
    </row>
    <row r="167" spans="1:2" x14ac:dyDescent="0.25">
      <c r="A167" s="2">
        <v>74</v>
      </c>
      <c r="B167" s="2">
        <v>604</v>
      </c>
    </row>
    <row r="168" spans="1:2" x14ac:dyDescent="0.25">
      <c r="A168" s="2">
        <v>74</v>
      </c>
      <c r="B168" s="2">
        <v>615</v>
      </c>
    </row>
    <row r="169" spans="1:2" x14ac:dyDescent="0.25">
      <c r="A169" s="2">
        <v>74</v>
      </c>
      <c r="B169" s="2">
        <v>625</v>
      </c>
    </row>
    <row r="170" spans="1:2" x14ac:dyDescent="0.25">
      <c r="A170" s="2">
        <v>74</v>
      </c>
      <c r="B170" s="2">
        <v>634</v>
      </c>
    </row>
    <row r="171" spans="1:2" x14ac:dyDescent="0.25">
      <c r="A171" s="2">
        <v>74</v>
      </c>
      <c r="B171" s="2">
        <v>646</v>
      </c>
    </row>
    <row r="172" spans="1:2" x14ac:dyDescent="0.25">
      <c r="A172" s="2">
        <v>74</v>
      </c>
      <c r="B172" s="2">
        <v>659</v>
      </c>
    </row>
    <row r="173" spans="1:2" x14ac:dyDescent="0.25">
      <c r="A173" s="2">
        <v>74</v>
      </c>
      <c r="B173" s="2">
        <v>666</v>
      </c>
    </row>
    <row r="174" spans="1:2" x14ac:dyDescent="0.25">
      <c r="A174" s="2">
        <v>74</v>
      </c>
      <c r="B174" s="2">
        <v>681</v>
      </c>
    </row>
    <row r="175" spans="1:2" x14ac:dyDescent="0.25">
      <c r="A175" s="2">
        <v>74</v>
      </c>
      <c r="B175" s="2">
        <v>692</v>
      </c>
    </row>
    <row r="176" spans="1:2" x14ac:dyDescent="0.25">
      <c r="A176" s="2">
        <v>74</v>
      </c>
      <c r="B176" s="2">
        <v>707</v>
      </c>
    </row>
    <row r="177" spans="1:2" x14ac:dyDescent="0.25">
      <c r="A177" s="2">
        <v>74</v>
      </c>
      <c r="B177" s="2">
        <v>723</v>
      </c>
    </row>
    <row r="178" spans="1:2" x14ac:dyDescent="0.25">
      <c r="A178" s="2">
        <v>74</v>
      </c>
      <c r="B178" s="2">
        <v>735</v>
      </c>
    </row>
    <row r="179" spans="1:2" x14ac:dyDescent="0.25">
      <c r="A179" s="2">
        <v>74</v>
      </c>
      <c r="B179" s="2">
        <v>745</v>
      </c>
    </row>
    <row r="180" spans="1:2" x14ac:dyDescent="0.25">
      <c r="A180" s="2">
        <v>74</v>
      </c>
      <c r="B180" s="2">
        <v>764</v>
      </c>
    </row>
    <row r="181" spans="1:2" x14ac:dyDescent="0.25">
      <c r="A181" s="2">
        <v>74</v>
      </c>
      <c r="B181" s="2">
        <v>768</v>
      </c>
    </row>
    <row r="182" spans="1:2" x14ac:dyDescent="0.25">
      <c r="A182" s="2">
        <v>74</v>
      </c>
      <c r="B182" s="2">
        <v>782</v>
      </c>
    </row>
    <row r="183" spans="1:2" x14ac:dyDescent="0.25">
      <c r="A183" s="2">
        <v>74</v>
      </c>
      <c r="B183" s="2">
        <v>794</v>
      </c>
    </row>
    <row r="184" spans="1:2" x14ac:dyDescent="0.25">
      <c r="A184" s="2">
        <v>74</v>
      </c>
      <c r="B184" s="2">
        <v>806</v>
      </c>
    </row>
    <row r="185" spans="1:2" x14ac:dyDescent="0.25">
      <c r="A185" s="2">
        <v>74</v>
      </c>
      <c r="B185" s="2">
        <v>819</v>
      </c>
    </row>
    <row r="186" spans="1:2" x14ac:dyDescent="0.25">
      <c r="A186" s="2">
        <v>74</v>
      </c>
      <c r="B186" s="2">
        <v>829</v>
      </c>
    </row>
    <row r="187" spans="1:2" x14ac:dyDescent="0.25">
      <c r="A187" s="2">
        <v>74</v>
      </c>
      <c r="B187" s="2">
        <v>842</v>
      </c>
    </row>
    <row r="188" spans="1:2" x14ac:dyDescent="0.25">
      <c r="A188" s="2">
        <v>74</v>
      </c>
      <c r="B188" s="2">
        <v>858</v>
      </c>
    </row>
    <row r="189" spans="1:2" x14ac:dyDescent="0.25">
      <c r="A189" s="2">
        <v>74</v>
      </c>
      <c r="B189" s="2">
        <v>877</v>
      </c>
    </row>
    <row r="190" spans="1:2" x14ac:dyDescent="0.25">
      <c r="A190" s="2">
        <v>74</v>
      </c>
      <c r="B190" s="2">
        <v>888</v>
      </c>
    </row>
    <row r="191" spans="1:2" x14ac:dyDescent="0.25">
      <c r="A191" s="2">
        <v>74</v>
      </c>
      <c r="B191" s="2">
        <v>899</v>
      </c>
    </row>
    <row r="192" spans="1:2" x14ac:dyDescent="0.25">
      <c r="A192" s="2">
        <v>74</v>
      </c>
      <c r="B192" s="2">
        <v>911</v>
      </c>
    </row>
    <row r="193" spans="1:2" x14ac:dyDescent="0.25">
      <c r="A193" s="2">
        <v>74</v>
      </c>
      <c r="B193" s="2">
        <v>916</v>
      </c>
    </row>
    <row r="194" spans="1:2" x14ac:dyDescent="0.25">
      <c r="A194" s="2">
        <v>74</v>
      </c>
      <c r="B194" s="2">
        <v>930</v>
      </c>
    </row>
    <row r="195" spans="1:2" x14ac:dyDescent="0.25">
      <c r="A195" s="2">
        <v>74</v>
      </c>
      <c r="B195" s="2">
        <v>953</v>
      </c>
    </row>
    <row r="196" spans="1:2" x14ac:dyDescent="0.25">
      <c r="A196" s="2">
        <v>74</v>
      </c>
      <c r="B196" s="2">
        <v>968</v>
      </c>
    </row>
    <row r="197" spans="1:2" x14ac:dyDescent="0.25">
      <c r="A197" s="2">
        <v>74</v>
      </c>
      <c r="B197" s="2">
        <v>982</v>
      </c>
    </row>
    <row r="198" spans="1:2" x14ac:dyDescent="0.25">
      <c r="A198" s="2">
        <v>74</v>
      </c>
      <c r="B198" s="2">
        <v>998</v>
      </c>
    </row>
    <row r="199" spans="1:2" x14ac:dyDescent="0.25">
      <c r="A199" s="2">
        <v>74</v>
      </c>
      <c r="B199" s="2">
        <v>1010</v>
      </c>
    </row>
    <row r="200" spans="1:2" x14ac:dyDescent="0.25">
      <c r="A200" s="2">
        <v>74</v>
      </c>
      <c r="B200" s="2">
        <v>1025</v>
      </c>
    </row>
    <row r="201" spans="1:2" x14ac:dyDescent="0.25">
      <c r="A201" s="2">
        <v>74</v>
      </c>
      <c r="B201" s="2">
        <v>1037</v>
      </c>
    </row>
    <row r="202" spans="1:2" x14ac:dyDescent="0.25">
      <c r="A202" s="2">
        <v>74</v>
      </c>
      <c r="B202" s="2">
        <v>1054</v>
      </c>
    </row>
    <row r="203" spans="1:2" x14ac:dyDescent="0.25">
      <c r="A203" s="2">
        <v>74</v>
      </c>
      <c r="B203" s="2">
        <v>1074</v>
      </c>
    </row>
    <row r="204" spans="1:2" x14ac:dyDescent="0.25">
      <c r="A204" s="2">
        <v>74</v>
      </c>
      <c r="B204" s="2">
        <v>1089</v>
      </c>
    </row>
    <row r="205" spans="1:2" x14ac:dyDescent="0.25">
      <c r="A205" s="2">
        <v>74</v>
      </c>
      <c r="B205" s="2">
        <v>1103</v>
      </c>
    </row>
    <row r="206" spans="1:2" x14ac:dyDescent="0.25">
      <c r="A206" s="2">
        <v>74</v>
      </c>
      <c r="B206" s="2">
        <v>1123</v>
      </c>
    </row>
    <row r="207" spans="1:2" x14ac:dyDescent="0.25">
      <c r="A207" s="2">
        <v>74</v>
      </c>
      <c r="B207" s="2">
        <v>1138</v>
      </c>
    </row>
    <row r="208" spans="1:2" x14ac:dyDescent="0.25">
      <c r="A208" s="2">
        <v>74</v>
      </c>
      <c r="B208" s="2">
        <v>1155</v>
      </c>
    </row>
    <row r="209" spans="1:2" x14ac:dyDescent="0.25">
      <c r="A209" s="2">
        <v>74</v>
      </c>
      <c r="B209" s="2">
        <v>1175</v>
      </c>
    </row>
    <row r="210" spans="1:2" x14ac:dyDescent="0.25">
      <c r="A210" s="2">
        <v>74</v>
      </c>
      <c r="B210" s="2">
        <v>1191</v>
      </c>
    </row>
    <row r="211" spans="1:2" x14ac:dyDescent="0.25">
      <c r="A211" s="2">
        <v>74</v>
      </c>
      <c r="B211" s="2">
        <v>1217</v>
      </c>
    </row>
    <row r="212" spans="1:2" x14ac:dyDescent="0.25">
      <c r="A212" s="2">
        <v>74</v>
      </c>
      <c r="B212" s="2">
        <v>1235</v>
      </c>
    </row>
    <row r="213" spans="1:2" x14ac:dyDescent="0.25">
      <c r="A213" s="2">
        <v>74</v>
      </c>
      <c r="B213" s="2">
        <v>1255</v>
      </c>
    </row>
    <row r="214" spans="1:2" x14ac:dyDescent="0.25">
      <c r="A214" s="2">
        <v>74</v>
      </c>
      <c r="B214" s="2">
        <v>1282</v>
      </c>
    </row>
    <row r="215" spans="1:2" x14ac:dyDescent="0.25">
      <c r="A215" s="2">
        <v>74</v>
      </c>
      <c r="B215" s="2">
        <v>1303</v>
      </c>
    </row>
    <row r="216" spans="1:2" x14ac:dyDescent="0.25">
      <c r="A216" s="2">
        <v>74</v>
      </c>
      <c r="B216" s="2">
        <v>1334</v>
      </c>
    </row>
    <row r="217" spans="1:2" x14ac:dyDescent="0.25">
      <c r="A217" s="2">
        <v>74</v>
      </c>
      <c r="B217" s="2">
        <v>1360</v>
      </c>
    </row>
    <row r="218" spans="1:2" x14ac:dyDescent="0.25">
      <c r="A218" s="2">
        <v>74</v>
      </c>
      <c r="B218" s="2">
        <v>1385</v>
      </c>
    </row>
    <row r="219" spans="1:2" x14ac:dyDescent="0.25">
      <c r="A219" s="2">
        <v>74</v>
      </c>
      <c r="B219" s="2">
        <v>1416</v>
      </c>
    </row>
    <row r="220" spans="1:2" x14ac:dyDescent="0.25">
      <c r="A220" s="2">
        <v>74</v>
      </c>
      <c r="B220" s="2">
        <v>1446</v>
      </c>
    </row>
    <row r="221" spans="1:2" x14ac:dyDescent="0.25">
      <c r="A221" s="2">
        <v>74</v>
      </c>
      <c r="B221" s="2">
        <v>1471</v>
      </c>
    </row>
    <row r="222" spans="1:2" x14ac:dyDescent="0.25">
      <c r="A222" s="2">
        <v>74</v>
      </c>
      <c r="B222" s="2">
        <v>1503</v>
      </c>
    </row>
    <row r="223" spans="1:2" x14ac:dyDescent="0.25">
      <c r="A223" s="2">
        <v>74</v>
      </c>
      <c r="B223" s="2">
        <v>1532</v>
      </c>
    </row>
    <row r="224" spans="1:2" x14ac:dyDescent="0.25">
      <c r="A224" s="2">
        <v>74</v>
      </c>
      <c r="B224" s="2">
        <v>1567</v>
      </c>
    </row>
    <row r="225" spans="1:2" x14ac:dyDescent="0.25">
      <c r="A225" s="2">
        <v>74</v>
      </c>
      <c r="B225" s="2">
        <v>1604</v>
      </c>
    </row>
    <row r="226" spans="1:2" x14ac:dyDescent="0.25">
      <c r="A226" s="2">
        <v>74</v>
      </c>
      <c r="B226" s="2">
        <v>1650</v>
      </c>
    </row>
    <row r="227" spans="1:2" x14ac:dyDescent="0.25">
      <c r="A227" s="2">
        <v>74</v>
      </c>
      <c r="B227" s="2">
        <v>1675</v>
      </c>
    </row>
    <row r="228" spans="1:2" x14ac:dyDescent="0.25">
      <c r="A228" s="2">
        <v>74</v>
      </c>
      <c r="B228" s="2">
        <v>1712</v>
      </c>
    </row>
    <row r="229" spans="1:2" x14ac:dyDescent="0.25">
      <c r="A229" s="2">
        <v>74</v>
      </c>
      <c r="B229" s="2">
        <v>1748</v>
      </c>
    </row>
    <row r="230" spans="1:2" x14ac:dyDescent="0.25">
      <c r="A230" s="2">
        <v>74</v>
      </c>
      <c r="B230" s="2">
        <v>1775</v>
      </c>
    </row>
    <row r="231" spans="1:2" x14ac:dyDescent="0.25">
      <c r="A231" s="2">
        <v>74</v>
      </c>
      <c r="B231" s="2">
        <v>1820</v>
      </c>
    </row>
    <row r="232" spans="1:2" x14ac:dyDescent="0.25">
      <c r="A232" s="2">
        <v>74</v>
      </c>
      <c r="B232" s="2">
        <v>1846</v>
      </c>
    </row>
    <row r="233" spans="1:2" x14ac:dyDescent="0.25">
      <c r="A233" s="2">
        <v>74</v>
      </c>
      <c r="B233" s="2">
        <v>1893</v>
      </c>
    </row>
    <row r="234" spans="1:2" x14ac:dyDescent="0.25">
      <c r="A234" s="2">
        <v>74</v>
      </c>
      <c r="B234" s="2">
        <v>1933</v>
      </c>
    </row>
    <row r="235" spans="1:2" x14ac:dyDescent="0.25">
      <c r="A235" s="2">
        <v>74</v>
      </c>
      <c r="B235" s="2">
        <v>1968</v>
      </c>
    </row>
    <row r="236" spans="1:2" x14ac:dyDescent="0.25">
      <c r="A236" s="2">
        <v>74</v>
      </c>
      <c r="B236" s="2">
        <v>2014</v>
      </c>
    </row>
    <row r="237" spans="1:2" x14ac:dyDescent="0.25">
      <c r="A237" s="2">
        <v>74</v>
      </c>
      <c r="B237" s="2">
        <v>2044</v>
      </c>
    </row>
    <row r="238" spans="1:2" x14ac:dyDescent="0.25">
      <c r="A238" s="2">
        <v>74</v>
      </c>
      <c r="B238" s="2">
        <v>2082</v>
      </c>
    </row>
    <row r="239" spans="1:2" x14ac:dyDescent="0.25">
      <c r="A239" s="2">
        <v>74</v>
      </c>
      <c r="B239" s="2">
        <v>2117</v>
      </c>
    </row>
    <row r="240" spans="1:2" x14ac:dyDescent="0.25">
      <c r="A240" s="2">
        <v>74</v>
      </c>
      <c r="B240" s="2">
        <v>2148</v>
      </c>
    </row>
    <row r="241" spans="1:2" x14ac:dyDescent="0.25">
      <c r="A241" s="2">
        <v>74</v>
      </c>
      <c r="B241" s="2">
        <v>2182</v>
      </c>
    </row>
    <row r="242" spans="1:2" x14ac:dyDescent="0.25">
      <c r="A242" s="2">
        <v>74</v>
      </c>
      <c r="B242" s="2">
        <v>2214</v>
      </c>
    </row>
    <row r="243" spans="1:2" x14ac:dyDescent="0.25">
      <c r="A243" s="2">
        <v>74</v>
      </c>
      <c r="B243" s="2">
        <v>2247</v>
      </c>
    </row>
    <row r="244" spans="1:2" x14ac:dyDescent="0.25">
      <c r="A244" s="2">
        <v>74</v>
      </c>
      <c r="B244" s="2">
        <v>2278</v>
      </c>
    </row>
    <row r="245" spans="1:2" x14ac:dyDescent="0.25">
      <c r="A245" s="2">
        <v>74</v>
      </c>
      <c r="B245" s="2">
        <v>2298</v>
      </c>
    </row>
    <row r="246" spans="1:2" x14ac:dyDescent="0.25">
      <c r="A246" s="2">
        <v>74</v>
      </c>
      <c r="B246" s="2">
        <v>2323</v>
      </c>
    </row>
    <row r="247" spans="1:2" x14ac:dyDescent="0.25">
      <c r="A247" s="2">
        <v>74</v>
      </c>
      <c r="B247" s="2">
        <v>2352</v>
      </c>
    </row>
    <row r="248" spans="1:2" x14ac:dyDescent="0.25">
      <c r="A248" s="2">
        <v>74</v>
      </c>
      <c r="B248" s="2">
        <v>2378</v>
      </c>
    </row>
    <row r="249" spans="1:2" x14ac:dyDescent="0.25">
      <c r="A249" s="2">
        <v>74</v>
      </c>
      <c r="B249" s="2">
        <v>2405</v>
      </c>
    </row>
    <row r="250" spans="1:2" x14ac:dyDescent="0.25">
      <c r="A250" s="2">
        <v>74</v>
      </c>
      <c r="B250" s="2">
        <v>2440</v>
      </c>
    </row>
    <row r="251" spans="1:2" x14ac:dyDescent="0.25">
      <c r="A251" s="2">
        <v>74</v>
      </c>
      <c r="B251" s="2">
        <v>2468</v>
      </c>
    </row>
    <row r="252" spans="1:2" x14ac:dyDescent="0.25">
      <c r="A252" s="2">
        <v>74</v>
      </c>
      <c r="B252" s="2">
        <v>2496</v>
      </c>
    </row>
    <row r="253" spans="1:2" x14ac:dyDescent="0.25">
      <c r="A253" s="2">
        <v>74</v>
      </c>
      <c r="B253" s="2">
        <v>2506</v>
      </c>
    </row>
    <row r="254" spans="1:2" x14ac:dyDescent="0.25">
      <c r="A254" s="2">
        <v>74</v>
      </c>
      <c r="B254" s="2">
        <v>2525</v>
      </c>
    </row>
    <row r="255" spans="1:2" x14ac:dyDescent="0.25">
      <c r="A255" s="2">
        <v>74</v>
      </c>
      <c r="B255" s="2">
        <v>2536</v>
      </c>
    </row>
    <row r="256" spans="1:2" x14ac:dyDescent="0.25">
      <c r="A256" s="2">
        <v>74</v>
      </c>
      <c r="B256" s="2">
        <v>2561</v>
      </c>
    </row>
    <row r="257" spans="1:2" x14ac:dyDescent="0.25">
      <c r="A257" s="2">
        <v>74</v>
      </c>
      <c r="B257" s="2">
        <v>2580</v>
      </c>
    </row>
    <row r="258" spans="1:2" x14ac:dyDescent="0.25">
      <c r="A258" s="2">
        <v>74</v>
      </c>
      <c r="B258" s="2">
        <v>2596</v>
      </c>
    </row>
    <row r="259" spans="1:2" x14ac:dyDescent="0.25">
      <c r="A259" s="2">
        <v>74</v>
      </c>
      <c r="B259" s="2">
        <v>2622</v>
      </c>
    </row>
    <row r="260" spans="1:2" x14ac:dyDescent="0.25">
      <c r="A260" s="2">
        <v>74</v>
      </c>
      <c r="B260" s="2">
        <v>2639</v>
      </c>
    </row>
    <row r="261" spans="1:2" x14ac:dyDescent="0.25">
      <c r="A261" s="2">
        <v>74</v>
      </c>
      <c r="B261" s="2">
        <v>2652</v>
      </c>
    </row>
    <row r="262" spans="1:2" x14ac:dyDescent="0.25">
      <c r="A262" s="2">
        <v>74</v>
      </c>
      <c r="B262" s="2">
        <v>2668</v>
      </c>
    </row>
    <row r="263" spans="1:2" x14ac:dyDescent="0.25">
      <c r="A263" s="2">
        <v>74</v>
      </c>
      <c r="B263" s="2">
        <v>2676</v>
      </c>
    </row>
    <row r="264" spans="1:2" x14ac:dyDescent="0.25">
      <c r="A264" s="2">
        <v>74</v>
      </c>
      <c r="B264" s="2">
        <v>2683</v>
      </c>
    </row>
    <row r="265" spans="1:2" x14ac:dyDescent="0.25">
      <c r="A265" s="2">
        <v>74</v>
      </c>
      <c r="B265" s="2">
        <v>2689</v>
      </c>
    </row>
    <row r="266" spans="1:2" x14ac:dyDescent="0.25">
      <c r="A266" s="2">
        <v>74</v>
      </c>
      <c r="B266" s="2">
        <v>2699</v>
      </c>
    </row>
    <row r="267" spans="1:2" x14ac:dyDescent="0.25">
      <c r="A267" s="2">
        <v>74</v>
      </c>
      <c r="B267" s="2">
        <v>2706</v>
      </c>
    </row>
    <row r="268" spans="1:2" x14ac:dyDescent="0.25">
      <c r="A268" s="2">
        <v>74</v>
      </c>
      <c r="B268" s="2">
        <v>2718</v>
      </c>
    </row>
    <row r="269" spans="1:2" x14ac:dyDescent="0.25">
      <c r="A269" s="2">
        <v>74</v>
      </c>
      <c r="B269" s="2">
        <v>2723</v>
      </c>
    </row>
    <row r="270" spans="1:2" x14ac:dyDescent="0.25">
      <c r="A270" s="2">
        <v>74</v>
      </c>
      <c r="B270" s="2">
        <v>2735</v>
      </c>
    </row>
    <row r="271" spans="1:2" x14ac:dyDescent="0.25">
      <c r="A271" s="2">
        <v>74</v>
      </c>
      <c r="B271" s="2">
        <v>2744</v>
      </c>
    </row>
    <row r="272" spans="1:2" x14ac:dyDescent="0.25">
      <c r="A272" s="2">
        <v>74</v>
      </c>
      <c r="B272" s="2">
        <v>2751</v>
      </c>
    </row>
    <row r="273" spans="1:2" x14ac:dyDescent="0.25">
      <c r="A273" s="2">
        <v>74</v>
      </c>
      <c r="B273" s="2">
        <v>2763</v>
      </c>
    </row>
    <row r="274" spans="1:2" x14ac:dyDescent="0.25">
      <c r="A274" s="2">
        <v>74</v>
      </c>
      <c r="B274" s="2">
        <v>2770</v>
      </c>
    </row>
    <row r="275" spans="1:2" x14ac:dyDescent="0.25">
      <c r="A275" s="2">
        <v>74</v>
      </c>
      <c r="B275" s="2">
        <v>2778</v>
      </c>
    </row>
    <row r="276" spans="1:2" x14ac:dyDescent="0.25">
      <c r="A276" s="2">
        <v>74</v>
      </c>
      <c r="B276" s="2">
        <v>2784</v>
      </c>
    </row>
    <row r="277" spans="1:2" x14ac:dyDescent="0.25">
      <c r="A277" s="2">
        <v>74</v>
      </c>
      <c r="B277" s="2">
        <v>2796</v>
      </c>
    </row>
    <row r="278" spans="1:2" x14ac:dyDescent="0.25">
      <c r="A278" s="2">
        <v>74</v>
      </c>
      <c r="B278" s="2">
        <v>2813</v>
      </c>
    </row>
    <row r="279" spans="1:2" x14ac:dyDescent="0.25">
      <c r="A279" s="2">
        <v>74</v>
      </c>
      <c r="B279" s="2">
        <v>2820</v>
      </c>
    </row>
    <row r="280" spans="1:2" x14ac:dyDescent="0.25">
      <c r="A280" s="2">
        <v>74</v>
      </c>
      <c r="B280" s="2">
        <v>2826</v>
      </c>
    </row>
    <row r="281" spans="1:2" x14ac:dyDescent="0.25">
      <c r="A281" s="2">
        <v>74</v>
      </c>
      <c r="B281" s="2">
        <v>2831</v>
      </c>
    </row>
    <row r="282" spans="1:2" x14ac:dyDescent="0.25">
      <c r="A282" s="2">
        <v>74</v>
      </c>
      <c r="B282" s="2">
        <v>2840</v>
      </c>
    </row>
    <row r="283" spans="1:2" x14ac:dyDescent="0.25">
      <c r="A283" s="2">
        <v>74</v>
      </c>
      <c r="B283" s="2">
        <v>2846</v>
      </c>
    </row>
    <row r="284" spans="1:2" x14ac:dyDescent="0.25">
      <c r="A284" s="2">
        <v>74</v>
      </c>
      <c r="B284" s="2">
        <v>2856</v>
      </c>
    </row>
    <row r="285" spans="1:2" x14ac:dyDescent="0.25">
      <c r="A285" s="2">
        <v>74</v>
      </c>
      <c r="B285" s="2">
        <v>2864</v>
      </c>
    </row>
    <row r="286" spans="1:2" x14ac:dyDescent="0.25">
      <c r="A286" s="2">
        <v>74</v>
      </c>
      <c r="B286" s="2">
        <v>2872</v>
      </c>
    </row>
    <row r="287" spans="1:2" x14ac:dyDescent="0.25">
      <c r="A287" s="2">
        <v>74</v>
      </c>
      <c r="B287" s="2">
        <v>2882</v>
      </c>
    </row>
    <row r="288" spans="1:2" x14ac:dyDescent="0.25">
      <c r="A288" s="2">
        <v>74</v>
      </c>
      <c r="B288" s="2">
        <v>2886</v>
      </c>
    </row>
    <row r="289" spans="1:2" x14ac:dyDescent="0.25">
      <c r="A289" s="2">
        <v>74</v>
      </c>
      <c r="B289" s="2">
        <v>2895</v>
      </c>
    </row>
    <row r="290" spans="1:2" x14ac:dyDescent="0.25">
      <c r="A290" s="2">
        <v>74</v>
      </c>
      <c r="B290" s="2">
        <v>2896</v>
      </c>
    </row>
    <row r="291" spans="1:2" x14ac:dyDescent="0.25">
      <c r="A291" s="2">
        <v>74</v>
      </c>
      <c r="B291" s="2">
        <v>2909</v>
      </c>
    </row>
    <row r="292" spans="1:2" x14ac:dyDescent="0.25">
      <c r="A292" s="2">
        <v>74</v>
      </c>
      <c r="B292" s="2">
        <v>2917</v>
      </c>
    </row>
    <row r="293" spans="1:2" x14ac:dyDescent="0.25">
      <c r="A293" s="2">
        <v>74</v>
      </c>
      <c r="B293" s="2">
        <v>2924</v>
      </c>
    </row>
    <row r="294" spans="1:2" x14ac:dyDescent="0.25">
      <c r="A294" s="2">
        <v>74</v>
      </c>
      <c r="B294" s="2">
        <v>2932</v>
      </c>
    </row>
    <row r="295" spans="1:2" x14ac:dyDescent="0.25">
      <c r="A295" s="2">
        <v>74</v>
      </c>
      <c r="B295" s="2">
        <v>2934</v>
      </c>
    </row>
    <row r="296" spans="1:2" x14ac:dyDescent="0.25">
      <c r="A296" s="2">
        <v>74</v>
      </c>
      <c r="B296" s="2">
        <v>2961</v>
      </c>
    </row>
    <row r="297" spans="1:2" x14ac:dyDescent="0.25">
      <c r="A297" s="2">
        <v>74</v>
      </c>
      <c r="B297" s="2">
        <v>2969</v>
      </c>
    </row>
    <row r="298" spans="1:2" x14ac:dyDescent="0.25">
      <c r="A298" s="2">
        <v>74</v>
      </c>
      <c r="B298" s="2">
        <v>2983</v>
      </c>
    </row>
    <row r="299" spans="1:2" x14ac:dyDescent="0.25">
      <c r="A299" s="2">
        <v>74</v>
      </c>
      <c r="B299" s="2">
        <v>2999</v>
      </c>
    </row>
    <row r="300" spans="1:2" x14ac:dyDescent="0.25">
      <c r="A300" s="2">
        <v>74</v>
      </c>
      <c r="B300" s="2">
        <v>3004</v>
      </c>
    </row>
    <row r="301" spans="1:2" x14ac:dyDescent="0.25">
      <c r="A301" s="2">
        <v>74</v>
      </c>
      <c r="B301" s="2">
        <v>3014</v>
      </c>
    </row>
    <row r="302" spans="1:2" x14ac:dyDescent="0.25">
      <c r="A302" s="2">
        <v>74</v>
      </c>
      <c r="B302" s="2">
        <v>3034</v>
      </c>
    </row>
    <row r="303" spans="1:2" x14ac:dyDescent="0.25">
      <c r="A303" s="2">
        <v>74</v>
      </c>
      <c r="B303" s="2">
        <v>3050</v>
      </c>
    </row>
    <row r="304" spans="1:2" x14ac:dyDescent="0.25">
      <c r="A304" s="2">
        <v>74</v>
      </c>
      <c r="B304" s="2">
        <v>3057</v>
      </c>
    </row>
    <row r="305" spans="1:2" x14ac:dyDescent="0.25">
      <c r="A305" s="2">
        <v>74</v>
      </c>
      <c r="B305" s="2">
        <v>3074</v>
      </c>
    </row>
    <row r="306" spans="1:2" x14ac:dyDescent="0.25">
      <c r="A306" s="2">
        <v>7468</v>
      </c>
      <c r="B306" s="2">
        <v>3099</v>
      </c>
    </row>
    <row r="307" spans="1:2" x14ac:dyDescent="0.25">
      <c r="A307" s="2">
        <v>32391</v>
      </c>
      <c r="B307" s="2">
        <v>3111</v>
      </c>
    </row>
    <row r="308" spans="1:2" x14ac:dyDescent="0.25">
      <c r="A308" s="2">
        <v>77054</v>
      </c>
      <c r="B308" s="2">
        <v>3136</v>
      </c>
    </row>
    <row r="309" spans="1:2" x14ac:dyDescent="0.25">
      <c r="A309" s="2">
        <v>139969</v>
      </c>
      <c r="B309" s="2">
        <v>3150</v>
      </c>
    </row>
    <row r="310" spans="1:2" x14ac:dyDescent="0.25">
      <c r="A310" s="2">
        <v>213394</v>
      </c>
      <c r="B310" s="2">
        <v>3171</v>
      </c>
    </row>
    <row r="311" spans="1:2" x14ac:dyDescent="0.25">
      <c r="A311" s="2">
        <v>251908</v>
      </c>
      <c r="B311" s="2">
        <v>3186</v>
      </c>
    </row>
    <row r="312" spans="1:2" x14ac:dyDescent="0.25">
      <c r="A312" s="2">
        <v>284525</v>
      </c>
      <c r="B312" s="2">
        <v>3210</v>
      </c>
    </row>
    <row r="313" spans="1:2" x14ac:dyDescent="0.25">
      <c r="A313" s="2">
        <v>389090</v>
      </c>
      <c r="B313" s="2">
        <v>3226</v>
      </c>
    </row>
    <row r="314" spans="1:2" x14ac:dyDescent="0.25">
      <c r="A314" s="2">
        <v>524114</v>
      </c>
      <c r="B314" s="2">
        <v>3256</v>
      </c>
    </row>
    <row r="315" spans="1:2" x14ac:dyDescent="0.25">
      <c r="A315" s="2">
        <v>680439</v>
      </c>
      <c r="B315" s="2">
        <v>3292</v>
      </c>
    </row>
    <row r="316" spans="1:2" x14ac:dyDescent="0.25">
      <c r="A316" s="2">
        <v>833608</v>
      </c>
      <c r="B316" s="2">
        <v>3307</v>
      </c>
    </row>
    <row r="317" spans="1:2" x14ac:dyDescent="0.25">
      <c r="A317" s="2">
        <v>992179</v>
      </c>
      <c r="B317" s="2">
        <v>3325</v>
      </c>
    </row>
    <row r="318" spans="1:2" x14ac:dyDescent="0.25">
      <c r="A318" s="2">
        <v>1063605</v>
      </c>
      <c r="B318" s="2">
        <v>3356</v>
      </c>
    </row>
    <row r="319" spans="1:2" x14ac:dyDescent="0.25">
      <c r="A319" s="2">
        <v>1135344</v>
      </c>
      <c r="B319" s="2">
        <v>3392</v>
      </c>
    </row>
    <row r="320" spans="1:2" x14ac:dyDescent="0.25">
      <c r="A320" s="2">
        <v>1285099</v>
      </c>
      <c r="B320" s="2">
        <v>3416</v>
      </c>
    </row>
    <row r="321" spans="1:2" x14ac:dyDescent="0.25">
      <c r="A321" s="2">
        <v>1437290</v>
      </c>
      <c r="B321" s="2">
        <v>3445</v>
      </c>
    </row>
    <row r="322" spans="1:2" x14ac:dyDescent="0.25">
      <c r="A322" s="2">
        <v>1562497</v>
      </c>
      <c r="B322" s="2">
        <v>3496</v>
      </c>
    </row>
    <row r="323" spans="1:2" x14ac:dyDescent="0.25">
      <c r="A323" s="2">
        <v>1665859</v>
      </c>
      <c r="B323" s="2">
        <v>3529</v>
      </c>
    </row>
    <row r="324" spans="1:2" x14ac:dyDescent="0.25">
      <c r="A324" s="2">
        <v>1781914</v>
      </c>
      <c r="B324" s="2">
        <v>3552</v>
      </c>
    </row>
    <row r="325" spans="1:2" x14ac:dyDescent="0.25">
      <c r="A325" s="2">
        <v>1848371</v>
      </c>
      <c r="B325" s="2">
        <v>3596</v>
      </c>
    </row>
    <row r="326" spans="1:2" x14ac:dyDescent="0.25">
      <c r="A326" s="2">
        <v>1892940</v>
      </c>
      <c r="B326" s="2">
        <v>3645</v>
      </c>
    </row>
    <row r="327" spans="1:2" x14ac:dyDescent="0.25">
      <c r="A327" s="2">
        <v>1936587</v>
      </c>
      <c r="B327" s="2">
        <v>3671</v>
      </c>
    </row>
    <row r="328" spans="1:2" x14ac:dyDescent="0.25">
      <c r="A328" s="2">
        <v>1977023</v>
      </c>
      <c r="B328" s="2">
        <v>3704</v>
      </c>
    </row>
    <row r="329" spans="1:2" x14ac:dyDescent="0.25">
      <c r="A329" s="2">
        <v>2036766</v>
      </c>
      <c r="B329" s="2">
        <v>3771</v>
      </c>
    </row>
    <row r="330" spans="1:2" x14ac:dyDescent="0.25">
      <c r="A330" s="2">
        <v>2145708</v>
      </c>
      <c r="B330" s="2">
        <v>3817</v>
      </c>
    </row>
    <row r="331" spans="1:2" x14ac:dyDescent="0.25">
      <c r="A331" s="2">
        <v>2271014</v>
      </c>
      <c r="B331" s="2">
        <v>3870</v>
      </c>
    </row>
    <row r="332" spans="1:2" x14ac:dyDescent="0.25">
      <c r="A332" s="2">
        <v>2337726</v>
      </c>
      <c r="B332" s="2">
        <v>3910</v>
      </c>
    </row>
    <row r="333" spans="1:2" x14ac:dyDescent="0.25">
      <c r="A333" s="2">
        <v>2393210</v>
      </c>
      <c r="B333" s="2">
        <v>3959</v>
      </c>
    </row>
    <row r="334" spans="1:2" x14ac:dyDescent="0.25">
      <c r="A334" s="2">
        <v>2546232</v>
      </c>
      <c r="B334" s="2">
        <v>4005</v>
      </c>
    </row>
    <row r="335" spans="1:2" x14ac:dyDescent="0.25">
      <c r="A335" s="2">
        <v>2736471</v>
      </c>
      <c r="B335" s="2">
        <v>4044</v>
      </c>
    </row>
    <row r="336" spans="1:2" x14ac:dyDescent="0.25">
      <c r="A336" s="2">
        <v>2947196</v>
      </c>
      <c r="B336" s="2">
        <v>4080</v>
      </c>
    </row>
    <row r="337" spans="1:2" x14ac:dyDescent="0.25">
      <c r="A337" s="2">
        <v>3167860</v>
      </c>
      <c r="B337" s="2">
        <v>4181</v>
      </c>
    </row>
    <row r="338" spans="1:2" x14ac:dyDescent="0.25">
      <c r="A338" s="2">
        <v>3402310</v>
      </c>
      <c r="B338" s="2">
        <v>4245</v>
      </c>
    </row>
    <row r="339" spans="1:2" x14ac:dyDescent="0.25">
      <c r="A339" s="2">
        <v>3511360</v>
      </c>
      <c r="B339" s="2">
        <v>4266</v>
      </c>
    </row>
    <row r="340" spans="1:2" x14ac:dyDescent="0.25">
      <c r="A340" s="2">
        <v>3604915</v>
      </c>
      <c r="B340" s="2">
        <v>4341</v>
      </c>
    </row>
    <row r="341" spans="1:2" x14ac:dyDescent="0.25">
      <c r="A341" s="2">
        <v>3814754</v>
      </c>
      <c r="B341" s="2">
        <v>4419</v>
      </c>
    </row>
    <row r="342" spans="1:2" x14ac:dyDescent="0.25">
      <c r="A342" s="2">
        <v>4035207</v>
      </c>
      <c r="B342" s="2">
        <v>4498</v>
      </c>
    </row>
    <row r="343" spans="1:2" x14ac:dyDescent="0.25">
      <c r="A343" s="2">
        <v>4240361</v>
      </c>
      <c r="B343" s="2">
        <v>4513</v>
      </c>
    </row>
    <row r="344" spans="1:2" x14ac:dyDescent="0.25">
      <c r="A344" s="2">
        <v>4443393</v>
      </c>
      <c r="B344" s="2">
        <v>4605</v>
      </c>
    </row>
    <row r="345" spans="1:2" x14ac:dyDescent="0.25">
      <c r="A345" s="2">
        <v>4653574</v>
      </c>
      <c r="B345" s="2">
        <v>4669</v>
      </c>
    </row>
    <row r="346" spans="1:2" x14ac:dyDescent="0.25">
      <c r="A346" s="2">
        <v>4755062</v>
      </c>
      <c r="B346" s="2">
        <v>4700</v>
      </c>
    </row>
    <row r="347" spans="1:2" x14ac:dyDescent="0.25">
      <c r="A347" s="2">
        <v>4832215</v>
      </c>
      <c r="B347" s="2">
        <v>4738</v>
      </c>
    </row>
    <row r="348" spans="1:2" x14ac:dyDescent="0.25">
      <c r="A348" s="2">
        <v>4965040</v>
      </c>
      <c r="B348" s="2">
        <v>4796</v>
      </c>
    </row>
    <row r="349" spans="1:2" x14ac:dyDescent="0.25">
      <c r="A349" s="2">
        <v>5082892</v>
      </c>
      <c r="B349" s="2">
        <v>4816</v>
      </c>
    </row>
    <row r="350" spans="1:2" x14ac:dyDescent="0.25">
      <c r="A350" s="2">
        <v>5184053</v>
      </c>
      <c r="B350" s="2">
        <v>4887</v>
      </c>
    </row>
    <row r="351" spans="1:2" x14ac:dyDescent="0.25">
      <c r="A351" s="2">
        <v>5295796</v>
      </c>
      <c r="B351" s="2">
        <v>4948</v>
      </c>
    </row>
    <row r="352" spans="1:2" x14ac:dyDescent="0.25">
      <c r="A352" s="2">
        <v>5426514</v>
      </c>
      <c r="B352" s="2">
        <v>5001</v>
      </c>
    </row>
    <row r="353" spans="1:2" x14ac:dyDescent="0.25">
      <c r="A353" s="2">
        <v>5489257</v>
      </c>
      <c r="B353" s="2">
        <v>5020</v>
      </c>
    </row>
    <row r="354" spans="1:2" x14ac:dyDescent="0.25">
      <c r="A354" s="2">
        <v>5533105</v>
      </c>
      <c r="B354" s="2">
        <v>5071</v>
      </c>
    </row>
    <row r="355" spans="1:2" x14ac:dyDescent="0.25">
      <c r="A355" s="2">
        <v>5655911</v>
      </c>
      <c r="B355" s="2">
        <v>5121</v>
      </c>
    </row>
    <row r="356" spans="1:2" x14ac:dyDescent="0.25">
      <c r="A356" s="2">
        <v>5780006</v>
      </c>
      <c r="B356" s="2">
        <v>5171</v>
      </c>
    </row>
    <row r="357" spans="1:2" x14ac:dyDescent="0.25">
      <c r="A357" s="2">
        <v>5913921</v>
      </c>
      <c r="B357" s="2">
        <v>5216</v>
      </c>
    </row>
    <row r="358" spans="1:2" x14ac:dyDescent="0.25">
      <c r="A358" s="2">
        <v>6056790</v>
      </c>
      <c r="B358" s="2">
        <v>5257</v>
      </c>
    </row>
    <row r="359" spans="1:2" x14ac:dyDescent="0.25">
      <c r="A359" s="2">
        <v>6210053</v>
      </c>
      <c r="B359" s="2">
        <v>5283</v>
      </c>
    </row>
    <row r="360" spans="1:2" x14ac:dyDescent="0.25">
      <c r="A360" s="2">
        <v>6286742</v>
      </c>
      <c r="B360" s="2">
        <v>5304</v>
      </c>
    </row>
    <row r="361" spans="1:2" x14ac:dyDescent="0.25">
      <c r="A361" s="2">
        <v>6344644</v>
      </c>
      <c r="B361" s="2">
        <v>5351</v>
      </c>
    </row>
    <row r="362" spans="1:2" x14ac:dyDescent="0.25">
      <c r="A362" s="2">
        <v>6488634</v>
      </c>
      <c r="B362" s="2">
        <v>5388</v>
      </c>
    </row>
    <row r="363" spans="1:2" x14ac:dyDescent="0.25">
      <c r="A363" s="2">
        <v>6645891</v>
      </c>
      <c r="B363" s="2">
        <v>5414</v>
      </c>
    </row>
    <row r="364" spans="1:2" x14ac:dyDescent="0.25">
      <c r="A364" s="2">
        <v>6807595</v>
      </c>
      <c r="B364" s="2">
        <v>5441</v>
      </c>
    </row>
    <row r="365" spans="1:2" x14ac:dyDescent="0.25">
      <c r="A365" s="2">
        <v>6945208</v>
      </c>
      <c r="B365" s="2">
        <v>5473</v>
      </c>
    </row>
    <row r="366" spans="1:2" x14ac:dyDescent="0.25">
      <c r="A366" s="2">
        <v>7094094</v>
      </c>
      <c r="B366" s="2">
        <v>5509</v>
      </c>
    </row>
    <row r="367" spans="1:2" x14ac:dyDescent="0.25">
      <c r="A367" s="2">
        <v>7171923</v>
      </c>
      <c r="B367" s="2">
        <v>5526</v>
      </c>
    </row>
    <row r="368" spans="1:2" x14ac:dyDescent="0.25">
      <c r="A368" s="2">
        <v>7232296</v>
      </c>
      <c r="B368" s="2">
        <v>5526</v>
      </c>
    </row>
    <row r="369" spans="1:2" x14ac:dyDescent="0.25">
      <c r="A369" s="2">
        <v>7390170</v>
      </c>
      <c r="B369" s="2">
        <v>5577</v>
      </c>
    </row>
    <row r="370" spans="1:2" x14ac:dyDescent="0.25">
      <c r="A370" s="2">
        <v>7555815</v>
      </c>
      <c r="B370" s="2">
        <v>5596</v>
      </c>
    </row>
    <row r="371" spans="1:2" x14ac:dyDescent="0.25">
      <c r="A371" s="2">
        <v>7703615</v>
      </c>
      <c r="B371" s="2">
        <v>5634</v>
      </c>
    </row>
    <row r="372" spans="1:2" x14ac:dyDescent="0.25">
      <c r="A372" s="2">
        <v>7827819</v>
      </c>
      <c r="B372" s="2">
        <v>5660</v>
      </c>
    </row>
    <row r="373" spans="1:2" x14ac:dyDescent="0.25">
      <c r="A373" s="2">
        <v>7944344</v>
      </c>
      <c r="B373" s="2">
        <v>5687</v>
      </c>
    </row>
    <row r="374" spans="1:2" x14ac:dyDescent="0.25">
      <c r="A374" s="2">
        <v>8002291</v>
      </c>
      <c r="B374" s="2">
        <v>5697</v>
      </c>
    </row>
    <row r="375" spans="1:2" x14ac:dyDescent="0.25">
      <c r="A375" s="2">
        <v>8041834</v>
      </c>
      <c r="B375" s="2">
        <v>5732</v>
      </c>
    </row>
    <row r="376" spans="1:2" x14ac:dyDescent="0.25">
      <c r="A376" s="2">
        <v>8138064</v>
      </c>
      <c r="B376" s="2">
        <v>5752</v>
      </c>
    </row>
    <row r="377" spans="1:2" x14ac:dyDescent="0.25">
      <c r="A377" s="2">
        <v>8245238</v>
      </c>
      <c r="B377" s="2">
        <v>5760</v>
      </c>
    </row>
    <row r="378" spans="1:2" x14ac:dyDescent="0.25">
      <c r="A378" s="2">
        <v>8351227</v>
      </c>
      <c r="B378" s="2">
        <v>5790</v>
      </c>
    </row>
    <row r="379" spans="1:2" x14ac:dyDescent="0.25">
      <c r="A379" s="2">
        <v>8460033</v>
      </c>
      <c r="B379" s="2">
        <v>5803</v>
      </c>
    </row>
    <row r="380" spans="1:2" x14ac:dyDescent="0.25">
      <c r="A380" s="2">
        <v>8578859</v>
      </c>
      <c r="B380" s="2">
        <v>5822</v>
      </c>
    </row>
    <row r="381" spans="1:2" x14ac:dyDescent="0.25">
      <c r="A381" s="2">
        <v>8636682</v>
      </c>
      <c r="B381" s="2">
        <v>5834</v>
      </c>
    </row>
    <row r="382" spans="1:2" x14ac:dyDescent="0.25">
      <c r="A382" s="2">
        <v>8672745</v>
      </c>
      <c r="B382" s="2">
        <v>5856</v>
      </c>
    </row>
    <row r="383" spans="1:2" x14ac:dyDescent="0.25">
      <c r="A383" s="2">
        <v>8776739</v>
      </c>
      <c r="B383" s="2">
        <v>5891</v>
      </c>
    </row>
    <row r="384" spans="1:2" x14ac:dyDescent="0.25">
      <c r="A384" s="2">
        <v>8877412</v>
      </c>
      <c r="B384" s="2">
        <v>5917</v>
      </c>
    </row>
    <row r="385" spans="1:2" x14ac:dyDescent="0.25">
      <c r="A385" s="2">
        <v>8980761</v>
      </c>
      <c r="B385" s="2">
        <v>5933</v>
      </c>
    </row>
    <row r="386" spans="1:2" x14ac:dyDescent="0.25">
      <c r="A386" s="2">
        <v>9062807</v>
      </c>
      <c r="B386" s="2">
        <v>5950</v>
      </c>
    </row>
    <row r="387" spans="1:2" x14ac:dyDescent="0.25">
      <c r="A387" s="2">
        <v>9155193</v>
      </c>
      <c r="B387" s="2">
        <v>5967</v>
      </c>
    </row>
    <row r="388" spans="1:2" x14ac:dyDescent="0.25">
      <c r="A388" s="2">
        <v>9207899</v>
      </c>
      <c r="B388" s="2">
        <v>5980</v>
      </c>
    </row>
    <row r="389" spans="1:2" x14ac:dyDescent="0.25">
      <c r="A389" s="2">
        <v>9241087</v>
      </c>
      <c r="B389" s="2">
        <v>5988</v>
      </c>
    </row>
    <row r="390" spans="1:2" x14ac:dyDescent="0.25">
      <c r="A390" s="2">
        <v>9336005</v>
      </c>
      <c r="B390" s="2">
        <v>6011</v>
      </c>
    </row>
    <row r="391" spans="1:2" x14ac:dyDescent="0.25">
      <c r="A391" s="2">
        <v>9434423</v>
      </c>
      <c r="B391" s="2">
        <v>6030</v>
      </c>
    </row>
    <row r="392" spans="1:2" x14ac:dyDescent="0.25">
      <c r="A392" s="2">
        <v>9524648</v>
      </c>
      <c r="B392" s="2">
        <v>6048</v>
      </c>
    </row>
    <row r="393" spans="1:2" x14ac:dyDescent="0.25">
      <c r="A393" s="2">
        <v>9601349</v>
      </c>
      <c r="B393" s="2">
        <v>6057</v>
      </c>
    </row>
    <row r="394" spans="1:2" x14ac:dyDescent="0.25">
      <c r="A394" s="2">
        <v>9675518</v>
      </c>
      <c r="B394" s="2">
        <v>6069</v>
      </c>
    </row>
    <row r="395" spans="1:2" x14ac:dyDescent="0.25">
      <c r="A395" s="2">
        <v>9710447</v>
      </c>
      <c r="B395" s="2">
        <v>6073</v>
      </c>
    </row>
    <row r="396" spans="1:2" x14ac:dyDescent="0.25">
      <c r="A396" s="2">
        <v>9730970</v>
      </c>
      <c r="B396" s="2">
        <v>6082</v>
      </c>
    </row>
    <row r="397" spans="1:2" x14ac:dyDescent="0.25">
      <c r="A397" s="2">
        <v>9784645</v>
      </c>
      <c r="B397" s="2">
        <v>6092</v>
      </c>
    </row>
    <row r="398" spans="1:2" x14ac:dyDescent="0.25">
      <c r="A398" s="2">
        <v>9838752</v>
      </c>
      <c r="B398" s="2">
        <v>6109</v>
      </c>
    </row>
    <row r="399" spans="1:2" x14ac:dyDescent="0.25">
      <c r="A399" s="2">
        <v>9848891</v>
      </c>
      <c r="B399" s="2">
        <v>6122</v>
      </c>
    </row>
    <row r="400" spans="1:2" x14ac:dyDescent="0.25">
      <c r="A400" s="2">
        <v>9906437</v>
      </c>
      <c r="B400" s="2">
        <v>6154</v>
      </c>
    </row>
    <row r="401" spans="1:2" x14ac:dyDescent="0.25">
      <c r="A401" s="2">
        <v>9952129</v>
      </c>
      <c r="B401" s="2">
        <v>6163</v>
      </c>
    </row>
    <row r="402" spans="1:2" x14ac:dyDescent="0.25">
      <c r="A402" s="2">
        <v>9969641</v>
      </c>
      <c r="B402" s="2">
        <v>6165</v>
      </c>
    </row>
    <row r="403" spans="1:2" x14ac:dyDescent="0.25">
      <c r="A403" s="2">
        <v>9975692</v>
      </c>
      <c r="B403" s="2">
        <v>6165</v>
      </c>
    </row>
    <row r="404" spans="1:2" x14ac:dyDescent="0.25">
      <c r="A404" s="2">
        <v>9982411</v>
      </c>
      <c r="B404" s="2">
        <v>6185</v>
      </c>
    </row>
    <row r="405" spans="1:2" x14ac:dyDescent="0.25">
      <c r="A405" s="2">
        <v>10019336</v>
      </c>
      <c r="B405" s="2">
        <v>6197</v>
      </c>
    </row>
    <row r="406" spans="1:2" x14ac:dyDescent="0.25">
      <c r="A406" s="2">
        <v>10049672</v>
      </c>
      <c r="B406" s="2">
        <v>6193</v>
      </c>
    </row>
    <row r="407" spans="1:2" x14ac:dyDescent="0.25">
      <c r="A407" s="2">
        <v>10077309</v>
      </c>
      <c r="B407" s="2">
        <v>6209</v>
      </c>
    </row>
    <row r="408" spans="1:2" x14ac:dyDescent="0.25">
      <c r="A408" s="2">
        <v>10104208</v>
      </c>
      <c r="B408" s="2">
        <v>6220</v>
      </c>
    </row>
    <row r="409" spans="1:2" x14ac:dyDescent="0.25">
      <c r="A409" s="2">
        <v>10115268</v>
      </c>
      <c r="B409" s="2">
        <v>6220</v>
      </c>
    </row>
    <row r="410" spans="1:2" x14ac:dyDescent="0.25">
      <c r="A410" s="2">
        <v>10119678</v>
      </c>
      <c r="B410" s="2">
        <v>6236</v>
      </c>
    </row>
    <row r="411" spans="1:2" x14ac:dyDescent="0.25">
      <c r="A411" s="2">
        <v>10152125</v>
      </c>
      <c r="B411" s="2">
        <v>6243</v>
      </c>
    </row>
    <row r="412" spans="1:2" x14ac:dyDescent="0.25">
      <c r="A412" s="2">
        <v>10183754</v>
      </c>
      <c r="B412" s="2">
        <v>6248</v>
      </c>
    </row>
    <row r="413" spans="1:2" x14ac:dyDescent="0.25">
      <c r="A413" s="2">
        <v>10209563</v>
      </c>
      <c r="B413" s="2">
        <v>6257</v>
      </c>
    </row>
    <row r="414" spans="1:2" x14ac:dyDescent="0.25">
      <c r="A414" s="2">
        <v>10233791</v>
      </c>
      <c r="B414" s="2">
        <v>6266</v>
      </c>
    </row>
    <row r="415" spans="1:2" x14ac:dyDescent="0.25">
      <c r="A415" s="2">
        <v>10260216</v>
      </c>
      <c r="B415" s="2">
        <v>6279</v>
      </c>
    </row>
    <row r="416" spans="1:2" x14ac:dyDescent="0.25">
      <c r="A416" s="2">
        <v>10270072</v>
      </c>
      <c r="B416" s="2">
        <v>6280</v>
      </c>
    </row>
    <row r="417" spans="1:2" x14ac:dyDescent="0.25">
      <c r="A417" s="2">
        <v>10275221</v>
      </c>
      <c r="B417" s="2">
        <v>6292</v>
      </c>
    </row>
    <row r="418" spans="1:2" x14ac:dyDescent="0.25">
      <c r="A418" s="2">
        <v>10298506</v>
      </c>
      <c r="B418" s="2">
        <v>6296</v>
      </c>
    </row>
    <row r="419" spans="1:2" x14ac:dyDescent="0.25">
      <c r="A419" s="2">
        <v>10320668</v>
      </c>
      <c r="B419" s="2">
        <v>6304</v>
      </c>
    </row>
    <row r="420" spans="1:2" x14ac:dyDescent="0.25">
      <c r="A420" s="2">
        <v>10331464</v>
      </c>
      <c r="B420" s="2">
        <v>6309</v>
      </c>
    </row>
    <row r="421" spans="1:2" x14ac:dyDescent="0.25">
      <c r="A421" s="2">
        <v>10340411</v>
      </c>
      <c r="B421" s="2">
        <v>6312</v>
      </c>
    </row>
    <row r="422" spans="1:2" x14ac:dyDescent="0.25">
      <c r="A422" s="2">
        <v>10341679</v>
      </c>
      <c r="B422" s="2">
        <v>6315</v>
      </c>
    </row>
    <row r="423" spans="1:2" x14ac:dyDescent="0.25">
      <c r="A423" s="2">
        <v>10351732</v>
      </c>
      <c r="B423" s="2">
        <v>6316</v>
      </c>
    </row>
    <row r="424" spans="1:2" x14ac:dyDescent="0.25">
      <c r="A424" s="2">
        <v>10354523</v>
      </c>
      <c r="B424" s="2">
        <v>6331</v>
      </c>
    </row>
    <row r="425" spans="1:2" x14ac:dyDescent="0.25">
      <c r="A425" s="2">
        <v>10369047</v>
      </c>
      <c r="B425" s="2">
        <v>6335</v>
      </c>
    </row>
    <row r="426" spans="1:2" x14ac:dyDescent="0.25">
      <c r="A426" s="2">
        <v>10382567</v>
      </c>
      <c r="B426" s="2">
        <v>6341</v>
      </c>
    </row>
    <row r="427" spans="1:2" x14ac:dyDescent="0.25">
      <c r="A427" s="2">
        <v>10395729</v>
      </c>
      <c r="B427" s="2">
        <v>6345</v>
      </c>
    </row>
    <row r="428" spans="1:2" x14ac:dyDescent="0.25">
      <c r="A428" s="2">
        <v>10409208</v>
      </c>
      <c r="B428" s="2">
        <v>6346</v>
      </c>
    </row>
    <row r="429" spans="1:2" x14ac:dyDescent="0.25">
      <c r="A429" s="2">
        <v>10422832</v>
      </c>
      <c r="B429" s="2">
        <v>6346</v>
      </c>
    </row>
    <row r="430" spans="1:2" x14ac:dyDescent="0.25">
      <c r="A430" s="2">
        <v>10428976</v>
      </c>
      <c r="B430" s="2">
        <v>6346</v>
      </c>
    </row>
    <row r="431" spans="1:2" x14ac:dyDescent="0.25">
      <c r="A431" s="2">
        <v>10431030</v>
      </c>
      <c r="B431" s="2">
        <v>6350</v>
      </c>
    </row>
    <row r="432" spans="1:2" x14ac:dyDescent="0.25">
      <c r="A432" s="2">
        <v>10442777</v>
      </c>
      <c r="B432" s="2">
        <v>6352</v>
      </c>
    </row>
    <row r="433" spans="1:2" x14ac:dyDescent="0.25">
      <c r="A433" s="2">
        <v>10456138</v>
      </c>
      <c r="B433" s="2">
        <v>6353</v>
      </c>
    </row>
    <row r="434" spans="1:2" x14ac:dyDescent="0.25">
      <c r="A434" s="2">
        <v>10467259</v>
      </c>
      <c r="B434" s="2">
        <v>6359</v>
      </c>
    </row>
    <row r="435" spans="1:2" x14ac:dyDescent="0.25">
      <c r="A435" s="2">
        <v>10479072</v>
      </c>
      <c r="B435" s="2">
        <v>6361</v>
      </c>
    </row>
    <row r="436" spans="1:2" x14ac:dyDescent="0.25">
      <c r="A436" s="2">
        <v>10490728</v>
      </c>
      <c r="B436" s="2">
        <v>6362</v>
      </c>
    </row>
    <row r="437" spans="1:2" x14ac:dyDescent="0.25">
      <c r="A437" s="2">
        <v>10495844</v>
      </c>
      <c r="B437" s="2">
        <v>6363</v>
      </c>
    </row>
    <row r="438" spans="1:2" x14ac:dyDescent="0.25">
      <c r="A438" s="2">
        <v>10497194</v>
      </c>
      <c r="B438" s="2">
        <v>6363</v>
      </c>
    </row>
    <row r="439" spans="1:2" x14ac:dyDescent="0.25">
      <c r="A439" s="2">
        <v>10506506</v>
      </c>
      <c r="B439" s="2">
        <v>6366</v>
      </c>
    </row>
    <row r="440" spans="1:2" x14ac:dyDescent="0.25">
      <c r="A440" s="2">
        <v>10515868</v>
      </c>
      <c r="B440" s="2">
        <v>6367</v>
      </c>
    </row>
    <row r="441" spans="1:2" x14ac:dyDescent="0.25">
      <c r="A441" s="2">
        <v>10524182</v>
      </c>
      <c r="B441" s="2">
        <v>6369</v>
      </c>
    </row>
    <row r="442" spans="1:2" x14ac:dyDescent="0.25">
      <c r="A442" s="2">
        <v>10531556</v>
      </c>
      <c r="B442" s="2">
        <v>6370</v>
      </c>
    </row>
    <row r="443" spans="1:2" x14ac:dyDescent="0.25">
      <c r="A443" s="2">
        <v>10538337</v>
      </c>
      <c r="B443" s="2">
        <v>6374</v>
      </c>
    </row>
    <row r="444" spans="1:2" x14ac:dyDescent="0.25">
      <c r="A444" s="2">
        <v>10542675</v>
      </c>
      <c r="B444" s="2">
        <v>6375</v>
      </c>
    </row>
    <row r="445" spans="1:2" x14ac:dyDescent="0.25">
      <c r="A445" s="2">
        <v>10543415</v>
      </c>
      <c r="B445" s="2">
        <v>6376</v>
      </c>
    </row>
    <row r="446" spans="1:2" x14ac:dyDescent="0.25">
      <c r="A446" s="2">
        <v>10551010</v>
      </c>
      <c r="B446" s="2">
        <v>6377</v>
      </c>
    </row>
    <row r="447" spans="1:2" x14ac:dyDescent="0.25">
      <c r="A447" s="2">
        <v>10558602</v>
      </c>
      <c r="B447" s="2">
        <v>6378</v>
      </c>
    </row>
    <row r="448" spans="1:2" x14ac:dyDescent="0.25">
      <c r="A448" s="2">
        <v>10565097</v>
      </c>
      <c r="B448" s="2">
        <v>6378</v>
      </c>
    </row>
    <row r="449" spans="1:2" x14ac:dyDescent="0.25">
      <c r="A449" s="2">
        <v>10570462</v>
      </c>
      <c r="B449" s="2">
        <v>6379</v>
      </c>
    </row>
    <row r="450" spans="1:2" x14ac:dyDescent="0.25">
      <c r="A450" s="2">
        <v>10576179</v>
      </c>
      <c r="B450" s="2">
        <v>6379</v>
      </c>
    </row>
    <row r="451" spans="1:2" x14ac:dyDescent="0.25">
      <c r="A451" s="2">
        <v>10578641</v>
      </c>
      <c r="B451" s="2">
        <v>6380</v>
      </c>
    </row>
    <row r="452" spans="1:2" x14ac:dyDescent="0.25">
      <c r="A452" s="2">
        <v>10579147</v>
      </c>
      <c r="B452" s="2">
        <v>6381</v>
      </c>
    </row>
    <row r="453" spans="1:2" x14ac:dyDescent="0.25">
      <c r="A453" s="2">
        <v>10580878</v>
      </c>
      <c r="B453" s="2">
        <v>6382</v>
      </c>
    </row>
    <row r="454" spans="1:2" x14ac:dyDescent="0.25">
      <c r="A454" s="2">
        <v>10582016</v>
      </c>
      <c r="B454" s="2">
        <v>6389</v>
      </c>
    </row>
    <row r="455" spans="1:2" x14ac:dyDescent="0.25">
      <c r="A455" s="2">
        <v>10588907</v>
      </c>
      <c r="B455" s="2">
        <v>6392</v>
      </c>
    </row>
    <row r="456" spans="1:2" x14ac:dyDescent="0.25">
      <c r="A456" s="2">
        <v>10596169</v>
      </c>
      <c r="B456" s="2">
        <v>6395</v>
      </c>
    </row>
    <row r="457" spans="1:2" x14ac:dyDescent="0.25">
      <c r="A457" s="2">
        <v>10602353</v>
      </c>
      <c r="B457" s="2">
        <v>6396</v>
      </c>
    </row>
    <row r="458" spans="1:2" x14ac:dyDescent="0.25">
      <c r="A458" s="2">
        <v>10604939</v>
      </c>
      <c r="B458" s="2">
        <v>6397</v>
      </c>
    </row>
    <row r="459" spans="1:2" x14ac:dyDescent="0.25">
      <c r="A459" s="2">
        <v>10605539</v>
      </c>
      <c r="B459" s="2">
        <v>6397</v>
      </c>
    </row>
    <row r="460" spans="1:2" x14ac:dyDescent="0.25">
      <c r="A460" s="2">
        <v>10611024</v>
      </c>
      <c r="B460" s="2">
        <v>6404</v>
      </c>
    </row>
    <row r="461" spans="1:2" x14ac:dyDescent="0.25">
      <c r="A461" s="2">
        <v>10616749</v>
      </c>
      <c r="B461" s="2">
        <v>6406</v>
      </c>
    </row>
    <row r="462" spans="1:2" x14ac:dyDescent="0.25">
      <c r="A462" s="2">
        <v>10621147</v>
      </c>
      <c r="B462" s="2">
        <v>6406</v>
      </c>
    </row>
    <row r="463" spans="1:2" x14ac:dyDescent="0.25">
      <c r="A463" s="2">
        <v>10625051</v>
      </c>
      <c r="B463" s="2">
        <v>6406</v>
      </c>
    </row>
    <row r="464" spans="1:2" x14ac:dyDescent="0.25">
      <c r="A464" s="2">
        <v>10630086</v>
      </c>
      <c r="B464" s="2">
        <v>6406</v>
      </c>
    </row>
    <row r="465" spans="1:2" x14ac:dyDescent="0.25">
      <c r="A465" s="2">
        <v>10632270</v>
      </c>
      <c r="B465" s="2">
        <v>6407</v>
      </c>
    </row>
    <row r="466" spans="1:2" x14ac:dyDescent="0.25">
      <c r="A466" s="2">
        <v>10632681</v>
      </c>
      <c r="B466" s="2">
        <v>6407</v>
      </c>
    </row>
    <row r="467" spans="1:2" x14ac:dyDescent="0.25">
      <c r="A467" s="2">
        <v>10636260</v>
      </c>
      <c r="B467" s="2">
        <v>6411</v>
      </c>
    </row>
    <row r="468" spans="1:2" x14ac:dyDescent="0.25">
      <c r="A468" s="2">
        <v>10640081</v>
      </c>
      <c r="B468" s="2">
        <v>6412</v>
      </c>
    </row>
    <row r="469" spans="1:2" x14ac:dyDescent="0.25">
      <c r="A469" s="2">
        <v>10643273</v>
      </c>
      <c r="B469" s="2">
        <v>6413</v>
      </c>
    </row>
    <row r="470" spans="1:2" x14ac:dyDescent="0.25">
      <c r="A470" s="2">
        <v>10646387</v>
      </c>
      <c r="B470" s="2">
        <v>6415</v>
      </c>
    </row>
    <row r="471" spans="1:2" x14ac:dyDescent="0.25">
      <c r="A471" s="2">
        <v>10649556</v>
      </c>
      <c r="B471" s="2">
        <v>6416</v>
      </c>
    </row>
    <row r="472" spans="1:2" x14ac:dyDescent="0.25">
      <c r="A472" s="2">
        <v>10651428</v>
      </c>
      <c r="B472" s="2">
        <v>6417</v>
      </c>
    </row>
    <row r="473" spans="1:2" x14ac:dyDescent="0.25">
      <c r="A473" s="2">
        <v>10651768</v>
      </c>
      <c r="B473" s="2">
        <v>6418</v>
      </c>
    </row>
    <row r="474" spans="1:2" x14ac:dyDescent="0.25">
      <c r="A474" s="2">
        <v>10657058</v>
      </c>
      <c r="B474" s="2">
        <v>6418</v>
      </c>
    </row>
    <row r="475" spans="1:2" x14ac:dyDescent="0.25">
      <c r="A475" s="2">
        <v>10662299</v>
      </c>
      <c r="B475" s="2">
        <v>6418</v>
      </c>
    </row>
    <row r="476" spans="1:2" x14ac:dyDescent="0.25">
      <c r="A476" s="2">
        <v>10667199</v>
      </c>
      <c r="B476" s="2">
        <v>6418</v>
      </c>
    </row>
    <row r="477" spans="1:2" x14ac:dyDescent="0.25">
      <c r="A477" s="2">
        <v>10672132</v>
      </c>
      <c r="B477" s="2">
        <v>6418</v>
      </c>
    </row>
    <row r="478" spans="1:2" x14ac:dyDescent="0.25">
      <c r="A478" s="2">
        <v>10676781</v>
      </c>
      <c r="B478" s="2">
        <v>6428</v>
      </c>
    </row>
    <row r="479" spans="1:2" x14ac:dyDescent="0.25">
      <c r="A479" s="2">
        <v>10678754</v>
      </c>
      <c r="B479" s="2">
        <v>6428</v>
      </c>
    </row>
    <row r="480" spans="1:2" x14ac:dyDescent="0.25">
      <c r="A480" s="2">
        <v>10679138</v>
      </c>
      <c r="B480" s="2">
        <v>6428</v>
      </c>
    </row>
    <row r="481" spans="1:2" x14ac:dyDescent="0.25">
      <c r="A481" s="2">
        <v>10683496</v>
      </c>
      <c r="B481" s="2">
        <v>6430</v>
      </c>
    </row>
    <row r="482" spans="1:2" x14ac:dyDescent="0.25">
      <c r="A482" s="2">
        <v>10688075</v>
      </c>
      <c r="B482" s="2">
        <v>6428</v>
      </c>
    </row>
    <row r="483" spans="1:2" x14ac:dyDescent="0.25">
      <c r="A483" s="2">
        <v>10692582</v>
      </c>
      <c r="B483" s="2">
        <v>6428</v>
      </c>
    </row>
    <row r="484" spans="1:2" x14ac:dyDescent="0.25">
      <c r="A484" s="2">
        <v>10696304</v>
      </c>
      <c r="B484" s="2">
        <v>6428</v>
      </c>
    </row>
    <row r="485" spans="1:2" x14ac:dyDescent="0.25">
      <c r="A485" s="2">
        <v>10700223</v>
      </c>
      <c r="B485" s="2">
        <v>6427</v>
      </c>
    </row>
    <row r="486" spans="1:2" x14ac:dyDescent="0.25">
      <c r="A486" s="2">
        <v>10701990</v>
      </c>
      <c r="B486" s="2">
        <v>6427</v>
      </c>
    </row>
    <row r="487" spans="1:2" x14ac:dyDescent="0.25">
      <c r="A487" s="2">
        <v>10702368</v>
      </c>
      <c r="B487" s="2">
        <v>6427</v>
      </c>
    </row>
    <row r="488" spans="1:2" x14ac:dyDescent="0.25">
      <c r="A488" s="2">
        <v>10707011</v>
      </c>
      <c r="B488" s="2">
        <v>6427</v>
      </c>
    </row>
    <row r="489" spans="1:2" x14ac:dyDescent="0.25">
      <c r="A489" s="2">
        <v>10713460</v>
      </c>
      <c r="B489" s="2">
        <v>6427</v>
      </c>
    </row>
    <row r="490" spans="1:2" x14ac:dyDescent="0.25">
      <c r="A490" s="2">
        <v>10721478</v>
      </c>
      <c r="B490" s="2">
        <v>6428</v>
      </c>
    </row>
    <row r="491" spans="1:2" x14ac:dyDescent="0.25">
      <c r="A491" s="2">
        <v>10733527</v>
      </c>
      <c r="B491" s="2">
        <v>6428</v>
      </c>
    </row>
    <row r="492" spans="1:2" x14ac:dyDescent="0.25">
      <c r="A492" s="2">
        <v>10747029</v>
      </c>
      <c r="B492" s="2">
        <v>6429</v>
      </c>
    </row>
    <row r="493" spans="1:2" x14ac:dyDescent="0.25">
      <c r="A493" s="2">
        <v>10755077</v>
      </c>
      <c r="B493" s="2">
        <v>6429</v>
      </c>
    </row>
    <row r="494" spans="1:2" x14ac:dyDescent="0.25">
      <c r="A494" s="2">
        <v>10757544</v>
      </c>
      <c r="B494" s="2">
        <v>6429</v>
      </c>
    </row>
    <row r="495" spans="1:2" x14ac:dyDescent="0.25">
      <c r="A495" s="2">
        <v>10774607</v>
      </c>
      <c r="B495" s="2">
        <v>6429</v>
      </c>
    </row>
    <row r="496" spans="1:2" x14ac:dyDescent="0.25">
      <c r="A496" s="2">
        <v>10792795</v>
      </c>
      <c r="B496" s="2">
        <v>6429</v>
      </c>
    </row>
    <row r="497" spans="1:2" x14ac:dyDescent="0.25">
      <c r="A497" s="2">
        <v>10813242</v>
      </c>
      <c r="B497" s="2">
        <v>6429</v>
      </c>
    </row>
    <row r="498" spans="1:2" x14ac:dyDescent="0.25">
      <c r="A498" s="2">
        <v>10833114</v>
      </c>
      <c r="B498" s="2">
        <v>6429</v>
      </c>
    </row>
    <row r="499" spans="1:2" x14ac:dyDescent="0.25">
      <c r="A499" s="2">
        <v>10853428</v>
      </c>
      <c r="B499" s="2">
        <v>6429</v>
      </c>
    </row>
    <row r="500" spans="1:2" x14ac:dyDescent="0.25">
      <c r="A500" s="2">
        <v>10864863</v>
      </c>
      <c r="B500" s="2">
        <v>6429</v>
      </c>
    </row>
    <row r="501" spans="1:2" x14ac:dyDescent="0.25">
      <c r="A501" s="2">
        <v>10867836</v>
      </c>
      <c r="B501" s="2">
        <v>6429</v>
      </c>
    </row>
    <row r="502" spans="1:2" x14ac:dyDescent="0.25">
      <c r="A502" s="2">
        <v>10888728</v>
      </c>
      <c r="B502" s="2">
        <v>6428</v>
      </c>
    </row>
    <row r="503" spans="1:2" x14ac:dyDescent="0.25">
      <c r="A503" s="2">
        <v>10909621</v>
      </c>
      <c r="B503" s="2">
        <v>6429</v>
      </c>
    </row>
    <row r="504" spans="1:2" x14ac:dyDescent="0.25">
      <c r="A504" s="2">
        <v>10930877</v>
      </c>
      <c r="B504" s="2">
        <v>6429</v>
      </c>
    </row>
    <row r="505" spans="1:2" x14ac:dyDescent="0.25">
      <c r="A505" s="2">
        <v>10949109</v>
      </c>
      <c r="B505" s="2">
        <v>6429</v>
      </c>
    </row>
    <row r="506" spans="1:2" x14ac:dyDescent="0.25">
      <c r="A506" s="2">
        <v>10968580</v>
      </c>
      <c r="B506" s="2">
        <v>6432</v>
      </c>
    </row>
    <row r="507" spans="1:2" x14ac:dyDescent="0.25">
      <c r="A507" s="2">
        <v>10981238</v>
      </c>
      <c r="B507" s="2">
        <v>6434</v>
      </c>
    </row>
    <row r="508" spans="1:2" x14ac:dyDescent="0.25">
      <c r="A508" s="2">
        <v>10986618</v>
      </c>
      <c r="B508" s="2">
        <v>6435</v>
      </c>
    </row>
    <row r="509" spans="1:2" x14ac:dyDescent="0.25">
      <c r="A509" s="2">
        <v>10990928</v>
      </c>
      <c r="B509" s="2">
        <v>6438</v>
      </c>
    </row>
    <row r="510" spans="1:2" x14ac:dyDescent="0.25">
      <c r="A510" s="2">
        <v>10997085</v>
      </c>
      <c r="B510" s="2">
        <v>6438</v>
      </c>
    </row>
    <row r="511" spans="1:2" x14ac:dyDescent="0.25">
      <c r="A511" s="2">
        <v>11005621</v>
      </c>
      <c r="B511" s="2">
        <v>6440</v>
      </c>
    </row>
    <row r="512" spans="1:2" x14ac:dyDescent="0.25">
      <c r="A512" s="2">
        <v>11016328</v>
      </c>
      <c r="B512" s="2">
        <v>6441</v>
      </c>
    </row>
    <row r="513" spans="1:2" x14ac:dyDescent="0.25">
      <c r="A513" s="2">
        <v>11028988</v>
      </c>
      <c r="B513" s="2">
        <v>6443</v>
      </c>
    </row>
    <row r="514" spans="1:2" x14ac:dyDescent="0.25">
      <c r="A514" s="2">
        <v>11036232</v>
      </c>
      <c r="B514" s="2">
        <v>6444</v>
      </c>
    </row>
    <row r="515" spans="1:2" x14ac:dyDescent="0.25">
      <c r="A515" s="2">
        <v>11037998</v>
      </c>
      <c r="B515" s="2">
        <v>6446</v>
      </c>
    </row>
    <row r="516" spans="1:2" x14ac:dyDescent="0.25">
      <c r="A516" s="2">
        <v>11050070</v>
      </c>
      <c r="B516" s="2">
        <v>6449</v>
      </c>
    </row>
    <row r="517" spans="1:2" x14ac:dyDescent="0.25">
      <c r="A517" s="2">
        <v>11065081</v>
      </c>
      <c r="B517" s="2">
        <v>6450</v>
      </c>
    </row>
    <row r="518" spans="1:2" x14ac:dyDescent="0.25">
      <c r="A518" s="2">
        <v>11080040</v>
      </c>
      <c r="B518" s="2">
        <v>6452</v>
      </c>
    </row>
    <row r="519" spans="1:2" x14ac:dyDescent="0.25">
      <c r="A519" s="2">
        <v>11094640</v>
      </c>
      <c r="B519" s="2">
        <v>6454</v>
      </c>
    </row>
    <row r="520" spans="1:2" x14ac:dyDescent="0.25">
      <c r="A520" s="2">
        <v>11111170</v>
      </c>
      <c r="B520" s="2">
        <v>6457</v>
      </c>
    </row>
    <row r="521" spans="1:2" x14ac:dyDescent="0.25">
      <c r="A521" s="2">
        <v>11121547</v>
      </c>
      <c r="B521" s="2">
        <v>6457</v>
      </c>
    </row>
    <row r="522" spans="1:2" x14ac:dyDescent="0.25">
      <c r="A522" s="2">
        <v>11123672</v>
      </c>
      <c r="B522" s="2">
        <v>6458</v>
      </c>
    </row>
    <row r="523" spans="1:2" x14ac:dyDescent="0.25">
      <c r="A523" s="2">
        <v>11143799</v>
      </c>
      <c r="B523" s="2">
        <v>6460</v>
      </c>
    </row>
    <row r="524" spans="1:2" x14ac:dyDescent="0.25">
      <c r="A524" s="2">
        <v>11162817</v>
      </c>
      <c r="B524" s="2">
        <v>6461</v>
      </c>
    </row>
    <row r="525" spans="1:2" x14ac:dyDescent="0.25">
      <c r="A525" s="2">
        <v>11182289</v>
      </c>
      <c r="B525" s="2">
        <v>6461</v>
      </c>
    </row>
    <row r="526" spans="1:2" x14ac:dyDescent="0.25">
      <c r="A526" s="2">
        <v>11199086</v>
      </c>
      <c r="B526" s="2">
        <v>6462</v>
      </c>
    </row>
    <row r="527" spans="1:2" x14ac:dyDescent="0.25">
      <c r="A527" s="2">
        <v>11218466</v>
      </c>
      <c r="B527" s="2">
        <v>6466</v>
      </c>
    </row>
    <row r="528" spans="1:2" x14ac:dyDescent="0.25">
      <c r="A528" s="2">
        <v>11236087</v>
      </c>
      <c r="B528" s="2">
        <v>6469</v>
      </c>
    </row>
    <row r="529" spans="1:2" x14ac:dyDescent="0.25">
      <c r="A529" s="2">
        <v>11247201</v>
      </c>
      <c r="B529" s="2">
        <v>6473</v>
      </c>
    </row>
    <row r="530" spans="1:2" x14ac:dyDescent="0.25">
      <c r="A530" s="2">
        <v>11284683</v>
      </c>
      <c r="B530" s="2">
        <v>6477</v>
      </c>
    </row>
    <row r="531" spans="1:2" x14ac:dyDescent="0.25">
      <c r="A531" s="2">
        <v>11349490</v>
      </c>
      <c r="B531" s="2">
        <v>6487</v>
      </c>
    </row>
    <row r="532" spans="1:2" x14ac:dyDescent="0.25">
      <c r="A532" s="2">
        <v>11435145</v>
      </c>
      <c r="B532" s="2">
        <v>6495</v>
      </c>
    </row>
    <row r="533" spans="1:2" x14ac:dyDescent="0.25">
      <c r="A533" s="2">
        <v>11522675</v>
      </c>
      <c r="B533" s="2">
        <v>6503</v>
      </c>
    </row>
    <row r="534" spans="1:2" x14ac:dyDescent="0.25">
      <c r="A534" s="2">
        <v>11619191</v>
      </c>
      <c r="B534" s="2">
        <v>6509</v>
      </c>
    </row>
    <row r="535" spans="1:2" x14ac:dyDescent="0.25">
      <c r="A535" s="2">
        <v>11668213</v>
      </c>
      <c r="B535" s="2">
        <v>6516</v>
      </c>
    </row>
    <row r="536" spans="1:2" x14ac:dyDescent="0.25">
      <c r="A536" s="2">
        <v>11697292</v>
      </c>
      <c r="B536" s="2">
        <v>6535</v>
      </c>
    </row>
    <row r="537" spans="1:2" x14ac:dyDescent="0.25">
      <c r="A537" s="2">
        <v>11785441</v>
      </c>
      <c r="B537" s="2">
        <v>6542</v>
      </c>
    </row>
    <row r="538" spans="1:2" x14ac:dyDescent="0.25">
      <c r="A538" s="2">
        <v>11870320</v>
      </c>
      <c r="B538" s="2">
        <v>6559</v>
      </c>
    </row>
    <row r="539" spans="1:2" x14ac:dyDescent="0.25">
      <c r="A539" s="2">
        <v>11954494</v>
      </c>
      <c r="B539" s="2">
        <v>6571</v>
      </c>
    </row>
    <row r="540" spans="1:2" x14ac:dyDescent="0.25">
      <c r="A540" s="2">
        <v>12025760</v>
      </c>
      <c r="B540" s="2">
        <v>6587</v>
      </c>
    </row>
    <row r="541" spans="1:2" x14ac:dyDescent="0.25">
      <c r="A541" s="2">
        <v>12095533</v>
      </c>
      <c r="B541" s="2">
        <v>6604</v>
      </c>
    </row>
    <row r="542" spans="1:2" x14ac:dyDescent="0.25">
      <c r="A542" s="2">
        <v>12145277</v>
      </c>
      <c r="B542" s="2">
        <v>6611</v>
      </c>
    </row>
    <row r="543" spans="1:2" x14ac:dyDescent="0.25">
      <c r="A543" s="2">
        <v>12192863</v>
      </c>
      <c r="B543" s="2">
        <v>6622</v>
      </c>
    </row>
    <row r="544" spans="1:2" x14ac:dyDescent="0.25">
      <c r="A544" s="2">
        <v>12302513</v>
      </c>
      <c r="B544" s="2">
        <v>6668</v>
      </c>
    </row>
    <row r="545" spans="1:2" x14ac:dyDescent="0.25">
      <c r="A545" s="2">
        <v>12403753</v>
      </c>
      <c r="B545" s="2">
        <v>6687</v>
      </c>
    </row>
    <row r="546" spans="1:2" x14ac:dyDescent="0.25">
      <c r="A546" s="2">
        <v>12499769</v>
      </c>
      <c r="B546" s="2">
        <v>6704</v>
      </c>
    </row>
    <row r="547" spans="1:2" x14ac:dyDescent="0.25">
      <c r="A547" s="2">
        <v>12582271</v>
      </c>
      <c r="B547" s="2">
        <v>6723</v>
      </c>
    </row>
    <row r="548" spans="1:2" x14ac:dyDescent="0.25">
      <c r="A548" s="2">
        <v>12663533</v>
      </c>
      <c r="B548" s="2">
        <v>6752</v>
      </c>
    </row>
    <row r="549" spans="1:2" x14ac:dyDescent="0.25">
      <c r="A549" s="2">
        <v>12731570</v>
      </c>
      <c r="B549" s="2">
        <v>6759</v>
      </c>
    </row>
    <row r="550" spans="1:2" x14ac:dyDescent="0.25">
      <c r="A550" s="2">
        <v>12787366</v>
      </c>
      <c r="B550" s="2">
        <v>6775</v>
      </c>
    </row>
    <row r="551" spans="1:2" x14ac:dyDescent="0.25">
      <c r="A551" s="2">
        <v>12907090</v>
      </c>
      <c r="B551" s="2">
        <v>6830</v>
      </c>
    </row>
    <row r="552" spans="1:2" x14ac:dyDescent="0.25">
      <c r="A552" s="2">
        <v>13016479</v>
      </c>
      <c r="B552" s="2">
        <v>6856</v>
      </c>
    </row>
    <row r="553" spans="1:2" x14ac:dyDescent="0.25">
      <c r="A553" s="2">
        <v>13131437</v>
      </c>
      <c r="B553" s="2">
        <v>6880</v>
      </c>
    </row>
    <row r="554" spans="1:2" x14ac:dyDescent="0.25">
      <c r="A554" s="2">
        <v>13245062</v>
      </c>
      <c r="B554" s="2">
        <v>6908</v>
      </c>
    </row>
    <row r="555" spans="1:2" x14ac:dyDescent="0.25">
      <c r="A555" s="2">
        <v>13361442</v>
      </c>
      <c r="B555" s="2">
        <v>6937</v>
      </c>
    </row>
    <row r="556" spans="1:2" x14ac:dyDescent="0.25">
      <c r="A556" s="2">
        <v>13425238</v>
      </c>
      <c r="B556" s="2">
        <v>6947</v>
      </c>
    </row>
    <row r="557" spans="1:2" x14ac:dyDescent="0.25">
      <c r="A557" s="2">
        <v>13463967</v>
      </c>
      <c r="B557" s="2">
        <v>6950</v>
      </c>
    </row>
    <row r="558" spans="1:2" x14ac:dyDescent="0.25">
      <c r="A558" s="2">
        <v>13559757</v>
      </c>
      <c r="B558" s="2">
        <v>6989</v>
      </c>
    </row>
    <row r="559" spans="1:2" x14ac:dyDescent="0.25">
      <c r="A559" s="2">
        <v>13695097</v>
      </c>
      <c r="B559" s="2">
        <v>7043</v>
      </c>
    </row>
    <row r="560" spans="1:2" x14ac:dyDescent="0.25">
      <c r="A560" s="2">
        <v>13828561</v>
      </c>
      <c r="B560" s="2">
        <v>7043</v>
      </c>
    </row>
    <row r="561" spans="1:2" x14ac:dyDescent="0.25">
      <c r="A561" s="2">
        <v>13956106</v>
      </c>
      <c r="B561" s="2">
        <v>7086</v>
      </c>
    </row>
    <row r="562" spans="1:2" x14ac:dyDescent="0.25">
      <c r="A562" s="2">
        <v>14083595</v>
      </c>
      <c r="B562" s="2">
        <v>7122</v>
      </c>
    </row>
    <row r="563" spans="1:2" x14ac:dyDescent="0.25">
      <c r="A563" s="2">
        <v>14150333</v>
      </c>
      <c r="B563" s="2">
        <v>7129</v>
      </c>
    </row>
    <row r="564" spans="1:2" x14ac:dyDescent="0.25">
      <c r="A564" s="2">
        <v>14184987</v>
      </c>
      <c r="B564" s="2">
        <v>7154</v>
      </c>
    </row>
    <row r="565" spans="1:2" x14ac:dyDescent="0.25">
      <c r="A565" s="2">
        <v>14271758</v>
      </c>
      <c r="B565" s="2">
        <v>7205</v>
      </c>
    </row>
    <row r="566" spans="1:2" x14ac:dyDescent="0.25">
      <c r="A566" s="2">
        <v>14300091</v>
      </c>
      <c r="B566" s="2">
        <v>7205</v>
      </c>
    </row>
    <row r="567" spans="1:2" x14ac:dyDescent="0.25">
      <c r="A567" s="2">
        <v>14307563</v>
      </c>
      <c r="B567" s="2">
        <v>7205</v>
      </c>
    </row>
    <row r="568" spans="1:2" x14ac:dyDescent="0.25">
      <c r="A568" s="2">
        <v>14316753</v>
      </c>
      <c r="B568" s="2">
        <v>7261</v>
      </c>
    </row>
    <row r="569" spans="1:2" x14ac:dyDescent="0.25">
      <c r="A569" s="2">
        <v>14410247</v>
      </c>
      <c r="B569" s="2">
        <v>7313</v>
      </c>
    </row>
    <row r="570" spans="1:2" x14ac:dyDescent="0.25">
      <c r="A570" s="2">
        <v>14456448</v>
      </c>
      <c r="B570" s="2">
        <v>7321</v>
      </c>
    </row>
    <row r="571" spans="1:2" x14ac:dyDescent="0.25">
      <c r="A571" s="2">
        <v>14475875</v>
      </c>
      <c r="B571" s="2">
        <v>7338</v>
      </c>
    </row>
    <row r="572" spans="1:2" x14ac:dyDescent="0.25">
      <c r="A572" s="2">
        <v>14544696</v>
      </c>
      <c r="B572" s="2">
        <v>7383</v>
      </c>
    </row>
    <row r="573" spans="1:2" x14ac:dyDescent="0.25">
      <c r="A573" s="2">
        <v>14606539</v>
      </c>
      <c r="B573" s="2">
        <v>7406</v>
      </c>
    </row>
    <row r="574" spans="1:2" x14ac:dyDescent="0.25">
      <c r="A574" s="2">
        <v>14667761</v>
      </c>
      <c r="B574" s="2">
        <v>7438</v>
      </c>
    </row>
    <row r="575" spans="1:2" x14ac:dyDescent="0.25">
      <c r="A575" s="2">
        <v>14688906</v>
      </c>
      <c r="B575" s="2">
        <v>7452</v>
      </c>
    </row>
    <row r="576" spans="1:2" x14ac:dyDescent="0.25">
      <c r="A576" s="2">
        <v>14691533</v>
      </c>
      <c r="B576" s="2">
        <v>7465</v>
      </c>
    </row>
    <row r="577" spans="1:2" x14ac:dyDescent="0.25">
      <c r="A577" s="2">
        <v>14745132</v>
      </c>
      <c r="B577" s="2">
        <v>7494</v>
      </c>
    </row>
    <row r="578" spans="1:2" x14ac:dyDescent="0.25">
      <c r="A578" s="2">
        <v>14763110</v>
      </c>
      <c r="B578" s="2">
        <v>7511</v>
      </c>
    </row>
    <row r="579" spans="1:2" x14ac:dyDescent="0.25">
      <c r="A579" s="2">
        <v>14824088</v>
      </c>
      <c r="B579" s="2">
        <v>7541</v>
      </c>
    </row>
    <row r="580" spans="1:2" x14ac:dyDescent="0.25">
      <c r="A580" s="2">
        <v>14848680</v>
      </c>
      <c r="B580" s="2">
        <v>7555</v>
      </c>
    </row>
    <row r="581" spans="1:2" x14ac:dyDescent="0.25">
      <c r="A581" s="2">
        <v>14855549</v>
      </c>
      <c r="B581" s="2">
        <v>7567</v>
      </c>
    </row>
    <row r="582" spans="1:2" x14ac:dyDescent="0.25">
      <c r="A582" s="2">
        <v>14892121</v>
      </c>
      <c r="B582" s="2">
        <v>7592</v>
      </c>
    </row>
    <row r="583" spans="1:2" x14ac:dyDescent="0.25">
      <c r="A583" s="2">
        <v>14930248</v>
      </c>
      <c r="B583" s="2">
        <v>7611</v>
      </c>
    </row>
    <row r="584" spans="1:2" x14ac:dyDescent="0.25">
      <c r="A584" s="2">
        <v>14965350</v>
      </c>
      <c r="B584" s="2">
        <v>7611</v>
      </c>
    </row>
    <row r="585" spans="1:2" x14ac:dyDescent="0.25">
      <c r="A585" s="2">
        <v>14980124</v>
      </c>
      <c r="B585" s="2">
        <v>7649</v>
      </c>
    </row>
    <row r="586" spans="1:2" x14ac:dyDescent="0.25">
      <c r="A586" s="2">
        <v>15027962</v>
      </c>
      <c r="B586" s="2">
        <v>7675</v>
      </c>
    </row>
    <row r="587" spans="1:2" x14ac:dyDescent="0.25">
      <c r="A587" s="2">
        <v>15067570</v>
      </c>
      <c r="B587" s="2">
        <v>7684</v>
      </c>
    </row>
    <row r="588" spans="1:2" x14ac:dyDescent="0.25">
      <c r="A588" s="2">
        <v>15076467</v>
      </c>
      <c r="B588" s="2">
        <v>7692</v>
      </c>
    </row>
    <row r="589" spans="1:2" x14ac:dyDescent="0.25">
      <c r="A589" s="2">
        <v>15154754</v>
      </c>
      <c r="B589" s="2">
        <v>7732</v>
      </c>
    </row>
    <row r="590" spans="1:2" x14ac:dyDescent="0.25">
      <c r="A590" s="2">
        <v>15253986</v>
      </c>
      <c r="B590" s="2">
        <v>7761</v>
      </c>
    </row>
    <row r="591" spans="1:2" x14ac:dyDescent="0.25">
      <c r="A591" s="2">
        <v>15309516</v>
      </c>
      <c r="B591" s="2">
        <v>7766</v>
      </c>
    </row>
    <row r="592" spans="1:2" x14ac:dyDescent="0.25">
      <c r="A592" s="2">
        <v>15336932</v>
      </c>
      <c r="B592" s="2">
        <v>7778</v>
      </c>
    </row>
    <row r="593" spans="1:2" x14ac:dyDescent="0.25">
      <c r="A593" s="2">
        <v>15426594</v>
      </c>
      <c r="B593" s="2">
        <v>7821</v>
      </c>
    </row>
    <row r="594" spans="1:2" x14ac:dyDescent="0.25">
      <c r="A594" s="2">
        <v>15495571</v>
      </c>
      <c r="B594" s="2">
        <v>7843</v>
      </c>
    </row>
    <row r="595" spans="1:2" x14ac:dyDescent="0.25">
      <c r="A595" s="2">
        <v>15549813</v>
      </c>
      <c r="B595" s="2">
        <v>7855</v>
      </c>
    </row>
    <row r="596" spans="1:2" x14ac:dyDescent="0.25">
      <c r="A596" s="2">
        <v>15595667</v>
      </c>
      <c r="B596" s="2">
        <v>7862</v>
      </c>
    </row>
    <row r="597" spans="1:2" x14ac:dyDescent="0.25">
      <c r="A597" s="2">
        <v>15640624</v>
      </c>
      <c r="B597" s="2">
        <v>7882</v>
      </c>
    </row>
    <row r="598" spans="1:2" x14ac:dyDescent="0.25">
      <c r="A598" s="2">
        <v>15665594</v>
      </c>
      <c r="B598" s="2">
        <v>7885</v>
      </c>
    </row>
    <row r="599" spans="1:2" x14ac:dyDescent="0.25">
      <c r="A599" s="2">
        <v>15675813</v>
      </c>
      <c r="B599" s="2">
        <v>7897</v>
      </c>
    </row>
    <row r="600" spans="1:2" x14ac:dyDescent="0.25">
      <c r="A600" s="2">
        <v>15705746</v>
      </c>
      <c r="B600" s="2">
        <v>7920</v>
      </c>
    </row>
    <row r="601" spans="1:2" x14ac:dyDescent="0.25">
      <c r="A601" s="2">
        <v>15730246</v>
      </c>
      <c r="B601" s="2">
        <v>7940</v>
      </c>
    </row>
    <row r="602" spans="1:2" x14ac:dyDescent="0.25">
      <c r="A602" s="2">
        <v>15752576</v>
      </c>
      <c r="B602" s="2">
        <v>7952</v>
      </c>
    </row>
    <row r="603" spans="1:2" x14ac:dyDescent="0.25">
      <c r="A603" s="2">
        <v>15772090</v>
      </c>
      <c r="B603" s="2">
        <v>7959</v>
      </c>
    </row>
    <row r="604" spans="1:2" x14ac:dyDescent="0.25">
      <c r="A604" s="2">
        <v>15795204</v>
      </c>
      <c r="B604" s="2">
        <v>7972</v>
      </c>
    </row>
    <row r="605" spans="1:2" x14ac:dyDescent="0.25">
      <c r="A605" s="2">
        <v>15807592</v>
      </c>
      <c r="B605" s="2">
        <v>7976</v>
      </c>
    </row>
    <row r="606" spans="1:2" x14ac:dyDescent="0.25">
      <c r="A606" s="2">
        <v>15813305</v>
      </c>
      <c r="B606" s="2">
        <v>7983</v>
      </c>
    </row>
    <row r="607" spans="1:2" x14ac:dyDescent="0.25">
      <c r="A607" s="2">
        <v>15831709</v>
      </c>
      <c r="B607" s="2">
        <v>7999</v>
      </c>
    </row>
    <row r="608" spans="1:2" x14ac:dyDescent="0.25">
      <c r="A608" s="2">
        <v>15845918</v>
      </c>
      <c r="B608" s="2">
        <v>8010</v>
      </c>
    </row>
    <row r="609" spans="1:2" x14ac:dyDescent="0.25">
      <c r="A609" s="2">
        <v>15858889</v>
      </c>
      <c r="B609" s="2">
        <v>8021</v>
      </c>
    </row>
    <row r="610" spans="1:2" x14ac:dyDescent="0.25">
      <c r="A610" s="2">
        <v>15873719</v>
      </c>
      <c r="B610" s="2">
        <v>8029</v>
      </c>
    </row>
    <row r="611" spans="1:2" x14ac:dyDescent="0.25">
      <c r="A611" s="2">
        <v>15892001</v>
      </c>
      <c r="B611" s="2">
        <v>8036</v>
      </c>
    </row>
    <row r="612" spans="1:2" x14ac:dyDescent="0.25">
      <c r="A612" s="2">
        <v>15900533</v>
      </c>
      <c r="B612" s="2">
        <v>8039</v>
      </c>
    </row>
    <row r="613" spans="1:2" x14ac:dyDescent="0.25">
      <c r="A613" s="2">
        <v>15904929</v>
      </c>
      <c r="B613" s="2">
        <v>8046</v>
      </c>
    </row>
    <row r="614" spans="1:2" x14ac:dyDescent="0.25">
      <c r="A614" s="2">
        <v>15919948</v>
      </c>
      <c r="B614" s="2">
        <v>8049</v>
      </c>
    </row>
    <row r="615" spans="1:2" x14ac:dyDescent="0.25">
      <c r="A615" s="2">
        <v>15933830</v>
      </c>
      <c r="B615" s="2">
        <v>8062</v>
      </c>
    </row>
    <row r="616" spans="1:2" x14ac:dyDescent="0.25">
      <c r="A616" s="2">
        <v>15946774</v>
      </c>
      <c r="B616" s="2">
        <v>8063</v>
      </c>
    </row>
    <row r="617" spans="1:2" x14ac:dyDescent="0.25">
      <c r="A617" s="2">
        <v>15959572</v>
      </c>
      <c r="B617" s="2">
        <v>8073</v>
      </c>
    </row>
    <row r="618" spans="1:2" x14ac:dyDescent="0.25">
      <c r="A618" s="2">
        <v>15973506</v>
      </c>
      <c r="B618" s="2">
        <v>8081</v>
      </c>
    </row>
    <row r="619" spans="1:2" x14ac:dyDescent="0.25">
      <c r="A619" s="2">
        <v>15979684</v>
      </c>
      <c r="B619" s="2">
        <v>8085</v>
      </c>
    </row>
    <row r="620" spans="1:2" x14ac:dyDescent="0.25">
      <c r="A620" s="2">
        <v>15982286</v>
      </c>
      <c r="B620" s="2">
        <v>8085</v>
      </c>
    </row>
    <row r="621" spans="1:2" x14ac:dyDescent="0.25">
      <c r="A621" s="2">
        <v>15995289</v>
      </c>
      <c r="B621" s="2">
        <v>8100</v>
      </c>
    </row>
    <row r="622" spans="1:2" x14ac:dyDescent="0.25">
      <c r="A622" s="2">
        <v>16005590</v>
      </c>
      <c r="B622" s="2">
        <v>8103</v>
      </c>
    </row>
    <row r="623" spans="1:2" x14ac:dyDescent="0.25">
      <c r="A623" s="2">
        <v>16015944</v>
      </c>
      <c r="B623" s="2">
        <v>8106</v>
      </c>
    </row>
    <row r="624" spans="1:2" x14ac:dyDescent="0.25">
      <c r="A624" s="2">
        <v>16025148</v>
      </c>
      <c r="B624" s="2">
        <v>8109</v>
      </c>
    </row>
    <row r="625" spans="1:2" x14ac:dyDescent="0.25">
      <c r="A625" s="2">
        <v>16037180</v>
      </c>
      <c r="B625" s="2">
        <v>8112</v>
      </c>
    </row>
    <row r="626" spans="1:2" x14ac:dyDescent="0.25">
      <c r="A626" s="2">
        <v>16042343</v>
      </c>
      <c r="B626" s="2">
        <v>8112</v>
      </c>
    </row>
    <row r="627" spans="1:2" x14ac:dyDescent="0.25">
      <c r="A627" s="2">
        <v>16044443</v>
      </c>
      <c r="B627" s="2">
        <v>8114</v>
      </c>
    </row>
    <row r="628" spans="1:2" x14ac:dyDescent="0.25">
      <c r="A628" s="2">
        <v>16053921</v>
      </c>
      <c r="B628" s="2">
        <v>8122</v>
      </c>
    </row>
    <row r="629" spans="1:2" x14ac:dyDescent="0.25">
      <c r="A629" s="2">
        <v>16062445</v>
      </c>
      <c r="B629" s="2">
        <v>8124</v>
      </c>
    </row>
    <row r="630" spans="1:2" x14ac:dyDescent="0.25">
      <c r="A630" s="2">
        <v>16070805</v>
      </c>
      <c r="B630" s="2">
        <v>8130</v>
      </c>
    </row>
    <row r="631" spans="1:2" x14ac:dyDescent="0.25">
      <c r="A631" s="2">
        <v>16078659</v>
      </c>
      <c r="B631" s="2">
        <v>8133</v>
      </c>
    </row>
    <row r="632" spans="1:2" x14ac:dyDescent="0.25">
      <c r="A632" s="2">
        <v>16087936</v>
      </c>
      <c r="B632" s="2">
        <v>8138</v>
      </c>
    </row>
    <row r="633" spans="1:2" x14ac:dyDescent="0.25">
      <c r="A633" s="2">
        <v>16092309</v>
      </c>
      <c r="B633" s="2">
        <v>8140</v>
      </c>
    </row>
    <row r="634" spans="1:2" x14ac:dyDescent="0.25">
      <c r="A634" s="2">
        <v>16093976</v>
      </c>
      <c r="B634" s="2">
        <v>8140</v>
      </c>
    </row>
    <row r="635" spans="1:2" x14ac:dyDescent="0.25">
      <c r="A635" s="2">
        <v>16102257</v>
      </c>
      <c r="B635" s="2">
        <v>8143</v>
      </c>
    </row>
    <row r="636" spans="1:2" x14ac:dyDescent="0.25">
      <c r="A636" s="2">
        <v>16109915</v>
      </c>
      <c r="B636" s="2">
        <v>8143</v>
      </c>
    </row>
    <row r="637" spans="1:2" x14ac:dyDescent="0.25">
      <c r="A637" s="2">
        <v>16116940</v>
      </c>
      <c r="B637" s="2">
        <v>8148</v>
      </c>
    </row>
    <row r="638" spans="1:2" x14ac:dyDescent="0.25">
      <c r="A638" s="2">
        <v>16123615</v>
      </c>
      <c r="B638" s="2">
        <v>8154</v>
      </c>
    </row>
    <row r="639" spans="1:2" x14ac:dyDescent="0.25">
      <c r="A639" s="2">
        <v>16131670</v>
      </c>
      <c r="B639" s="2">
        <v>8154</v>
      </c>
    </row>
    <row r="640" spans="1:2" x14ac:dyDescent="0.25">
      <c r="A640" s="2">
        <v>16135470</v>
      </c>
      <c r="B640" s="2">
        <v>8154</v>
      </c>
    </row>
    <row r="641" spans="1:2" x14ac:dyDescent="0.25">
      <c r="A641" s="2">
        <v>16136887</v>
      </c>
      <c r="B641" s="2">
        <v>8154</v>
      </c>
    </row>
    <row r="642" spans="1:2" x14ac:dyDescent="0.25">
      <c r="A642" s="2">
        <v>16144710</v>
      </c>
      <c r="B642" s="2">
        <v>8176</v>
      </c>
    </row>
    <row r="643" spans="1:2" x14ac:dyDescent="0.25">
      <c r="A643" s="2">
        <v>16152143</v>
      </c>
      <c r="B643" s="2">
        <v>8177</v>
      </c>
    </row>
    <row r="644" spans="1:2" x14ac:dyDescent="0.25">
      <c r="A644" s="2">
        <v>16166444</v>
      </c>
      <c r="B644" s="2">
        <v>8178</v>
      </c>
    </row>
    <row r="645" spans="1:2" x14ac:dyDescent="0.25">
      <c r="A645" s="2">
        <v>16181026</v>
      </c>
      <c r="B645" s="2">
        <v>8180</v>
      </c>
    </row>
    <row r="646" spans="1:2" x14ac:dyDescent="0.25">
      <c r="A646" s="2">
        <v>16197270</v>
      </c>
      <c r="B646" s="2">
        <v>8182</v>
      </c>
    </row>
    <row r="647" spans="1:2" x14ac:dyDescent="0.25">
      <c r="A647" s="2">
        <v>16206424</v>
      </c>
      <c r="B647" s="2">
        <v>8182</v>
      </c>
    </row>
    <row r="648" spans="1:2" x14ac:dyDescent="0.25">
      <c r="A648" s="2">
        <v>16212686</v>
      </c>
      <c r="B648" s="2">
        <v>8184</v>
      </c>
    </row>
    <row r="649" spans="1:2" x14ac:dyDescent="0.25">
      <c r="A649" s="2">
        <v>16229209</v>
      </c>
      <c r="B649" s="2">
        <v>8189</v>
      </c>
    </row>
    <row r="650" spans="1:2" x14ac:dyDescent="0.25">
      <c r="A650" s="2">
        <v>16243748</v>
      </c>
      <c r="B650" s="2">
        <v>8195</v>
      </c>
    </row>
    <row r="651" spans="1:2" x14ac:dyDescent="0.25">
      <c r="A651" s="2">
        <v>16258908</v>
      </c>
      <c r="B651" s="2">
        <v>8196</v>
      </c>
    </row>
    <row r="652" spans="1:2" x14ac:dyDescent="0.25">
      <c r="A652" s="2">
        <v>16273066</v>
      </c>
      <c r="B652" s="2">
        <v>8199</v>
      </c>
    </row>
    <row r="653" spans="1:2" x14ac:dyDescent="0.25">
      <c r="A653" s="2">
        <v>16288815</v>
      </c>
      <c r="B653" s="2">
        <v>8199</v>
      </c>
    </row>
    <row r="654" spans="1:2" x14ac:dyDescent="0.25">
      <c r="A654" s="2">
        <v>16298681</v>
      </c>
      <c r="B654" s="2">
        <v>8199</v>
      </c>
    </row>
    <row r="655" spans="1:2" x14ac:dyDescent="0.25">
      <c r="A655" s="2">
        <v>16302343</v>
      </c>
      <c r="B655" s="2">
        <v>8199</v>
      </c>
    </row>
    <row r="656" spans="1:2" x14ac:dyDescent="0.25">
      <c r="A656" s="2">
        <v>16316610</v>
      </c>
      <c r="B656" s="2">
        <v>8204</v>
      </c>
    </row>
    <row r="657" spans="1:2" x14ac:dyDescent="0.25">
      <c r="A657" s="2">
        <v>16328879</v>
      </c>
      <c r="B657" s="2">
        <v>8209</v>
      </c>
    </row>
    <row r="658" spans="1:2" x14ac:dyDescent="0.25">
      <c r="A658" s="2">
        <v>16339900</v>
      </c>
      <c r="B658" s="2">
        <v>8210</v>
      </c>
    </row>
    <row r="659" spans="1:2" x14ac:dyDescent="0.25">
      <c r="A659" s="2">
        <v>16349914</v>
      </c>
      <c r="B659" s="2">
        <v>8210</v>
      </c>
    </row>
    <row r="660" spans="1:2" x14ac:dyDescent="0.25">
      <c r="A660" s="2">
        <v>16361895</v>
      </c>
      <c r="B660" s="2">
        <v>8210</v>
      </c>
    </row>
    <row r="661" spans="1:2" x14ac:dyDescent="0.25">
      <c r="A661" s="2">
        <v>16368283</v>
      </c>
      <c r="B661" s="2">
        <v>8210</v>
      </c>
    </row>
    <row r="662" spans="1:2" x14ac:dyDescent="0.25">
      <c r="A662" s="2">
        <v>16371038</v>
      </c>
      <c r="B662" s="2">
        <v>8210</v>
      </c>
    </row>
    <row r="663" spans="1:2" x14ac:dyDescent="0.25">
      <c r="A663" s="2">
        <v>16385002</v>
      </c>
      <c r="B663" s="2">
        <v>8216</v>
      </c>
    </row>
    <row r="664" spans="1:2" x14ac:dyDescent="0.25">
      <c r="A664" s="2">
        <v>16396905</v>
      </c>
      <c r="B664" s="2">
        <v>8223</v>
      </c>
    </row>
    <row r="665" spans="1:2" x14ac:dyDescent="0.25">
      <c r="A665" s="2">
        <v>16415264</v>
      </c>
      <c r="B665" s="2">
        <v>8224</v>
      </c>
    </row>
    <row r="666" spans="1:2" x14ac:dyDescent="0.25">
      <c r="A666" s="2">
        <v>16435316</v>
      </c>
      <c r="B666" s="2">
        <v>8227</v>
      </c>
    </row>
    <row r="667" spans="1:2" x14ac:dyDescent="0.25">
      <c r="A667" s="2">
        <v>16458570</v>
      </c>
      <c r="B667" s="2">
        <v>8230</v>
      </c>
    </row>
    <row r="668" spans="1:2" x14ac:dyDescent="0.25">
      <c r="A668" s="2">
        <v>16472064</v>
      </c>
      <c r="B668" s="2">
        <v>8230</v>
      </c>
    </row>
    <row r="669" spans="1:2" x14ac:dyDescent="0.25">
      <c r="A669" s="2">
        <v>16480273</v>
      </c>
      <c r="B669" s="2">
        <v>8232</v>
      </c>
    </row>
    <row r="670" spans="1:2" x14ac:dyDescent="0.25">
      <c r="A670" s="2">
        <v>16502859</v>
      </c>
      <c r="B670" s="2">
        <v>8232</v>
      </c>
    </row>
    <row r="671" spans="1:2" x14ac:dyDescent="0.25">
      <c r="A671" s="2">
        <v>16523791</v>
      </c>
      <c r="B671" s="2">
        <v>8232</v>
      </c>
    </row>
    <row r="672" spans="1:2" x14ac:dyDescent="0.25">
      <c r="A672" s="2">
        <v>16548477</v>
      </c>
      <c r="B672" s="2">
        <v>8232</v>
      </c>
    </row>
    <row r="673" spans="1:2" x14ac:dyDescent="0.25">
      <c r="A673" s="2">
        <v>16572549</v>
      </c>
      <c r="B673" s="2">
        <v>8239</v>
      </c>
    </row>
    <row r="674" spans="1:2" x14ac:dyDescent="0.25">
      <c r="A674" s="2">
        <v>16602507</v>
      </c>
      <c r="B674" s="2">
        <v>8241</v>
      </c>
    </row>
    <row r="675" spans="1:2" x14ac:dyDescent="0.25">
      <c r="A675" s="2">
        <v>16619906</v>
      </c>
      <c r="B675" s="2">
        <v>8241</v>
      </c>
    </row>
    <row r="676" spans="1:2" x14ac:dyDescent="0.25">
      <c r="A676" s="2">
        <v>16627836</v>
      </c>
      <c r="B676" s="2">
        <v>8241</v>
      </c>
    </row>
    <row r="677" spans="1:2" x14ac:dyDescent="0.25">
      <c r="A677" s="2">
        <v>16655602</v>
      </c>
      <c r="B677" s="2">
        <v>8242</v>
      </c>
    </row>
    <row r="678" spans="1:2" x14ac:dyDescent="0.25">
      <c r="A678" s="2">
        <v>16681318</v>
      </c>
      <c r="B678" s="2">
        <v>8242</v>
      </c>
    </row>
    <row r="679" spans="1:2" x14ac:dyDescent="0.25">
      <c r="A679" s="2">
        <v>16709803</v>
      </c>
      <c r="B679" s="2">
        <v>8243</v>
      </c>
    </row>
    <row r="680" spans="1:2" x14ac:dyDescent="0.25">
      <c r="A680" s="2">
        <v>16734078</v>
      </c>
      <c r="B680" s="2">
        <v>8243</v>
      </c>
    </row>
    <row r="681" spans="1:2" x14ac:dyDescent="0.25">
      <c r="A681" s="2">
        <v>16765071</v>
      </c>
      <c r="B681" s="2">
        <v>8243</v>
      </c>
    </row>
    <row r="682" spans="1:2" x14ac:dyDescent="0.25">
      <c r="A682" s="2">
        <v>16780999</v>
      </c>
      <c r="B682" s="2">
        <v>8243</v>
      </c>
    </row>
    <row r="683" spans="1:2" x14ac:dyDescent="0.25">
      <c r="A683" s="2">
        <v>16787388</v>
      </c>
      <c r="B683" s="2">
        <v>8244</v>
      </c>
    </row>
    <row r="684" spans="1:2" x14ac:dyDescent="0.25">
      <c r="A684" s="2">
        <v>16817680</v>
      </c>
      <c r="B684" s="2">
        <v>8244</v>
      </c>
    </row>
    <row r="685" spans="1:2" x14ac:dyDescent="0.25">
      <c r="A685" s="2">
        <v>16868704</v>
      </c>
      <c r="B685" s="2">
        <v>8247</v>
      </c>
    </row>
    <row r="686" spans="1:2" x14ac:dyDescent="0.25">
      <c r="A686" s="2">
        <v>16944792</v>
      </c>
      <c r="B686" s="2">
        <v>8247</v>
      </c>
    </row>
    <row r="687" spans="1:2" x14ac:dyDescent="0.25">
      <c r="A687" s="2">
        <v>17029153</v>
      </c>
      <c r="B687" s="2">
        <v>8253</v>
      </c>
    </row>
    <row r="688" spans="1:2" x14ac:dyDescent="0.25">
      <c r="A688" s="2">
        <v>17124972</v>
      </c>
      <c r="B688" s="2">
        <v>8259</v>
      </c>
    </row>
    <row r="689" spans="1:2" x14ac:dyDescent="0.25">
      <c r="A689" s="2">
        <v>17173574</v>
      </c>
      <c r="B689" s="2">
        <v>8259</v>
      </c>
    </row>
    <row r="690" spans="1:2" x14ac:dyDescent="0.25">
      <c r="A690" s="2">
        <v>17211902</v>
      </c>
      <c r="B690" s="2">
        <v>8259</v>
      </c>
    </row>
    <row r="691" spans="1:2" x14ac:dyDescent="0.25">
      <c r="A691" s="2">
        <v>17307556</v>
      </c>
      <c r="B691" s="2">
        <v>8269</v>
      </c>
    </row>
    <row r="692" spans="1:2" x14ac:dyDescent="0.25">
      <c r="A692" s="2">
        <v>17400192</v>
      </c>
      <c r="B692" s="2">
        <v>8271</v>
      </c>
    </row>
    <row r="693" spans="1:2" x14ac:dyDescent="0.25">
      <c r="A693" s="2">
        <v>17485536</v>
      </c>
      <c r="B693" s="2">
        <v>8274</v>
      </c>
    </row>
    <row r="694" spans="1:2" x14ac:dyDescent="0.25">
      <c r="A694" s="2">
        <v>17556853</v>
      </c>
      <c r="B694" s="2">
        <v>8290</v>
      </c>
    </row>
    <row r="695" spans="1:2" x14ac:dyDescent="0.25">
      <c r="A695" s="2">
        <v>17620274</v>
      </c>
      <c r="B695" s="2">
        <v>8293</v>
      </c>
    </row>
    <row r="696" spans="1:2" x14ac:dyDescent="0.25">
      <c r="A696" s="2">
        <v>17645041</v>
      </c>
      <c r="B696" s="2">
        <v>8298</v>
      </c>
    </row>
    <row r="697" spans="1:2" x14ac:dyDescent="0.25">
      <c r="A697" s="2">
        <v>17659269</v>
      </c>
      <c r="B697" s="2">
        <v>8304</v>
      </c>
    </row>
    <row r="698" spans="1:2" x14ac:dyDescent="0.25">
      <c r="A698" s="2">
        <v>17699280</v>
      </c>
      <c r="B698" s="2">
        <v>8318</v>
      </c>
    </row>
    <row r="699" spans="1:2" x14ac:dyDescent="0.25">
      <c r="A699" s="2">
        <v>17733132</v>
      </c>
      <c r="B699" s="2">
        <v>8318</v>
      </c>
    </row>
    <row r="700" spans="1:2" x14ac:dyDescent="0.25">
      <c r="A700" s="2">
        <v>17763330</v>
      </c>
      <c r="B700" s="2">
        <v>8318</v>
      </c>
    </row>
    <row r="701" spans="1:2" x14ac:dyDescent="0.25">
      <c r="A701" s="2">
        <v>17784583</v>
      </c>
      <c r="B701" s="2">
        <v>8362</v>
      </c>
    </row>
    <row r="702" spans="1:2" x14ac:dyDescent="0.25">
      <c r="A702" s="2">
        <v>17806154</v>
      </c>
      <c r="B702" s="2">
        <v>8370</v>
      </c>
    </row>
    <row r="703" spans="1:2" x14ac:dyDescent="0.25">
      <c r="A703" s="2">
        <v>17816780</v>
      </c>
      <c r="B703" s="2">
        <v>8371</v>
      </c>
    </row>
    <row r="704" spans="1:2" x14ac:dyDescent="0.25">
      <c r="A704" s="2">
        <v>17820744</v>
      </c>
      <c r="B704" s="2">
        <v>8393</v>
      </c>
    </row>
    <row r="705" spans="1:2" x14ac:dyDescent="0.25">
      <c r="A705" s="2">
        <v>17836396</v>
      </c>
      <c r="B705" s="2">
        <v>8393</v>
      </c>
    </row>
    <row r="706" spans="1:2" x14ac:dyDescent="0.25">
      <c r="A706" s="2">
        <v>17848948</v>
      </c>
      <c r="B706" s="2">
        <v>8481</v>
      </c>
    </row>
    <row r="707" spans="1:2" x14ac:dyDescent="0.25">
      <c r="A707" s="2">
        <v>17863367</v>
      </c>
      <c r="B707" s="2">
        <v>8502</v>
      </c>
    </row>
    <row r="708" spans="1:2" x14ac:dyDescent="0.25">
      <c r="A708" s="2">
        <v>17873132</v>
      </c>
      <c r="B708" s="2">
        <v>8513</v>
      </c>
    </row>
    <row r="709" spans="1:2" x14ac:dyDescent="0.25">
      <c r="A709" s="2">
        <v>17885775</v>
      </c>
      <c r="B709" s="2">
        <v>8556</v>
      </c>
    </row>
    <row r="710" spans="1:2" x14ac:dyDescent="0.25">
      <c r="A710" s="2">
        <v>17893169</v>
      </c>
      <c r="B710" s="2">
        <v>8599</v>
      </c>
    </row>
    <row r="711" spans="1:2" x14ac:dyDescent="0.25">
      <c r="A711" s="2">
        <v>17895924</v>
      </c>
      <c r="B711" s="2">
        <v>8658</v>
      </c>
    </row>
    <row r="712" spans="1:2" x14ac:dyDescent="0.25">
      <c r="A712" s="2">
        <v>17911527</v>
      </c>
      <c r="B712" s="2">
        <v>8725</v>
      </c>
    </row>
    <row r="713" spans="1:2" x14ac:dyDescent="0.25">
      <c r="A713" s="2">
        <v>17923319</v>
      </c>
      <c r="B713" s="2">
        <v>8805</v>
      </c>
    </row>
    <row r="714" spans="1:2" x14ac:dyDescent="0.25">
      <c r="A714" s="2">
        <v>17933842</v>
      </c>
      <c r="B714" s="2">
        <v>8926</v>
      </c>
    </row>
    <row r="715" spans="1:2" x14ac:dyDescent="0.25">
      <c r="A715" s="2">
        <v>17943063</v>
      </c>
      <c r="B715" s="2">
        <v>8927</v>
      </c>
    </row>
    <row r="716" spans="1:2" x14ac:dyDescent="0.25">
      <c r="A716" s="2">
        <v>17953347</v>
      </c>
      <c r="B716" s="2">
        <v>9013</v>
      </c>
    </row>
    <row r="717" spans="1:2" x14ac:dyDescent="0.25">
      <c r="A717" s="2">
        <v>17957719</v>
      </c>
      <c r="B717" s="2">
        <v>9111</v>
      </c>
    </row>
    <row r="718" spans="1:2" x14ac:dyDescent="0.25">
      <c r="A718" s="2">
        <v>17958757</v>
      </c>
      <c r="B718" s="2">
        <v>9138</v>
      </c>
    </row>
    <row r="719" spans="1:2" x14ac:dyDescent="0.25">
      <c r="A719" s="2">
        <v>17968512</v>
      </c>
      <c r="B719" s="2">
        <v>9180</v>
      </c>
    </row>
    <row r="720" spans="1:2" x14ac:dyDescent="0.25">
      <c r="A720" s="2">
        <v>17977041</v>
      </c>
      <c r="B720" s="2">
        <v>9226</v>
      </c>
    </row>
    <row r="721" spans="1:2" x14ac:dyDescent="0.25">
      <c r="A721" s="2">
        <v>17986059</v>
      </c>
      <c r="B721" s="2">
        <v>9303</v>
      </c>
    </row>
    <row r="722" spans="1:2" x14ac:dyDescent="0.25">
      <c r="A722" s="2">
        <v>17992925</v>
      </c>
      <c r="B722" s="2">
        <v>9337</v>
      </c>
    </row>
    <row r="723" spans="1:2" x14ac:dyDescent="0.25">
      <c r="A723" s="2">
        <v>18000235</v>
      </c>
      <c r="B723" s="2">
        <v>9399</v>
      </c>
    </row>
    <row r="724" spans="1:2" x14ac:dyDescent="0.25">
      <c r="A724" s="2">
        <v>18004055</v>
      </c>
      <c r="B724" s="2">
        <v>9434</v>
      </c>
    </row>
    <row r="725" spans="1:2" x14ac:dyDescent="0.25">
      <c r="A725" s="2">
        <v>18004573</v>
      </c>
      <c r="B725" s="2">
        <v>9466</v>
      </c>
    </row>
    <row r="726" spans="1:2" x14ac:dyDescent="0.25">
      <c r="A726" s="2">
        <v>18011764</v>
      </c>
      <c r="B726" s="2">
        <v>9544</v>
      </c>
    </row>
    <row r="727" spans="1:2" x14ac:dyDescent="0.25">
      <c r="A727" s="2">
        <v>18016461</v>
      </c>
      <c r="B727" s="2">
        <v>9624</v>
      </c>
    </row>
    <row r="728" spans="1:2" x14ac:dyDescent="0.25">
      <c r="A728" s="2">
        <v>18022238</v>
      </c>
      <c r="B728" s="2">
        <v>9651</v>
      </c>
    </row>
    <row r="729" spans="1:2" x14ac:dyDescent="0.25">
      <c r="A729" s="2">
        <v>18026282</v>
      </c>
      <c r="B729" s="2">
        <v>9687</v>
      </c>
    </row>
    <row r="730" spans="1:2" x14ac:dyDescent="0.25">
      <c r="A730" s="2">
        <v>18031097</v>
      </c>
      <c r="B730" s="2">
        <v>9797</v>
      </c>
    </row>
    <row r="731" spans="1:2" x14ac:dyDescent="0.25">
      <c r="A731" s="2">
        <v>18033116</v>
      </c>
      <c r="B731" s="2">
        <v>9828</v>
      </c>
    </row>
    <row r="732" spans="1:2" x14ac:dyDescent="0.25">
      <c r="A732" s="2">
        <v>18033392</v>
      </c>
      <c r="B732" s="2">
        <v>9842</v>
      </c>
    </row>
    <row r="733" spans="1:2" x14ac:dyDescent="0.25">
      <c r="A733" s="2">
        <v>18037489</v>
      </c>
      <c r="B733" s="2">
        <v>9971</v>
      </c>
    </row>
    <row r="734" spans="1:2" x14ac:dyDescent="0.25">
      <c r="A734" s="2">
        <v>18040104</v>
      </c>
      <c r="B734" s="2">
        <v>10001</v>
      </c>
    </row>
    <row r="735" spans="1:2" x14ac:dyDescent="0.25">
      <c r="A735" s="2">
        <v>18043148</v>
      </c>
      <c r="B735" s="2">
        <v>10038</v>
      </c>
    </row>
    <row r="736" spans="1:2" x14ac:dyDescent="0.25">
      <c r="A736" s="2">
        <v>18045212</v>
      </c>
      <c r="B736" s="2">
        <v>10075</v>
      </c>
    </row>
    <row r="737" spans="1:2" x14ac:dyDescent="0.25">
      <c r="A737" s="2">
        <v>18047865</v>
      </c>
      <c r="B737" s="2">
        <v>10105</v>
      </c>
    </row>
    <row r="738" spans="1:2" x14ac:dyDescent="0.25">
      <c r="A738" s="2">
        <v>18048708</v>
      </c>
      <c r="B738" s="2">
        <v>10114</v>
      </c>
    </row>
    <row r="739" spans="1:2" x14ac:dyDescent="0.25">
      <c r="A739" s="2">
        <v>18048943</v>
      </c>
      <c r="B739" s="2">
        <v>10126</v>
      </c>
    </row>
    <row r="740" spans="1:2" x14ac:dyDescent="0.25">
      <c r="A740" s="2">
        <v>18050962</v>
      </c>
      <c r="B740" s="2">
        <v>10154</v>
      </c>
    </row>
    <row r="741" spans="1:2" x14ac:dyDescent="0.25">
      <c r="A741" s="2">
        <v>18052669</v>
      </c>
      <c r="B741" s="2">
        <v>10198</v>
      </c>
    </row>
    <row r="742" spans="1:2" x14ac:dyDescent="0.25">
      <c r="A742" s="2">
        <v>18054212</v>
      </c>
      <c r="B742" s="2">
        <v>10218</v>
      </c>
    </row>
    <row r="743" spans="1:2" x14ac:dyDescent="0.25">
      <c r="A743" s="2">
        <v>18055507</v>
      </c>
      <c r="B743" s="2">
        <v>10237</v>
      </c>
    </row>
    <row r="744" spans="1:2" x14ac:dyDescent="0.25">
      <c r="A744" s="2">
        <v>18057514</v>
      </c>
      <c r="B744" s="2">
        <v>10239</v>
      </c>
    </row>
    <row r="745" spans="1:2" x14ac:dyDescent="0.25">
      <c r="A745" s="2">
        <v>18058128</v>
      </c>
      <c r="B745" s="2">
        <v>10264</v>
      </c>
    </row>
    <row r="746" spans="1:2" x14ac:dyDescent="0.25">
      <c r="A746" s="2">
        <v>18058232</v>
      </c>
      <c r="B746" s="2">
        <v>10274</v>
      </c>
    </row>
    <row r="747" spans="1:2" x14ac:dyDescent="0.25">
      <c r="A747" s="2">
        <v>18059764</v>
      </c>
      <c r="B747" s="2">
        <v>10282</v>
      </c>
    </row>
    <row r="748" spans="1:2" x14ac:dyDescent="0.25">
      <c r="A748" s="2">
        <v>18061060</v>
      </c>
      <c r="B748" s="2">
        <v>10317</v>
      </c>
    </row>
    <row r="749" spans="1:2" x14ac:dyDescent="0.25">
      <c r="A749" s="2">
        <v>18062304</v>
      </c>
      <c r="B749" s="2">
        <v>10322</v>
      </c>
    </row>
    <row r="750" spans="1:2" x14ac:dyDescent="0.25">
      <c r="A750" s="2">
        <v>18063429</v>
      </c>
      <c r="B750" s="2">
        <v>10322</v>
      </c>
    </row>
    <row r="751" spans="1:2" x14ac:dyDescent="0.25">
      <c r="A751" s="2">
        <v>18064959</v>
      </c>
      <c r="B751" s="2">
        <v>10358</v>
      </c>
    </row>
    <row r="752" spans="1:2" x14ac:dyDescent="0.25">
      <c r="A752" s="2">
        <v>18065335</v>
      </c>
      <c r="B752" s="2">
        <v>10359</v>
      </c>
    </row>
    <row r="753" spans="1:2" x14ac:dyDescent="0.25">
      <c r="A753" s="2">
        <v>18065414</v>
      </c>
      <c r="B753" s="2">
        <v>10367</v>
      </c>
    </row>
    <row r="754" spans="1:2" x14ac:dyDescent="0.25">
      <c r="A754" s="2">
        <v>18066738</v>
      </c>
      <c r="B754" s="2">
        <v>10379</v>
      </c>
    </row>
    <row r="755" spans="1:2" x14ac:dyDescent="0.25">
      <c r="A755" s="2">
        <v>18067930</v>
      </c>
      <c r="B755" s="2">
        <v>10392</v>
      </c>
    </row>
    <row r="756" spans="1:2" x14ac:dyDescent="0.25">
      <c r="A756" s="2">
        <v>18069077</v>
      </c>
      <c r="B756" s="2">
        <v>10399</v>
      </c>
    </row>
    <row r="757" spans="1:2" x14ac:dyDescent="0.25">
      <c r="A757" s="2">
        <v>18070326</v>
      </c>
      <c r="B757" s="2">
        <v>10405</v>
      </c>
    </row>
    <row r="758" spans="1:2" x14ac:dyDescent="0.25">
      <c r="A758" s="2">
        <v>18071411</v>
      </c>
      <c r="B758" s="2">
        <v>10417</v>
      </c>
    </row>
    <row r="759" spans="1:2" x14ac:dyDescent="0.25">
      <c r="A759" s="2">
        <v>18071817</v>
      </c>
      <c r="B759" s="2">
        <v>10417</v>
      </c>
    </row>
    <row r="760" spans="1:2" x14ac:dyDescent="0.25">
      <c r="A760" s="2">
        <v>18071899</v>
      </c>
      <c r="B760" s="2">
        <v>10419</v>
      </c>
    </row>
    <row r="761" spans="1:2" x14ac:dyDescent="0.25">
      <c r="A761" s="2">
        <v>18074191</v>
      </c>
      <c r="B761" s="2">
        <v>10431</v>
      </c>
    </row>
    <row r="762" spans="1:2" x14ac:dyDescent="0.25">
      <c r="A762" s="2">
        <v>18076042</v>
      </c>
      <c r="B762" s="2">
        <v>10431</v>
      </c>
    </row>
    <row r="763" spans="1:2" x14ac:dyDescent="0.25">
      <c r="A763" s="2">
        <v>18078800</v>
      </c>
      <c r="B763" s="2">
        <v>10449</v>
      </c>
    </row>
    <row r="764" spans="1:2" x14ac:dyDescent="0.25">
      <c r="A764" s="2">
        <v>18081257</v>
      </c>
      <c r="B764" s="2">
        <v>10455</v>
      </c>
    </row>
    <row r="765" spans="1:2" x14ac:dyDescent="0.25">
      <c r="A765" s="2">
        <v>18084904</v>
      </c>
      <c r="B765" s="2">
        <v>10455</v>
      </c>
    </row>
    <row r="766" spans="1:2" x14ac:dyDescent="0.25">
      <c r="A766" s="2">
        <v>18085806</v>
      </c>
      <c r="B766" s="2">
        <v>10460</v>
      </c>
    </row>
    <row r="767" spans="1:2" x14ac:dyDescent="0.25">
      <c r="A767" s="2">
        <v>18085955</v>
      </c>
      <c r="B767" s="2">
        <v>10460</v>
      </c>
    </row>
    <row r="768" spans="1:2" x14ac:dyDescent="0.25">
      <c r="A768" s="2">
        <v>18090412</v>
      </c>
      <c r="B768" s="2">
        <v>10485</v>
      </c>
    </row>
    <row r="769" spans="1:2" x14ac:dyDescent="0.25">
      <c r="A769" s="2">
        <v>18093832</v>
      </c>
      <c r="B769" s="2">
        <v>10485</v>
      </c>
    </row>
    <row r="770" spans="1:2" x14ac:dyDescent="0.25">
      <c r="A770" s="2">
        <v>18097624</v>
      </c>
      <c r="B770" s="2">
        <v>10485</v>
      </c>
    </row>
    <row r="771" spans="1:2" x14ac:dyDescent="0.25">
      <c r="A771" s="2">
        <v>18100871</v>
      </c>
      <c r="B771" s="2">
        <v>10485</v>
      </c>
    </row>
    <row r="772" spans="1:2" x14ac:dyDescent="0.25">
      <c r="A772" s="2">
        <v>18104919</v>
      </c>
      <c r="B772" s="2">
        <v>10485</v>
      </c>
    </row>
    <row r="773" spans="1:2" x14ac:dyDescent="0.25">
      <c r="A773" s="2">
        <v>18106060</v>
      </c>
      <c r="B773" s="2">
        <v>10496</v>
      </c>
    </row>
    <row r="774" spans="1:2" x14ac:dyDescent="0.25">
      <c r="A774" s="2">
        <v>18106160</v>
      </c>
      <c r="B774" s="2">
        <v>10517</v>
      </c>
    </row>
    <row r="775" spans="1:2" x14ac:dyDescent="0.25">
      <c r="A775" s="2">
        <v>18109636</v>
      </c>
      <c r="B775" s="2">
        <v>10530</v>
      </c>
    </row>
    <row r="776" spans="1:2" x14ac:dyDescent="0.25">
      <c r="A776" s="2">
        <v>18112648</v>
      </c>
      <c r="B776" s="2">
        <v>10554</v>
      </c>
    </row>
    <row r="777" spans="1:2" x14ac:dyDescent="0.25">
      <c r="A777" s="2">
        <v>18115744</v>
      </c>
      <c r="B777" s="2">
        <v>10554</v>
      </c>
    </row>
    <row r="778" spans="1:2" x14ac:dyDescent="0.25">
      <c r="A778" s="2">
        <v>18118390</v>
      </c>
      <c r="B778" s="2">
        <v>10555</v>
      </c>
    </row>
    <row r="779" spans="1:2" x14ac:dyDescent="0.25">
      <c r="A779" s="2">
        <v>18121990</v>
      </c>
      <c r="B779" s="2">
        <v>10559</v>
      </c>
    </row>
    <row r="780" spans="1:2" x14ac:dyDescent="0.25">
      <c r="A780" s="2">
        <v>18122709</v>
      </c>
      <c r="B780" s="2">
        <v>10559</v>
      </c>
    </row>
    <row r="781" spans="1:2" x14ac:dyDescent="0.25">
      <c r="A781" s="2">
        <v>18122804</v>
      </c>
      <c r="B781" s="2">
        <v>10559</v>
      </c>
    </row>
    <row r="782" spans="1:2" x14ac:dyDescent="0.25">
      <c r="A782" s="2">
        <v>18125444</v>
      </c>
      <c r="B782" s="2">
        <v>10584</v>
      </c>
    </row>
    <row r="783" spans="1:2" x14ac:dyDescent="0.25">
      <c r="A783" s="2">
        <v>18127518</v>
      </c>
      <c r="B783" s="2">
        <v>10591</v>
      </c>
    </row>
    <row r="784" spans="1:2" x14ac:dyDescent="0.25">
      <c r="A784" s="2">
        <v>18129622</v>
      </c>
      <c r="B784" s="2">
        <v>10601</v>
      </c>
    </row>
    <row r="785" spans="1:2" x14ac:dyDescent="0.25">
      <c r="A785" s="2">
        <v>18131403</v>
      </c>
      <c r="B785" s="2">
        <v>10601</v>
      </c>
    </row>
    <row r="786" spans="1:2" x14ac:dyDescent="0.25">
      <c r="A786" s="2">
        <v>18133096</v>
      </c>
      <c r="B786" s="2">
        <v>10612</v>
      </c>
    </row>
    <row r="787" spans="1:2" x14ac:dyDescent="0.25">
      <c r="A787" s="2">
        <v>18133284</v>
      </c>
      <c r="B787" s="2">
        <v>10612</v>
      </c>
    </row>
    <row r="788" spans="1:2" x14ac:dyDescent="0.25">
      <c r="A788" s="2">
        <v>18133345</v>
      </c>
      <c r="B788" s="2">
        <v>10612</v>
      </c>
    </row>
    <row r="789" spans="1:2" x14ac:dyDescent="0.25">
      <c r="A789" s="2">
        <v>18134573</v>
      </c>
      <c r="B789" s="2">
        <v>10630</v>
      </c>
    </row>
    <row r="790" spans="1:2" x14ac:dyDescent="0.25">
      <c r="A790" s="2">
        <v>18135749</v>
      </c>
      <c r="B790" s="2">
        <v>10647</v>
      </c>
    </row>
    <row r="791" spans="1:2" x14ac:dyDescent="0.25">
      <c r="A791" s="2">
        <v>18137066</v>
      </c>
      <c r="B791" s="2">
        <v>10647</v>
      </c>
    </row>
    <row r="792" spans="1:2" x14ac:dyDescent="0.25">
      <c r="A792" s="2">
        <v>18138131</v>
      </c>
      <c r="B792" s="2">
        <v>10658</v>
      </c>
    </row>
    <row r="793" spans="1:2" x14ac:dyDescent="0.25">
      <c r="A793" s="2">
        <v>18138963</v>
      </c>
      <c r="B793" s="2">
        <v>10658</v>
      </c>
    </row>
    <row r="794" spans="1:2" x14ac:dyDescent="0.25">
      <c r="A794" s="2">
        <v>18139016</v>
      </c>
      <c r="B794" s="2">
        <v>10658</v>
      </c>
    </row>
    <row r="795" spans="1:2" x14ac:dyDescent="0.25">
      <c r="A795" s="2">
        <v>18139058</v>
      </c>
      <c r="B795" s="2">
        <v>10658</v>
      </c>
    </row>
    <row r="796" spans="1:2" x14ac:dyDescent="0.25">
      <c r="A796" s="2">
        <v>18140599</v>
      </c>
      <c r="B796" s="2">
        <v>10670</v>
      </c>
    </row>
    <row r="797" spans="1:2" x14ac:dyDescent="0.25">
      <c r="A797" s="2">
        <v>18141948</v>
      </c>
      <c r="B797" s="2">
        <v>10673</v>
      </c>
    </row>
    <row r="798" spans="1:2" x14ac:dyDescent="0.25">
      <c r="A798" s="2">
        <v>18143287</v>
      </c>
      <c r="B798" s="2">
        <v>10694</v>
      </c>
    </row>
    <row r="799" spans="1:2" x14ac:dyDescent="0.25">
      <c r="A799" s="2">
        <v>18144367</v>
      </c>
      <c r="B799" s="2">
        <v>10695</v>
      </c>
    </row>
    <row r="800" spans="1:2" x14ac:dyDescent="0.25">
      <c r="A800" s="2">
        <v>18145891</v>
      </c>
      <c r="B800" s="2">
        <v>10695</v>
      </c>
    </row>
    <row r="801" spans="1:2" x14ac:dyDescent="0.25">
      <c r="A801" s="2">
        <v>18146539</v>
      </c>
      <c r="B801" s="2">
        <v>10695</v>
      </c>
    </row>
    <row r="802" spans="1:2" x14ac:dyDescent="0.25">
      <c r="A802" s="2">
        <v>18146588</v>
      </c>
      <c r="B802" s="2">
        <v>10695</v>
      </c>
    </row>
    <row r="803" spans="1:2" x14ac:dyDescent="0.25">
      <c r="A803" s="2">
        <v>18147854</v>
      </c>
      <c r="B803" s="2">
        <v>10698</v>
      </c>
    </row>
    <row r="804" spans="1:2" x14ac:dyDescent="0.25">
      <c r="A804" s="2">
        <v>18148793</v>
      </c>
      <c r="B804" s="2">
        <v>10697</v>
      </c>
    </row>
    <row r="805" spans="1:2" x14ac:dyDescent="0.25">
      <c r="A805" s="2">
        <v>18149808</v>
      </c>
      <c r="B805" s="2">
        <v>10699</v>
      </c>
    </row>
    <row r="806" spans="1:2" x14ac:dyDescent="0.25">
      <c r="A806" s="2">
        <v>18150075</v>
      </c>
      <c r="B806" s="2">
        <v>10699</v>
      </c>
    </row>
    <row r="807" spans="1:2" x14ac:dyDescent="0.25">
      <c r="A807" s="2">
        <v>18150098</v>
      </c>
      <c r="B807" s="2">
        <v>10741</v>
      </c>
    </row>
    <row r="808" spans="1:2" x14ac:dyDescent="0.25">
      <c r="A808" s="2">
        <v>18150391</v>
      </c>
      <c r="B808" s="2">
        <v>10741</v>
      </c>
    </row>
    <row r="809" spans="1:2" x14ac:dyDescent="0.25">
      <c r="A809" s="2">
        <v>18150448</v>
      </c>
      <c r="B809" s="2">
        <v>10741</v>
      </c>
    </row>
    <row r="810" spans="1:2" x14ac:dyDescent="0.25">
      <c r="A810" s="2">
        <v>18151500</v>
      </c>
      <c r="B810" s="2">
        <v>10741</v>
      </c>
    </row>
    <row r="811" spans="1:2" x14ac:dyDescent="0.25">
      <c r="A811" s="2">
        <v>18152475</v>
      </c>
      <c r="B811" s="2">
        <v>10741</v>
      </c>
    </row>
    <row r="812" spans="1:2" x14ac:dyDescent="0.25">
      <c r="A812" s="2">
        <v>18153542</v>
      </c>
      <c r="B812" s="2">
        <v>10749</v>
      </c>
    </row>
    <row r="813" spans="1:2" x14ac:dyDescent="0.25">
      <c r="A813" s="2">
        <v>18154359</v>
      </c>
      <c r="B813" s="2">
        <v>10749</v>
      </c>
    </row>
    <row r="814" spans="1:2" x14ac:dyDescent="0.25">
      <c r="A814" s="2">
        <v>18155617</v>
      </c>
      <c r="B814" s="2">
        <v>10749</v>
      </c>
    </row>
    <row r="815" spans="1:2" x14ac:dyDescent="0.25">
      <c r="A815" s="2">
        <v>18155850</v>
      </c>
      <c r="B815" s="2">
        <v>10749</v>
      </c>
    </row>
    <row r="816" spans="1:2" x14ac:dyDescent="0.25">
      <c r="A816" s="2">
        <v>18155900</v>
      </c>
      <c r="B816" s="2">
        <v>10748</v>
      </c>
    </row>
    <row r="817" spans="1:2" x14ac:dyDescent="0.25">
      <c r="A817" s="2">
        <v>18157073</v>
      </c>
      <c r="B817" s="2">
        <v>10800</v>
      </c>
    </row>
    <row r="818" spans="1:2" x14ac:dyDescent="0.25">
      <c r="A818" s="2">
        <v>18158020</v>
      </c>
      <c r="B818" s="2">
        <v>10805</v>
      </c>
    </row>
    <row r="819" spans="1:2" x14ac:dyDescent="0.25">
      <c r="A819" s="2">
        <v>18159130</v>
      </c>
      <c r="B819" s="2">
        <v>10812</v>
      </c>
    </row>
    <row r="820" spans="1:2" x14ac:dyDescent="0.25">
      <c r="A820" s="2">
        <v>18159885</v>
      </c>
      <c r="B820" s="2">
        <v>10812</v>
      </c>
    </row>
    <row r="821" spans="1:2" x14ac:dyDescent="0.25">
      <c r="A821" s="2">
        <v>18160829</v>
      </c>
      <c r="B821" s="2">
        <v>10826</v>
      </c>
    </row>
    <row r="822" spans="1:2" x14ac:dyDescent="0.25">
      <c r="A822" s="2">
        <v>18161281</v>
      </c>
      <c r="B822" s="2">
        <v>10827</v>
      </c>
    </row>
    <row r="823" spans="1:2" x14ac:dyDescent="0.25">
      <c r="A823" s="2">
        <v>18161323</v>
      </c>
      <c r="B823" s="2">
        <v>10827</v>
      </c>
    </row>
    <row r="824" spans="1:2" x14ac:dyDescent="0.25">
      <c r="A824" s="2">
        <v>18162239</v>
      </c>
      <c r="B824" s="2">
        <v>10832</v>
      </c>
    </row>
    <row r="825" spans="1:2" x14ac:dyDescent="0.25">
      <c r="A825" s="2">
        <v>18162921</v>
      </c>
      <c r="B825" s="2">
        <v>10833</v>
      </c>
    </row>
    <row r="826" spans="1:2" x14ac:dyDescent="0.25">
      <c r="A826" s="2">
        <v>18163633</v>
      </c>
      <c r="B826" s="2">
        <v>10833</v>
      </c>
    </row>
    <row r="827" spans="1:2" x14ac:dyDescent="0.25">
      <c r="A827" s="2">
        <v>18164299</v>
      </c>
      <c r="B827" s="2">
        <v>10833</v>
      </c>
    </row>
    <row r="828" spans="1:2" x14ac:dyDescent="0.25">
      <c r="A828" s="2">
        <v>18165039</v>
      </c>
      <c r="B828" s="2">
        <v>10839</v>
      </c>
    </row>
    <row r="829" spans="1:2" x14ac:dyDescent="0.25">
      <c r="A829" s="2">
        <v>18165180</v>
      </c>
      <c r="B829" s="2">
        <v>10839</v>
      </c>
    </row>
    <row r="830" spans="1:2" x14ac:dyDescent="0.25">
      <c r="A830" s="2">
        <v>18165204</v>
      </c>
      <c r="B830" s="2">
        <v>10839</v>
      </c>
    </row>
    <row r="831" spans="1:2" x14ac:dyDescent="0.25">
      <c r="A831" s="2">
        <v>18165922</v>
      </c>
      <c r="B831" s="2">
        <v>10839</v>
      </c>
    </row>
    <row r="832" spans="1:2" x14ac:dyDescent="0.25">
      <c r="A832" s="2">
        <v>18166527</v>
      </c>
      <c r="B832" s="2">
        <v>10852</v>
      </c>
    </row>
    <row r="833" spans="1:2" x14ac:dyDescent="0.25">
      <c r="A833" s="2">
        <v>18167180</v>
      </c>
      <c r="B833" s="2">
        <v>10852</v>
      </c>
    </row>
    <row r="834" spans="1:2" x14ac:dyDescent="0.25">
      <c r="A834" s="2">
        <v>18167726</v>
      </c>
      <c r="B834" s="2">
        <v>10852</v>
      </c>
    </row>
    <row r="835" spans="1:2" x14ac:dyDescent="0.25">
      <c r="A835" s="2">
        <v>18168390</v>
      </c>
      <c r="B835" s="2">
        <v>10860</v>
      </c>
    </row>
    <row r="836" spans="1:2" x14ac:dyDescent="0.25">
      <c r="A836" s="2">
        <v>18168476</v>
      </c>
      <c r="B836" s="2">
        <v>10860</v>
      </c>
    </row>
    <row r="837" spans="1:2" x14ac:dyDescent="0.25">
      <c r="A837" s="2">
        <v>18168496</v>
      </c>
      <c r="B837" s="2">
        <v>10860</v>
      </c>
    </row>
    <row r="838" spans="1:2" x14ac:dyDescent="0.25">
      <c r="A838" s="2">
        <v>18168530</v>
      </c>
      <c r="B838" s="2">
        <v>10864</v>
      </c>
    </row>
    <row r="839" spans="1:2" x14ac:dyDescent="0.25">
      <c r="A839" s="2">
        <v>18169155</v>
      </c>
      <c r="B839" s="2">
        <v>10864</v>
      </c>
    </row>
    <row r="840" spans="1:2" x14ac:dyDescent="0.25">
      <c r="A840" s="2">
        <v>18169859</v>
      </c>
      <c r="B840" s="2">
        <v>10867</v>
      </c>
    </row>
    <row r="841" spans="1:2" x14ac:dyDescent="0.25">
      <c r="A841" s="2">
        <v>18170647</v>
      </c>
      <c r="B841" s="2">
        <v>10867</v>
      </c>
    </row>
    <row r="842" spans="1:2" x14ac:dyDescent="0.25">
      <c r="A842" s="2">
        <v>18171812</v>
      </c>
      <c r="B842" s="2">
        <v>10867</v>
      </c>
    </row>
    <row r="843" spans="1:2" x14ac:dyDescent="0.25">
      <c r="A843" s="2">
        <v>18172074</v>
      </c>
      <c r="B843" s="2">
        <v>10867</v>
      </c>
    </row>
    <row r="844" spans="1:2" x14ac:dyDescent="0.25">
      <c r="A844" s="2">
        <v>18172103</v>
      </c>
      <c r="B844" s="2">
        <v>10871</v>
      </c>
    </row>
    <row r="845" spans="1:2" x14ac:dyDescent="0.25">
      <c r="A845" s="2">
        <v>18173369</v>
      </c>
      <c r="B845" s="2">
        <v>10882</v>
      </c>
    </row>
    <row r="846" spans="1:2" x14ac:dyDescent="0.25">
      <c r="A846" s="2">
        <v>18174383</v>
      </c>
      <c r="B846" s="2">
        <v>10882</v>
      </c>
    </row>
    <row r="847" spans="1:2" x14ac:dyDescent="0.25">
      <c r="A847" s="2">
        <v>18175639</v>
      </c>
      <c r="B847" s="2">
        <v>10882</v>
      </c>
    </row>
    <row r="848" spans="1:2" x14ac:dyDescent="0.25">
      <c r="A848" s="2">
        <v>18176757</v>
      </c>
      <c r="B848" s="2">
        <v>10882</v>
      </c>
    </row>
    <row r="849" spans="1:2" x14ac:dyDescent="0.25">
      <c r="A849" s="2">
        <v>18177946</v>
      </c>
      <c r="B849" s="2">
        <v>10882</v>
      </c>
    </row>
    <row r="850" spans="1:2" x14ac:dyDescent="0.25">
      <c r="A850" s="2">
        <v>18178200</v>
      </c>
      <c r="B850" s="2">
        <v>10882</v>
      </c>
    </row>
    <row r="851" spans="1:2" x14ac:dyDescent="0.25">
      <c r="A851" s="2">
        <v>18178233</v>
      </c>
      <c r="B851" s="2">
        <v>10896</v>
      </c>
    </row>
    <row r="852" spans="1:2" x14ac:dyDescent="0.25">
      <c r="A852" s="2">
        <v>18179749</v>
      </c>
      <c r="B852" s="2">
        <v>10904</v>
      </c>
    </row>
    <row r="853" spans="1:2" x14ac:dyDescent="0.25">
      <c r="A853" s="2">
        <v>18181228</v>
      </c>
      <c r="B853" s="2">
        <v>10911</v>
      </c>
    </row>
    <row r="854" spans="1:2" x14ac:dyDescent="0.25">
      <c r="A854" s="2">
        <v>18183080</v>
      </c>
      <c r="B854" s="2">
        <v>10911</v>
      </c>
    </row>
    <row r="855" spans="1:2" x14ac:dyDescent="0.25">
      <c r="A855" s="2">
        <v>18184557</v>
      </c>
      <c r="B855" s="2">
        <v>10911</v>
      </c>
    </row>
    <row r="856" spans="1:2" x14ac:dyDescent="0.25">
      <c r="A856" s="2">
        <v>18186577</v>
      </c>
      <c r="B856" s="2">
        <v>10911</v>
      </c>
    </row>
    <row r="857" spans="1:2" x14ac:dyDescent="0.25">
      <c r="A857" s="2">
        <v>18186947</v>
      </c>
      <c r="B857" s="2">
        <v>10921</v>
      </c>
    </row>
    <row r="858" spans="1:2" x14ac:dyDescent="0.25">
      <c r="A858" s="2">
        <v>18186977</v>
      </c>
      <c r="B858" s="2">
        <v>10926</v>
      </c>
    </row>
    <row r="859" spans="1:2" x14ac:dyDescent="0.25">
      <c r="A859" s="2">
        <v>18188554</v>
      </c>
      <c r="B859" s="2">
        <v>10940</v>
      </c>
    </row>
    <row r="860" spans="1:2" x14ac:dyDescent="0.25">
      <c r="A860" s="2">
        <v>18190231</v>
      </c>
      <c r="B860" s="2">
        <v>10942</v>
      </c>
    </row>
    <row r="861" spans="1:2" x14ac:dyDescent="0.25">
      <c r="A861" s="2">
        <v>18191759</v>
      </c>
      <c r="B861" s="2">
        <v>10946</v>
      </c>
    </row>
    <row r="862" spans="1:2" x14ac:dyDescent="0.25">
      <c r="A862" s="2">
        <v>18193019</v>
      </c>
      <c r="B862" s="2">
        <v>10958</v>
      </c>
    </row>
    <row r="863" spans="1:2" x14ac:dyDescent="0.25">
      <c r="A863" s="2">
        <v>18194680</v>
      </c>
      <c r="B863" s="2">
        <v>10958</v>
      </c>
    </row>
    <row r="864" spans="1:2" x14ac:dyDescent="0.25">
      <c r="A864" s="2">
        <v>18194862</v>
      </c>
      <c r="B864" s="2">
        <v>10958</v>
      </c>
    </row>
    <row r="865" spans="1:2" x14ac:dyDescent="0.25">
      <c r="A865" s="2">
        <v>18194889</v>
      </c>
      <c r="B865" s="2">
        <v>10978</v>
      </c>
    </row>
    <row r="866" spans="1:2" x14ac:dyDescent="0.25">
      <c r="A866" s="2">
        <v>18196123</v>
      </c>
      <c r="B866" s="2">
        <v>10977</v>
      </c>
    </row>
    <row r="867" spans="1:2" x14ac:dyDescent="0.25">
      <c r="A867" s="2">
        <v>18197363</v>
      </c>
      <c r="B867" s="2">
        <v>10984</v>
      </c>
    </row>
    <row r="868" spans="1:2" x14ac:dyDescent="0.25">
      <c r="A868" s="2">
        <v>18198553</v>
      </c>
      <c r="B868" s="2">
        <v>10984</v>
      </c>
    </row>
    <row r="869" spans="1:2" x14ac:dyDescent="0.25">
      <c r="A869" s="2">
        <v>18199610</v>
      </c>
      <c r="B869" s="2">
        <v>11042</v>
      </c>
    </row>
    <row r="870" spans="1:2" x14ac:dyDescent="0.25">
      <c r="A870" s="2">
        <v>18200844</v>
      </c>
      <c r="B870" s="2">
        <v>11056</v>
      </c>
    </row>
    <row r="871" spans="1:2" x14ac:dyDescent="0.25">
      <c r="A871" s="2">
        <v>18201093</v>
      </c>
      <c r="B871" s="2">
        <v>11056</v>
      </c>
    </row>
    <row r="872" spans="1:2" x14ac:dyDescent="0.25">
      <c r="A872" s="2">
        <v>18201097</v>
      </c>
      <c r="B872" s="2">
        <v>11067</v>
      </c>
    </row>
    <row r="873" spans="1:2" x14ac:dyDescent="0.25">
      <c r="A873" s="2">
        <v>18202048</v>
      </c>
      <c r="B873" s="2">
        <v>11068</v>
      </c>
    </row>
    <row r="874" spans="1:2" x14ac:dyDescent="0.25">
      <c r="A874" s="2">
        <v>18203070</v>
      </c>
      <c r="B874" s="2">
        <v>11069</v>
      </c>
    </row>
    <row r="875" spans="1:2" x14ac:dyDescent="0.25">
      <c r="A875" s="2">
        <v>18204030</v>
      </c>
      <c r="B875" s="2">
        <v>11101</v>
      </c>
    </row>
    <row r="876" spans="1:2" x14ac:dyDescent="0.25">
      <c r="A876" s="2">
        <v>18204826</v>
      </c>
      <c r="B876" s="2">
        <v>11101</v>
      </c>
    </row>
    <row r="877" spans="1:2" x14ac:dyDescent="0.25">
      <c r="A877" s="2">
        <v>18205762</v>
      </c>
      <c r="B877" s="2">
        <v>11101</v>
      </c>
    </row>
    <row r="878" spans="1:2" x14ac:dyDescent="0.25">
      <c r="A878" s="2">
        <v>18206204</v>
      </c>
      <c r="B878" s="2">
        <v>11101</v>
      </c>
    </row>
    <row r="879" spans="1:2" x14ac:dyDescent="0.25">
      <c r="A879" s="2">
        <v>18206224</v>
      </c>
      <c r="B879" s="2">
        <v>11101</v>
      </c>
    </row>
    <row r="880" spans="1:2" x14ac:dyDescent="0.25">
      <c r="A880" s="2">
        <v>18207192</v>
      </c>
      <c r="B880" s="2">
        <v>11168</v>
      </c>
    </row>
    <row r="881" spans="1:2" x14ac:dyDescent="0.25">
      <c r="A881" s="2">
        <v>18208127</v>
      </c>
      <c r="B881" s="2">
        <v>11181</v>
      </c>
    </row>
    <row r="882" spans="1:2" x14ac:dyDescent="0.25">
      <c r="A882" s="2">
        <v>18208877</v>
      </c>
      <c r="B882" s="2">
        <v>11208</v>
      </c>
    </row>
    <row r="883" spans="1:2" x14ac:dyDescent="0.25">
      <c r="A883" s="2">
        <v>18209619</v>
      </c>
      <c r="B883" s="2">
        <v>11208</v>
      </c>
    </row>
    <row r="884" spans="1:2" x14ac:dyDescent="0.25">
      <c r="A884" s="2">
        <v>18210355</v>
      </c>
      <c r="B884" s="2">
        <v>11209</v>
      </c>
    </row>
    <row r="885" spans="1:2" x14ac:dyDescent="0.25">
      <c r="A885" s="2">
        <v>18210500</v>
      </c>
      <c r="B885" s="2">
        <v>11209</v>
      </c>
    </row>
    <row r="886" spans="1:2" x14ac:dyDescent="0.25">
      <c r="A886" s="2">
        <v>18210516</v>
      </c>
      <c r="B886" s="2">
        <v>11275</v>
      </c>
    </row>
    <row r="887" spans="1:2" x14ac:dyDescent="0.25">
      <c r="A887" s="2">
        <v>18211261</v>
      </c>
      <c r="B887" s="2">
        <v>11291</v>
      </c>
    </row>
    <row r="888" spans="1:2" x14ac:dyDescent="0.25">
      <c r="A888" s="2">
        <v>18211923</v>
      </c>
      <c r="B888" s="2">
        <v>11300</v>
      </c>
    </row>
    <row r="889" spans="1:2" x14ac:dyDescent="0.25">
      <c r="A889" s="2">
        <v>18212449</v>
      </c>
      <c r="B889" s="2">
        <v>11334</v>
      </c>
    </row>
    <row r="890" spans="1:2" x14ac:dyDescent="0.25">
      <c r="A890" s="2">
        <v>18212990</v>
      </c>
      <c r="B890" s="2">
        <v>11347</v>
      </c>
    </row>
    <row r="891" spans="1:2" x14ac:dyDescent="0.25">
      <c r="A891" s="2">
        <v>18213559</v>
      </c>
      <c r="B891" s="2">
        <v>11349</v>
      </c>
    </row>
    <row r="892" spans="1:2" x14ac:dyDescent="0.25">
      <c r="A892" s="2">
        <v>18213651</v>
      </c>
      <c r="B892" s="2">
        <v>11349</v>
      </c>
    </row>
    <row r="893" spans="1:2" x14ac:dyDescent="0.25">
      <c r="A893" s="2">
        <v>18213651</v>
      </c>
      <c r="B893" s="2">
        <v>11356</v>
      </c>
    </row>
    <row r="894" spans="1:2" x14ac:dyDescent="0.25">
      <c r="A894" s="2">
        <v>18214226</v>
      </c>
      <c r="B894" s="2">
        <v>11377</v>
      </c>
    </row>
    <row r="895" spans="1:2" x14ac:dyDescent="0.25">
      <c r="A895" s="2">
        <v>18214595</v>
      </c>
      <c r="B895" s="2">
        <v>11391</v>
      </c>
    </row>
    <row r="896" spans="1:2" x14ac:dyDescent="0.25">
      <c r="A896" s="2">
        <v>18215244</v>
      </c>
      <c r="B896" s="2">
        <v>11399</v>
      </c>
    </row>
    <row r="897" spans="1:2" x14ac:dyDescent="0.25">
      <c r="A897" s="2">
        <v>18215660</v>
      </c>
      <c r="B897" s="2">
        <v>11399</v>
      </c>
    </row>
    <row r="898" spans="1:2" x14ac:dyDescent="0.25">
      <c r="A898" s="2">
        <v>18216283</v>
      </c>
      <c r="B898" s="2">
        <v>11430</v>
      </c>
    </row>
    <row r="899" spans="1:2" x14ac:dyDescent="0.25">
      <c r="A899" s="2">
        <v>18216372</v>
      </c>
      <c r="B899" s="2">
        <v>11433</v>
      </c>
    </row>
    <row r="900" spans="1:2" x14ac:dyDescent="0.25">
      <c r="A900" s="2">
        <v>18216381</v>
      </c>
      <c r="B900" s="2">
        <v>11433</v>
      </c>
    </row>
    <row r="901" spans="1:2" x14ac:dyDescent="0.25">
      <c r="A901" s="2">
        <v>18216803</v>
      </c>
      <c r="B901" s="2">
        <v>11436</v>
      </c>
    </row>
    <row r="902" spans="1:2" x14ac:dyDescent="0.25">
      <c r="A902" s="2">
        <v>18217268</v>
      </c>
      <c r="B902" s="2">
        <v>11449</v>
      </c>
    </row>
    <row r="903" spans="1:2" x14ac:dyDescent="0.25">
      <c r="A903" s="2">
        <v>18217764</v>
      </c>
      <c r="B903" s="2">
        <v>11470</v>
      </c>
    </row>
    <row r="904" spans="1:2" x14ac:dyDescent="0.25">
      <c r="A904" s="2">
        <v>18218089</v>
      </c>
      <c r="B904" s="2">
        <v>11470</v>
      </c>
    </row>
    <row r="905" spans="1:2" x14ac:dyDescent="0.25">
      <c r="A905" s="2">
        <v>18218490</v>
      </c>
      <c r="B905" s="2">
        <v>11483</v>
      </c>
    </row>
    <row r="906" spans="1:2" x14ac:dyDescent="0.25">
      <c r="A906" s="2">
        <v>18218554</v>
      </c>
      <c r="B906" s="2">
        <v>11483</v>
      </c>
    </row>
    <row r="907" spans="1:2" x14ac:dyDescent="0.25">
      <c r="A907" s="2">
        <v>18218561</v>
      </c>
      <c r="B907" s="2">
        <v>11483</v>
      </c>
    </row>
    <row r="908" spans="1:2" x14ac:dyDescent="0.25">
      <c r="A908" s="2">
        <v>18218941</v>
      </c>
      <c r="B908" s="2">
        <v>11501</v>
      </c>
    </row>
    <row r="909" spans="1:2" x14ac:dyDescent="0.25">
      <c r="A909" s="2">
        <v>18219326</v>
      </c>
      <c r="B909" s="2">
        <v>11503</v>
      </c>
    </row>
    <row r="910" spans="1:2" x14ac:dyDescent="0.25">
      <c r="A910" s="2">
        <v>18219762</v>
      </c>
      <c r="B910" s="2">
        <v>11505</v>
      </c>
    </row>
    <row r="911" spans="1:2" x14ac:dyDescent="0.25">
      <c r="A911" s="2">
        <v>18220015</v>
      </c>
      <c r="B911" s="2">
        <v>11524</v>
      </c>
    </row>
    <row r="912" spans="1:2" x14ac:dyDescent="0.25">
      <c r="A912" s="2">
        <v>18220468</v>
      </c>
      <c r="B912" s="2">
        <v>11525</v>
      </c>
    </row>
    <row r="913" spans="1:2" x14ac:dyDescent="0.25">
      <c r="A913" s="2">
        <v>18220703</v>
      </c>
      <c r="B913" s="2">
        <v>11525</v>
      </c>
    </row>
    <row r="914" spans="1:2" x14ac:dyDescent="0.25">
      <c r="A914" s="2">
        <v>18220711</v>
      </c>
      <c r="B914" s="2">
        <v>11525</v>
      </c>
    </row>
    <row r="915" spans="1:2" x14ac:dyDescent="0.25">
      <c r="A915" s="2">
        <v>18221124</v>
      </c>
      <c r="B915" s="2">
        <v>11525</v>
      </c>
    </row>
    <row r="916" spans="1:2" x14ac:dyDescent="0.25">
      <c r="A916" s="2">
        <v>18221533</v>
      </c>
      <c r="B916" s="2">
        <v>11581</v>
      </c>
    </row>
    <row r="917" spans="1:2" x14ac:dyDescent="0.25">
      <c r="A917" s="2">
        <v>18221974</v>
      </c>
      <c r="B917" s="2">
        <v>11580</v>
      </c>
    </row>
    <row r="918" spans="1:2" x14ac:dyDescent="0.25">
      <c r="A918" s="2">
        <v>18222273</v>
      </c>
      <c r="B918" s="2">
        <v>11583</v>
      </c>
    </row>
    <row r="919" spans="1:2" x14ac:dyDescent="0.25">
      <c r="A919" s="2">
        <v>18222691</v>
      </c>
      <c r="B919" s="2">
        <v>11589</v>
      </c>
    </row>
    <row r="920" spans="1:2" x14ac:dyDescent="0.25">
      <c r="A920" s="2">
        <v>18222733</v>
      </c>
      <c r="B920" s="2">
        <v>11589</v>
      </c>
    </row>
    <row r="921" spans="1:2" x14ac:dyDescent="0.25">
      <c r="A921" s="2">
        <v>18222733</v>
      </c>
      <c r="B921" s="2">
        <v>11589</v>
      </c>
    </row>
    <row r="922" spans="1:2" x14ac:dyDescent="0.25">
      <c r="A922" s="2">
        <v>18223055</v>
      </c>
      <c r="B922" s="2">
        <v>11590</v>
      </c>
    </row>
    <row r="923" spans="1:2" x14ac:dyDescent="0.25">
      <c r="A923" s="2">
        <v>18223367</v>
      </c>
      <c r="B923" s="2">
        <v>11603</v>
      </c>
    </row>
    <row r="924" spans="1:2" x14ac:dyDescent="0.25">
      <c r="A924" s="2">
        <v>18223779</v>
      </c>
      <c r="B924" s="2">
        <v>11603</v>
      </c>
    </row>
    <row r="925" spans="1:2" x14ac:dyDescent="0.25">
      <c r="A925" s="2">
        <v>18224074</v>
      </c>
      <c r="B925" s="2">
        <v>11620</v>
      </c>
    </row>
    <row r="926" spans="1:2" x14ac:dyDescent="0.25">
      <c r="A926" s="2">
        <v>18224356</v>
      </c>
      <c r="B926" s="2">
        <v>11620</v>
      </c>
    </row>
    <row r="927" spans="1:2" x14ac:dyDescent="0.25">
      <c r="A927" s="2">
        <v>18224405</v>
      </c>
      <c r="B927" s="2">
        <v>11620</v>
      </c>
    </row>
    <row r="928" spans="1:2" x14ac:dyDescent="0.25">
      <c r="A928" s="2">
        <v>18224411</v>
      </c>
      <c r="B928" s="2">
        <v>11620</v>
      </c>
    </row>
    <row r="929" spans="1:2" x14ac:dyDescent="0.25">
      <c r="A929" s="2">
        <v>18224794</v>
      </c>
      <c r="B929" s="2">
        <v>11620</v>
      </c>
    </row>
    <row r="930" spans="1:2" x14ac:dyDescent="0.25">
      <c r="A930" s="2">
        <v>18225062</v>
      </c>
      <c r="B930" s="2">
        <v>11620</v>
      </c>
    </row>
    <row r="931" spans="1:2" x14ac:dyDescent="0.25">
      <c r="A931" s="2">
        <v>18225434</v>
      </c>
      <c r="B931" s="2">
        <v>11643</v>
      </c>
    </row>
    <row r="932" spans="1:2" x14ac:dyDescent="0.25">
      <c r="A932" s="2">
        <v>18225671</v>
      </c>
      <c r="B932" s="2">
        <v>11646</v>
      </c>
    </row>
    <row r="933" spans="1:2" x14ac:dyDescent="0.25">
      <c r="A933" s="2">
        <v>18225969</v>
      </c>
      <c r="B933" s="2">
        <v>11648</v>
      </c>
    </row>
    <row r="934" spans="1:2" x14ac:dyDescent="0.25">
      <c r="A934" s="2">
        <v>18226032</v>
      </c>
      <c r="B934" s="2">
        <v>11648</v>
      </c>
    </row>
    <row r="935" spans="1:2" x14ac:dyDescent="0.25">
      <c r="A935" s="2">
        <v>18226032</v>
      </c>
      <c r="B935" s="2">
        <v>11648</v>
      </c>
    </row>
    <row r="936" spans="1:2" x14ac:dyDescent="0.25">
      <c r="A936" s="2">
        <v>18226384</v>
      </c>
      <c r="B936" s="2">
        <v>11656</v>
      </c>
    </row>
    <row r="937" spans="1:2" x14ac:dyDescent="0.25">
      <c r="A937" s="2">
        <v>18226600</v>
      </c>
      <c r="B937" s="2">
        <v>11657</v>
      </c>
    </row>
    <row r="938" spans="1:2" x14ac:dyDescent="0.25">
      <c r="A938" s="2">
        <v>18226913</v>
      </c>
      <c r="B938" s="2">
        <v>11667</v>
      </c>
    </row>
    <row r="939" spans="1:2" x14ac:dyDescent="0.25">
      <c r="A939" s="2">
        <v>18227113</v>
      </c>
      <c r="B939" s="2">
        <v>11667</v>
      </c>
    </row>
    <row r="940" spans="1:2" x14ac:dyDescent="0.25">
      <c r="A940" s="2">
        <v>18227391</v>
      </c>
      <c r="B940" s="2">
        <v>11667</v>
      </c>
    </row>
    <row r="941" spans="1:2" x14ac:dyDescent="0.25">
      <c r="A941" s="2">
        <v>18227546</v>
      </c>
      <c r="B941" s="2">
        <v>11676</v>
      </c>
    </row>
    <row r="942" spans="1:2" x14ac:dyDescent="0.25">
      <c r="A942" s="2">
        <v>18227549</v>
      </c>
      <c r="B942" s="2">
        <v>11676</v>
      </c>
    </row>
    <row r="943" spans="1:2" x14ac:dyDescent="0.25">
      <c r="A943" s="2">
        <v>18227807</v>
      </c>
      <c r="B943" s="2">
        <v>11681</v>
      </c>
    </row>
    <row r="944" spans="1:2" x14ac:dyDescent="0.25">
      <c r="A944" s="2">
        <v>18228009</v>
      </c>
      <c r="B944" s="2">
        <v>11681</v>
      </c>
    </row>
    <row r="945" spans="1:2" x14ac:dyDescent="0.25">
      <c r="A945" s="2">
        <v>18228320</v>
      </c>
      <c r="B945" s="2">
        <v>11681</v>
      </c>
    </row>
    <row r="946" spans="1:2" x14ac:dyDescent="0.25">
      <c r="A946" s="2">
        <v>18228493</v>
      </c>
      <c r="B946" s="2">
        <v>11681</v>
      </c>
    </row>
    <row r="947" spans="1:2" x14ac:dyDescent="0.25">
      <c r="A947" s="2">
        <v>18228949</v>
      </c>
      <c r="B947" s="2">
        <v>11687</v>
      </c>
    </row>
    <row r="948" spans="1:2" x14ac:dyDescent="0.25">
      <c r="A948" s="2">
        <v>18229281</v>
      </c>
      <c r="B948" s="2">
        <v>11687</v>
      </c>
    </row>
    <row r="949" spans="1:2" x14ac:dyDescent="0.25">
      <c r="A949" s="2">
        <v>18229281</v>
      </c>
      <c r="B949" s="2">
        <v>11687</v>
      </c>
    </row>
    <row r="950" spans="1:2" x14ac:dyDescent="0.25">
      <c r="A950" s="2">
        <v>18229564</v>
      </c>
      <c r="B950" s="2">
        <v>11687</v>
      </c>
    </row>
    <row r="951" spans="1:2" x14ac:dyDescent="0.25">
      <c r="A951" s="2">
        <v>18229677</v>
      </c>
      <c r="B951" s="2">
        <v>11687</v>
      </c>
    </row>
    <row r="952" spans="1:2" x14ac:dyDescent="0.25">
      <c r="A952" s="2">
        <v>18229692</v>
      </c>
      <c r="B952" s="2">
        <v>11687</v>
      </c>
    </row>
    <row r="953" spans="1:2" x14ac:dyDescent="0.25">
      <c r="A953" s="2">
        <v>18230583</v>
      </c>
      <c r="B953" s="2">
        <v>11693</v>
      </c>
    </row>
    <row r="954" spans="1:2" x14ac:dyDescent="0.25">
      <c r="A954" s="2">
        <v>18231768</v>
      </c>
      <c r="B954" s="2">
        <v>11698</v>
      </c>
    </row>
    <row r="955" spans="1:2" x14ac:dyDescent="0.25">
      <c r="A955" s="2">
        <v>18232099</v>
      </c>
      <c r="B955" s="2">
        <v>11698</v>
      </c>
    </row>
    <row r="956" spans="1:2" x14ac:dyDescent="0.25">
      <c r="A956" s="2">
        <v>18232107</v>
      </c>
      <c r="B956" s="2">
        <v>11698</v>
      </c>
    </row>
    <row r="957" spans="1:2" x14ac:dyDescent="0.25">
      <c r="A957" s="2">
        <v>18233187</v>
      </c>
      <c r="B957" s="2">
        <v>11698</v>
      </c>
    </row>
    <row r="958" spans="1:2" x14ac:dyDescent="0.25">
      <c r="A958" s="2">
        <v>18234246</v>
      </c>
      <c r="B958" s="2">
        <v>11706</v>
      </c>
    </row>
    <row r="959" spans="1:2" x14ac:dyDescent="0.25">
      <c r="A959" s="2">
        <v>18234534</v>
      </c>
      <c r="B959" s="2">
        <v>11706</v>
      </c>
    </row>
    <row r="960" spans="1:2" x14ac:dyDescent="0.25">
      <c r="A960" s="2">
        <v>18234534</v>
      </c>
      <c r="B960" s="2">
        <v>11706</v>
      </c>
    </row>
    <row r="961" spans="1:2" x14ac:dyDescent="0.25">
      <c r="A961" s="2">
        <v>18236042</v>
      </c>
      <c r="B961" s="2">
        <v>11710</v>
      </c>
    </row>
    <row r="962" spans="1:2" x14ac:dyDescent="0.25">
      <c r="A962" s="2">
        <v>18236323</v>
      </c>
      <c r="B962" s="2">
        <v>11710</v>
      </c>
    </row>
    <row r="963" spans="1:2" x14ac:dyDescent="0.25">
      <c r="A963" s="2">
        <v>18236323</v>
      </c>
      <c r="B963" s="2">
        <v>11710</v>
      </c>
    </row>
    <row r="964" spans="1:2" x14ac:dyDescent="0.25">
      <c r="A964" s="2">
        <v>18236829</v>
      </c>
      <c r="B964" s="2">
        <v>11710</v>
      </c>
    </row>
    <row r="965" spans="1:2" x14ac:dyDescent="0.25">
      <c r="A965" s="2">
        <v>18236854</v>
      </c>
      <c r="B965" s="2">
        <v>11710</v>
      </c>
    </row>
    <row r="966" spans="1:2" x14ac:dyDescent="0.25">
      <c r="A966" s="2">
        <v>18237915</v>
      </c>
      <c r="B966" s="2">
        <v>11710</v>
      </c>
    </row>
    <row r="967" spans="1:2" x14ac:dyDescent="0.25">
      <c r="A967" s="2">
        <v>18239012</v>
      </c>
      <c r="B967" s="2">
        <v>11712</v>
      </c>
    </row>
    <row r="968" spans="1:2" x14ac:dyDescent="0.25">
      <c r="A968" s="2">
        <v>18239833</v>
      </c>
      <c r="B968" s="2">
        <v>11712</v>
      </c>
    </row>
    <row r="969" spans="1:2" x14ac:dyDescent="0.25">
      <c r="A969" s="2">
        <v>18240133</v>
      </c>
      <c r="B969" s="2">
        <v>11712</v>
      </c>
    </row>
    <row r="970" spans="1:2" x14ac:dyDescent="0.25">
      <c r="A970" s="2">
        <v>18240133</v>
      </c>
      <c r="B970" s="2">
        <v>11712</v>
      </c>
    </row>
    <row r="971" spans="1:2" x14ac:dyDescent="0.25">
      <c r="A971" s="2">
        <v>18240574</v>
      </c>
      <c r="B971" s="2">
        <v>11712</v>
      </c>
    </row>
    <row r="972" spans="1:2" x14ac:dyDescent="0.25">
      <c r="A972" s="2">
        <v>18240587</v>
      </c>
      <c r="B972" s="2">
        <v>11717</v>
      </c>
    </row>
    <row r="973" spans="1:2" x14ac:dyDescent="0.25">
      <c r="A973" s="2">
        <v>18241735</v>
      </c>
      <c r="B973" s="2">
        <v>11728</v>
      </c>
    </row>
    <row r="974" spans="1:2" x14ac:dyDescent="0.25">
      <c r="A974" s="2">
        <v>18243127</v>
      </c>
      <c r="B974" s="2">
        <v>11728</v>
      </c>
    </row>
    <row r="975" spans="1:2" x14ac:dyDescent="0.25">
      <c r="A975" s="2">
        <v>18244465</v>
      </c>
      <c r="B975" s="2">
        <v>11728</v>
      </c>
    </row>
    <row r="976" spans="1:2" x14ac:dyDescent="0.25">
      <c r="A976" s="2">
        <v>18244785</v>
      </c>
      <c r="B976" s="2">
        <v>11744</v>
      </c>
    </row>
    <row r="977" spans="1:2" x14ac:dyDescent="0.25">
      <c r="A977" s="2">
        <v>18244785</v>
      </c>
      <c r="B977" s="2">
        <v>11744</v>
      </c>
    </row>
    <row r="978" spans="1:2" x14ac:dyDescent="0.25">
      <c r="A978" s="2">
        <v>18245834</v>
      </c>
      <c r="B978" s="2">
        <v>11751</v>
      </c>
    </row>
    <row r="979" spans="1:2" x14ac:dyDescent="0.25">
      <c r="A979" s="2">
        <v>18246797</v>
      </c>
      <c r="B979" s="2">
        <v>11752</v>
      </c>
    </row>
    <row r="980" spans="1:2" x14ac:dyDescent="0.25">
      <c r="A980" s="2">
        <v>18248144</v>
      </c>
      <c r="B980" s="2">
        <v>11758</v>
      </c>
    </row>
    <row r="981" spans="1:2" x14ac:dyDescent="0.25">
      <c r="A981" s="2">
        <v>18249545</v>
      </c>
      <c r="B981" s="2">
        <v>11758</v>
      </c>
    </row>
    <row r="982" spans="1:2" x14ac:dyDescent="0.25">
      <c r="A982" s="2">
        <v>18251134</v>
      </c>
      <c r="B982" s="2">
        <v>11759</v>
      </c>
    </row>
    <row r="983" spans="1:2" x14ac:dyDescent="0.25">
      <c r="A983" s="2">
        <v>18251670</v>
      </c>
      <c r="B983" s="2">
        <v>11759</v>
      </c>
    </row>
    <row r="984" spans="1:2" x14ac:dyDescent="0.25">
      <c r="A984" s="2">
        <v>18251670</v>
      </c>
      <c r="B984" s="2">
        <v>11759</v>
      </c>
    </row>
    <row r="985" spans="1:2" x14ac:dyDescent="0.25">
      <c r="A985" s="2">
        <v>18252899</v>
      </c>
      <c r="B985" s="2">
        <v>11763</v>
      </c>
    </row>
    <row r="986" spans="1:2" x14ac:dyDescent="0.25">
      <c r="A986" s="2">
        <v>18254177</v>
      </c>
      <c r="B986" s="2">
        <v>11767</v>
      </c>
    </row>
    <row r="987" spans="1:2" x14ac:dyDescent="0.25">
      <c r="A987" s="2">
        <v>18254344</v>
      </c>
      <c r="B987" s="2">
        <v>11767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A615-C185-4C64-9CB5-DFC7E17069AF}">
  <dimension ref="A1:I1025"/>
  <sheetViews>
    <sheetView topLeftCell="A20" workbookViewId="0">
      <selection activeCell="B39" sqref="B39:B1025"/>
    </sheetView>
  </sheetViews>
  <sheetFormatPr defaultRowHeight="15" x14ac:dyDescent="0.25"/>
  <sheetData>
    <row r="1" spans="1:9" x14ac:dyDescent="0.25">
      <c r="A1" t="s">
        <v>65</v>
      </c>
    </row>
    <row r="2" spans="1:9" ht="15.75" thickBot="1" x14ac:dyDescent="0.3"/>
    <row r="3" spans="1:9" x14ac:dyDescent="0.25">
      <c r="A3" s="17" t="s">
        <v>66</v>
      </c>
      <c r="B3" s="17"/>
    </row>
    <row r="4" spans="1:9" x14ac:dyDescent="0.25">
      <c r="A4" s="3" t="s">
        <v>67</v>
      </c>
      <c r="B4" s="3">
        <v>0.8990673223366229</v>
      </c>
    </row>
    <row r="5" spans="1:9" x14ac:dyDescent="0.25">
      <c r="A5" s="3" t="s">
        <v>68</v>
      </c>
      <c r="B5" s="3">
        <v>0.80832205009354496</v>
      </c>
    </row>
    <row r="6" spans="1:9" x14ac:dyDescent="0.25">
      <c r="A6" s="3" t="s">
        <v>69</v>
      </c>
      <c r="B6" s="3">
        <v>0.80515708910437755</v>
      </c>
    </row>
    <row r="7" spans="1:9" x14ac:dyDescent="0.25">
      <c r="A7" s="3" t="s">
        <v>70</v>
      </c>
      <c r="B7" s="3">
        <v>744692.0350247178</v>
      </c>
    </row>
    <row r="8" spans="1:9" ht="15.75" thickBot="1" x14ac:dyDescent="0.3">
      <c r="A8" s="4" t="s">
        <v>71</v>
      </c>
      <c r="B8" s="4">
        <v>986</v>
      </c>
    </row>
    <row r="10" spans="1:9" ht="15.75" thickBot="1" x14ac:dyDescent="0.3">
      <c r="A10" t="s">
        <v>72</v>
      </c>
    </row>
    <row r="11" spans="1:9" x14ac:dyDescent="0.25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 x14ac:dyDescent="0.25">
      <c r="A12" s="3" t="s">
        <v>73</v>
      </c>
      <c r="B12" s="3">
        <v>16</v>
      </c>
      <c r="C12" s="3">
        <v>2266154236108142</v>
      </c>
      <c r="D12" s="3">
        <v>141634639756758.88</v>
      </c>
      <c r="E12" s="3">
        <v>255.39716061592605</v>
      </c>
      <c r="F12" s="3">
        <v>0</v>
      </c>
    </row>
    <row r="13" spans="1:9" x14ac:dyDescent="0.25">
      <c r="A13" s="3" t="s">
        <v>74</v>
      </c>
      <c r="B13" s="3">
        <v>969</v>
      </c>
      <c r="C13" s="3">
        <v>537374673991348.56</v>
      </c>
      <c r="D13" s="3">
        <v>554566227029.25549</v>
      </c>
      <c r="E13" s="3"/>
      <c r="F13" s="3"/>
    </row>
    <row r="14" spans="1:9" ht="15.75" thickBot="1" x14ac:dyDescent="0.3">
      <c r="A14" s="4" t="s">
        <v>75</v>
      </c>
      <c r="B14" s="4">
        <v>985</v>
      </c>
      <c r="C14" s="4">
        <v>2803528910099490.5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</row>
    <row r="17" spans="1:9" x14ac:dyDescent="0.25">
      <c r="A17" s="3" t="s">
        <v>76</v>
      </c>
      <c r="B17" s="3">
        <v>5478744.6445531556</v>
      </c>
      <c r="C17" s="3">
        <v>98098.341886438982</v>
      </c>
      <c r="D17" s="3">
        <v>55.849513245549893</v>
      </c>
      <c r="E17" s="3">
        <v>3.593053786396704E-305</v>
      </c>
      <c r="F17" s="3">
        <v>5286234.97149429</v>
      </c>
      <c r="G17" s="3">
        <v>5671254.3176120212</v>
      </c>
      <c r="H17" s="3">
        <v>5286234.97149429</v>
      </c>
      <c r="I17" s="3">
        <v>5671254.3176120212</v>
      </c>
    </row>
    <row r="18" spans="1:9" x14ac:dyDescent="0.25">
      <c r="A18" s="3" t="s">
        <v>89</v>
      </c>
      <c r="B18" s="3">
        <v>-2113193.6607907168</v>
      </c>
      <c r="C18" s="3">
        <v>1420666.8266177943</v>
      </c>
      <c r="D18" s="3">
        <v>-1.4874660414374796</v>
      </c>
      <c r="E18" s="3">
        <v>0.13721708628386375</v>
      </c>
      <c r="F18" s="3">
        <v>-4901131.7753244834</v>
      </c>
      <c r="G18" s="3">
        <v>674744.45374304987</v>
      </c>
      <c r="H18" s="3">
        <v>-4901131.7753244834</v>
      </c>
      <c r="I18" s="3">
        <v>674744.45374304987</v>
      </c>
    </row>
    <row r="19" spans="1:9" x14ac:dyDescent="0.25">
      <c r="A19" s="3" t="s">
        <v>90</v>
      </c>
      <c r="B19" s="3">
        <v>4494655.1551955407</v>
      </c>
      <c r="C19" s="3">
        <v>8508371.9874449614</v>
      </c>
      <c r="D19" s="3">
        <v>0.52826265257653271</v>
      </c>
      <c r="E19" s="3">
        <v>0.59743800590150065</v>
      </c>
      <c r="F19" s="3">
        <v>-12202302.999941908</v>
      </c>
      <c r="G19" s="3">
        <v>21191613.310332991</v>
      </c>
      <c r="H19" s="3">
        <v>-12202302.999941908</v>
      </c>
      <c r="I19" s="3">
        <v>21191613.310332991</v>
      </c>
    </row>
    <row r="20" spans="1:9" x14ac:dyDescent="0.25">
      <c r="A20" s="3" t="s">
        <v>91</v>
      </c>
      <c r="B20" s="3">
        <v>19980212.747274965</v>
      </c>
      <c r="C20" s="3">
        <v>13423511.807464885</v>
      </c>
      <c r="D20" s="3">
        <v>1.4884490015618614</v>
      </c>
      <c r="E20" s="3">
        <v>0.13695787795705056</v>
      </c>
      <c r="F20" s="3">
        <v>-6362290.2926680222</v>
      </c>
      <c r="G20" s="3">
        <v>46322715.787217952</v>
      </c>
      <c r="H20" s="3">
        <v>-6362290.2926680222</v>
      </c>
      <c r="I20" s="3">
        <v>46322715.787217952</v>
      </c>
    </row>
    <row r="21" spans="1:9" x14ac:dyDescent="0.25">
      <c r="A21" s="3" t="s">
        <v>92</v>
      </c>
      <c r="B21" s="3">
        <v>-42235788.397237785</v>
      </c>
      <c r="C21" s="3">
        <v>80394047.636742115</v>
      </c>
      <c r="D21" s="3">
        <v>-0.52535964587924244</v>
      </c>
      <c r="E21" s="3">
        <v>0.59945338855243435</v>
      </c>
      <c r="F21" s="3">
        <v>-200002286.06489667</v>
      </c>
      <c r="G21" s="3">
        <v>115530709.27042112</v>
      </c>
      <c r="H21" s="3">
        <v>-200002286.06489667</v>
      </c>
      <c r="I21" s="3">
        <v>115530709.27042112</v>
      </c>
    </row>
    <row r="22" spans="1:9" x14ac:dyDescent="0.25">
      <c r="A22" s="3" t="s">
        <v>93</v>
      </c>
      <c r="B22" s="3">
        <v>-892718.86077285698</v>
      </c>
      <c r="C22" s="3">
        <v>56231.17187997479</v>
      </c>
      <c r="D22" s="3">
        <v>-15.875871530445103</v>
      </c>
      <c r="E22" s="3">
        <v>1.2654959316040226E-50</v>
      </c>
      <c r="F22" s="3">
        <v>-1003067.7648028777</v>
      </c>
      <c r="G22" s="3">
        <v>-782369.95674283628</v>
      </c>
      <c r="H22" s="3">
        <v>-1003067.7648028777</v>
      </c>
      <c r="I22" s="3">
        <v>-782369.95674283628</v>
      </c>
    </row>
    <row r="23" spans="1:9" x14ac:dyDescent="0.25">
      <c r="A23" s="3" t="s">
        <v>94</v>
      </c>
      <c r="B23" s="3">
        <v>-7273966.7478911411</v>
      </c>
      <c r="C23" s="3">
        <v>9427164.8448818829</v>
      </c>
      <c r="D23" s="3">
        <v>-0.77159643090788443</v>
      </c>
      <c r="E23" s="3">
        <v>0.44054160789823205</v>
      </c>
      <c r="F23" s="3">
        <v>-25773977.933208846</v>
      </c>
      <c r="G23" s="3">
        <v>11226044.437426565</v>
      </c>
      <c r="H23" s="3">
        <v>-25773977.933208846</v>
      </c>
      <c r="I23" s="3">
        <v>11226044.437426565</v>
      </c>
    </row>
    <row r="24" spans="1:9" x14ac:dyDescent="0.25">
      <c r="A24" s="3" t="s">
        <v>95</v>
      </c>
      <c r="B24" s="3">
        <v>68692185.323091164</v>
      </c>
      <c r="C24" s="3">
        <v>89076879.630802616</v>
      </c>
      <c r="D24" s="3">
        <v>0.77115616990402003</v>
      </c>
      <c r="E24" s="3">
        <v>0.44080236571253417</v>
      </c>
      <c r="F24" s="3">
        <v>-106113633.46109228</v>
      </c>
      <c r="G24" s="3">
        <v>243498004.10727459</v>
      </c>
      <c r="H24" s="3">
        <v>-106113633.46109228</v>
      </c>
      <c r="I24" s="3">
        <v>243498004.10727459</v>
      </c>
    </row>
    <row r="25" spans="1:9" x14ac:dyDescent="0.25">
      <c r="A25" s="3" t="s">
        <v>96</v>
      </c>
      <c r="B25" s="3">
        <v>-349033.17412785569</v>
      </c>
      <c r="C25" s="3">
        <v>317042.07188352238</v>
      </c>
      <c r="D25" s="3">
        <v>-1.1009049116234846</v>
      </c>
      <c r="E25" s="3">
        <v>0.27121143926623237</v>
      </c>
      <c r="F25" s="3">
        <v>-971201.34160673385</v>
      </c>
      <c r="G25" s="3">
        <v>273134.99335102248</v>
      </c>
      <c r="H25" s="3">
        <v>-971201.34160673385</v>
      </c>
      <c r="I25" s="3">
        <v>273134.99335102248</v>
      </c>
    </row>
    <row r="26" spans="1:9" x14ac:dyDescent="0.25">
      <c r="A26" s="3" t="s">
        <v>97</v>
      </c>
      <c r="B26" s="3">
        <v>3301786.5151698533</v>
      </c>
      <c r="C26" s="3">
        <v>2995193.0434026979</v>
      </c>
      <c r="D26" s="3">
        <v>1.1023618402301205</v>
      </c>
      <c r="E26" s="3">
        <v>0.27057810884815525</v>
      </c>
      <c r="F26" s="3">
        <v>-2576025.7133093188</v>
      </c>
      <c r="G26" s="3">
        <v>9179598.7436490245</v>
      </c>
      <c r="H26" s="3">
        <v>-2576025.7133093188</v>
      </c>
      <c r="I26" s="3">
        <v>9179598.7436490245</v>
      </c>
    </row>
    <row r="27" spans="1:9" x14ac:dyDescent="0.25">
      <c r="A27" s="3" t="s">
        <v>98</v>
      </c>
      <c r="B27" s="3">
        <v>-2442.2714831328935</v>
      </c>
      <c r="C27" s="3">
        <v>160.34712231502905</v>
      </c>
      <c r="D27" s="3">
        <v>-15.231152563715101</v>
      </c>
      <c r="E27" s="3">
        <v>3.9924359588227434E-47</v>
      </c>
      <c r="F27" s="3">
        <v>-2756.9391064504225</v>
      </c>
      <c r="G27" s="3">
        <v>-2127.6038598153646</v>
      </c>
      <c r="H27" s="3">
        <v>-2756.9391064504225</v>
      </c>
      <c r="I27" s="3">
        <v>-2127.6038598153646</v>
      </c>
    </row>
    <row r="28" spans="1:9" x14ac:dyDescent="0.25">
      <c r="A28" s="3" t="s">
        <v>99</v>
      </c>
      <c r="B28" s="3">
        <v>-1.5018513175189772</v>
      </c>
      <c r="C28" s="3">
        <v>1.5872132838990372</v>
      </c>
      <c r="D28" s="3">
        <v>-0.9462189692803189</v>
      </c>
      <c r="E28" s="3">
        <v>0.34427280122079762</v>
      </c>
      <c r="F28" s="3">
        <v>-4.6166227242753575</v>
      </c>
      <c r="G28" s="3">
        <v>1.6129200892374027</v>
      </c>
      <c r="H28" s="3">
        <v>-4.6166227242753575</v>
      </c>
      <c r="I28" s="3">
        <v>1.6129200892374027</v>
      </c>
    </row>
    <row r="29" spans="1:9" x14ac:dyDescent="0.25">
      <c r="A29" s="3" t="s">
        <v>100</v>
      </c>
      <c r="B29" s="3">
        <v>68704.787955988751</v>
      </c>
      <c r="C29" s="3">
        <v>8883.9722575837295</v>
      </c>
      <c r="D29" s="3">
        <v>7.7335662431115173</v>
      </c>
      <c r="E29" s="3">
        <v>2.6143431033887076E-14</v>
      </c>
      <c r="F29" s="3">
        <v>51270.746137511305</v>
      </c>
      <c r="G29" s="3">
        <v>86138.829774466198</v>
      </c>
      <c r="H29" s="3">
        <v>51270.746137511305</v>
      </c>
      <c r="I29" s="3">
        <v>86138.829774466198</v>
      </c>
    </row>
    <row r="30" spans="1:9" x14ac:dyDescent="0.25">
      <c r="A30" s="3" t="s">
        <v>101</v>
      </c>
      <c r="B30" s="3">
        <v>-649244.14384034916</v>
      </c>
      <c r="C30" s="3">
        <v>83947.701698099612</v>
      </c>
      <c r="D30" s="3">
        <v>-7.7339120751062396</v>
      </c>
      <c r="E30" s="3">
        <v>2.6076594077491478E-14</v>
      </c>
      <c r="F30" s="3">
        <v>-813984.38610308175</v>
      </c>
      <c r="G30" s="3">
        <v>-484503.90157761658</v>
      </c>
      <c r="H30" s="3">
        <v>-813984.38610308175</v>
      </c>
      <c r="I30" s="3">
        <v>-484503.90157761658</v>
      </c>
    </row>
    <row r="31" spans="1:9" x14ac:dyDescent="0.25">
      <c r="A31" s="3" t="s">
        <v>102</v>
      </c>
      <c r="B31" s="3">
        <v>-4676.850940158336</v>
      </c>
      <c r="C31" s="3">
        <v>981.12406480300854</v>
      </c>
      <c r="D31" s="3">
        <v>-4.7668293011418088</v>
      </c>
      <c r="E31" s="3">
        <v>2.1582343979345874E-6</v>
      </c>
      <c r="F31" s="3">
        <v>-6602.2236764687987</v>
      </c>
      <c r="G31" s="3">
        <v>-2751.4782038478734</v>
      </c>
      <c r="H31" s="3">
        <v>-6602.2236764687987</v>
      </c>
      <c r="I31" s="3">
        <v>-2751.4782038478734</v>
      </c>
    </row>
    <row r="32" spans="1:9" x14ac:dyDescent="0.25">
      <c r="A32" s="3" t="s">
        <v>103</v>
      </c>
      <c r="B32" s="3">
        <v>442828919.02898192</v>
      </c>
      <c r="C32" s="3">
        <v>92703954.400869772</v>
      </c>
      <c r="D32" s="3">
        <v>4.7768072234988415</v>
      </c>
      <c r="E32" s="3">
        <v>2.0562425465384159E-6</v>
      </c>
      <c r="F32" s="3">
        <v>260905273.73806715</v>
      </c>
      <c r="G32" s="3">
        <v>624752564.3198967</v>
      </c>
      <c r="H32" s="3">
        <v>260905273.73806715</v>
      </c>
      <c r="I32" s="3">
        <v>624752564.3198967</v>
      </c>
    </row>
    <row r="33" spans="1:9" ht="15.75" thickBot="1" x14ac:dyDescent="0.3">
      <c r="A33" s="4" t="s">
        <v>104</v>
      </c>
      <c r="B33" s="4">
        <v>-47422.125143156751</v>
      </c>
      <c r="C33" s="4">
        <v>1474.3690010021251</v>
      </c>
      <c r="D33" s="4">
        <v>-32.16435309676482</v>
      </c>
      <c r="E33" s="4">
        <v>5.0572492905570969E-155</v>
      </c>
      <c r="F33" s="4">
        <v>-50315.449218701411</v>
      </c>
      <c r="G33" s="4">
        <v>-44528.80106761209</v>
      </c>
      <c r="H33" s="4">
        <v>-50315.449218701411</v>
      </c>
      <c r="I33" s="4">
        <v>-44528.80106761209</v>
      </c>
    </row>
    <row r="37" spans="1:9" x14ac:dyDescent="0.25">
      <c r="A37" t="s">
        <v>105</v>
      </c>
    </row>
    <row r="38" spans="1:9" ht="15.75" thickBot="1" x14ac:dyDescent="0.3"/>
    <row r="39" spans="1:9" x14ac:dyDescent="0.25">
      <c r="A39" s="5" t="s">
        <v>106</v>
      </c>
      <c r="B39" s="5" t="s">
        <v>107</v>
      </c>
      <c r="C39" s="5" t="s">
        <v>108</v>
      </c>
    </row>
    <row r="40" spans="1:9" x14ac:dyDescent="0.25">
      <c r="A40" s="3">
        <v>1</v>
      </c>
      <c r="B40" s="3">
        <v>802078.20021220576</v>
      </c>
      <c r="C40" s="3">
        <v>-802077.20021220576</v>
      </c>
    </row>
    <row r="41" spans="1:9" x14ac:dyDescent="0.25">
      <c r="A41" s="3">
        <v>2</v>
      </c>
      <c r="B41" s="3">
        <v>802078.20021220576</v>
      </c>
      <c r="C41" s="3">
        <v>-802077.20021220576</v>
      </c>
    </row>
    <row r="42" spans="1:9" x14ac:dyDescent="0.25">
      <c r="A42" s="3">
        <v>3</v>
      </c>
      <c r="B42" s="3">
        <v>802078.20021220576</v>
      </c>
      <c r="C42" s="3">
        <v>-802077.20021220576</v>
      </c>
    </row>
    <row r="43" spans="1:9" x14ac:dyDescent="0.25">
      <c r="A43" s="3">
        <v>4</v>
      </c>
      <c r="B43" s="3">
        <v>802078.20021220576</v>
      </c>
      <c r="C43" s="3">
        <v>-802077.20021220576</v>
      </c>
    </row>
    <row r="44" spans="1:9" x14ac:dyDescent="0.25">
      <c r="A44" s="3">
        <v>5</v>
      </c>
      <c r="B44" s="3">
        <v>802078.20021220576</v>
      </c>
      <c r="C44" s="3">
        <v>-802077.20021220576</v>
      </c>
    </row>
    <row r="45" spans="1:9" x14ac:dyDescent="0.25">
      <c r="A45" s="3">
        <v>6</v>
      </c>
      <c r="B45" s="3">
        <v>802078.20021220576</v>
      </c>
      <c r="C45" s="3">
        <v>-802077.20021220576</v>
      </c>
    </row>
    <row r="46" spans="1:9" x14ac:dyDescent="0.25">
      <c r="A46" s="3">
        <v>7</v>
      </c>
      <c r="B46" s="3">
        <v>802078.20021220576</v>
      </c>
      <c r="C46" s="3">
        <v>-802076.20021220576</v>
      </c>
    </row>
    <row r="47" spans="1:9" x14ac:dyDescent="0.25">
      <c r="A47" s="3">
        <v>8</v>
      </c>
      <c r="B47" s="3">
        <v>883405.84060057532</v>
      </c>
      <c r="C47" s="3">
        <v>-883402.84060057532</v>
      </c>
    </row>
    <row r="48" spans="1:9" x14ac:dyDescent="0.25">
      <c r="A48" s="3">
        <v>9</v>
      </c>
      <c r="B48" s="3">
        <v>985248.5614471687</v>
      </c>
      <c r="C48" s="3">
        <v>-985242.5614471687</v>
      </c>
    </row>
    <row r="49" spans="1:3" x14ac:dyDescent="0.25">
      <c r="A49" s="3">
        <v>10</v>
      </c>
      <c r="B49" s="3">
        <v>941531.9018991245</v>
      </c>
      <c r="C49" s="3">
        <v>-941525.9018991245</v>
      </c>
    </row>
    <row r="50" spans="1:3" x14ac:dyDescent="0.25">
      <c r="A50" s="3">
        <v>11</v>
      </c>
      <c r="B50" s="3">
        <v>941531.9018991245</v>
      </c>
      <c r="C50" s="3">
        <v>-941524.9018991245</v>
      </c>
    </row>
    <row r="51" spans="1:3" x14ac:dyDescent="0.25">
      <c r="A51" s="3">
        <v>12</v>
      </c>
      <c r="B51" s="3">
        <v>1046305.3485254897</v>
      </c>
      <c r="C51" s="3">
        <v>-1046293.3485254897</v>
      </c>
    </row>
    <row r="52" spans="1:3" x14ac:dyDescent="0.25">
      <c r="A52" s="3">
        <v>13</v>
      </c>
      <c r="B52" s="3">
        <v>1087091.2822938217</v>
      </c>
      <c r="C52" s="3">
        <v>-1087076.2822938217</v>
      </c>
    </row>
    <row r="53" spans="1:3" x14ac:dyDescent="0.25">
      <c r="A53" s="3">
        <v>14</v>
      </c>
      <c r="B53" s="3">
        <v>428397.9640553745</v>
      </c>
      <c r="C53" s="3">
        <v>-428382.9640553745</v>
      </c>
    </row>
    <row r="54" spans="1:3" x14ac:dyDescent="0.25">
      <c r="A54" s="3">
        <v>15</v>
      </c>
      <c r="B54" s="3">
        <v>503375.69858755195</v>
      </c>
      <c r="C54" s="3">
        <v>-503354.69858755195</v>
      </c>
    </row>
    <row r="55" spans="1:3" x14ac:dyDescent="0.25">
      <c r="A55" s="3">
        <v>16</v>
      </c>
      <c r="B55" s="3">
        <v>488233.61539216363</v>
      </c>
      <c r="C55" s="3">
        <v>-488196.61539216363</v>
      </c>
    </row>
    <row r="56" spans="1:3" x14ac:dyDescent="0.25">
      <c r="A56" s="3">
        <v>17</v>
      </c>
      <c r="B56" s="3">
        <v>496048.88413818204</v>
      </c>
      <c r="C56" s="3">
        <v>-496001.88413818204</v>
      </c>
    </row>
    <row r="57" spans="1:3" x14ac:dyDescent="0.25">
      <c r="A57" s="3">
        <v>18</v>
      </c>
      <c r="B57" s="3">
        <v>509725.60444374406</v>
      </c>
      <c r="C57" s="3">
        <v>-509669.60444374406</v>
      </c>
    </row>
    <row r="58" spans="1:3" x14ac:dyDescent="0.25">
      <c r="A58" s="3">
        <v>19</v>
      </c>
      <c r="B58" s="3">
        <v>479197.21090455377</v>
      </c>
      <c r="C58" s="3">
        <v>-479137.21090455377</v>
      </c>
    </row>
    <row r="59" spans="1:3" x14ac:dyDescent="0.25">
      <c r="A59" s="3">
        <v>20</v>
      </c>
      <c r="B59" s="3">
        <v>545606.28313268744</v>
      </c>
      <c r="C59" s="3">
        <v>-545518.28313268744</v>
      </c>
    </row>
    <row r="60" spans="1:3" x14ac:dyDescent="0.25">
      <c r="A60" s="3">
        <v>21</v>
      </c>
      <c r="B60" s="3">
        <v>557552.7012869271</v>
      </c>
      <c r="C60" s="3">
        <v>-557492.7012869271</v>
      </c>
    </row>
    <row r="61" spans="1:3" x14ac:dyDescent="0.25">
      <c r="A61" s="3">
        <v>22</v>
      </c>
      <c r="B61" s="3">
        <v>162052.17759299977</v>
      </c>
      <c r="C61" s="3">
        <v>-161971.17759299977</v>
      </c>
    </row>
    <row r="62" spans="1:3" x14ac:dyDescent="0.25">
      <c r="A62" s="3">
        <v>23</v>
      </c>
      <c r="B62" s="3">
        <v>-355506.28899848508</v>
      </c>
      <c r="C62" s="3">
        <v>355618.28899848508</v>
      </c>
    </row>
    <row r="63" spans="1:3" x14ac:dyDescent="0.25">
      <c r="A63" s="3">
        <v>24</v>
      </c>
      <c r="B63" s="3">
        <v>-350112.57962250756</v>
      </c>
      <c r="C63" s="3">
        <v>350250.57962250756</v>
      </c>
    </row>
    <row r="64" spans="1:3" x14ac:dyDescent="0.25">
      <c r="A64" s="3">
        <v>25</v>
      </c>
      <c r="B64" s="3">
        <v>-848037.69216387067</v>
      </c>
      <c r="C64" s="3">
        <v>848214.69216387067</v>
      </c>
    </row>
    <row r="65" spans="1:3" x14ac:dyDescent="0.25">
      <c r="A65" s="3">
        <v>26</v>
      </c>
      <c r="B65" s="3">
        <v>-1128493.672815314</v>
      </c>
      <c r="C65" s="3">
        <v>1128744.672815314</v>
      </c>
    </row>
    <row r="66" spans="1:3" x14ac:dyDescent="0.25">
      <c r="A66" s="3">
        <v>27</v>
      </c>
      <c r="B66" s="3">
        <v>-1558674.650919992</v>
      </c>
      <c r="C66" s="3">
        <v>1558969.650919992</v>
      </c>
    </row>
    <row r="67" spans="1:3" x14ac:dyDescent="0.25">
      <c r="A67" s="3">
        <v>28</v>
      </c>
      <c r="B67" s="3">
        <v>-1556455.8944720807</v>
      </c>
      <c r="C67" s="3">
        <v>1556826.8944720807</v>
      </c>
    </row>
    <row r="68" spans="1:3" x14ac:dyDescent="0.25">
      <c r="A68" s="3">
        <v>29</v>
      </c>
      <c r="B68" s="3">
        <v>-1629088.8837611857</v>
      </c>
      <c r="C68" s="3">
        <v>1629474.8837611857</v>
      </c>
    </row>
    <row r="69" spans="1:3" x14ac:dyDescent="0.25">
      <c r="A69" s="3">
        <v>30</v>
      </c>
      <c r="B69" s="3">
        <v>-1935772.0772753749</v>
      </c>
      <c r="C69" s="3">
        <v>1936400.0772753749</v>
      </c>
    </row>
    <row r="70" spans="1:3" x14ac:dyDescent="0.25">
      <c r="A70" s="3">
        <v>31</v>
      </c>
      <c r="B70" s="3">
        <v>-1936762.3032492194</v>
      </c>
      <c r="C70" s="3">
        <v>1937605.3032492194</v>
      </c>
    </row>
    <row r="71" spans="1:3" x14ac:dyDescent="0.25">
      <c r="A71" s="3">
        <v>32</v>
      </c>
      <c r="B71" s="3">
        <v>-1879521.9313824568</v>
      </c>
      <c r="C71" s="3">
        <v>1880601.9313824568</v>
      </c>
    </row>
    <row r="72" spans="1:3" x14ac:dyDescent="0.25">
      <c r="A72" s="3">
        <v>33</v>
      </c>
      <c r="B72" s="3">
        <v>-1811476.523056427</v>
      </c>
      <c r="C72" s="3">
        <v>1812725.523056427</v>
      </c>
    </row>
    <row r="73" spans="1:3" x14ac:dyDescent="0.25">
      <c r="A73" s="3">
        <v>34</v>
      </c>
      <c r="B73" s="3">
        <v>-1808571.1337479744</v>
      </c>
      <c r="C73" s="3">
        <v>1809922.1337479744</v>
      </c>
    </row>
    <row r="74" spans="1:3" x14ac:dyDescent="0.25">
      <c r="A74" s="3">
        <v>35</v>
      </c>
      <c r="B74" s="3">
        <v>-1840020.2825881038</v>
      </c>
      <c r="C74" s="3">
        <v>1842488.2825881038</v>
      </c>
    </row>
    <row r="75" spans="1:3" x14ac:dyDescent="0.25">
      <c r="A75" s="3">
        <v>36</v>
      </c>
      <c r="B75" s="3">
        <v>-1588889.0930237565</v>
      </c>
      <c r="C75" s="3">
        <v>1591877.0930237565</v>
      </c>
    </row>
    <row r="76" spans="1:3" x14ac:dyDescent="0.25">
      <c r="A76" s="3">
        <v>37</v>
      </c>
      <c r="B76" s="3">
        <v>-1351760.041419426</v>
      </c>
      <c r="C76" s="3">
        <v>1355181.041419426</v>
      </c>
    </row>
    <row r="77" spans="1:3" x14ac:dyDescent="0.25">
      <c r="A77" s="3">
        <v>38</v>
      </c>
      <c r="B77" s="3">
        <v>-1197141.4849772844</v>
      </c>
      <c r="C77" s="3">
        <v>1201042.4849772844</v>
      </c>
    </row>
    <row r="78" spans="1:3" x14ac:dyDescent="0.25">
      <c r="A78" s="3">
        <v>39</v>
      </c>
      <c r="B78" s="3">
        <v>-1085343.1879862342</v>
      </c>
      <c r="C78" s="3">
        <v>1089776.1879862342</v>
      </c>
    </row>
    <row r="79" spans="1:3" x14ac:dyDescent="0.25">
      <c r="A79" s="3">
        <v>40</v>
      </c>
      <c r="B79" s="3">
        <v>-940810.93637667038</v>
      </c>
      <c r="C79" s="3">
        <v>945789.93637667038</v>
      </c>
    </row>
    <row r="80" spans="1:3" x14ac:dyDescent="0.25">
      <c r="A80" s="3">
        <v>41</v>
      </c>
      <c r="B80" s="3">
        <v>-827604.4765995536</v>
      </c>
      <c r="C80" s="3">
        <v>833321.4765995536</v>
      </c>
    </row>
    <row r="81" spans="1:3" x14ac:dyDescent="0.25">
      <c r="A81" s="3">
        <v>42</v>
      </c>
      <c r="B81" s="3">
        <v>-816747.79447222175</v>
      </c>
      <c r="C81" s="3">
        <v>823160.79447222175</v>
      </c>
    </row>
    <row r="82" spans="1:3" x14ac:dyDescent="0.25">
      <c r="A82" s="3">
        <v>43</v>
      </c>
      <c r="B82" s="3">
        <v>-718138.66080987873</v>
      </c>
      <c r="C82" s="3">
        <v>725270.66080987873</v>
      </c>
    </row>
    <row r="83" spans="1:3" x14ac:dyDescent="0.25">
      <c r="A83" s="3">
        <v>44</v>
      </c>
      <c r="B83" s="3">
        <v>-751504.61947048036</v>
      </c>
      <c r="C83" s="3">
        <v>759233.61947048036</v>
      </c>
    </row>
    <row r="84" spans="1:3" x14ac:dyDescent="0.25">
      <c r="A84" s="3">
        <v>45</v>
      </c>
      <c r="B84" s="3">
        <v>-624115.06379235117</v>
      </c>
      <c r="C84" s="3">
        <v>632272.06379235117</v>
      </c>
    </row>
    <row r="85" spans="1:3" x14ac:dyDescent="0.25">
      <c r="A85" s="3">
        <v>46</v>
      </c>
      <c r="B85" s="3">
        <v>-558935.11682701437</v>
      </c>
      <c r="C85" s="3">
        <v>567675.11682701437</v>
      </c>
    </row>
    <row r="86" spans="1:3" x14ac:dyDescent="0.25">
      <c r="A86" s="3">
        <v>47</v>
      </c>
      <c r="B86" s="3">
        <v>-463444.42153561441</v>
      </c>
      <c r="C86" s="3">
        <v>472635.42153561441</v>
      </c>
    </row>
    <row r="87" spans="1:3" x14ac:dyDescent="0.25">
      <c r="A87" s="3">
        <v>48</v>
      </c>
      <c r="B87" s="3">
        <v>-490030.24652267061</v>
      </c>
      <c r="C87" s="3">
        <v>499598.24652267061</v>
      </c>
    </row>
    <row r="88" spans="1:3" x14ac:dyDescent="0.25">
      <c r="A88" s="3">
        <v>49</v>
      </c>
      <c r="B88" s="3">
        <v>-598443.0981297167</v>
      </c>
      <c r="C88" s="3">
        <v>608349.0981297167</v>
      </c>
    </row>
    <row r="89" spans="1:3" x14ac:dyDescent="0.25">
      <c r="A89" s="3">
        <v>50</v>
      </c>
      <c r="B89" s="3">
        <v>-596871.4969431432</v>
      </c>
      <c r="C89" s="3">
        <v>607120.4969431432</v>
      </c>
    </row>
    <row r="90" spans="1:3" x14ac:dyDescent="0.25">
      <c r="A90" s="3">
        <v>51</v>
      </c>
      <c r="B90" s="3">
        <v>-546680.53210398275</v>
      </c>
      <c r="C90" s="3">
        <v>557287.53210398275</v>
      </c>
    </row>
    <row r="91" spans="1:3" x14ac:dyDescent="0.25">
      <c r="A91" s="3">
        <v>52</v>
      </c>
      <c r="B91" s="3">
        <v>-435200.66801348142</v>
      </c>
      <c r="C91" s="3">
        <v>446152.66801348142</v>
      </c>
    </row>
    <row r="92" spans="1:3" x14ac:dyDescent="0.25">
      <c r="A92" s="3">
        <v>53</v>
      </c>
      <c r="B92" s="3">
        <v>-435960.7949367445</v>
      </c>
      <c r="C92" s="3">
        <v>447464.7949367445</v>
      </c>
    </row>
    <row r="93" spans="1:3" x14ac:dyDescent="0.25">
      <c r="A93" s="3">
        <v>54</v>
      </c>
      <c r="B93" s="3">
        <v>-408967.43806698732</v>
      </c>
      <c r="C93" s="3">
        <v>420909.43806698732</v>
      </c>
    </row>
    <row r="94" spans="1:3" x14ac:dyDescent="0.25">
      <c r="A94" s="3">
        <v>55</v>
      </c>
      <c r="B94" s="3">
        <v>-496611.32606598455</v>
      </c>
      <c r="C94" s="3">
        <v>508952.32606598455</v>
      </c>
    </row>
    <row r="95" spans="1:3" x14ac:dyDescent="0.25">
      <c r="A95" s="3">
        <v>56</v>
      </c>
      <c r="B95" s="3">
        <v>-445392.18646004517</v>
      </c>
      <c r="C95" s="3">
        <v>458044.18646004517</v>
      </c>
    </row>
    <row r="96" spans="1:3" x14ac:dyDescent="0.25">
      <c r="A96" s="3">
        <v>57</v>
      </c>
      <c r="B96" s="3">
        <v>-466372.93936374504</v>
      </c>
      <c r="C96" s="3">
        <v>479320.93936374504</v>
      </c>
    </row>
    <row r="97" spans="1:3" x14ac:dyDescent="0.25">
      <c r="A97" s="3">
        <v>58</v>
      </c>
      <c r="B97" s="3">
        <v>-326778.26587280445</v>
      </c>
      <c r="C97" s="3">
        <v>340024.26587280445</v>
      </c>
    </row>
    <row r="98" spans="1:3" x14ac:dyDescent="0.25">
      <c r="A98" s="3">
        <v>59</v>
      </c>
      <c r="B98" s="3">
        <v>-279579.49846181087</v>
      </c>
      <c r="C98" s="3">
        <v>293116.49846181087</v>
      </c>
    </row>
    <row r="99" spans="1:3" x14ac:dyDescent="0.25">
      <c r="A99" s="3">
        <v>60</v>
      </c>
      <c r="B99" s="3">
        <v>-112565.73874688474</v>
      </c>
      <c r="C99" s="3">
        <v>126378.73874688474</v>
      </c>
    </row>
    <row r="100" spans="1:3" x14ac:dyDescent="0.25">
      <c r="A100" s="3">
        <v>61</v>
      </c>
      <c r="B100" s="3">
        <v>-103837.20308941929</v>
      </c>
      <c r="C100" s="3">
        <v>117949.20308941929</v>
      </c>
    </row>
    <row r="101" spans="1:3" x14ac:dyDescent="0.25">
      <c r="A101" s="3">
        <v>62</v>
      </c>
      <c r="B101" s="3">
        <v>-80527.965557459276</v>
      </c>
      <c r="C101" s="3">
        <v>94921.965557459276</v>
      </c>
    </row>
    <row r="102" spans="1:3" x14ac:dyDescent="0.25">
      <c r="A102" s="3">
        <v>63</v>
      </c>
      <c r="B102" s="3">
        <v>-116641.25315040676</v>
      </c>
      <c r="C102" s="3">
        <v>131260.25315040676</v>
      </c>
    </row>
    <row r="103" spans="1:3" x14ac:dyDescent="0.25">
      <c r="A103" s="3">
        <v>64</v>
      </c>
      <c r="B103" s="3">
        <v>-123278.71365285246</v>
      </c>
      <c r="C103" s="3">
        <v>138173.71365285246</v>
      </c>
    </row>
    <row r="104" spans="1:3" x14ac:dyDescent="0.25">
      <c r="A104" s="3">
        <v>65</v>
      </c>
      <c r="B104" s="3">
        <v>-120941.54074687092</v>
      </c>
      <c r="C104" s="3">
        <v>136084.54074687092</v>
      </c>
    </row>
    <row r="105" spans="1:3" x14ac:dyDescent="0.25">
      <c r="A105" s="3">
        <v>66</v>
      </c>
      <c r="B105" s="3">
        <v>-131047.56732291309</v>
      </c>
      <c r="C105" s="3">
        <v>146349.56732291309</v>
      </c>
    </row>
    <row r="106" spans="1:3" x14ac:dyDescent="0.25">
      <c r="A106" s="3">
        <v>67</v>
      </c>
      <c r="B106" s="3">
        <v>31317.325714069419</v>
      </c>
      <c r="C106" s="3">
        <v>-15932.325714069419</v>
      </c>
    </row>
    <row r="107" spans="1:3" x14ac:dyDescent="0.25">
      <c r="A107" s="3">
        <v>68</v>
      </c>
      <c r="B107" s="3">
        <v>56036.518559115939</v>
      </c>
      <c r="C107" s="3">
        <v>-40523.518559115939</v>
      </c>
    </row>
    <row r="108" spans="1:3" x14ac:dyDescent="0.25">
      <c r="A108" s="3">
        <v>69</v>
      </c>
      <c r="B108" s="3">
        <v>-91884.417341455817</v>
      </c>
      <c r="C108" s="3">
        <v>107556.41734145582</v>
      </c>
    </row>
    <row r="109" spans="1:3" x14ac:dyDescent="0.25">
      <c r="A109" s="3">
        <v>70</v>
      </c>
      <c r="B109" s="3">
        <v>-44618.846999213099</v>
      </c>
      <c r="C109" s="3">
        <v>60372.846999213099</v>
      </c>
    </row>
    <row r="110" spans="1:3" x14ac:dyDescent="0.25">
      <c r="A110" s="3">
        <v>71</v>
      </c>
      <c r="B110" s="3">
        <v>115128.49243153911</v>
      </c>
      <c r="C110" s="3">
        <v>-99232.492431539111</v>
      </c>
    </row>
    <row r="111" spans="1:3" x14ac:dyDescent="0.25">
      <c r="A111" s="3">
        <v>72</v>
      </c>
      <c r="B111" s="3">
        <v>61350.831838685088</v>
      </c>
      <c r="C111" s="3">
        <v>-45338.831838685088</v>
      </c>
    </row>
    <row r="112" spans="1:3" x14ac:dyDescent="0.25">
      <c r="A112" s="3">
        <v>73</v>
      </c>
      <c r="B112" s="3">
        <v>63017.6426629005</v>
      </c>
      <c r="C112" s="3">
        <v>-46948.6426629005</v>
      </c>
    </row>
    <row r="113" spans="1:3" x14ac:dyDescent="0.25">
      <c r="A113" s="3">
        <v>74</v>
      </c>
      <c r="B113" s="3">
        <v>251577.25157986023</v>
      </c>
      <c r="C113" s="3">
        <v>-235481.25157986023</v>
      </c>
    </row>
    <row r="114" spans="1:3" x14ac:dyDescent="0.25">
      <c r="A114" s="3">
        <v>75</v>
      </c>
      <c r="B114" s="3">
        <v>234718.84498093463</v>
      </c>
      <c r="C114" s="3">
        <v>-218569.84498093463</v>
      </c>
    </row>
    <row r="115" spans="1:3" x14ac:dyDescent="0.25">
      <c r="A115" s="3">
        <v>76</v>
      </c>
      <c r="B115" s="3">
        <v>361735.54529873701</v>
      </c>
      <c r="C115" s="3">
        <v>-345554.54529873701</v>
      </c>
    </row>
    <row r="116" spans="1:3" x14ac:dyDescent="0.25">
      <c r="A116" s="3">
        <v>77</v>
      </c>
      <c r="B116" s="3">
        <v>297344.97900651069</v>
      </c>
      <c r="C116" s="3">
        <v>-281098.97900651069</v>
      </c>
    </row>
    <row r="117" spans="1:3" x14ac:dyDescent="0.25">
      <c r="A117" s="3">
        <v>78</v>
      </c>
      <c r="B117" s="3">
        <v>257118.74712405773</v>
      </c>
      <c r="C117" s="3">
        <v>-240811.74712405773</v>
      </c>
    </row>
    <row r="118" spans="1:3" x14ac:dyDescent="0.25">
      <c r="A118" s="3">
        <v>79</v>
      </c>
      <c r="B118" s="3">
        <v>170830.93998555513</v>
      </c>
      <c r="C118" s="3">
        <v>-154490.93998555513</v>
      </c>
    </row>
    <row r="119" spans="1:3" x14ac:dyDescent="0.25">
      <c r="A119" s="3">
        <v>80</v>
      </c>
      <c r="B119" s="3">
        <v>147777.08011655184</v>
      </c>
      <c r="C119" s="3">
        <v>-131418.08011655184</v>
      </c>
    </row>
    <row r="120" spans="1:3" x14ac:dyDescent="0.25">
      <c r="A120" s="3">
        <v>81</v>
      </c>
      <c r="B120" s="3">
        <v>156582.42908428283</v>
      </c>
      <c r="C120" s="3">
        <v>-140194.42908428283</v>
      </c>
    </row>
    <row r="121" spans="1:3" x14ac:dyDescent="0.25">
      <c r="A121" s="3">
        <v>82</v>
      </c>
      <c r="B121" s="3">
        <v>135107.66354123922</v>
      </c>
      <c r="C121" s="3">
        <v>-118680.66354123922</v>
      </c>
    </row>
    <row r="122" spans="1:3" x14ac:dyDescent="0.25">
      <c r="A122" s="3">
        <v>83</v>
      </c>
      <c r="B122" s="3">
        <v>144772.12902263971</v>
      </c>
      <c r="C122" s="3">
        <v>-128322.12902263971</v>
      </c>
    </row>
    <row r="123" spans="1:3" x14ac:dyDescent="0.25">
      <c r="A123" s="3">
        <v>84</v>
      </c>
      <c r="B123" s="3">
        <v>70332.760300498921</v>
      </c>
      <c r="C123" s="3">
        <v>-53843.760300498921</v>
      </c>
    </row>
    <row r="124" spans="1:3" x14ac:dyDescent="0.25">
      <c r="A124" s="3">
        <v>85</v>
      </c>
      <c r="B124" s="3">
        <v>84919.558773857076</v>
      </c>
      <c r="C124" s="3">
        <v>-68408.558773857076</v>
      </c>
    </row>
    <row r="125" spans="1:3" x14ac:dyDescent="0.25">
      <c r="A125" s="3">
        <v>86</v>
      </c>
      <c r="B125" s="3">
        <v>-73885.093773263972</v>
      </c>
      <c r="C125" s="3">
        <v>90408.093773263972</v>
      </c>
    </row>
    <row r="126" spans="1:3" x14ac:dyDescent="0.25">
      <c r="A126" s="3">
        <v>87</v>
      </c>
      <c r="B126" s="3">
        <v>-116403.5861703339</v>
      </c>
      <c r="C126" s="3">
        <v>132931.5861703339</v>
      </c>
    </row>
    <row r="127" spans="1:3" x14ac:dyDescent="0.25">
      <c r="A127" s="3">
        <v>88</v>
      </c>
      <c r="B127" s="3">
        <v>-146970.2531060758</v>
      </c>
      <c r="C127" s="3">
        <v>163513.2531060758</v>
      </c>
    </row>
    <row r="128" spans="1:3" x14ac:dyDescent="0.25">
      <c r="A128" s="3">
        <v>89</v>
      </c>
      <c r="B128" s="3">
        <v>-205785.62042613653</v>
      </c>
      <c r="C128" s="3">
        <v>222355.62042613653</v>
      </c>
    </row>
    <row r="129" spans="1:3" x14ac:dyDescent="0.25">
      <c r="A129" s="3">
        <v>90</v>
      </c>
      <c r="B129" s="3">
        <v>-231883.45508964686</v>
      </c>
      <c r="C129" s="3">
        <v>248475.45508964686</v>
      </c>
    </row>
    <row r="130" spans="1:3" x14ac:dyDescent="0.25">
      <c r="A130" s="3">
        <v>91</v>
      </c>
      <c r="B130" s="3">
        <v>-373146.11062480556</v>
      </c>
      <c r="C130" s="3">
        <v>389753.11062480556</v>
      </c>
    </row>
    <row r="131" spans="1:3" x14ac:dyDescent="0.25">
      <c r="A131" s="3">
        <v>92</v>
      </c>
      <c r="B131" s="3">
        <v>-447470.26512534963</v>
      </c>
      <c r="C131" s="3">
        <v>464094.26512534963</v>
      </c>
    </row>
    <row r="132" spans="1:3" x14ac:dyDescent="0.25">
      <c r="A132" s="3">
        <v>93</v>
      </c>
      <c r="B132" s="3">
        <v>-324373.74804998981</v>
      </c>
      <c r="C132" s="3">
        <v>341016.74804998981</v>
      </c>
    </row>
    <row r="133" spans="1:3" x14ac:dyDescent="0.25">
      <c r="A133" s="3">
        <v>94</v>
      </c>
      <c r="B133" s="3">
        <v>-394511.77427794086</v>
      </c>
      <c r="C133" s="3">
        <v>411159.77427794086</v>
      </c>
    </row>
    <row r="134" spans="1:3" x14ac:dyDescent="0.25">
      <c r="A134" s="3">
        <v>95</v>
      </c>
      <c r="B134" s="3">
        <v>-525481.92733354913</v>
      </c>
      <c r="C134" s="3">
        <v>542142.92733354913</v>
      </c>
    </row>
    <row r="135" spans="1:3" x14ac:dyDescent="0.25">
      <c r="A135" s="3">
        <v>96</v>
      </c>
      <c r="B135" s="3">
        <v>-646981.54652817594</v>
      </c>
      <c r="C135" s="3">
        <v>663664.54652817594</v>
      </c>
    </row>
    <row r="136" spans="1:3" x14ac:dyDescent="0.25">
      <c r="A136" s="3">
        <v>97</v>
      </c>
      <c r="B136" s="3">
        <v>-644355.51639981614</v>
      </c>
      <c r="C136" s="3">
        <v>661088.51639981614</v>
      </c>
    </row>
    <row r="137" spans="1:3" x14ac:dyDescent="0.25">
      <c r="A137" s="3">
        <v>98</v>
      </c>
      <c r="B137" s="3">
        <v>-774144.72953446256</v>
      </c>
      <c r="C137" s="3">
        <v>790917.72953446256</v>
      </c>
    </row>
    <row r="138" spans="1:3" x14ac:dyDescent="0.25">
      <c r="A138" s="3">
        <v>99</v>
      </c>
      <c r="B138" s="3">
        <v>-737327.32032640325</v>
      </c>
      <c r="C138" s="3">
        <v>754177.32032640325</v>
      </c>
    </row>
    <row r="139" spans="1:3" x14ac:dyDescent="0.25">
      <c r="A139" s="3">
        <v>100</v>
      </c>
      <c r="B139" s="3">
        <v>-676572.217397884</v>
      </c>
      <c r="C139" s="3">
        <v>693535.217397884</v>
      </c>
    </row>
    <row r="140" spans="1:3" x14ac:dyDescent="0.25">
      <c r="A140" s="3">
        <v>101</v>
      </c>
      <c r="B140" s="3">
        <v>-658010.95412607538</v>
      </c>
      <c r="C140" s="3">
        <v>675002.95412607538</v>
      </c>
    </row>
    <row r="141" spans="1:3" x14ac:dyDescent="0.25">
      <c r="A141" s="3">
        <v>102</v>
      </c>
      <c r="B141" s="3">
        <v>-664928.35053427564</v>
      </c>
      <c r="C141" s="3">
        <v>682007.35053427564</v>
      </c>
    </row>
    <row r="142" spans="1:3" x14ac:dyDescent="0.25">
      <c r="A142" s="3">
        <v>103</v>
      </c>
      <c r="B142" s="3">
        <v>-650104.35481514083</v>
      </c>
      <c r="C142" s="3">
        <v>667283.35481514083</v>
      </c>
    </row>
    <row r="143" spans="1:3" x14ac:dyDescent="0.25">
      <c r="A143" s="3">
        <v>104</v>
      </c>
      <c r="B143" s="3">
        <v>-609853.71144683706</v>
      </c>
      <c r="C143" s="3">
        <v>627153.71144683706</v>
      </c>
    </row>
    <row r="144" spans="1:3" x14ac:dyDescent="0.25">
      <c r="A144" s="3">
        <v>105</v>
      </c>
      <c r="B144" s="3">
        <v>-606112.98321421491</v>
      </c>
      <c r="C144" s="3">
        <v>623509.98321421491</v>
      </c>
    </row>
    <row r="145" spans="1:3" x14ac:dyDescent="0.25">
      <c r="A145" s="3">
        <v>106</v>
      </c>
      <c r="B145" s="3">
        <v>-624526.03941847431</v>
      </c>
      <c r="C145" s="3">
        <v>642065.03941847431</v>
      </c>
    </row>
    <row r="146" spans="1:3" x14ac:dyDescent="0.25">
      <c r="A146" s="3">
        <v>107</v>
      </c>
      <c r="B146" s="3">
        <v>-659063.76689644204</v>
      </c>
      <c r="C146" s="3">
        <v>676729.76689644204</v>
      </c>
    </row>
    <row r="147" spans="1:3" x14ac:dyDescent="0.25">
      <c r="A147" s="3">
        <v>108</v>
      </c>
      <c r="B147" s="3">
        <v>-650798.54345513927</v>
      </c>
      <c r="C147" s="3">
        <v>668542.54345513927</v>
      </c>
    </row>
    <row r="148" spans="1:3" x14ac:dyDescent="0.25">
      <c r="A148" s="3">
        <v>109</v>
      </c>
      <c r="B148" s="3">
        <v>-663117.98099704133</v>
      </c>
      <c r="C148" s="3">
        <v>681001.98099704133</v>
      </c>
    </row>
    <row r="149" spans="1:3" x14ac:dyDescent="0.25">
      <c r="A149" s="3">
        <v>110</v>
      </c>
      <c r="B149" s="3">
        <v>-635547.52477319585</v>
      </c>
      <c r="C149" s="3">
        <v>653610.52477319585</v>
      </c>
    </row>
    <row r="150" spans="1:3" x14ac:dyDescent="0.25">
      <c r="A150" s="3">
        <v>111</v>
      </c>
      <c r="B150" s="3">
        <v>-588492.30633617984</v>
      </c>
      <c r="C150" s="3">
        <v>606728.30633617984</v>
      </c>
    </row>
    <row r="151" spans="1:3" x14ac:dyDescent="0.25">
      <c r="A151" s="3">
        <v>112</v>
      </c>
      <c r="B151" s="3">
        <v>-578608.92124827253</v>
      </c>
      <c r="C151" s="3">
        <v>597084.92124827253</v>
      </c>
    </row>
    <row r="152" spans="1:3" x14ac:dyDescent="0.25">
      <c r="A152" s="3">
        <v>113</v>
      </c>
      <c r="B152" s="3">
        <v>-525384.38674129592</v>
      </c>
      <c r="C152" s="3">
        <v>544051.38674129592</v>
      </c>
    </row>
    <row r="153" spans="1:3" x14ac:dyDescent="0.25">
      <c r="A153" s="3">
        <v>114</v>
      </c>
      <c r="B153" s="3">
        <v>-488284.22240056144</v>
      </c>
      <c r="C153" s="3">
        <v>507135.22240056144</v>
      </c>
    </row>
    <row r="154" spans="1:3" x14ac:dyDescent="0.25">
      <c r="A154" s="3">
        <v>115</v>
      </c>
      <c r="B154" s="3">
        <v>-485657.99310340034</v>
      </c>
      <c r="C154" s="3">
        <v>504657.99310340034</v>
      </c>
    </row>
    <row r="155" spans="1:3" x14ac:dyDescent="0.25">
      <c r="A155" s="3">
        <v>116</v>
      </c>
      <c r="B155" s="3">
        <v>-459545.61739815818</v>
      </c>
      <c r="C155" s="3">
        <v>478681.61739815818</v>
      </c>
    </row>
    <row r="156" spans="1:3" x14ac:dyDescent="0.25">
      <c r="A156" s="3">
        <v>117</v>
      </c>
      <c r="B156" s="3">
        <v>-466094.80879862653</v>
      </c>
      <c r="C156" s="3">
        <v>485428.80879862653</v>
      </c>
    </row>
    <row r="157" spans="1:3" x14ac:dyDescent="0.25">
      <c r="A157" s="3">
        <v>118</v>
      </c>
      <c r="B157" s="3">
        <v>-452252.83244247781</v>
      </c>
      <c r="C157" s="3">
        <v>471886.83244247781</v>
      </c>
    </row>
    <row r="158" spans="1:3" x14ac:dyDescent="0.25">
      <c r="A158" s="3">
        <v>119</v>
      </c>
      <c r="B158" s="3">
        <v>-411754.86251057731</v>
      </c>
      <c r="C158" s="3">
        <v>431659.86251057731</v>
      </c>
    </row>
    <row r="159" spans="1:3" x14ac:dyDescent="0.25">
      <c r="A159" s="3">
        <v>120</v>
      </c>
      <c r="B159" s="3">
        <v>-399849.86858250247</v>
      </c>
      <c r="C159" s="3">
        <v>420056.86858250247</v>
      </c>
    </row>
    <row r="160" spans="1:3" x14ac:dyDescent="0.25">
      <c r="A160" s="3">
        <v>121</v>
      </c>
      <c r="B160" s="3">
        <v>-421963.01073725568</v>
      </c>
      <c r="C160" s="3">
        <v>442480.01073725568</v>
      </c>
    </row>
    <row r="161" spans="1:3" x14ac:dyDescent="0.25">
      <c r="A161" s="3">
        <v>122</v>
      </c>
      <c r="B161" s="3">
        <v>-422919.20721741067</v>
      </c>
      <c r="C161" s="3">
        <v>443595.20721741067</v>
      </c>
    </row>
    <row r="162" spans="1:3" x14ac:dyDescent="0.25">
      <c r="A162" s="3">
        <v>123</v>
      </c>
      <c r="B162" s="3">
        <v>-407266.36868174421</v>
      </c>
      <c r="C162" s="3">
        <v>428115.36868174421</v>
      </c>
    </row>
    <row r="163" spans="1:3" x14ac:dyDescent="0.25">
      <c r="A163" s="3">
        <v>124</v>
      </c>
      <c r="B163" s="3">
        <v>-414335.87355001317</v>
      </c>
      <c r="C163" s="3">
        <v>435529.87355001317</v>
      </c>
    </row>
    <row r="164" spans="1:3" x14ac:dyDescent="0.25">
      <c r="A164" s="3">
        <v>125</v>
      </c>
      <c r="B164" s="3">
        <v>-466229.09896124946</v>
      </c>
      <c r="C164" s="3">
        <v>487874.09896124946</v>
      </c>
    </row>
    <row r="165" spans="1:3" x14ac:dyDescent="0.25">
      <c r="A165" s="3">
        <v>126</v>
      </c>
      <c r="B165" s="3">
        <v>-461088.18960960256</v>
      </c>
      <c r="C165" s="3">
        <v>483220.18960960256</v>
      </c>
    </row>
    <row r="166" spans="1:3" x14ac:dyDescent="0.25">
      <c r="A166" s="3">
        <v>127</v>
      </c>
      <c r="B166" s="3">
        <v>-426146.62574864971</v>
      </c>
      <c r="C166" s="3">
        <v>448794.62574864971</v>
      </c>
    </row>
    <row r="167" spans="1:3" x14ac:dyDescent="0.25">
      <c r="A167" s="3">
        <v>128</v>
      </c>
      <c r="B167" s="3">
        <v>-464576.96718539344</v>
      </c>
      <c r="C167" s="3">
        <v>487688.96718539344</v>
      </c>
    </row>
    <row r="168" spans="1:3" x14ac:dyDescent="0.25">
      <c r="A168" s="3">
        <v>129</v>
      </c>
      <c r="B168" s="3">
        <v>-457195.26177932369</v>
      </c>
      <c r="C168" s="3">
        <v>480705.26177932369</v>
      </c>
    </row>
    <row r="169" spans="1:3" x14ac:dyDescent="0.25">
      <c r="A169" s="3">
        <v>130</v>
      </c>
      <c r="B169" s="3">
        <v>-432104.94200648414</v>
      </c>
      <c r="C169" s="3">
        <v>455999.94200648414</v>
      </c>
    </row>
    <row r="170" spans="1:3" x14ac:dyDescent="0.25">
      <c r="A170" s="3">
        <v>131</v>
      </c>
      <c r="B170" s="3">
        <v>-458708.3088790928</v>
      </c>
      <c r="C170" s="3">
        <v>483360.3088790928</v>
      </c>
    </row>
    <row r="171" spans="1:3" x14ac:dyDescent="0.25">
      <c r="A171" s="3">
        <v>132</v>
      </c>
      <c r="B171" s="3">
        <v>-201375.86520374799</v>
      </c>
      <c r="C171" s="3">
        <v>226813.86520374799</v>
      </c>
    </row>
    <row r="172" spans="1:3" x14ac:dyDescent="0.25">
      <c r="A172" s="3">
        <v>133</v>
      </c>
      <c r="B172" s="3">
        <v>-205756.64906735206</v>
      </c>
      <c r="C172" s="3">
        <v>232166.64906735206</v>
      </c>
    </row>
    <row r="173" spans="1:3" x14ac:dyDescent="0.25">
      <c r="A173" s="3">
        <v>134</v>
      </c>
      <c r="B173" s="3">
        <v>-207744.1005528667</v>
      </c>
      <c r="C173" s="3">
        <v>235300.1005528667</v>
      </c>
    </row>
    <row r="174" spans="1:3" x14ac:dyDescent="0.25">
      <c r="A174" s="3">
        <v>135</v>
      </c>
      <c r="B174" s="3">
        <v>-185969.87856418872</v>
      </c>
      <c r="C174" s="3">
        <v>214464.87856418872</v>
      </c>
    </row>
    <row r="175" spans="1:3" x14ac:dyDescent="0.25">
      <c r="A175" s="3">
        <v>136</v>
      </c>
      <c r="B175" s="3">
        <v>-136399.24278349662</v>
      </c>
      <c r="C175" s="3">
        <v>165715.24278349662</v>
      </c>
    </row>
    <row r="176" spans="1:3" x14ac:dyDescent="0.25">
      <c r="A176" s="3">
        <v>137</v>
      </c>
      <c r="B176" s="3">
        <v>-104197.33254910493</v>
      </c>
      <c r="C176" s="3">
        <v>134344.33254910493</v>
      </c>
    </row>
    <row r="177" spans="1:3" x14ac:dyDescent="0.25">
      <c r="A177" s="3">
        <v>138</v>
      </c>
      <c r="B177" s="3">
        <v>-345697.11836347729</v>
      </c>
      <c r="C177" s="3">
        <v>376978.11836347729</v>
      </c>
    </row>
    <row r="178" spans="1:3" x14ac:dyDescent="0.25">
      <c r="A178" s="3">
        <v>139</v>
      </c>
      <c r="B178" s="3">
        <v>-307735.51755348593</v>
      </c>
      <c r="C178" s="3">
        <v>340406.51755348593</v>
      </c>
    </row>
    <row r="179" spans="1:3" x14ac:dyDescent="0.25">
      <c r="A179" s="3">
        <v>140</v>
      </c>
      <c r="B179" s="3">
        <v>-269571.02490893751</v>
      </c>
      <c r="C179" s="3">
        <v>303569.02490893751</v>
      </c>
    </row>
    <row r="180" spans="1:3" x14ac:dyDescent="0.25">
      <c r="A180" s="3">
        <v>141</v>
      </c>
      <c r="B180" s="3">
        <v>-252459.51843927056</v>
      </c>
      <c r="C180" s="3">
        <v>287982.51843927056</v>
      </c>
    </row>
    <row r="181" spans="1:3" x14ac:dyDescent="0.25">
      <c r="A181" s="3">
        <v>142</v>
      </c>
      <c r="B181" s="3">
        <v>-230073.74618367106</v>
      </c>
      <c r="C181" s="3">
        <v>267005.74618367106</v>
      </c>
    </row>
    <row r="182" spans="1:3" x14ac:dyDescent="0.25">
      <c r="A182" s="3">
        <v>143</v>
      </c>
      <c r="B182" s="3">
        <v>-207489.76643458754</v>
      </c>
      <c r="C182" s="3">
        <v>245589.76643458754</v>
      </c>
    </row>
    <row r="183" spans="1:3" x14ac:dyDescent="0.25">
      <c r="A183" s="3">
        <v>144</v>
      </c>
      <c r="B183" s="3">
        <v>-178810.95864579827</v>
      </c>
      <c r="C183" s="3">
        <v>218148.95864579827</v>
      </c>
    </row>
    <row r="184" spans="1:3" x14ac:dyDescent="0.25">
      <c r="A184" s="3">
        <v>145</v>
      </c>
      <c r="B184" s="3">
        <v>201010.74217064073</v>
      </c>
      <c r="C184" s="3">
        <v>-159952.74217064073</v>
      </c>
    </row>
    <row r="185" spans="1:3" x14ac:dyDescent="0.25">
      <c r="A185" s="3">
        <v>146</v>
      </c>
      <c r="B185" s="3">
        <v>267854.49677682808</v>
      </c>
      <c r="C185" s="3">
        <v>-225192.49677682808</v>
      </c>
    </row>
    <row r="186" spans="1:3" x14ac:dyDescent="0.25">
      <c r="A186" s="3">
        <v>147</v>
      </c>
      <c r="B186" s="3">
        <v>251849.97866893699</v>
      </c>
      <c r="C186" s="3">
        <v>-207310.97866893699</v>
      </c>
    </row>
    <row r="187" spans="1:3" x14ac:dyDescent="0.25">
      <c r="A187" s="3">
        <v>148</v>
      </c>
      <c r="B187" s="3">
        <v>299529.36003101757</v>
      </c>
      <c r="C187" s="3">
        <v>-253051.36003101757</v>
      </c>
    </row>
    <row r="188" spans="1:3" x14ac:dyDescent="0.25">
      <c r="A188" s="3">
        <v>149</v>
      </c>
      <c r="B188" s="3">
        <v>367129.78562487056</v>
      </c>
      <c r="C188" s="3">
        <v>-319046.78562487056</v>
      </c>
    </row>
    <row r="189" spans="1:3" x14ac:dyDescent="0.25">
      <c r="A189" s="3">
        <v>150</v>
      </c>
      <c r="B189" s="3">
        <v>1058494.584792275</v>
      </c>
      <c r="C189" s="3">
        <v>-1008963.584792275</v>
      </c>
    </row>
    <row r="190" spans="1:3" x14ac:dyDescent="0.25">
      <c r="A190" s="3">
        <v>151</v>
      </c>
      <c r="B190" s="3">
        <v>1065413.0409299321</v>
      </c>
      <c r="C190" s="3">
        <v>-1014866.0409299321</v>
      </c>
    </row>
    <row r="191" spans="1:3" x14ac:dyDescent="0.25">
      <c r="A191" s="3">
        <v>152</v>
      </c>
      <c r="B191" s="3">
        <v>1121722.9775307365</v>
      </c>
      <c r="C191" s="3">
        <v>-1069288.9775307365</v>
      </c>
    </row>
    <row r="192" spans="1:3" x14ac:dyDescent="0.25">
      <c r="A192" s="3">
        <v>153</v>
      </c>
      <c r="B192" s="3">
        <v>1155252.4111532755</v>
      </c>
      <c r="C192" s="3">
        <v>-1100812.4111532755</v>
      </c>
    </row>
    <row r="193" spans="1:3" x14ac:dyDescent="0.25">
      <c r="A193" s="3">
        <v>154</v>
      </c>
      <c r="B193" s="3">
        <v>1181849.6314083524</v>
      </c>
      <c r="C193" s="3">
        <v>-1125365.6314083524</v>
      </c>
    </row>
    <row r="194" spans="1:3" x14ac:dyDescent="0.25">
      <c r="A194" s="3">
        <v>155</v>
      </c>
      <c r="B194" s="3">
        <v>1225450.2689019628</v>
      </c>
      <c r="C194" s="3">
        <v>-1166976.2689019628</v>
      </c>
    </row>
    <row r="195" spans="1:3" x14ac:dyDescent="0.25">
      <c r="A195" s="3">
        <v>156</v>
      </c>
      <c r="B195" s="3">
        <v>1242650.814619083</v>
      </c>
      <c r="C195" s="3">
        <v>-1182346.814619083</v>
      </c>
    </row>
    <row r="196" spans="1:3" x14ac:dyDescent="0.25">
      <c r="A196" s="3">
        <v>157</v>
      </c>
      <c r="B196" s="3">
        <v>1251935.9670946784</v>
      </c>
      <c r="C196" s="3">
        <v>-1190519.9670946784</v>
      </c>
    </row>
    <row r="197" spans="1:3" x14ac:dyDescent="0.25">
      <c r="A197" s="3">
        <v>158</v>
      </c>
      <c r="B197" s="3">
        <v>1277586.4943348952</v>
      </c>
      <c r="C197" s="3">
        <v>-1215128.4943348952</v>
      </c>
    </row>
    <row r="198" spans="1:3" x14ac:dyDescent="0.25">
      <c r="A198" s="3">
        <v>159</v>
      </c>
      <c r="B198" s="3">
        <v>1331021.0250658388</v>
      </c>
      <c r="C198" s="3">
        <v>-1266515.0250658388</v>
      </c>
    </row>
    <row r="199" spans="1:3" x14ac:dyDescent="0.25">
      <c r="A199" s="3">
        <v>160</v>
      </c>
      <c r="B199" s="3">
        <v>1389455.2641962166</v>
      </c>
      <c r="C199" s="3">
        <v>-1322824.2641962166</v>
      </c>
    </row>
    <row r="200" spans="1:3" x14ac:dyDescent="0.25">
      <c r="A200" s="3">
        <v>161</v>
      </c>
      <c r="B200" s="3">
        <v>1400716.5665926929</v>
      </c>
      <c r="C200" s="3">
        <v>-1332131.5665926929</v>
      </c>
    </row>
    <row r="201" spans="1:3" x14ac:dyDescent="0.25">
      <c r="A201" s="3">
        <v>162</v>
      </c>
      <c r="B201" s="3">
        <v>1457609.9891132708</v>
      </c>
      <c r="C201" s="3">
        <v>-1387237.9891132708</v>
      </c>
    </row>
    <row r="202" spans="1:3" x14ac:dyDescent="0.25">
      <c r="A202" s="3">
        <v>163</v>
      </c>
      <c r="B202" s="3">
        <v>1487137.695199966</v>
      </c>
      <c r="C202" s="3">
        <v>-1415403.695199966</v>
      </c>
    </row>
    <row r="203" spans="1:3" x14ac:dyDescent="0.25">
      <c r="A203" s="3">
        <v>164</v>
      </c>
      <c r="B203" s="3">
        <v>1513203.4694905872</v>
      </c>
      <c r="C203" s="3">
        <v>-1440844.4694905872</v>
      </c>
    </row>
    <row r="204" spans="1:3" x14ac:dyDescent="0.25">
      <c r="A204" s="3">
        <v>165</v>
      </c>
      <c r="B204" s="3">
        <v>1495719.7544922228</v>
      </c>
      <c r="C204" s="3">
        <v>-1422652.7544922228</v>
      </c>
    </row>
    <row r="205" spans="1:3" x14ac:dyDescent="0.25">
      <c r="A205" s="3">
        <v>166</v>
      </c>
      <c r="B205" s="3">
        <v>1513953.0119184847</v>
      </c>
      <c r="C205" s="3">
        <v>-1439086.0119184847</v>
      </c>
    </row>
    <row r="206" spans="1:3" x14ac:dyDescent="0.25">
      <c r="A206" s="3">
        <v>167</v>
      </c>
      <c r="B206" s="3">
        <v>1534109.8663500543</v>
      </c>
      <c r="C206" s="3">
        <v>-1457513.8663500543</v>
      </c>
    </row>
    <row r="207" spans="1:3" x14ac:dyDescent="0.25">
      <c r="A207" s="3">
        <v>168</v>
      </c>
      <c r="B207" s="3">
        <v>1489793.005759954</v>
      </c>
      <c r="C207" s="3">
        <v>-1411507.005759954</v>
      </c>
    </row>
    <row r="208" spans="1:3" x14ac:dyDescent="0.25">
      <c r="A208" s="3">
        <v>169</v>
      </c>
      <c r="B208" s="3">
        <v>1472232.1819333429</v>
      </c>
      <c r="C208" s="3">
        <v>-1392269.1819333429</v>
      </c>
    </row>
    <row r="209" spans="1:3" x14ac:dyDescent="0.25">
      <c r="A209" s="3">
        <v>170</v>
      </c>
      <c r="B209" s="3">
        <v>1900618.9254225753</v>
      </c>
      <c r="C209" s="3">
        <v>-1818891.9254225753</v>
      </c>
    </row>
    <row r="210" spans="1:3" x14ac:dyDescent="0.25">
      <c r="A210" s="3">
        <v>171</v>
      </c>
      <c r="B210" s="3">
        <v>1894649.7587230466</v>
      </c>
      <c r="C210" s="3">
        <v>-1812168.7587230466</v>
      </c>
    </row>
    <row r="211" spans="1:3" x14ac:dyDescent="0.25">
      <c r="A211" s="3">
        <v>172</v>
      </c>
      <c r="B211" s="3">
        <v>1898279.2777448557</v>
      </c>
      <c r="C211" s="3">
        <v>-1814874.2777448557</v>
      </c>
    </row>
    <row r="212" spans="1:3" x14ac:dyDescent="0.25">
      <c r="A212" s="3">
        <v>173</v>
      </c>
      <c r="B212" s="3">
        <v>1893589.1283567213</v>
      </c>
      <c r="C212" s="3">
        <v>-1808480.1283567213</v>
      </c>
    </row>
    <row r="213" spans="1:3" x14ac:dyDescent="0.25">
      <c r="A213" s="3">
        <v>174</v>
      </c>
      <c r="B213" s="3">
        <v>1894733.7794223092</v>
      </c>
      <c r="C213" s="3">
        <v>-1807801.7794223092</v>
      </c>
    </row>
    <row r="214" spans="1:3" x14ac:dyDescent="0.25">
      <c r="A214" s="3">
        <v>175</v>
      </c>
      <c r="B214" s="3">
        <v>1889929.1443138979</v>
      </c>
      <c r="C214" s="3">
        <v>-1801375.1443138979</v>
      </c>
    </row>
    <row r="215" spans="1:3" x14ac:dyDescent="0.25">
      <c r="A215" s="3">
        <v>176</v>
      </c>
      <c r="B215" s="3">
        <v>1916124.405743327</v>
      </c>
      <c r="C215" s="3">
        <v>-1825927.405743327</v>
      </c>
    </row>
    <row r="216" spans="1:3" x14ac:dyDescent="0.25">
      <c r="A216" s="3">
        <v>177</v>
      </c>
      <c r="B216" s="3">
        <v>1915301.4066267274</v>
      </c>
      <c r="C216" s="3">
        <v>-1823716.4066267274</v>
      </c>
    </row>
    <row r="217" spans="1:3" x14ac:dyDescent="0.25">
      <c r="A217" s="3">
        <v>178</v>
      </c>
      <c r="B217" s="3">
        <v>1917569.4929129146</v>
      </c>
      <c r="C217" s="3">
        <v>-1825227.4929129146</v>
      </c>
    </row>
    <row r="218" spans="1:3" x14ac:dyDescent="0.25">
      <c r="A218" s="3">
        <v>179</v>
      </c>
      <c r="B218" s="3">
        <v>2209254.4337017257</v>
      </c>
      <c r="C218" s="3">
        <v>-2115844.4337017257</v>
      </c>
    </row>
    <row r="219" spans="1:3" x14ac:dyDescent="0.25">
      <c r="A219" s="3">
        <v>180</v>
      </c>
      <c r="B219" s="3">
        <v>2169410.2656396348</v>
      </c>
      <c r="C219" s="3">
        <v>-2074350.2656396348</v>
      </c>
    </row>
    <row r="220" spans="1:3" x14ac:dyDescent="0.25">
      <c r="A220" s="3">
        <v>181</v>
      </c>
      <c r="B220" s="3">
        <v>2181677.6253515799</v>
      </c>
      <c r="C220" s="3">
        <v>-2084968.6253515799</v>
      </c>
    </row>
    <row r="221" spans="1:3" x14ac:dyDescent="0.25">
      <c r="A221" s="3">
        <v>182</v>
      </c>
      <c r="B221" s="3">
        <v>2180065.6684952695</v>
      </c>
      <c r="C221" s="3">
        <v>-2081716.6684952695</v>
      </c>
    </row>
    <row r="222" spans="1:3" x14ac:dyDescent="0.25">
      <c r="A222" s="3">
        <v>183</v>
      </c>
      <c r="B222" s="3">
        <v>2130741.7640645821</v>
      </c>
      <c r="C222" s="3">
        <v>-2030905.7640645821</v>
      </c>
    </row>
    <row r="223" spans="1:3" x14ac:dyDescent="0.25">
      <c r="A223" s="3">
        <v>184</v>
      </c>
      <c r="B223" s="3">
        <v>2130599.2123114783</v>
      </c>
      <c r="C223" s="3">
        <v>-2029270.2123114783</v>
      </c>
    </row>
    <row r="224" spans="1:3" x14ac:dyDescent="0.25">
      <c r="A224" s="3">
        <v>185</v>
      </c>
      <c r="B224" s="3">
        <v>2097885.4823897202</v>
      </c>
      <c r="C224" s="3">
        <v>-1995845.4823897202</v>
      </c>
    </row>
    <row r="225" spans="1:3" x14ac:dyDescent="0.25">
      <c r="A225" s="3">
        <v>186</v>
      </c>
      <c r="B225" s="3">
        <v>2082861.0082500298</v>
      </c>
      <c r="C225" s="3">
        <v>-1979856.0082500298</v>
      </c>
    </row>
    <row r="226" spans="1:3" x14ac:dyDescent="0.25">
      <c r="A226" s="3">
        <v>187</v>
      </c>
      <c r="B226" s="3">
        <v>2079470.1261022408</v>
      </c>
      <c r="C226" s="3">
        <v>-1974565.1261022408</v>
      </c>
    </row>
    <row r="227" spans="1:3" x14ac:dyDescent="0.25">
      <c r="A227" s="3">
        <v>188</v>
      </c>
      <c r="B227" s="3">
        <v>2118631.464719804</v>
      </c>
      <c r="C227" s="3">
        <v>-2011770.464719804</v>
      </c>
    </row>
    <row r="228" spans="1:3" x14ac:dyDescent="0.25">
      <c r="A228" s="3">
        <v>189</v>
      </c>
      <c r="B228" s="3">
        <v>2088788.3553022463</v>
      </c>
      <c r="C228" s="3">
        <v>-1979974.3553022463</v>
      </c>
    </row>
    <row r="229" spans="1:3" x14ac:dyDescent="0.25">
      <c r="A229" s="3">
        <v>190</v>
      </c>
      <c r="B229" s="3">
        <v>2059354.9817086179</v>
      </c>
      <c r="C229" s="3">
        <v>-1948469.9817086179</v>
      </c>
    </row>
    <row r="230" spans="1:3" x14ac:dyDescent="0.25">
      <c r="A230" s="3">
        <v>191</v>
      </c>
      <c r="B230" s="3">
        <v>2047124.4129197318</v>
      </c>
      <c r="C230" s="3">
        <v>-1934407.4129197318</v>
      </c>
    </row>
    <row r="231" spans="1:3" x14ac:dyDescent="0.25">
      <c r="A231" s="3">
        <v>192</v>
      </c>
      <c r="B231" s="3">
        <v>2023815.433501156</v>
      </c>
      <c r="C231" s="3">
        <v>-1910188.433501156</v>
      </c>
    </row>
    <row r="232" spans="1:3" x14ac:dyDescent="0.25">
      <c r="A232" s="3">
        <v>193</v>
      </c>
      <c r="B232" s="3">
        <v>2026015.7226453144</v>
      </c>
      <c r="C232" s="3">
        <v>-1911287.7226453144</v>
      </c>
    </row>
    <row r="233" spans="1:3" x14ac:dyDescent="0.25">
      <c r="A233" s="3">
        <v>194</v>
      </c>
      <c r="B233" s="3">
        <v>2017368.392130645</v>
      </c>
      <c r="C233" s="3">
        <v>-1900462.392130645</v>
      </c>
    </row>
    <row r="234" spans="1:3" x14ac:dyDescent="0.25">
      <c r="A234" s="3">
        <v>195</v>
      </c>
      <c r="B234" s="3">
        <v>1950086.7381481845</v>
      </c>
      <c r="C234" s="3">
        <v>-1830928.7381481845</v>
      </c>
    </row>
    <row r="235" spans="1:3" x14ac:dyDescent="0.25">
      <c r="A235" s="3">
        <v>196</v>
      </c>
      <c r="B235" s="3">
        <v>1973396.3322389442</v>
      </c>
      <c r="C235" s="3">
        <v>-1851045.3322389442</v>
      </c>
    </row>
    <row r="236" spans="1:3" x14ac:dyDescent="0.25">
      <c r="A236" s="3">
        <v>197</v>
      </c>
      <c r="B236" s="3">
        <v>1971738.0752101261</v>
      </c>
      <c r="C236" s="3">
        <v>-1846726.0752101261</v>
      </c>
    </row>
    <row r="237" spans="1:3" x14ac:dyDescent="0.25">
      <c r="A237" s="3">
        <v>198</v>
      </c>
      <c r="B237" s="3">
        <v>1930898.4405724723</v>
      </c>
      <c r="C237" s="3">
        <v>-1803263.4405724723</v>
      </c>
    </row>
    <row r="238" spans="1:3" x14ac:dyDescent="0.25">
      <c r="A238" s="3">
        <v>199</v>
      </c>
      <c r="B238" s="3">
        <v>1966830.0148316938</v>
      </c>
      <c r="C238" s="3">
        <v>-1837690.0148316938</v>
      </c>
    </row>
    <row r="239" spans="1:3" x14ac:dyDescent="0.25">
      <c r="A239" s="3">
        <v>200</v>
      </c>
      <c r="B239" s="3">
        <v>1902830.4204849917</v>
      </c>
      <c r="C239" s="3">
        <v>-1771513.4204849917</v>
      </c>
    </row>
    <row r="240" spans="1:3" x14ac:dyDescent="0.25">
      <c r="A240" s="3">
        <v>201</v>
      </c>
      <c r="B240" s="3">
        <v>1896709.1281048972</v>
      </c>
      <c r="C240" s="3">
        <v>-1762004.1281048972</v>
      </c>
    </row>
    <row r="241" spans="1:3" x14ac:dyDescent="0.25">
      <c r="A241" s="3">
        <v>202</v>
      </c>
      <c r="B241" s="3">
        <v>1883826.1082538683</v>
      </c>
      <c r="C241" s="3">
        <v>-1745632.1082538683</v>
      </c>
    </row>
    <row r="242" spans="1:3" x14ac:dyDescent="0.25">
      <c r="A242" s="3">
        <v>203</v>
      </c>
      <c r="B242" s="3">
        <v>1843738.5143164117</v>
      </c>
      <c r="C242" s="3">
        <v>-1701548.5143164117</v>
      </c>
    </row>
    <row r="243" spans="1:3" x14ac:dyDescent="0.25">
      <c r="A243" s="3">
        <v>204</v>
      </c>
      <c r="B243" s="3">
        <v>1832322.5536990482</v>
      </c>
      <c r="C243" s="3">
        <v>-1685971.5536990482</v>
      </c>
    </row>
    <row r="244" spans="1:3" x14ac:dyDescent="0.25">
      <c r="A244" s="3">
        <v>205</v>
      </c>
      <c r="B244" s="3">
        <v>1922674.671189459</v>
      </c>
      <c r="C244" s="3">
        <v>-1772348.671189459</v>
      </c>
    </row>
    <row r="245" spans="1:3" x14ac:dyDescent="0.25">
      <c r="A245" s="3">
        <v>206</v>
      </c>
      <c r="B245" s="3">
        <v>1953055.7080630381</v>
      </c>
      <c r="C245" s="3">
        <v>-1800010.7080630381</v>
      </c>
    </row>
    <row r="246" spans="1:3" x14ac:dyDescent="0.25">
      <c r="A246" s="3">
        <v>207</v>
      </c>
      <c r="B246" s="3">
        <v>1851680.2210404593</v>
      </c>
      <c r="C246" s="3">
        <v>-1695460.2210404593</v>
      </c>
    </row>
    <row r="247" spans="1:3" x14ac:dyDescent="0.25">
      <c r="A247" s="3">
        <v>208</v>
      </c>
      <c r="B247" s="3">
        <v>1928038.1225735266</v>
      </c>
      <c r="C247" s="3">
        <v>-1767013.1225735266</v>
      </c>
    </row>
    <row r="248" spans="1:3" x14ac:dyDescent="0.25">
      <c r="A248" s="3">
        <v>209</v>
      </c>
      <c r="B248" s="3">
        <v>1934092.2428785879</v>
      </c>
      <c r="C248" s="3">
        <v>-1767528.2428785879</v>
      </c>
    </row>
    <row r="249" spans="1:3" x14ac:dyDescent="0.25">
      <c r="A249" s="3">
        <v>210</v>
      </c>
      <c r="B249" s="3">
        <v>2036702.7996402103</v>
      </c>
      <c r="C249" s="3">
        <v>-1865564.7996402103</v>
      </c>
    </row>
    <row r="250" spans="1:3" x14ac:dyDescent="0.25">
      <c r="A250" s="3">
        <v>211</v>
      </c>
      <c r="B250" s="3">
        <v>1918139.9663988668</v>
      </c>
      <c r="C250" s="3">
        <v>-1741616.9663988668</v>
      </c>
    </row>
    <row r="251" spans="1:3" x14ac:dyDescent="0.25">
      <c r="A251" s="3">
        <v>212</v>
      </c>
      <c r="B251" s="3">
        <v>-62700.317342439666</v>
      </c>
      <c r="C251" s="3">
        <v>244563.31734243967</v>
      </c>
    </row>
    <row r="252" spans="1:3" x14ac:dyDescent="0.25">
      <c r="A252" s="3">
        <v>213</v>
      </c>
      <c r="B252" s="3">
        <v>-78276.089089611545</v>
      </c>
      <c r="C252" s="3">
        <v>263948.08908961155</v>
      </c>
    </row>
    <row r="253" spans="1:3" x14ac:dyDescent="0.25">
      <c r="A253" s="3">
        <v>214</v>
      </c>
      <c r="B253" s="3">
        <v>-101489.6484322343</v>
      </c>
      <c r="C253" s="3">
        <v>289740.6484322343</v>
      </c>
    </row>
    <row r="254" spans="1:3" x14ac:dyDescent="0.25">
      <c r="A254" s="3">
        <v>215</v>
      </c>
      <c r="B254" s="3">
        <v>-38596.873418012634</v>
      </c>
      <c r="C254" s="3">
        <v>230713.87341801263</v>
      </c>
    </row>
    <row r="255" spans="1:3" x14ac:dyDescent="0.25">
      <c r="A255" s="3">
        <v>216</v>
      </c>
      <c r="B255" s="3">
        <v>-18563.773125866428</v>
      </c>
      <c r="C255" s="3">
        <v>217701.77312586643</v>
      </c>
    </row>
    <row r="256" spans="1:3" x14ac:dyDescent="0.25">
      <c r="A256" s="3">
        <v>217</v>
      </c>
      <c r="B256" s="3">
        <v>-1115.1261564288288</v>
      </c>
      <c r="C256" s="3">
        <v>207378.12615642883</v>
      </c>
    </row>
    <row r="257" spans="1:3" x14ac:dyDescent="0.25">
      <c r="A257" s="3">
        <v>218</v>
      </c>
      <c r="B257" s="3">
        <v>-19448.424344578758</v>
      </c>
      <c r="C257" s="3">
        <v>233945.42434457876</v>
      </c>
    </row>
    <row r="258" spans="1:3" x14ac:dyDescent="0.25">
      <c r="A258" s="3">
        <v>219</v>
      </c>
      <c r="B258" s="3">
        <v>-185647.45565683069</v>
      </c>
      <c r="C258" s="3">
        <v>408534.45565683069</v>
      </c>
    </row>
    <row r="259" spans="1:3" x14ac:dyDescent="0.25">
      <c r="A259" s="3">
        <v>220</v>
      </c>
      <c r="B259" s="3">
        <v>-148605.81437510671</v>
      </c>
      <c r="C259" s="3">
        <v>377374.81437510671</v>
      </c>
    </row>
    <row r="260" spans="1:3" x14ac:dyDescent="0.25">
      <c r="A260" s="3">
        <v>221</v>
      </c>
      <c r="B260" s="3">
        <v>-93481.871363524813</v>
      </c>
      <c r="C260" s="3">
        <v>325664.87136352481</v>
      </c>
    </row>
    <row r="261" spans="1:3" x14ac:dyDescent="0.25">
      <c r="A261" s="3">
        <v>222</v>
      </c>
      <c r="B261" s="3">
        <v>-55481.449156228919</v>
      </c>
      <c r="C261" s="3">
        <v>288823.44915622892</v>
      </c>
    </row>
    <row r="262" spans="1:3" x14ac:dyDescent="0.25">
      <c r="A262" s="3">
        <v>223</v>
      </c>
      <c r="B262" s="3">
        <v>-155283.79756945791</v>
      </c>
      <c r="C262" s="3">
        <v>393616.79756945791</v>
      </c>
    </row>
    <row r="263" spans="1:3" x14ac:dyDescent="0.25">
      <c r="A263" s="3">
        <v>224</v>
      </c>
      <c r="B263" s="3">
        <v>-65197.006681506056</v>
      </c>
      <c r="C263" s="3">
        <v>312608.00668150606</v>
      </c>
    </row>
    <row r="264" spans="1:3" x14ac:dyDescent="0.25">
      <c r="A264" s="3">
        <v>225</v>
      </c>
      <c r="B264" s="3">
        <v>65601.855973358732</v>
      </c>
      <c r="C264" s="3">
        <v>189540.14402664127</v>
      </c>
    </row>
    <row r="265" spans="1:3" x14ac:dyDescent="0.25">
      <c r="A265" s="3">
        <v>226</v>
      </c>
      <c r="B265" s="3">
        <v>11327.698200340848</v>
      </c>
      <c r="C265" s="3">
        <v>250872.30179965915</v>
      </c>
    </row>
    <row r="266" spans="1:3" x14ac:dyDescent="0.25">
      <c r="A266" s="3">
        <v>227</v>
      </c>
      <c r="B266" s="3">
        <v>23378.670141633134</v>
      </c>
      <c r="C266" s="3">
        <v>241414.32985836687</v>
      </c>
    </row>
    <row r="267" spans="1:3" x14ac:dyDescent="0.25">
      <c r="A267" s="3">
        <v>228</v>
      </c>
      <c r="B267" s="3">
        <v>53854.293131228071</v>
      </c>
      <c r="C267" s="3">
        <v>213875.70686877193</v>
      </c>
    </row>
    <row r="268" spans="1:3" x14ac:dyDescent="0.25">
      <c r="A268" s="3">
        <v>229</v>
      </c>
      <c r="B268" s="3">
        <v>24537.261981840711</v>
      </c>
      <c r="C268" s="3">
        <v>248913.73801815929</v>
      </c>
    </row>
    <row r="269" spans="1:3" x14ac:dyDescent="0.25">
      <c r="A269" s="3">
        <v>230</v>
      </c>
      <c r="B269" s="3">
        <v>115211.47098892508</v>
      </c>
      <c r="C269" s="3">
        <v>162963.52901107492</v>
      </c>
    </row>
    <row r="270" spans="1:3" x14ac:dyDescent="0.25">
      <c r="A270" s="3">
        <v>231</v>
      </c>
      <c r="B270" s="3">
        <v>122997.2466929513</v>
      </c>
      <c r="C270" s="3">
        <v>159342.7533070487</v>
      </c>
    </row>
    <row r="271" spans="1:3" x14ac:dyDescent="0.25">
      <c r="A271" s="3">
        <v>232</v>
      </c>
      <c r="B271" s="3">
        <v>128988.84307342349</v>
      </c>
      <c r="C271" s="3">
        <v>157106.15692657651</v>
      </c>
    </row>
    <row r="272" spans="1:3" x14ac:dyDescent="0.25">
      <c r="A272" s="3">
        <v>233</v>
      </c>
      <c r="B272" s="3">
        <v>234803.86866473733</v>
      </c>
      <c r="C272" s="3">
        <v>54254.131335262675</v>
      </c>
    </row>
    <row r="273" spans="1:3" x14ac:dyDescent="0.25">
      <c r="A273" s="3">
        <v>234</v>
      </c>
      <c r="B273" s="3">
        <v>244356.02505230485</v>
      </c>
      <c r="C273" s="3">
        <v>45617.974947695155</v>
      </c>
    </row>
    <row r="274" spans="1:3" x14ac:dyDescent="0.25">
      <c r="A274" s="3">
        <v>235</v>
      </c>
      <c r="B274" s="3">
        <v>348932.08306550561</v>
      </c>
      <c r="C274" s="3">
        <v>-57312.083065505605</v>
      </c>
    </row>
    <row r="275" spans="1:3" x14ac:dyDescent="0.25">
      <c r="A275" s="3">
        <v>236</v>
      </c>
      <c r="B275" s="3">
        <v>369134.26765971957</v>
      </c>
      <c r="C275" s="3">
        <v>-74345.267659719568</v>
      </c>
    </row>
    <row r="276" spans="1:3" x14ac:dyDescent="0.25">
      <c r="A276" s="3">
        <v>237</v>
      </c>
      <c r="B276" s="3">
        <v>336650.72543167649</v>
      </c>
      <c r="C276" s="3">
        <v>-39525.725431676488</v>
      </c>
    </row>
    <row r="277" spans="1:3" x14ac:dyDescent="0.25">
      <c r="A277" s="3">
        <v>238</v>
      </c>
      <c r="B277" s="3">
        <v>438563.61553132115</v>
      </c>
      <c r="C277" s="3">
        <v>-139321.61553132115</v>
      </c>
    </row>
    <row r="278" spans="1:3" x14ac:dyDescent="0.25">
      <c r="A278" s="3">
        <v>239</v>
      </c>
      <c r="B278" s="3">
        <v>406739.36853879271</v>
      </c>
      <c r="C278" s="3">
        <v>-105885.36853879271</v>
      </c>
    </row>
    <row r="279" spans="1:3" x14ac:dyDescent="0.25">
      <c r="A279" s="3">
        <v>240</v>
      </c>
      <c r="B279" s="3">
        <v>321859.85500901518</v>
      </c>
      <c r="C279" s="3">
        <v>-19505.855009015184</v>
      </c>
    </row>
    <row r="280" spans="1:3" x14ac:dyDescent="0.25">
      <c r="A280" s="3">
        <v>241</v>
      </c>
      <c r="B280" s="3">
        <v>423344.48682432948</v>
      </c>
      <c r="C280" s="3">
        <v>-120579.48682432948</v>
      </c>
    </row>
    <row r="281" spans="1:3" x14ac:dyDescent="0.25">
      <c r="A281" s="3">
        <v>242</v>
      </c>
      <c r="B281" s="3">
        <v>380617.22401225148</v>
      </c>
      <c r="C281" s="3">
        <v>-76930.224012251478</v>
      </c>
    </row>
    <row r="282" spans="1:3" x14ac:dyDescent="0.25">
      <c r="A282" s="3">
        <v>243</v>
      </c>
      <c r="B282" s="3">
        <v>306717.72054600297</v>
      </c>
      <c r="C282" s="3">
        <v>-1513.7205460029654</v>
      </c>
    </row>
    <row r="283" spans="1:3" x14ac:dyDescent="0.25">
      <c r="A283" s="3">
        <v>244</v>
      </c>
      <c r="B283" s="3">
        <v>206757.68519192515</v>
      </c>
      <c r="C283" s="3">
        <v>99639.314808074851</v>
      </c>
    </row>
    <row r="284" spans="1:3" x14ac:dyDescent="0.25">
      <c r="A284" s="3">
        <v>245</v>
      </c>
      <c r="B284" s="3">
        <v>222783.77945792256</v>
      </c>
      <c r="C284" s="3">
        <v>84785.220542077441</v>
      </c>
    </row>
    <row r="285" spans="1:3" x14ac:dyDescent="0.25">
      <c r="A285" s="3">
        <v>246</v>
      </c>
      <c r="B285" s="3">
        <v>307667.47899978934</v>
      </c>
      <c r="C285" s="3">
        <v>933.52100021066144</v>
      </c>
    </row>
    <row r="286" spans="1:3" x14ac:dyDescent="0.25">
      <c r="A286" s="3">
        <v>247</v>
      </c>
      <c r="B286" s="3">
        <v>257140.93707567034</v>
      </c>
      <c r="C286" s="3">
        <v>52309.062924329657</v>
      </c>
    </row>
    <row r="287" spans="1:3" x14ac:dyDescent="0.25">
      <c r="A287" s="3">
        <v>248</v>
      </c>
      <c r="B287" s="3">
        <v>240355.66374337254</v>
      </c>
      <c r="C287" s="3">
        <v>69340.336256627459</v>
      </c>
    </row>
    <row r="288" spans="1:3" x14ac:dyDescent="0.25">
      <c r="A288" s="3">
        <v>249</v>
      </c>
      <c r="B288" s="3">
        <v>214390.37451445637</v>
      </c>
      <c r="C288" s="3">
        <v>95912.625485543627</v>
      </c>
    </row>
    <row r="289" spans="1:3" x14ac:dyDescent="0.25">
      <c r="A289" s="3">
        <v>250</v>
      </c>
      <c r="B289" s="3">
        <v>229965.56093704281</v>
      </c>
      <c r="C289" s="3">
        <v>81221.439062957186</v>
      </c>
    </row>
    <row r="290" spans="1:3" x14ac:dyDescent="0.25">
      <c r="A290" s="3">
        <v>251</v>
      </c>
      <c r="B290" s="3">
        <v>290751.95138686476</v>
      </c>
      <c r="C290" s="3">
        <v>21322.048613135237</v>
      </c>
    </row>
    <row r="291" spans="1:3" x14ac:dyDescent="0.25">
      <c r="A291" s="3">
        <v>252</v>
      </c>
      <c r="B291" s="3">
        <v>2018576.0114770173</v>
      </c>
      <c r="C291" s="3">
        <v>-1705779.0114770173</v>
      </c>
    </row>
    <row r="292" spans="1:3" x14ac:dyDescent="0.25">
      <c r="A292" s="3">
        <v>253</v>
      </c>
      <c r="B292" s="3">
        <v>2259890.2137011578</v>
      </c>
      <c r="C292" s="3">
        <v>-1946449.2137011578</v>
      </c>
    </row>
    <row r="293" spans="1:3" x14ac:dyDescent="0.25">
      <c r="A293" s="3">
        <v>254</v>
      </c>
      <c r="B293" s="3">
        <v>2200701.4323463133</v>
      </c>
      <c r="C293" s="3">
        <v>-1886580.4323463133</v>
      </c>
    </row>
    <row r="294" spans="1:3" x14ac:dyDescent="0.25">
      <c r="A294" s="3">
        <v>255</v>
      </c>
      <c r="B294" s="3">
        <v>2269839.2289696625</v>
      </c>
      <c r="C294" s="3">
        <v>-1955490.2289696625</v>
      </c>
    </row>
    <row r="295" spans="1:3" x14ac:dyDescent="0.25">
      <c r="A295" s="3">
        <v>256</v>
      </c>
      <c r="B295" s="3">
        <v>2146352.5843900731</v>
      </c>
      <c r="C295" s="3">
        <v>-1831345.5843900731</v>
      </c>
    </row>
    <row r="296" spans="1:3" x14ac:dyDescent="0.25">
      <c r="A296" s="3">
        <v>257</v>
      </c>
      <c r="B296" s="3">
        <v>2078109.6886463454</v>
      </c>
      <c r="C296" s="3">
        <v>-1762314.6886463454</v>
      </c>
    </row>
    <row r="297" spans="1:3" x14ac:dyDescent="0.25">
      <c r="A297" s="3">
        <v>258</v>
      </c>
      <c r="B297" s="3">
        <v>2064998.8957321933</v>
      </c>
      <c r="C297" s="3">
        <v>-1748357.8957321933</v>
      </c>
    </row>
    <row r="298" spans="1:3" x14ac:dyDescent="0.25">
      <c r="A298" s="3">
        <v>259</v>
      </c>
      <c r="B298" s="3">
        <v>875408.14042307111</v>
      </c>
      <c r="C298" s="3">
        <v>-557998.14042307111</v>
      </c>
    </row>
    <row r="299" spans="1:3" x14ac:dyDescent="0.25">
      <c r="A299" s="3">
        <v>260</v>
      </c>
      <c r="B299" s="3">
        <v>883858.88328583213</v>
      </c>
      <c r="C299" s="3">
        <v>-565878.88328583213</v>
      </c>
    </row>
    <row r="300" spans="1:3" x14ac:dyDescent="0.25">
      <c r="A300" s="3">
        <v>261</v>
      </c>
      <c r="B300" s="3">
        <v>991968.24547131034</v>
      </c>
      <c r="C300" s="3">
        <v>-673297.24547131034</v>
      </c>
    </row>
    <row r="301" spans="1:3" x14ac:dyDescent="0.25">
      <c r="A301" s="3">
        <v>262</v>
      </c>
      <c r="B301" s="3">
        <v>857646.97917575808</v>
      </c>
      <c r="C301" s="3">
        <v>-538763.97917575808</v>
      </c>
    </row>
    <row r="302" spans="1:3" x14ac:dyDescent="0.25">
      <c r="A302" s="3">
        <v>263</v>
      </c>
      <c r="B302" s="3">
        <v>793371.01263786526</v>
      </c>
      <c r="C302" s="3">
        <v>-473954.01263786526</v>
      </c>
    </row>
    <row r="303" spans="1:3" x14ac:dyDescent="0.25">
      <c r="A303" s="3">
        <v>264</v>
      </c>
      <c r="B303" s="3">
        <v>753581.67665470811</v>
      </c>
      <c r="C303" s="3">
        <v>-433445.67665470811</v>
      </c>
    </row>
    <row r="304" spans="1:3" x14ac:dyDescent="0.25">
      <c r="A304" s="3">
        <v>265</v>
      </c>
      <c r="B304" s="3">
        <v>688466.62615038129</v>
      </c>
      <c r="C304" s="3">
        <v>-367655.62615038129</v>
      </c>
    </row>
    <row r="305" spans="1:3" x14ac:dyDescent="0.25">
      <c r="A305" s="3">
        <v>266</v>
      </c>
      <c r="B305" s="3">
        <v>624715.8253873107</v>
      </c>
      <c r="C305" s="3">
        <v>-303141.8253873107</v>
      </c>
    </row>
    <row r="306" spans="1:3" x14ac:dyDescent="0.25">
      <c r="A306" s="3">
        <v>267</v>
      </c>
      <c r="B306" s="3">
        <v>669425.83669174882</v>
      </c>
      <c r="C306" s="3">
        <v>-347015.83669174882</v>
      </c>
    </row>
    <row r="307" spans="1:3" x14ac:dyDescent="0.25">
      <c r="A307" s="3">
        <v>268</v>
      </c>
      <c r="B307" s="3">
        <v>570278.8130217907</v>
      </c>
      <c r="C307" s="3">
        <v>-247107.8130217907</v>
      </c>
    </row>
    <row r="308" spans="1:3" x14ac:dyDescent="0.25">
      <c r="A308" s="3">
        <v>269</v>
      </c>
      <c r="B308" s="3">
        <v>593840.808102977</v>
      </c>
      <c r="C308" s="3">
        <v>-270377.808102977</v>
      </c>
    </row>
    <row r="309" spans="1:3" x14ac:dyDescent="0.25">
      <c r="A309" s="3">
        <v>270</v>
      </c>
      <c r="B309" s="3">
        <v>542182.73043895932</v>
      </c>
      <c r="C309" s="3">
        <v>-218094.73043895932</v>
      </c>
    </row>
    <row r="310" spans="1:3" x14ac:dyDescent="0.25">
      <c r="A310" s="3">
        <v>271</v>
      </c>
      <c r="B310" s="3">
        <v>632508.33195532532</v>
      </c>
      <c r="C310" s="3">
        <v>-307547.33195532532</v>
      </c>
    </row>
    <row r="311" spans="1:3" x14ac:dyDescent="0.25">
      <c r="A311" s="3">
        <v>272</v>
      </c>
      <c r="B311" s="3">
        <v>598925.06110007735</v>
      </c>
      <c r="C311" s="3">
        <v>-273135.06110007735</v>
      </c>
    </row>
    <row r="312" spans="1:3" x14ac:dyDescent="0.25">
      <c r="A312" s="3">
        <v>273</v>
      </c>
      <c r="B312" s="3">
        <v>521321.55825049849</v>
      </c>
      <c r="C312" s="3">
        <v>-194736.55825049849</v>
      </c>
    </row>
    <row r="313" spans="1:3" x14ac:dyDescent="0.25">
      <c r="A313" s="3">
        <v>274</v>
      </c>
      <c r="B313" s="3">
        <v>564060.58747507306</v>
      </c>
      <c r="C313" s="3">
        <v>-236705.58747507306</v>
      </c>
    </row>
    <row r="314" spans="1:3" x14ac:dyDescent="0.25">
      <c r="A314" s="3">
        <v>275</v>
      </c>
      <c r="B314" s="3">
        <v>514397.66901977034</v>
      </c>
      <c r="C314" s="3">
        <v>-186268.66901977034</v>
      </c>
    </row>
    <row r="315" spans="1:3" x14ac:dyDescent="0.25">
      <c r="A315" s="3">
        <v>276</v>
      </c>
      <c r="B315" s="3">
        <v>522552.44698001118</v>
      </c>
      <c r="C315" s="3">
        <v>-194001.44698001118</v>
      </c>
    </row>
    <row r="316" spans="1:3" x14ac:dyDescent="0.25">
      <c r="A316" s="3">
        <v>277</v>
      </c>
      <c r="B316" s="3">
        <v>581600.25169564458</v>
      </c>
      <c r="C316" s="3">
        <v>-252284.25169564458</v>
      </c>
    </row>
    <row r="317" spans="1:3" x14ac:dyDescent="0.25">
      <c r="A317" s="3">
        <v>278</v>
      </c>
      <c r="B317" s="3">
        <v>571562.91363753052</v>
      </c>
      <c r="C317" s="3">
        <v>-241287.91363753052</v>
      </c>
    </row>
    <row r="318" spans="1:3" x14ac:dyDescent="0.25">
      <c r="A318" s="3">
        <v>279</v>
      </c>
      <c r="B318" s="3">
        <v>537668.33270723792</v>
      </c>
      <c r="C318" s="3">
        <v>-206536.33270723792</v>
      </c>
    </row>
    <row r="319" spans="1:3" x14ac:dyDescent="0.25">
      <c r="A319" s="3">
        <v>280</v>
      </c>
      <c r="B319" s="3">
        <v>534300.74661399098</v>
      </c>
      <c r="C319" s="3">
        <v>-202089.74661399098</v>
      </c>
    </row>
    <row r="320" spans="1:3" x14ac:dyDescent="0.25">
      <c r="A320" s="3">
        <v>281</v>
      </c>
      <c r="B320" s="3">
        <v>557591.78133894177</v>
      </c>
      <c r="C320" s="3">
        <v>-224295.78133894177</v>
      </c>
    </row>
    <row r="321" spans="1:3" x14ac:dyDescent="0.25">
      <c r="A321" s="3">
        <v>282</v>
      </c>
      <c r="B321" s="3">
        <v>548459.53504992696</v>
      </c>
      <c r="C321" s="3">
        <v>-214131.53504992696</v>
      </c>
    </row>
    <row r="322" spans="1:3" x14ac:dyDescent="0.25">
      <c r="A322" s="3">
        <v>283</v>
      </c>
      <c r="B322" s="3">
        <v>547811.73798180791</v>
      </c>
      <c r="C322" s="3">
        <v>-212903.73798180791</v>
      </c>
    </row>
    <row r="323" spans="1:3" x14ac:dyDescent="0.25">
      <c r="A323" s="3">
        <v>284</v>
      </c>
      <c r="B323" s="3">
        <v>486607.55250496836</v>
      </c>
      <c r="C323" s="3">
        <v>-150674.55250496836</v>
      </c>
    </row>
    <row r="324" spans="1:3" x14ac:dyDescent="0.25">
      <c r="A324" s="3">
        <v>285</v>
      </c>
      <c r="B324" s="3">
        <v>544934.1913762209</v>
      </c>
      <c r="C324" s="3">
        <v>-207743.1913762209</v>
      </c>
    </row>
    <row r="325" spans="1:3" x14ac:dyDescent="0.25">
      <c r="A325" s="3">
        <v>286</v>
      </c>
      <c r="B325" s="3">
        <v>497223.2296636221</v>
      </c>
      <c r="C325" s="3">
        <v>-158834.2296636221</v>
      </c>
    </row>
    <row r="326" spans="1:3" x14ac:dyDescent="0.25">
      <c r="A326" s="3">
        <v>287</v>
      </c>
      <c r="B326" s="3">
        <v>464898.34957535239</v>
      </c>
      <c r="C326" s="3">
        <v>-124930.34957535239</v>
      </c>
    </row>
    <row r="327" spans="1:3" x14ac:dyDescent="0.25">
      <c r="A327" s="3">
        <v>288</v>
      </c>
      <c r="B327" s="3">
        <v>456956.96325243684</v>
      </c>
      <c r="C327" s="3">
        <v>-115550.96325243684</v>
      </c>
    </row>
    <row r="328" spans="1:3" x14ac:dyDescent="0.25">
      <c r="A328" s="3">
        <v>289</v>
      </c>
      <c r="B328" s="3">
        <v>441169.00261075469</v>
      </c>
      <c r="C328" s="3">
        <v>-99068.002610754687</v>
      </c>
    </row>
    <row r="329" spans="1:3" x14ac:dyDescent="0.25">
      <c r="A329" s="3">
        <v>290</v>
      </c>
      <c r="B329" s="3">
        <v>484928.78232283564</v>
      </c>
      <c r="C329" s="3">
        <v>-141102.78232283564</v>
      </c>
    </row>
    <row r="330" spans="1:3" x14ac:dyDescent="0.25">
      <c r="A330" s="3">
        <v>291</v>
      </c>
      <c r="B330" s="3">
        <v>409185.24406797858</v>
      </c>
      <c r="C330" s="3">
        <v>-64279.24406797858</v>
      </c>
    </row>
    <row r="331" spans="1:3" x14ac:dyDescent="0.25">
      <c r="A331" s="3">
        <v>292</v>
      </c>
      <c r="B331" s="3">
        <v>447567.46101160021</v>
      </c>
      <c r="C331" s="3">
        <v>-100770.46101160021</v>
      </c>
    </row>
    <row r="332" spans="1:3" x14ac:dyDescent="0.25">
      <c r="A332" s="3">
        <v>293</v>
      </c>
      <c r="B332" s="3">
        <v>448806.263573837</v>
      </c>
      <c r="C332" s="3">
        <v>-100521.263573837</v>
      </c>
    </row>
    <row r="333" spans="1:3" x14ac:dyDescent="0.25">
      <c r="A333" s="3">
        <v>294</v>
      </c>
      <c r="B333" s="3">
        <v>408281.81509692641</v>
      </c>
      <c r="C333" s="3">
        <v>-58010.81509692641</v>
      </c>
    </row>
    <row r="334" spans="1:3" x14ac:dyDescent="0.25">
      <c r="A334" s="3">
        <v>295</v>
      </c>
      <c r="B334" s="3">
        <v>484387.07072622748</v>
      </c>
      <c r="C334" s="3">
        <v>-131990.07072622748</v>
      </c>
    </row>
    <row r="335" spans="1:3" x14ac:dyDescent="0.25">
      <c r="A335" s="3">
        <v>296</v>
      </c>
      <c r="B335" s="3">
        <v>504812.85282356711</v>
      </c>
      <c r="C335" s="3">
        <v>-151543.85282356711</v>
      </c>
    </row>
    <row r="336" spans="1:3" x14ac:dyDescent="0.25">
      <c r="A336" s="3">
        <v>297</v>
      </c>
      <c r="B336" s="3">
        <v>468225.01155633898</v>
      </c>
      <c r="C336" s="3">
        <v>-112439.01155633898</v>
      </c>
    </row>
    <row r="337" spans="1:3" x14ac:dyDescent="0.25">
      <c r="A337" s="3">
        <v>298</v>
      </c>
      <c r="B337" s="3">
        <v>463787.53278876515</v>
      </c>
      <c r="C337" s="3">
        <v>-106611.53278876515</v>
      </c>
    </row>
    <row r="338" spans="1:3" x14ac:dyDescent="0.25">
      <c r="A338" s="3">
        <v>299</v>
      </c>
      <c r="B338" s="3">
        <v>473465.99699140759</v>
      </c>
      <c r="C338" s="3">
        <v>-113959.99699140759</v>
      </c>
    </row>
    <row r="339" spans="1:3" x14ac:dyDescent="0.25">
      <c r="A339" s="3">
        <v>300</v>
      </c>
      <c r="B339" s="3">
        <v>203548.34651673445</v>
      </c>
      <c r="C339" s="3">
        <v>157081.65348326555</v>
      </c>
    </row>
    <row r="340" spans="1:3" x14ac:dyDescent="0.25">
      <c r="A340" s="3">
        <v>301</v>
      </c>
      <c r="B340" s="3">
        <v>264655.04726106534</v>
      </c>
      <c r="C340" s="3">
        <v>100386.95273893466</v>
      </c>
    </row>
    <row r="341" spans="1:3" x14ac:dyDescent="0.25">
      <c r="A341" s="3">
        <v>302</v>
      </c>
      <c r="B341" s="3">
        <v>156443.38931710133</v>
      </c>
      <c r="C341" s="3">
        <v>211531.61068289867</v>
      </c>
    </row>
    <row r="342" spans="1:3" x14ac:dyDescent="0.25">
      <c r="A342" s="3">
        <v>303</v>
      </c>
      <c r="B342" s="3">
        <v>190389.29192811856</v>
      </c>
      <c r="C342" s="3">
        <v>179762.70807188144</v>
      </c>
    </row>
    <row r="343" spans="1:3" x14ac:dyDescent="0.25">
      <c r="A343" s="3">
        <v>304</v>
      </c>
      <c r="B343" s="3">
        <v>169842.6145792664</v>
      </c>
      <c r="C343" s="3">
        <v>203043.3854207336</v>
      </c>
    </row>
    <row r="344" spans="1:3" x14ac:dyDescent="0.25">
      <c r="A344" s="3">
        <v>305</v>
      </c>
      <c r="B344" s="3">
        <v>172661.8780354918</v>
      </c>
      <c r="C344" s="3">
        <v>202098.1219645082</v>
      </c>
    </row>
    <row r="345" spans="1:3" x14ac:dyDescent="0.25">
      <c r="A345" s="3">
        <v>306</v>
      </c>
      <c r="B345" s="3">
        <v>650025.97049057344</v>
      </c>
      <c r="C345" s="3">
        <v>-271766.97049057344</v>
      </c>
    </row>
    <row r="346" spans="1:3" x14ac:dyDescent="0.25">
      <c r="A346" s="3">
        <v>307</v>
      </c>
      <c r="B346" s="3">
        <v>547246.43326854659</v>
      </c>
      <c r="C346" s="3">
        <v>-164759.43326854659</v>
      </c>
    </row>
    <row r="347" spans="1:3" x14ac:dyDescent="0.25">
      <c r="A347" s="3">
        <v>308</v>
      </c>
      <c r="B347" s="3">
        <v>723459.34998080088</v>
      </c>
      <c r="C347" s="3">
        <v>-338437.34998080088</v>
      </c>
    </row>
    <row r="348" spans="1:3" x14ac:dyDescent="0.25">
      <c r="A348" s="3">
        <v>309</v>
      </c>
      <c r="B348" s="3">
        <v>892995.99458590103</v>
      </c>
      <c r="C348" s="3">
        <v>-503317.99458590103</v>
      </c>
    </row>
    <row r="349" spans="1:3" x14ac:dyDescent="0.25">
      <c r="A349" s="3">
        <v>310</v>
      </c>
      <c r="B349" s="3">
        <v>456664.59864982916</v>
      </c>
      <c r="C349" s="3">
        <v>-62273.59864982916</v>
      </c>
    </row>
    <row r="350" spans="1:3" x14ac:dyDescent="0.25">
      <c r="A350" s="3">
        <v>311</v>
      </c>
      <c r="B350" s="3">
        <v>341575.99534621788</v>
      </c>
      <c r="C350" s="3">
        <v>57088.004653782118</v>
      </c>
    </row>
    <row r="351" spans="1:3" x14ac:dyDescent="0.25">
      <c r="A351" s="3">
        <v>312</v>
      </c>
      <c r="B351" s="3">
        <v>-152906.64141184976</v>
      </c>
      <c r="C351" s="3">
        <v>554376.64141184976</v>
      </c>
    </row>
    <row r="352" spans="1:3" x14ac:dyDescent="0.25">
      <c r="A352" s="3">
        <v>313</v>
      </c>
      <c r="B352" s="3">
        <v>185117.22166599939</v>
      </c>
      <c r="C352" s="3">
        <v>222167.77833400061</v>
      </c>
    </row>
    <row r="353" spans="1:3" x14ac:dyDescent="0.25">
      <c r="A353" s="3">
        <v>314</v>
      </c>
      <c r="B353" s="3">
        <v>371175.93065997073</v>
      </c>
      <c r="C353" s="3">
        <v>41222.069340029266</v>
      </c>
    </row>
    <row r="354" spans="1:3" x14ac:dyDescent="0.25">
      <c r="A354" s="3">
        <v>315</v>
      </c>
      <c r="B354" s="3">
        <v>288812.49138720939</v>
      </c>
      <c r="C354" s="3">
        <v>127771.50861279061</v>
      </c>
    </row>
    <row r="355" spans="1:3" x14ac:dyDescent="0.25">
      <c r="A355" s="3">
        <v>316</v>
      </c>
      <c r="B355" s="3">
        <v>228403.89808186004</v>
      </c>
      <c r="C355" s="3">
        <v>194858.10191813996</v>
      </c>
    </row>
    <row r="356" spans="1:3" x14ac:dyDescent="0.25">
      <c r="A356" s="3">
        <v>317</v>
      </c>
      <c r="B356" s="3">
        <v>274725.76916631171</v>
      </c>
      <c r="C356" s="3">
        <v>153784.23083368829</v>
      </c>
    </row>
    <row r="357" spans="1:3" x14ac:dyDescent="0.25">
      <c r="A357" s="3">
        <v>318</v>
      </c>
      <c r="B357" s="3">
        <v>599656.87533517787</v>
      </c>
      <c r="C357" s="3">
        <v>-164857.87533517787</v>
      </c>
    </row>
    <row r="358" spans="1:3" x14ac:dyDescent="0.25">
      <c r="A358" s="3">
        <v>319</v>
      </c>
      <c r="B358" s="3">
        <v>128867.53940614173</v>
      </c>
      <c r="C358" s="3">
        <v>312674.46059385827</v>
      </c>
    </row>
    <row r="359" spans="1:3" x14ac:dyDescent="0.25">
      <c r="A359" s="3">
        <v>320</v>
      </c>
      <c r="B359" s="3">
        <v>587282.90960045764</v>
      </c>
      <c r="C359" s="3">
        <v>-139109.90960045764</v>
      </c>
    </row>
    <row r="360" spans="1:3" x14ac:dyDescent="0.25">
      <c r="A360" s="3">
        <v>321</v>
      </c>
      <c r="B360" s="3">
        <v>333820.21392913768</v>
      </c>
      <c r="C360" s="3">
        <v>122318.78607086232</v>
      </c>
    </row>
    <row r="361" spans="1:3" x14ac:dyDescent="0.25">
      <c r="A361" s="3">
        <v>322</v>
      </c>
      <c r="B361" s="3">
        <v>101525.20228274772</v>
      </c>
      <c r="C361" s="3">
        <v>361922.79771725228</v>
      </c>
    </row>
    <row r="362" spans="1:3" x14ac:dyDescent="0.25">
      <c r="A362" s="3">
        <v>323</v>
      </c>
      <c r="B362" s="3">
        <v>174789.01392956404</v>
      </c>
      <c r="C362" s="3">
        <v>296258.98607043596</v>
      </c>
    </row>
    <row r="363" spans="1:3" x14ac:dyDescent="0.25">
      <c r="A363" s="3">
        <v>324</v>
      </c>
      <c r="B363" s="3">
        <v>-32528.218249481637</v>
      </c>
      <c r="C363" s="3">
        <v>509885.21824948164</v>
      </c>
    </row>
    <row r="364" spans="1:3" x14ac:dyDescent="0.25">
      <c r="A364" s="3">
        <v>325</v>
      </c>
      <c r="B364" s="3">
        <v>250863.5730528417</v>
      </c>
      <c r="C364" s="3">
        <v>234570.4269471583</v>
      </c>
    </row>
    <row r="365" spans="1:3" x14ac:dyDescent="0.25">
      <c r="A365" s="3">
        <v>326</v>
      </c>
      <c r="B365" s="3">
        <v>267143.93031479744</v>
      </c>
      <c r="C365" s="3">
        <v>224175.06968520256</v>
      </c>
    </row>
    <row r="366" spans="1:3" x14ac:dyDescent="0.25">
      <c r="A366" s="3">
        <v>327</v>
      </c>
      <c r="B366" s="3">
        <v>378982.30319066672</v>
      </c>
      <c r="C366" s="3">
        <v>122090.69680933328</v>
      </c>
    </row>
    <row r="367" spans="1:3" x14ac:dyDescent="0.25">
      <c r="A367" s="3">
        <v>328</v>
      </c>
      <c r="B367" s="3">
        <v>558632.11009581713</v>
      </c>
      <c r="C367" s="3">
        <v>-48569.11009581713</v>
      </c>
    </row>
    <row r="368" spans="1:3" x14ac:dyDescent="0.25">
      <c r="A368" s="3">
        <v>329</v>
      </c>
      <c r="B368" s="3">
        <v>-133025.91212500306</v>
      </c>
      <c r="C368" s="3">
        <v>653085.91212500306</v>
      </c>
    </row>
    <row r="369" spans="1:3" x14ac:dyDescent="0.25">
      <c r="A369" s="3">
        <v>330</v>
      </c>
      <c r="B369" s="3">
        <v>-332271.67815805646</v>
      </c>
      <c r="C369" s="3">
        <v>862085.67815805646</v>
      </c>
    </row>
    <row r="370" spans="1:3" x14ac:dyDescent="0.25">
      <c r="A370" s="3">
        <v>331</v>
      </c>
      <c r="B370" s="3">
        <v>321789.89842884568</v>
      </c>
      <c r="C370" s="3">
        <v>213259.10157115432</v>
      </c>
    </row>
    <row r="371" spans="1:3" x14ac:dyDescent="0.25">
      <c r="A371" s="3">
        <v>332</v>
      </c>
      <c r="B371" s="3">
        <v>773625.62138854293</v>
      </c>
      <c r="C371" s="3">
        <v>-230126.62138854293</v>
      </c>
    </row>
    <row r="372" spans="1:3" x14ac:dyDescent="0.25">
      <c r="A372" s="3">
        <v>333</v>
      </c>
      <c r="B372" s="3">
        <v>-5940.2757779476233</v>
      </c>
      <c r="C372" s="3">
        <v>557629.27577794762</v>
      </c>
    </row>
    <row r="373" spans="1:3" x14ac:dyDescent="0.25">
      <c r="A373" s="3">
        <v>334</v>
      </c>
      <c r="B373" s="3">
        <v>112428.99442164926</v>
      </c>
      <c r="C373" s="3">
        <v>445820.00557835074</v>
      </c>
    </row>
    <row r="374" spans="1:3" x14ac:dyDescent="0.25">
      <c r="A374" s="3">
        <v>335</v>
      </c>
      <c r="B374" s="3">
        <v>-775930.46366493078</v>
      </c>
      <c r="C374" s="3">
        <v>1341559.4636649308</v>
      </c>
    </row>
    <row r="375" spans="1:3" x14ac:dyDescent="0.25">
      <c r="A375" s="3">
        <v>336</v>
      </c>
      <c r="B375" s="3">
        <v>-277630.99186388822</v>
      </c>
      <c r="C375" s="3">
        <v>853472.99186388822</v>
      </c>
    </row>
    <row r="376" spans="1:3" x14ac:dyDescent="0.25">
      <c r="A376" s="3">
        <v>337</v>
      </c>
      <c r="B376" s="3">
        <v>-555760.81223855587</v>
      </c>
      <c r="C376" s="3">
        <v>1138629.8122385559</v>
      </c>
    </row>
    <row r="377" spans="1:3" x14ac:dyDescent="0.25">
      <c r="A377" s="3">
        <v>338</v>
      </c>
      <c r="B377" s="3">
        <v>-431928.32422987791</v>
      </c>
      <c r="C377" s="3">
        <v>1020956.3242298779</v>
      </c>
    </row>
    <row r="378" spans="1:3" x14ac:dyDescent="0.25">
      <c r="A378" s="3">
        <v>339</v>
      </c>
      <c r="B378" s="3">
        <v>-417049.21253989311</v>
      </c>
      <c r="C378" s="3">
        <v>1011010.2125398931</v>
      </c>
    </row>
    <row r="379" spans="1:3" x14ac:dyDescent="0.25">
      <c r="A379" s="3">
        <v>340</v>
      </c>
      <c r="B379" s="3">
        <v>65369.770364123862</v>
      </c>
      <c r="C379" s="3">
        <v>532033.22963587614</v>
      </c>
    </row>
    <row r="380" spans="1:3" x14ac:dyDescent="0.25">
      <c r="A380" s="3">
        <v>341</v>
      </c>
      <c r="B380" s="3">
        <v>194437.28929622797</v>
      </c>
      <c r="C380" s="3">
        <v>406631.71070377203</v>
      </c>
    </row>
    <row r="381" spans="1:3" x14ac:dyDescent="0.25">
      <c r="A381" s="3">
        <v>342</v>
      </c>
      <c r="B381" s="3">
        <v>-104387.07978038164</v>
      </c>
      <c r="C381" s="3">
        <v>714043.07978038164</v>
      </c>
    </row>
    <row r="382" spans="1:3" x14ac:dyDescent="0.25">
      <c r="A382" s="3">
        <v>343</v>
      </c>
      <c r="B382" s="3">
        <v>-1198.8752323207445</v>
      </c>
      <c r="C382" s="3">
        <v>622788.87523232074</v>
      </c>
    </row>
    <row r="383" spans="1:3" x14ac:dyDescent="0.25">
      <c r="A383" s="3">
        <v>344</v>
      </c>
      <c r="B383" s="3">
        <v>-394154.73664758774</v>
      </c>
      <c r="C383" s="3">
        <v>1023049.7366475877</v>
      </c>
    </row>
    <row r="384" spans="1:3" x14ac:dyDescent="0.25">
      <c r="A384" s="3">
        <v>345</v>
      </c>
      <c r="B384" s="3">
        <v>69691.957540470641</v>
      </c>
      <c r="C384" s="3">
        <v>564299.04245952936</v>
      </c>
    </row>
    <row r="385" spans="1:3" x14ac:dyDescent="0.25">
      <c r="A385" s="3">
        <v>346</v>
      </c>
      <c r="B385" s="3">
        <v>411296.82181389956</v>
      </c>
      <c r="C385" s="3">
        <v>227492.17818610044</v>
      </c>
    </row>
    <row r="386" spans="1:3" x14ac:dyDescent="0.25">
      <c r="A386" s="3">
        <v>347</v>
      </c>
      <c r="B386" s="3">
        <v>-171855.471573852</v>
      </c>
      <c r="C386" s="3">
        <v>815290.471573852</v>
      </c>
    </row>
    <row r="387" spans="1:3" x14ac:dyDescent="0.25">
      <c r="A387" s="3">
        <v>348</v>
      </c>
      <c r="B387" s="3">
        <v>-692269.61845251173</v>
      </c>
      <c r="C387" s="3">
        <v>1344515.6184525117</v>
      </c>
    </row>
    <row r="388" spans="1:3" x14ac:dyDescent="0.25">
      <c r="A388" s="3">
        <v>349</v>
      </c>
      <c r="B388" s="3">
        <v>128741.94784275442</v>
      </c>
      <c r="C388" s="3">
        <v>531236.05215724558</v>
      </c>
    </row>
    <row r="389" spans="1:3" x14ac:dyDescent="0.25">
      <c r="A389" s="3">
        <v>350</v>
      </c>
      <c r="B389" s="3">
        <v>299269.93451551348</v>
      </c>
      <c r="C389" s="3">
        <v>369604.06548448652</v>
      </c>
    </row>
    <row r="390" spans="1:3" x14ac:dyDescent="0.25">
      <c r="A390" s="3">
        <v>351</v>
      </c>
      <c r="B390" s="3">
        <v>-100483.8307538256</v>
      </c>
      <c r="C390" s="3">
        <v>776101.8307538256</v>
      </c>
    </row>
    <row r="391" spans="1:3" x14ac:dyDescent="0.25">
      <c r="A391" s="3">
        <v>352</v>
      </c>
      <c r="B391" s="3">
        <v>159411.27816674858</v>
      </c>
      <c r="C391" s="3">
        <v>521444.72183325142</v>
      </c>
    </row>
    <row r="392" spans="1:3" x14ac:dyDescent="0.25">
      <c r="A392" s="3">
        <v>353</v>
      </c>
      <c r="B392" s="3">
        <v>-43329.317772708833</v>
      </c>
      <c r="C392" s="3">
        <v>728912.31777270883</v>
      </c>
    </row>
    <row r="393" spans="1:3" x14ac:dyDescent="0.25">
      <c r="A393" s="3">
        <v>354</v>
      </c>
      <c r="B393" s="3">
        <v>860725.24208998261</v>
      </c>
      <c r="C393" s="3">
        <v>-168624.24208998261</v>
      </c>
    </row>
    <row r="394" spans="1:3" x14ac:dyDescent="0.25">
      <c r="A394" s="3">
        <v>355</v>
      </c>
      <c r="B394" s="3">
        <v>632977.82133352337</v>
      </c>
      <c r="C394" s="3">
        <v>63550.178666476626</v>
      </c>
    </row>
    <row r="395" spans="1:3" x14ac:dyDescent="0.25">
      <c r="A395" s="3">
        <v>356</v>
      </c>
      <c r="B395" s="3">
        <v>975624.64216103731</v>
      </c>
      <c r="C395" s="3">
        <v>-271905.64216103731</v>
      </c>
    </row>
    <row r="396" spans="1:3" x14ac:dyDescent="0.25">
      <c r="A396" s="3">
        <v>357</v>
      </c>
      <c r="B396" s="3">
        <v>936373.46104368148</v>
      </c>
      <c r="C396" s="3">
        <v>-226644.46104368148</v>
      </c>
    </row>
    <row r="397" spans="1:3" x14ac:dyDescent="0.25">
      <c r="A397" s="3">
        <v>358</v>
      </c>
      <c r="B397" s="3">
        <v>997479.36257547792</v>
      </c>
      <c r="C397" s="3">
        <v>-282667.36257547792</v>
      </c>
    </row>
    <row r="398" spans="1:3" x14ac:dyDescent="0.25">
      <c r="A398" s="3">
        <v>359</v>
      </c>
      <c r="B398" s="3">
        <v>1094670.7142589157</v>
      </c>
      <c r="C398" s="3">
        <v>-375924.71425891574</v>
      </c>
    </row>
    <row r="399" spans="1:3" x14ac:dyDescent="0.25">
      <c r="A399" s="3">
        <v>360</v>
      </c>
      <c r="B399" s="3">
        <v>1528262.3990272647</v>
      </c>
      <c r="C399" s="3">
        <v>-806416.39902726468</v>
      </c>
    </row>
    <row r="400" spans="1:3" x14ac:dyDescent="0.25">
      <c r="A400" s="3">
        <v>361</v>
      </c>
      <c r="B400" s="3">
        <v>676704.36961463746</v>
      </c>
      <c r="C400" s="3">
        <v>47675.630385362543</v>
      </c>
    </row>
    <row r="401" spans="1:3" x14ac:dyDescent="0.25">
      <c r="A401" s="3">
        <v>362</v>
      </c>
      <c r="B401" s="3">
        <v>955589.37211999949</v>
      </c>
      <c r="C401" s="3">
        <v>-225296.37211999949</v>
      </c>
    </row>
    <row r="402" spans="1:3" x14ac:dyDescent="0.25">
      <c r="A402" s="3">
        <v>363</v>
      </c>
      <c r="B402" s="3">
        <v>1148271.0478558308</v>
      </c>
      <c r="C402" s="3">
        <v>-413696.04785583075</v>
      </c>
    </row>
    <row r="403" spans="1:3" x14ac:dyDescent="0.25">
      <c r="A403" s="3">
        <v>364</v>
      </c>
      <c r="B403" s="3">
        <v>837753.5871730214</v>
      </c>
      <c r="C403" s="3">
        <v>-99124.587173021398</v>
      </c>
    </row>
    <row r="404" spans="1:3" x14ac:dyDescent="0.25">
      <c r="A404" s="3">
        <v>365</v>
      </c>
      <c r="B404" s="3">
        <v>925968.85424653348</v>
      </c>
      <c r="C404" s="3">
        <v>-184034.85424653348</v>
      </c>
    </row>
    <row r="405" spans="1:3" x14ac:dyDescent="0.25">
      <c r="A405" s="3">
        <v>366</v>
      </c>
      <c r="B405" s="3">
        <v>640163.80938795861</v>
      </c>
      <c r="C405" s="3">
        <v>104349.19061204139</v>
      </c>
    </row>
    <row r="406" spans="1:3" x14ac:dyDescent="0.25">
      <c r="A406" s="3">
        <v>367</v>
      </c>
      <c r="B406" s="3">
        <v>1028293.3295820719</v>
      </c>
      <c r="C406" s="3">
        <v>-283780.32958207186</v>
      </c>
    </row>
    <row r="407" spans="1:3" x14ac:dyDescent="0.25">
      <c r="A407" s="3">
        <v>368</v>
      </c>
      <c r="B407" s="3">
        <v>1057078.5648931032</v>
      </c>
      <c r="C407" s="3">
        <v>-307035.5648931032</v>
      </c>
    </row>
    <row r="408" spans="1:3" x14ac:dyDescent="0.25">
      <c r="A408" s="3">
        <v>369</v>
      </c>
      <c r="B408" s="3">
        <v>657240.70766822156</v>
      </c>
      <c r="C408" s="3">
        <v>97757.292331778444</v>
      </c>
    </row>
    <row r="409" spans="1:3" x14ac:dyDescent="0.25">
      <c r="A409" s="3">
        <v>370</v>
      </c>
      <c r="B409" s="3">
        <v>843041.8226067787</v>
      </c>
      <c r="C409" s="3">
        <v>-83469.822606778704</v>
      </c>
    </row>
    <row r="410" spans="1:3" x14ac:dyDescent="0.25">
      <c r="A410" s="3">
        <v>371</v>
      </c>
      <c r="B410" s="3">
        <v>731202.66146067437</v>
      </c>
      <c r="C410" s="3">
        <v>32553.338539325632</v>
      </c>
    </row>
    <row r="411" spans="1:3" x14ac:dyDescent="0.25">
      <c r="A411" s="3">
        <v>372</v>
      </c>
      <c r="B411" s="3">
        <v>-13920.529051973484</v>
      </c>
      <c r="C411" s="3">
        <v>781646.52905197348</v>
      </c>
    </row>
    <row r="412" spans="1:3" x14ac:dyDescent="0.25">
      <c r="A412" s="3">
        <v>373</v>
      </c>
      <c r="B412" s="3">
        <v>158847.9166915277</v>
      </c>
      <c r="C412" s="3">
        <v>611932.0833084723</v>
      </c>
    </row>
    <row r="413" spans="1:3" x14ac:dyDescent="0.25">
      <c r="A413" s="3">
        <v>374</v>
      </c>
      <c r="B413" s="3">
        <v>493528.90006949101</v>
      </c>
      <c r="C413" s="3">
        <v>279806.09993050899</v>
      </c>
    </row>
    <row r="414" spans="1:3" x14ac:dyDescent="0.25">
      <c r="A414" s="3">
        <v>375</v>
      </c>
      <c r="B414" s="3">
        <v>1063092.3247742122</v>
      </c>
      <c r="C414" s="3">
        <v>-287285.3247742122</v>
      </c>
    </row>
    <row r="415" spans="1:3" x14ac:dyDescent="0.25">
      <c r="A415" s="3">
        <v>376</v>
      </c>
      <c r="B415" s="3">
        <v>1278118.4421165353</v>
      </c>
      <c r="C415" s="3">
        <v>-498160.44211653527</v>
      </c>
    </row>
    <row r="416" spans="1:3" x14ac:dyDescent="0.25">
      <c r="A416" s="3">
        <v>377</v>
      </c>
      <c r="B416" s="3">
        <v>962274.79598481115</v>
      </c>
      <c r="C416" s="3">
        <v>-177056.79598481115</v>
      </c>
    </row>
    <row r="417" spans="1:3" x14ac:dyDescent="0.25">
      <c r="A417" s="3">
        <v>378</v>
      </c>
      <c r="B417" s="3">
        <v>957783.15152115282</v>
      </c>
      <c r="C417" s="3">
        <v>-168298.15152115282</v>
      </c>
    </row>
    <row r="418" spans="1:3" x14ac:dyDescent="0.25">
      <c r="A418" s="3">
        <v>379</v>
      </c>
      <c r="B418" s="3">
        <v>832371.17636848148</v>
      </c>
      <c r="C418" s="3">
        <v>-38964.17636848148</v>
      </c>
    </row>
    <row r="419" spans="1:3" x14ac:dyDescent="0.25">
      <c r="A419" s="3">
        <v>380</v>
      </c>
      <c r="B419" s="3">
        <v>957296.66116539296</v>
      </c>
      <c r="C419" s="3">
        <v>-160831.66116539296</v>
      </c>
    </row>
    <row r="420" spans="1:3" x14ac:dyDescent="0.25">
      <c r="A420" s="3">
        <v>381</v>
      </c>
      <c r="B420" s="3">
        <v>372522.54677037057</v>
      </c>
      <c r="C420" s="3">
        <v>427204.45322962943</v>
      </c>
    </row>
    <row r="421" spans="1:3" x14ac:dyDescent="0.25">
      <c r="A421" s="3">
        <v>382</v>
      </c>
      <c r="B421" s="3">
        <v>1060274.345781839</v>
      </c>
      <c r="C421" s="3">
        <v>-258699.34578183899</v>
      </c>
    </row>
    <row r="422" spans="1:3" x14ac:dyDescent="0.25">
      <c r="A422" s="3">
        <v>383</v>
      </c>
      <c r="B422" s="3">
        <v>947190.57254624972</v>
      </c>
      <c r="C422" s="3">
        <v>-142074.57254624972</v>
      </c>
    </row>
    <row r="423" spans="1:3" x14ac:dyDescent="0.25">
      <c r="A423" s="3">
        <v>384</v>
      </c>
      <c r="B423" s="3">
        <v>795057.83780860016</v>
      </c>
      <c r="C423" s="3">
        <v>13204.162191399839</v>
      </c>
    </row>
    <row r="424" spans="1:3" x14ac:dyDescent="0.25">
      <c r="A424" s="3">
        <v>385</v>
      </c>
      <c r="B424" s="3">
        <v>1383048.6473557116</v>
      </c>
      <c r="C424" s="3">
        <v>-571556.64735571155</v>
      </c>
    </row>
    <row r="425" spans="1:3" x14ac:dyDescent="0.25">
      <c r="A425" s="3">
        <v>386</v>
      </c>
      <c r="B425" s="3">
        <v>1312236.8969733329</v>
      </c>
      <c r="C425" s="3">
        <v>-497986.89697333286</v>
      </c>
    </row>
    <row r="426" spans="1:3" x14ac:dyDescent="0.25">
      <c r="A426" s="3">
        <v>387</v>
      </c>
      <c r="B426" s="3">
        <v>1252375.0882813693</v>
      </c>
      <c r="C426" s="3">
        <v>-436177.0882813693</v>
      </c>
    </row>
    <row r="427" spans="1:3" x14ac:dyDescent="0.25">
      <c r="A427" s="3">
        <v>388</v>
      </c>
      <c r="B427" s="3">
        <v>1012285.1350876153</v>
      </c>
      <c r="C427" s="3">
        <v>-194486.13508761534</v>
      </c>
    </row>
    <row r="428" spans="1:3" x14ac:dyDescent="0.25">
      <c r="A428" s="3">
        <v>389</v>
      </c>
      <c r="B428" s="3">
        <v>1145041.0845575393</v>
      </c>
      <c r="C428" s="3">
        <v>-326064.08455753932</v>
      </c>
    </row>
    <row r="429" spans="1:3" x14ac:dyDescent="0.25">
      <c r="A429" s="3">
        <v>390</v>
      </c>
      <c r="B429" s="3">
        <v>1085535.2589702071</v>
      </c>
      <c r="C429" s="3">
        <v>-264622.25897020707</v>
      </c>
    </row>
    <row r="430" spans="1:3" x14ac:dyDescent="0.25">
      <c r="A430" s="3">
        <v>391</v>
      </c>
      <c r="B430" s="3">
        <v>821263.03099455545</v>
      </c>
      <c r="C430" s="3">
        <v>1439.9690054445527</v>
      </c>
    </row>
    <row r="431" spans="1:3" x14ac:dyDescent="0.25">
      <c r="A431" s="3">
        <v>392</v>
      </c>
      <c r="B431" s="3">
        <v>1239293.1401444585</v>
      </c>
      <c r="C431" s="3">
        <v>-415115.14014445851</v>
      </c>
    </row>
    <row r="432" spans="1:3" x14ac:dyDescent="0.25">
      <c r="A432" s="3">
        <v>393</v>
      </c>
      <c r="B432" s="3">
        <v>1009016.2298678369</v>
      </c>
      <c r="C432" s="3">
        <v>-183454.22986783693</v>
      </c>
    </row>
    <row r="433" spans="1:3" x14ac:dyDescent="0.25">
      <c r="A433" s="3">
        <v>394</v>
      </c>
      <c r="B433" s="3">
        <v>1038558.291921413</v>
      </c>
      <c r="C433" s="3">
        <v>-211949.29192141304</v>
      </c>
    </row>
    <row r="434" spans="1:3" x14ac:dyDescent="0.25">
      <c r="A434" s="3">
        <v>395</v>
      </c>
      <c r="B434" s="3">
        <v>1412781.1927558393</v>
      </c>
      <c r="C434" s="3">
        <v>-585561.19275583932</v>
      </c>
    </row>
    <row r="435" spans="1:3" x14ac:dyDescent="0.25">
      <c r="A435" s="3">
        <v>396</v>
      </c>
      <c r="B435" s="3">
        <v>828727.53155744681</v>
      </c>
      <c r="C435" s="3">
        <v>-955.53155744681135</v>
      </c>
    </row>
    <row r="436" spans="1:3" x14ac:dyDescent="0.25">
      <c r="A436" s="3">
        <v>397</v>
      </c>
      <c r="B436" s="3">
        <v>961058.76135630021</v>
      </c>
      <c r="C436" s="3">
        <v>-132294.76135630021</v>
      </c>
    </row>
    <row r="437" spans="1:3" x14ac:dyDescent="0.25">
      <c r="A437" s="3">
        <v>398</v>
      </c>
      <c r="B437" s="3">
        <v>1195662.7373919771</v>
      </c>
      <c r="C437" s="3">
        <v>-365973.73739197711</v>
      </c>
    </row>
    <row r="438" spans="1:3" x14ac:dyDescent="0.25">
      <c r="A438" s="3">
        <v>399</v>
      </c>
      <c r="B438" s="3">
        <v>981233.72872603545</v>
      </c>
      <c r="C438" s="3">
        <v>-151205.72872603545</v>
      </c>
    </row>
    <row r="439" spans="1:3" x14ac:dyDescent="0.25">
      <c r="A439" s="3">
        <v>400</v>
      </c>
      <c r="B439" s="3">
        <v>1111593.6654802472</v>
      </c>
      <c r="C439" s="3">
        <v>-280748.66548024723</v>
      </c>
    </row>
    <row r="440" spans="1:3" x14ac:dyDescent="0.25">
      <c r="A440" s="3">
        <v>401</v>
      </c>
      <c r="B440" s="3">
        <v>1080601.772593467</v>
      </c>
      <c r="C440" s="3">
        <v>-249218.77259346703</v>
      </c>
    </row>
    <row r="441" spans="1:3" x14ac:dyDescent="0.25">
      <c r="A441" s="3">
        <v>402</v>
      </c>
      <c r="B441" s="3">
        <v>1266291.7407705099</v>
      </c>
      <c r="C441" s="3">
        <v>-434908.74077050993</v>
      </c>
    </row>
    <row r="442" spans="1:3" x14ac:dyDescent="0.25">
      <c r="A442" s="3">
        <v>403</v>
      </c>
      <c r="B442" s="3">
        <v>1250740.727222784</v>
      </c>
      <c r="C442" s="3">
        <v>-418816.72722278396</v>
      </c>
    </row>
    <row r="443" spans="1:3" x14ac:dyDescent="0.25">
      <c r="A443" s="3">
        <v>404</v>
      </c>
      <c r="B443" s="3">
        <v>1433405.7572559961</v>
      </c>
      <c r="C443" s="3">
        <v>-601280.75725599611</v>
      </c>
    </row>
    <row r="444" spans="1:3" x14ac:dyDescent="0.25">
      <c r="A444" s="3">
        <v>405</v>
      </c>
      <c r="B444" s="3">
        <v>1172222.9203165867</v>
      </c>
      <c r="C444" s="3">
        <v>-339583.92031658674</v>
      </c>
    </row>
    <row r="445" spans="1:3" x14ac:dyDescent="0.25">
      <c r="A445" s="3">
        <v>406</v>
      </c>
      <c r="B445" s="3">
        <v>1260834.9346601428</v>
      </c>
      <c r="C445" s="3">
        <v>-427729.93466014275</v>
      </c>
    </row>
    <row r="446" spans="1:3" x14ac:dyDescent="0.25">
      <c r="A446" s="3">
        <v>407</v>
      </c>
      <c r="B446" s="3">
        <v>1304329.6387447515</v>
      </c>
      <c r="C446" s="3">
        <v>-470873.63874475146</v>
      </c>
    </row>
    <row r="447" spans="1:3" x14ac:dyDescent="0.25">
      <c r="A447" s="3">
        <v>408</v>
      </c>
      <c r="B447" s="3">
        <v>941448.8559146286</v>
      </c>
      <c r="C447" s="3">
        <v>-107741.8559146286</v>
      </c>
    </row>
    <row r="448" spans="1:3" x14ac:dyDescent="0.25">
      <c r="A448" s="3">
        <v>409</v>
      </c>
      <c r="B448" s="3">
        <v>1325119.146041716</v>
      </c>
      <c r="C448" s="3">
        <v>-491049.14604171598</v>
      </c>
    </row>
    <row r="449" spans="1:3" x14ac:dyDescent="0.25">
      <c r="A449" s="3">
        <v>410</v>
      </c>
      <c r="B449" s="3">
        <v>1087201.3213050277</v>
      </c>
      <c r="C449" s="3">
        <v>-252954.3213050277</v>
      </c>
    </row>
    <row r="450" spans="1:3" x14ac:dyDescent="0.25">
      <c r="A450" s="3">
        <v>411</v>
      </c>
      <c r="B450" s="3">
        <v>840030.96799096325</v>
      </c>
      <c r="C450" s="3">
        <v>-5427.9679909632541</v>
      </c>
    </row>
    <row r="451" spans="1:3" x14ac:dyDescent="0.25">
      <c r="A451" s="3">
        <v>412</v>
      </c>
      <c r="B451" s="3">
        <v>1469355.3808875666</v>
      </c>
      <c r="C451" s="3">
        <v>-634435.3808875666</v>
      </c>
    </row>
    <row r="452" spans="1:3" x14ac:dyDescent="0.25">
      <c r="A452" s="3">
        <v>413</v>
      </c>
      <c r="B452" s="3">
        <v>1025796.8521173955</v>
      </c>
      <c r="C452" s="3">
        <v>-190580.85211739549</v>
      </c>
    </row>
    <row r="453" spans="1:3" x14ac:dyDescent="0.25">
      <c r="A453" s="3">
        <v>414</v>
      </c>
      <c r="B453" s="3">
        <v>978497.21702831844</v>
      </c>
      <c r="C453" s="3">
        <v>-143011.21702831844</v>
      </c>
    </row>
    <row r="454" spans="1:3" x14ac:dyDescent="0.25">
      <c r="A454" s="3">
        <v>415</v>
      </c>
      <c r="B454" s="3">
        <v>1478113.3007007898</v>
      </c>
      <c r="C454" s="3">
        <v>-642439.30070078978</v>
      </c>
    </row>
    <row r="455" spans="1:3" x14ac:dyDescent="0.25">
      <c r="A455" s="3">
        <v>416</v>
      </c>
      <c r="B455" s="3">
        <v>834133.41194461146</v>
      </c>
      <c r="C455" s="3">
        <v>1679.5880553885363</v>
      </c>
    </row>
    <row r="456" spans="1:3" x14ac:dyDescent="0.25">
      <c r="A456" s="3">
        <v>417</v>
      </c>
      <c r="B456" s="3">
        <v>1502130.4630696462</v>
      </c>
      <c r="C456" s="3">
        <v>-666197.46306964615</v>
      </c>
    </row>
    <row r="457" spans="1:3" x14ac:dyDescent="0.25">
      <c r="A457" s="3">
        <v>418</v>
      </c>
      <c r="B457" s="3">
        <v>994337.44234320382</v>
      </c>
      <c r="C457" s="3">
        <v>-158179.44234320382</v>
      </c>
    </row>
    <row r="458" spans="1:3" x14ac:dyDescent="0.25">
      <c r="A458" s="3">
        <v>419</v>
      </c>
      <c r="B458" s="3">
        <v>1390075.8739292868</v>
      </c>
      <c r="C458" s="3">
        <v>-553741.87392928684</v>
      </c>
    </row>
    <row r="459" spans="1:3" x14ac:dyDescent="0.25">
      <c r="A459" s="3">
        <v>420</v>
      </c>
      <c r="B459" s="3">
        <v>1309695.9921412864</v>
      </c>
      <c r="C459" s="3">
        <v>-473105.99214128638</v>
      </c>
    </row>
    <row r="460" spans="1:3" x14ac:dyDescent="0.25">
      <c r="A460" s="3">
        <v>421</v>
      </c>
      <c r="B460" s="3">
        <v>798171.74363696435</v>
      </c>
      <c r="C460" s="3">
        <v>38730.256363035645</v>
      </c>
    </row>
    <row r="461" spans="1:3" x14ac:dyDescent="0.25">
      <c r="A461" s="3">
        <v>422</v>
      </c>
      <c r="B461" s="3">
        <v>787395.09078070382</v>
      </c>
      <c r="C461" s="3">
        <v>49540.909219296183</v>
      </c>
    </row>
    <row r="462" spans="1:3" x14ac:dyDescent="0.25">
      <c r="A462" s="3">
        <v>423</v>
      </c>
      <c r="B462" s="3">
        <v>1111770.2094565802</v>
      </c>
      <c r="C462" s="3">
        <v>-274887.20945658023</v>
      </c>
    </row>
    <row r="463" spans="1:3" x14ac:dyDescent="0.25">
      <c r="A463" s="3">
        <v>424</v>
      </c>
      <c r="B463" s="3">
        <v>1549433.0894960887</v>
      </c>
      <c r="C463" s="3">
        <v>-712386.08949608868</v>
      </c>
    </row>
    <row r="464" spans="1:3" x14ac:dyDescent="0.25">
      <c r="A464" s="3">
        <v>425</v>
      </c>
      <c r="B464" s="3">
        <v>1026412.6783196307</v>
      </c>
      <c r="C464" s="3">
        <v>-189194.67831963068</v>
      </c>
    </row>
    <row r="465" spans="1:3" x14ac:dyDescent="0.25">
      <c r="A465" s="3">
        <v>426</v>
      </c>
      <c r="B465" s="3">
        <v>1156296.7521722182</v>
      </c>
      <c r="C465" s="3">
        <v>-318939.75217221817</v>
      </c>
    </row>
    <row r="466" spans="1:3" x14ac:dyDescent="0.25">
      <c r="A466" s="3">
        <v>427</v>
      </c>
      <c r="B466" s="3">
        <v>1310842.447200974</v>
      </c>
      <c r="C466" s="3">
        <v>-473350.44720097398</v>
      </c>
    </row>
    <row r="467" spans="1:3" x14ac:dyDescent="0.25">
      <c r="A467" s="3">
        <v>428</v>
      </c>
      <c r="B467" s="3">
        <v>1153086.5242185905</v>
      </c>
      <c r="C467" s="3">
        <v>-315279.52421859046</v>
      </c>
    </row>
    <row r="468" spans="1:3" x14ac:dyDescent="0.25">
      <c r="A468" s="3">
        <v>429</v>
      </c>
      <c r="B468" s="3">
        <v>1163938.4206597111</v>
      </c>
      <c r="C468" s="3">
        <v>-326046.42065971112</v>
      </c>
    </row>
    <row r="469" spans="1:3" x14ac:dyDescent="0.25">
      <c r="A469" s="3">
        <v>430</v>
      </c>
      <c r="B469" s="3">
        <v>1127585.3841593689</v>
      </c>
      <c r="C469" s="3">
        <v>-289611.38415936893</v>
      </c>
    </row>
    <row r="470" spans="1:3" x14ac:dyDescent="0.25">
      <c r="A470" s="3">
        <v>431</v>
      </c>
      <c r="B470" s="3">
        <v>848212.94321607193</v>
      </c>
      <c r="C470" s="3">
        <v>-10188.94321607193</v>
      </c>
    </row>
    <row r="471" spans="1:3" x14ac:dyDescent="0.25">
      <c r="A471" s="3">
        <v>432</v>
      </c>
      <c r="B471" s="3">
        <v>1465475.4525212548</v>
      </c>
      <c r="C471" s="3">
        <v>-627368.45252125477</v>
      </c>
    </row>
    <row r="472" spans="1:3" x14ac:dyDescent="0.25">
      <c r="A472" s="3">
        <v>433</v>
      </c>
      <c r="B472" s="3">
        <v>1468465.1710705771</v>
      </c>
      <c r="C472" s="3">
        <v>-630248.17107057711</v>
      </c>
    </row>
    <row r="473" spans="1:3" x14ac:dyDescent="0.25">
      <c r="A473" s="3">
        <v>434</v>
      </c>
      <c r="B473" s="3">
        <v>1296602.9956456772</v>
      </c>
      <c r="C473" s="3">
        <v>-458279.99564567721</v>
      </c>
    </row>
    <row r="474" spans="1:3" x14ac:dyDescent="0.25">
      <c r="A474" s="3">
        <v>435</v>
      </c>
      <c r="B474" s="3">
        <v>1631094.0246011163</v>
      </c>
      <c r="C474" s="3">
        <v>-792687.02460111631</v>
      </c>
    </row>
    <row r="475" spans="1:3" x14ac:dyDescent="0.25">
      <c r="A475" s="3">
        <v>436</v>
      </c>
      <c r="B475" s="3">
        <v>1477227.4997531879</v>
      </c>
      <c r="C475" s="3">
        <v>-638746.49975318788</v>
      </c>
    </row>
    <row r="476" spans="1:3" x14ac:dyDescent="0.25">
      <c r="A476" s="3">
        <v>437</v>
      </c>
      <c r="B476" s="3">
        <v>1412326.1608801107</v>
      </c>
      <c r="C476" s="3">
        <v>-573845.16088011069</v>
      </c>
    </row>
    <row r="477" spans="1:3" x14ac:dyDescent="0.25">
      <c r="A477" s="3">
        <v>438</v>
      </c>
      <c r="B477" s="3">
        <v>1725518.5924986075</v>
      </c>
      <c r="C477" s="3">
        <v>-886964.59249860747</v>
      </c>
    </row>
    <row r="478" spans="1:3" x14ac:dyDescent="0.25">
      <c r="A478" s="3">
        <v>439</v>
      </c>
      <c r="B478" s="3">
        <v>1381700.2929539955</v>
      </c>
      <c r="C478" s="3">
        <v>-543079.29295399552</v>
      </c>
    </row>
    <row r="479" spans="1:3" x14ac:dyDescent="0.25">
      <c r="A479" s="3">
        <v>440</v>
      </c>
      <c r="B479" s="3">
        <v>1363535.9470389313</v>
      </c>
      <c r="C479" s="3">
        <v>-524838.94703893131</v>
      </c>
    </row>
    <row r="480" spans="1:3" x14ac:dyDescent="0.25">
      <c r="A480" s="3">
        <v>441</v>
      </c>
      <c r="B480" s="3">
        <v>812123.06484780228</v>
      </c>
      <c r="C480" s="3">
        <v>26643.935152197722</v>
      </c>
    </row>
    <row r="481" spans="1:3" x14ac:dyDescent="0.25">
      <c r="A481" s="3">
        <v>442</v>
      </c>
      <c r="B481" s="3">
        <v>1022860.0702846735</v>
      </c>
      <c r="C481" s="3">
        <v>-184032.07028467348</v>
      </c>
    </row>
    <row r="482" spans="1:3" x14ac:dyDescent="0.25">
      <c r="A482" s="3">
        <v>443</v>
      </c>
      <c r="B482" s="3">
        <v>1298724.4085640437</v>
      </c>
      <c r="C482" s="3">
        <v>-459866.4085640437</v>
      </c>
    </row>
    <row r="483" spans="1:3" x14ac:dyDescent="0.25">
      <c r="A483" s="3">
        <v>444</v>
      </c>
      <c r="B483" s="3">
        <v>836397.29953326983</v>
      </c>
      <c r="C483" s="3">
        <v>2488.7004667301662</v>
      </c>
    </row>
    <row r="484" spans="1:3" x14ac:dyDescent="0.25">
      <c r="A484" s="3">
        <v>445</v>
      </c>
      <c r="B484" s="3">
        <v>1144531.7686602394</v>
      </c>
      <c r="C484" s="3">
        <v>-305637.76866023941</v>
      </c>
    </row>
    <row r="485" spans="1:3" x14ac:dyDescent="0.25">
      <c r="A485" s="3">
        <v>446</v>
      </c>
      <c r="B485" s="3">
        <v>1249505.6883816919</v>
      </c>
      <c r="C485" s="3">
        <v>-410548.68838169193</v>
      </c>
    </row>
    <row r="486" spans="1:3" x14ac:dyDescent="0.25">
      <c r="A486" s="3">
        <v>447</v>
      </c>
      <c r="B486" s="3">
        <v>712518.2609691429</v>
      </c>
      <c r="C486" s="3">
        <v>126481.7390308571</v>
      </c>
    </row>
    <row r="487" spans="1:3" x14ac:dyDescent="0.25">
      <c r="A487" s="3">
        <v>448</v>
      </c>
      <c r="B487" s="3">
        <v>-153507.84052864881</v>
      </c>
      <c r="C487" s="3">
        <v>992537.84052864881</v>
      </c>
    </row>
    <row r="488" spans="1:3" x14ac:dyDescent="0.25">
      <c r="A488" s="3">
        <v>449</v>
      </c>
      <c r="B488" s="3">
        <v>-89158.249497527722</v>
      </c>
      <c r="C488" s="3">
        <v>928217.24949752772</v>
      </c>
    </row>
    <row r="489" spans="1:3" x14ac:dyDescent="0.25">
      <c r="A489" s="3">
        <v>450</v>
      </c>
      <c r="B489" s="3">
        <v>1022097.1332476507</v>
      </c>
      <c r="C489" s="3">
        <v>-183018.13324765069</v>
      </c>
    </row>
    <row r="490" spans="1:3" x14ac:dyDescent="0.25">
      <c r="A490" s="3">
        <v>451</v>
      </c>
      <c r="B490" s="3">
        <v>1328501.4446228123</v>
      </c>
      <c r="C490" s="3">
        <v>-489383.44462281233</v>
      </c>
    </row>
    <row r="491" spans="1:3" x14ac:dyDescent="0.25">
      <c r="A491" s="3">
        <v>452</v>
      </c>
      <c r="B491" s="3">
        <v>665410.57135651587</v>
      </c>
      <c r="C491" s="3">
        <v>173708.42864348413</v>
      </c>
    </row>
    <row r="492" spans="1:3" x14ac:dyDescent="0.25">
      <c r="A492" s="3">
        <v>453</v>
      </c>
      <c r="B492" s="3">
        <v>939244.31031747488</v>
      </c>
      <c r="C492" s="3">
        <v>-100085.31031747488</v>
      </c>
    </row>
    <row r="493" spans="1:3" x14ac:dyDescent="0.25">
      <c r="A493" s="3">
        <v>454</v>
      </c>
      <c r="B493" s="3">
        <v>886632.59148602607</v>
      </c>
      <c r="C493" s="3">
        <v>-47465.591486026067</v>
      </c>
    </row>
    <row r="494" spans="1:3" x14ac:dyDescent="0.25">
      <c r="A494" s="3">
        <v>455</v>
      </c>
      <c r="B494" s="3">
        <v>519802.72245572926</v>
      </c>
      <c r="C494" s="3">
        <v>319418.27754427074</v>
      </c>
    </row>
    <row r="495" spans="1:3" x14ac:dyDescent="0.25">
      <c r="A495" s="3">
        <v>456</v>
      </c>
      <c r="B495" s="3">
        <v>804854.74368347647</v>
      </c>
      <c r="C495" s="3">
        <v>34408.256316523533</v>
      </c>
    </row>
    <row r="496" spans="1:3" x14ac:dyDescent="0.25">
      <c r="A496" s="3">
        <v>457</v>
      </c>
      <c r="B496" s="3">
        <v>654062.17252878146</v>
      </c>
      <c r="C496" s="3">
        <v>185227.82747121854</v>
      </c>
    </row>
    <row r="497" spans="1:3" x14ac:dyDescent="0.25">
      <c r="A497" s="3">
        <v>458</v>
      </c>
      <c r="B497" s="3">
        <v>866476.85692012357</v>
      </c>
      <c r="C497" s="3">
        <v>-27168.856920123566</v>
      </c>
    </row>
    <row r="498" spans="1:3" x14ac:dyDescent="0.25">
      <c r="A498" s="3">
        <v>459</v>
      </c>
      <c r="B498" s="3">
        <v>933047.0602174229</v>
      </c>
      <c r="C498" s="3">
        <v>-93728.060217422899</v>
      </c>
    </row>
    <row r="499" spans="1:3" x14ac:dyDescent="0.25">
      <c r="A499" s="3">
        <v>460</v>
      </c>
      <c r="B499" s="3">
        <v>76952.058281063568</v>
      </c>
      <c r="C499" s="3">
        <v>762414.94171893643</v>
      </c>
    </row>
    <row r="500" spans="1:3" x14ac:dyDescent="0.25">
      <c r="A500" s="3">
        <v>461</v>
      </c>
      <c r="B500" s="3">
        <v>-84538.81533032516</v>
      </c>
      <c r="C500" s="3">
        <v>923927.81533032516</v>
      </c>
    </row>
    <row r="501" spans="1:3" x14ac:dyDescent="0.25">
      <c r="A501" s="3">
        <v>462</v>
      </c>
      <c r="B501" s="3">
        <v>-473164.6465303679</v>
      </c>
      <c r="C501" s="3">
        <v>1312572.6465303679</v>
      </c>
    </row>
    <row r="502" spans="1:3" x14ac:dyDescent="0.25">
      <c r="A502" s="3">
        <v>463</v>
      </c>
      <c r="B502" s="3">
        <v>-204084.90057479264</v>
      </c>
      <c r="C502" s="3">
        <v>1043504.9005747926</v>
      </c>
    </row>
    <row r="503" spans="1:3" x14ac:dyDescent="0.25">
      <c r="A503" s="3">
        <v>464</v>
      </c>
      <c r="B503" s="3">
        <v>-27809.951952216681</v>
      </c>
      <c r="C503" s="3">
        <v>867242.95195221668</v>
      </c>
    </row>
    <row r="504" spans="1:3" x14ac:dyDescent="0.25">
      <c r="A504" s="3">
        <v>465</v>
      </c>
      <c r="B504" s="3">
        <v>115633.71035413211</v>
      </c>
      <c r="C504" s="3">
        <v>723819.28964586789</v>
      </c>
    </row>
    <row r="505" spans="1:3" x14ac:dyDescent="0.25">
      <c r="A505" s="3">
        <v>466</v>
      </c>
      <c r="B505" s="3">
        <v>-474859.4903545375</v>
      </c>
      <c r="C505" s="3">
        <v>1314317.4903545375</v>
      </c>
    </row>
    <row r="506" spans="1:3" x14ac:dyDescent="0.25">
      <c r="A506" s="3">
        <v>467</v>
      </c>
      <c r="B506" s="3">
        <v>-514048.72551148338</v>
      </c>
      <c r="C506" s="3">
        <v>1353523.7255114834</v>
      </c>
    </row>
    <row r="507" spans="1:3" x14ac:dyDescent="0.25">
      <c r="A507" s="3">
        <v>468</v>
      </c>
      <c r="B507" s="3">
        <v>707211.12004796509</v>
      </c>
      <c r="C507" s="3">
        <v>132299.87995203491</v>
      </c>
    </row>
    <row r="508" spans="1:3" x14ac:dyDescent="0.25">
      <c r="A508" s="3">
        <v>469</v>
      </c>
      <c r="B508" s="3">
        <v>674283.29983321112</v>
      </c>
      <c r="C508" s="3">
        <v>165233.70016678888</v>
      </c>
    </row>
    <row r="509" spans="1:3" x14ac:dyDescent="0.25">
      <c r="A509" s="3">
        <v>470</v>
      </c>
      <c r="B509" s="3">
        <v>829662.36944564804</v>
      </c>
      <c r="C509" s="3">
        <v>9869.6305543519557</v>
      </c>
    </row>
    <row r="510" spans="1:3" x14ac:dyDescent="0.25">
      <c r="A510" s="3">
        <v>471</v>
      </c>
      <c r="B510" s="3">
        <v>668202.18809999526</v>
      </c>
      <c r="C510" s="3">
        <v>171336.81190000474</v>
      </c>
    </row>
    <row r="511" spans="1:3" x14ac:dyDescent="0.25">
      <c r="A511" s="3">
        <v>472</v>
      </c>
      <c r="B511" s="3">
        <v>598966.69483081065</v>
      </c>
      <c r="C511" s="3">
        <v>240599.30516918935</v>
      </c>
    </row>
    <row r="512" spans="1:3" x14ac:dyDescent="0.25">
      <c r="A512" s="3">
        <v>473</v>
      </c>
      <c r="B512" s="3">
        <v>1072999.1593794655</v>
      </c>
      <c r="C512" s="3">
        <v>-233428.15937946551</v>
      </c>
    </row>
    <row r="513" spans="1:3" x14ac:dyDescent="0.25">
      <c r="A513" s="3">
        <v>474</v>
      </c>
      <c r="B513" s="3">
        <v>663873.40853000525</v>
      </c>
      <c r="C513" s="3">
        <v>175711.59146999475</v>
      </c>
    </row>
    <row r="514" spans="1:3" x14ac:dyDescent="0.25">
      <c r="A514" s="3">
        <v>475</v>
      </c>
      <c r="B514" s="3">
        <v>681983.26989449095</v>
      </c>
      <c r="C514" s="3">
        <v>157601.73010550905</v>
      </c>
    </row>
    <row r="515" spans="1:3" x14ac:dyDescent="0.25">
      <c r="A515" s="3">
        <v>476</v>
      </c>
      <c r="B515" s="3">
        <v>889006.19232216943</v>
      </c>
      <c r="C515" s="3">
        <v>-49421.192322169431</v>
      </c>
    </row>
    <row r="516" spans="1:3" x14ac:dyDescent="0.25">
      <c r="A516" s="3">
        <v>477</v>
      </c>
      <c r="B516" s="3">
        <v>491568.69292985927</v>
      </c>
      <c r="C516" s="3">
        <v>348061.30707014073</v>
      </c>
    </row>
    <row r="517" spans="1:3" x14ac:dyDescent="0.25">
      <c r="A517" s="3">
        <v>478</v>
      </c>
      <c r="B517" s="3">
        <v>1066603.5567821907</v>
      </c>
      <c r="C517" s="3">
        <v>-226950.55678219069</v>
      </c>
    </row>
    <row r="518" spans="1:3" x14ac:dyDescent="0.25">
      <c r="A518" s="3">
        <v>479</v>
      </c>
      <c r="B518" s="3">
        <v>787554.0366771156</v>
      </c>
      <c r="C518" s="3">
        <v>52106.963322884403</v>
      </c>
    </row>
    <row r="519" spans="1:3" x14ac:dyDescent="0.25">
      <c r="A519" s="3">
        <v>480</v>
      </c>
      <c r="B519" s="3">
        <v>673718.72240326274</v>
      </c>
      <c r="C519" s="3">
        <v>165947.27759673726</v>
      </c>
    </row>
    <row r="520" spans="1:3" x14ac:dyDescent="0.25">
      <c r="A520" s="3">
        <v>481</v>
      </c>
      <c r="B520" s="3">
        <v>612064.87274575327</v>
      </c>
      <c r="C520" s="3">
        <v>227625.12725424673</v>
      </c>
    </row>
    <row r="521" spans="1:3" x14ac:dyDescent="0.25">
      <c r="A521" s="3">
        <v>482</v>
      </c>
      <c r="B521" s="3">
        <v>861698.83071919554</v>
      </c>
      <c r="C521" s="3">
        <v>-21997.830719195539</v>
      </c>
    </row>
    <row r="522" spans="1:3" x14ac:dyDescent="0.25">
      <c r="A522" s="3">
        <v>483</v>
      </c>
      <c r="B522" s="3">
        <v>1337106.4440091795</v>
      </c>
      <c r="C522" s="3">
        <v>-497386.44400917948</v>
      </c>
    </row>
    <row r="523" spans="1:3" x14ac:dyDescent="0.25">
      <c r="A523" s="3">
        <v>484</v>
      </c>
      <c r="B523" s="3">
        <v>849353.81236651936</v>
      </c>
      <c r="C523" s="3">
        <v>-9606.8123665193561</v>
      </c>
    </row>
    <row r="524" spans="1:3" x14ac:dyDescent="0.25">
      <c r="A524" s="3">
        <v>485</v>
      </c>
      <c r="B524" s="3">
        <v>671595.69983468601</v>
      </c>
      <c r="C524" s="3">
        <v>168173.30016531399</v>
      </c>
    </row>
    <row r="525" spans="1:3" x14ac:dyDescent="0.25">
      <c r="A525" s="3">
        <v>486</v>
      </c>
      <c r="B525" s="3">
        <v>498961.82355512143</v>
      </c>
      <c r="C525" s="3">
        <v>340868.17644487857</v>
      </c>
    </row>
    <row r="526" spans="1:3" x14ac:dyDescent="0.25">
      <c r="A526" s="3">
        <v>487</v>
      </c>
      <c r="B526" s="3">
        <v>1525067.5381780236</v>
      </c>
      <c r="C526" s="3">
        <v>-685200.53817802365</v>
      </c>
    </row>
    <row r="527" spans="1:3" x14ac:dyDescent="0.25">
      <c r="A527" s="3">
        <v>488</v>
      </c>
      <c r="B527" s="3">
        <v>766301.24843444</v>
      </c>
      <c r="C527" s="3">
        <v>73688.75156556</v>
      </c>
    </row>
    <row r="528" spans="1:3" x14ac:dyDescent="0.25">
      <c r="A528" s="3">
        <v>489</v>
      </c>
      <c r="B528" s="3">
        <v>1378462.8112510692</v>
      </c>
      <c r="C528" s="3">
        <v>-538383.81125106919</v>
      </c>
    </row>
    <row r="529" spans="1:3" x14ac:dyDescent="0.25">
      <c r="A529" s="3">
        <v>490</v>
      </c>
      <c r="B529" s="3">
        <v>1456821.3392279975</v>
      </c>
      <c r="C529" s="3">
        <v>-616596.33922799747</v>
      </c>
    </row>
    <row r="530" spans="1:3" x14ac:dyDescent="0.25">
      <c r="A530" s="3">
        <v>491</v>
      </c>
      <c r="B530" s="3">
        <v>1485441.2753015987</v>
      </c>
      <c r="C530" s="3">
        <v>-644997.27530159871</v>
      </c>
    </row>
    <row r="531" spans="1:3" x14ac:dyDescent="0.25">
      <c r="A531" s="3">
        <v>492</v>
      </c>
      <c r="B531" s="3">
        <v>1325442.5506988792</v>
      </c>
      <c r="C531" s="3">
        <v>-484804.55069887917</v>
      </c>
    </row>
    <row r="532" spans="1:3" x14ac:dyDescent="0.25">
      <c r="A532" s="3">
        <v>493</v>
      </c>
      <c r="B532" s="3">
        <v>1742188.5094832024</v>
      </c>
      <c r="C532" s="3">
        <v>-901365.50948320236</v>
      </c>
    </row>
    <row r="533" spans="1:3" x14ac:dyDescent="0.25">
      <c r="A533" s="3">
        <v>494</v>
      </c>
      <c r="B533" s="3">
        <v>1954968.5900511211</v>
      </c>
      <c r="C533" s="3">
        <v>-1114080.5900511211</v>
      </c>
    </row>
    <row r="534" spans="1:3" x14ac:dyDescent="0.25">
      <c r="A534" s="3">
        <v>495</v>
      </c>
      <c r="B534" s="3">
        <v>2280310.2324239155</v>
      </c>
      <c r="C534" s="3">
        <v>-1439114.2324239155</v>
      </c>
    </row>
    <row r="535" spans="1:3" x14ac:dyDescent="0.25">
      <c r="A535" s="3">
        <v>496</v>
      </c>
      <c r="B535" s="3">
        <v>1933874.7139670318</v>
      </c>
      <c r="C535" s="3">
        <v>-1092388.7139670318</v>
      </c>
    </row>
    <row r="536" spans="1:3" x14ac:dyDescent="0.25">
      <c r="A536" s="3">
        <v>497</v>
      </c>
      <c r="B536" s="3">
        <v>1746474.9263796797</v>
      </c>
      <c r="C536" s="3">
        <v>-904697.9263796797</v>
      </c>
    </row>
    <row r="537" spans="1:3" x14ac:dyDescent="0.25">
      <c r="A537" s="3">
        <v>498</v>
      </c>
      <c r="B537" s="3">
        <v>1624624.6267427271</v>
      </c>
      <c r="C537" s="3">
        <v>-782557.62674272712</v>
      </c>
    </row>
    <row r="538" spans="1:3" x14ac:dyDescent="0.25">
      <c r="A538" s="3">
        <v>499</v>
      </c>
      <c r="B538" s="3">
        <v>1824391.9655558681</v>
      </c>
      <c r="C538" s="3">
        <v>-982020.96555586811</v>
      </c>
    </row>
    <row r="539" spans="1:3" x14ac:dyDescent="0.25">
      <c r="A539" s="3">
        <v>500</v>
      </c>
      <c r="B539" s="3">
        <v>2446416.6762844538</v>
      </c>
      <c r="C539" s="3">
        <v>-1603768.6762844538</v>
      </c>
    </row>
    <row r="540" spans="1:3" x14ac:dyDescent="0.25">
      <c r="A540" s="3">
        <v>501</v>
      </c>
      <c r="B540" s="3">
        <v>847638.74717818853</v>
      </c>
      <c r="C540" s="3">
        <v>-4669.7471781885251</v>
      </c>
    </row>
    <row r="541" spans="1:3" x14ac:dyDescent="0.25">
      <c r="A541" s="3">
        <v>502</v>
      </c>
      <c r="B541" s="3">
        <v>2197757.4981355583</v>
      </c>
      <c r="C541" s="3">
        <v>-1354292.4981355583</v>
      </c>
    </row>
    <row r="542" spans="1:3" x14ac:dyDescent="0.25">
      <c r="A542" s="3">
        <v>503</v>
      </c>
      <c r="B542" s="3">
        <v>2569949.6227762317</v>
      </c>
      <c r="C542" s="3">
        <v>-1726057.6227762317</v>
      </c>
    </row>
    <row r="543" spans="1:3" x14ac:dyDescent="0.25">
      <c r="A543" s="3">
        <v>504</v>
      </c>
      <c r="B543" s="3">
        <v>2303545.4214525586</v>
      </c>
      <c r="C543" s="3">
        <v>-1459167.4214525586</v>
      </c>
    </row>
    <row r="544" spans="1:3" x14ac:dyDescent="0.25">
      <c r="A544" s="3">
        <v>505</v>
      </c>
      <c r="B544" s="3">
        <v>2186065.0753252646</v>
      </c>
      <c r="C544" s="3">
        <v>-1341076.0753252646</v>
      </c>
    </row>
    <row r="545" spans="1:3" x14ac:dyDescent="0.25">
      <c r="A545" s="3">
        <v>506</v>
      </c>
      <c r="B545" s="3">
        <v>2606409.8376926472</v>
      </c>
      <c r="C545" s="3">
        <v>-1761030.8376926472</v>
      </c>
    </row>
    <row r="546" spans="1:3" x14ac:dyDescent="0.25">
      <c r="A546" s="3">
        <v>507</v>
      </c>
      <c r="B546" s="3">
        <v>2467971.5129452785</v>
      </c>
      <c r="C546" s="3">
        <v>-1622160.5129452785</v>
      </c>
    </row>
    <row r="547" spans="1:3" x14ac:dyDescent="0.25">
      <c r="A547" s="3">
        <v>508</v>
      </c>
      <c r="B547" s="3">
        <v>2508648.3821189841</v>
      </c>
      <c r="C547" s="3">
        <v>-1662514.3821189841</v>
      </c>
    </row>
    <row r="548" spans="1:3" x14ac:dyDescent="0.25">
      <c r="A548" s="3">
        <v>509</v>
      </c>
      <c r="B548" s="3">
        <v>2753738.8777298918</v>
      </c>
      <c r="C548" s="3">
        <v>-1907411.8777298918</v>
      </c>
    </row>
    <row r="549" spans="1:3" x14ac:dyDescent="0.25">
      <c r="A549" s="3">
        <v>510</v>
      </c>
      <c r="B549" s="3">
        <v>2362733.3311069524</v>
      </c>
      <c r="C549" s="3">
        <v>-1515131.3311069524</v>
      </c>
    </row>
    <row r="550" spans="1:3" x14ac:dyDescent="0.25">
      <c r="A550" s="3">
        <v>511</v>
      </c>
      <c r="B550" s="3">
        <v>2607006.3264188422</v>
      </c>
      <c r="C550" s="3">
        <v>-1758684.3264188422</v>
      </c>
    </row>
    <row r="551" spans="1:3" x14ac:dyDescent="0.25">
      <c r="A551" s="3">
        <v>512</v>
      </c>
      <c r="B551" s="3">
        <v>2422187.1540587833</v>
      </c>
      <c r="C551" s="3">
        <v>-1572913.1540587833</v>
      </c>
    </row>
    <row r="552" spans="1:3" x14ac:dyDescent="0.25">
      <c r="A552" s="3">
        <v>513</v>
      </c>
      <c r="B552" s="3">
        <v>2458258.4941764371</v>
      </c>
      <c r="C552" s="3">
        <v>-1608154.4941764371</v>
      </c>
    </row>
    <row r="553" spans="1:3" x14ac:dyDescent="0.25">
      <c r="A553" s="3">
        <v>514</v>
      </c>
      <c r="B553" s="3">
        <v>2536475.8988577398</v>
      </c>
      <c r="C553" s="3">
        <v>-1685507.8988577398</v>
      </c>
    </row>
    <row r="554" spans="1:3" x14ac:dyDescent="0.25">
      <c r="A554" s="3">
        <v>515</v>
      </c>
      <c r="B554" s="3">
        <v>2319369.827403699</v>
      </c>
      <c r="C554" s="3">
        <v>-1467646.827403699</v>
      </c>
    </row>
    <row r="555" spans="1:3" x14ac:dyDescent="0.25">
      <c r="A555" s="3">
        <v>516</v>
      </c>
      <c r="B555" s="3">
        <v>2629815.0665800581</v>
      </c>
      <c r="C555" s="3">
        <v>-1776872.0665800581</v>
      </c>
    </row>
    <row r="556" spans="1:3" x14ac:dyDescent="0.25">
      <c r="A556" s="3">
        <v>517</v>
      </c>
      <c r="B556" s="3">
        <v>2170672.5255591245</v>
      </c>
      <c r="C556" s="3">
        <v>-1316238.5255591245</v>
      </c>
    </row>
    <row r="557" spans="1:3" x14ac:dyDescent="0.25">
      <c r="A557" s="3">
        <v>518</v>
      </c>
      <c r="B557" s="3">
        <v>2288969.7425683783</v>
      </c>
      <c r="C557" s="3">
        <v>-1433417.7425683783</v>
      </c>
    </row>
    <row r="558" spans="1:3" x14ac:dyDescent="0.25">
      <c r="A558" s="3">
        <v>519</v>
      </c>
      <c r="B558" s="3">
        <v>2237398.2993721636</v>
      </c>
      <c r="C558" s="3">
        <v>-1380412.2993721636</v>
      </c>
    </row>
    <row r="559" spans="1:3" x14ac:dyDescent="0.25">
      <c r="A559" s="3">
        <v>520</v>
      </c>
      <c r="B559" s="3">
        <v>2247423.3476280617</v>
      </c>
      <c r="C559" s="3">
        <v>-1389446.3476280617</v>
      </c>
    </row>
    <row r="560" spans="1:3" x14ac:dyDescent="0.25">
      <c r="A560" s="3">
        <v>521</v>
      </c>
      <c r="B560" s="3">
        <v>2355600.4407266593</v>
      </c>
      <c r="C560" s="3">
        <v>-1496202.4407266593</v>
      </c>
    </row>
    <row r="561" spans="1:3" x14ac:dyDescent="0.25">
      <c r="A561" s="3">
        <v>522</v>
      </c>
      <c r="B561" s="3">
        <v>2405929.9218981313</v>
      </c>
      <c r="C561" s="3">
        <v>-1545277.9218981313</v>
      </c>
    </row>
    <row r="562" spans="1:3" x14ac:dyDescent="0.25">
      <c r="A562" s="3">
        <v>523</v>
      </c>
      <c r="B562" s="3">
        <v>2070195.1405374475</v>
      </c>
      <c r="C562" s="3">
        <v>-1207478.1405374475</v>
      </c>
    </row>
    <row r="563" spans="1:3" x14ac:dyDescent="0.25">
      <c r="A563" s="3">
        <v>524</v>
      </c>
      <c r="B563" s="3">
        <v>2182356.5417827042</v>
      </c>
      <c r="C563" s="3">
        <v>-1317444.5417827042</v>
      </c>
    </row>
    <row r="564" spans="1:3" x14ac:dyDescent="0.25">
      <c r="A564" s="3">
        <v>525</v>
      </c>
      <c r="B564" s="3">
        <v>2171332.8567582564</v>
      </c>
      <c r="C564" s="3">
        <v>-1304092.8567582564</v>
      </c>
    </row>
    <row r="565" spans="1:3" x14ac:dyDescent="0.25">
      <c r="A565" s="3">
        <v>526</v>
      </c>
      <c r="B565" s="3">
        <v>2342700.7329898784</v>
      </c>
      <c r="C565" s="3">
        <v>-1473637.7329898784</v>
      </c>
    </row>
    <row r="566" spans="1:3" x14ac:dyDescent="0.25">
      <c r="A566" s="3">
        <v>527</v>
      </c>
      <c r="B566" s="3">
        <v>2044730.2575000164</v>
      </c>
      <c r="C566" s="3">
        <v>-1173387.2575000164</v>
      </c>
    </row>
    <row r="567" spans="1:3" x14ac:dyDescent="0.25">
      <c r="A567" s="3">
        <v>528</v>
      </c>
      <c r="B567" s="3">
        <v>1907702.7794999864</v>
      </c>
      <c r="C567" s="3">
        <v>-1033684.7794999864</v>
      </c>
    </row>
    <row r="568" spans="1:3" x14ac:dyDescent="0.25">
      <c r="A568" s="3">
        <v>529</v>
      </c>
      <c r="B568" s="3">
        <v>2134920.7977396557</v>
      </c>
      <c r="C568" s="3">
        <v>-1259119.7977396557</v>
      </c>
    </row>
    <row r="569" spans="1:3" x14ac:dyDescent="0.25">
      <c r="A569" s="3">
        <v>530</v>
      </c>
      <c r="B569" s="3">
        <v>2364587.5351219391</v>
      </c>
      <c r="C569" s="3">
        <v>-1484937.5351219391</v>
      </c>
    </row>
    <row r="570" spans="1:3" x14ac:dyDescent="0.25">
      <c r="A570" s="3">
        <v>531</v>
      </c>
      <c r="B570" s="3">
        <v>2050362.466585628</v>
      </c>
      <c r="C570" s="3">
        <v>-1167564.466585628</v>
      </c>
    </row>
    <row r="571" spans="1:3" x14ac:dyDescent="0.25">
      <c r="A571" s="3">
        <v>532</v>
      </c>
      <c r="B571" s="3">
        <v>2128049.2872338006</v>
      </c>
      <c r="C571" s="3">
        <v>-1242283.2872338006</v>
      </c>
    </row>
    <row r="572" spans="1:3" x14ac:dyDescent="0.25">
      <c r="A572" s="3">
        <v>533</v>
      </c>
      <c r="B572" s="3">
        <v>2289390.7911571944</v>
      </c>
      <c r="C572" s="3">
        <v>-1399189.7911571944</v>
      </c>
    </row>
    <row r="573" spans="1:3" x14ac:dyDescent="0.25">
      <c r="A573" s="3">
        <v>534</v>
      </c>
      <c r="B573" s="3">
        <v>1840572.0555667535</v>
      </c>
      <c r="C573" s="3">
        <v>-947467.05556675349</v>
      </c>
    </row>
    <row r="574" spans="1:3" x14ac:dyDescent="0.25">
      <c r="A574" s="3">
        <v>535</v>
      </c>
      <c r="B574" s="3">
        <v>2007720.2021389466</v>
      </c>
      <c r="C574" s="3">
        <v>-1110394.2021389466</v>
      </c>
    </row>
    <row r="575" spans="1:3" x14ac:dyDescent="0.25">
      <c r="A575" s="3">
        <v>536</v>
      </c>
      <c r="B575" s="3">
        <v>1152528.2253497592</v>
      </c>
      <c r="C575" s="3">
        <v>-252046.22534975922</v>
      </c>
    </row>
    <row r="576" spans="1:3" x14ac:dyDescent="0.25">
      <c r="A576" s="3">
        <v>537</v>
      </c>
      <c r="B576" s="3">
        <v>1216762.5280989627</v>
      </c>
      <c r="C576" s="3">
        <v>-310357.52809896274</v>
      </c>
    </row>
    <row r="577" spans="1:3" x14ac:dyDescent="0.25">
      <c r="A577" s="3">
        <v>538</v>
      </c>
      <c r="B577" s="3">
        <v>965402.08658560319</v>
      </c>
      <c r="C577" s="3">
        <v>-54833.086585603189</v>
      </c>
    </row>
    <row r="578" spans="1:3" x14ac:dyDescent="0.25">
      <c r="A578" s="3">
        <v>539</v>
      </c>
      <c r="B578" s="3">
        <v>1323786.777938846</v>
      </c>
      <c r="C578" s="3">
        <v>-405549.77793884603</v>
      </c>
    </row>
    <row r="579" spans="1:3" x14ac:dyDescent="0.25">
      <c r="A579" s="3">
        <v>540</v>
      </c>
      <c r="B579" s="3">
        <v>930818.30548024829</v>
      </c>
      <c r="C579" s="3">
        <v>-6056.3054802482948</v>
      </c>
    </row>
    <row r="580" spans="1:3" x14ac:dyDescent="0.25">
      <c r="A580" s="3">
        <v>541</v>
      </c>
      <c r="B580" s="3">
        <v>1233963.2473013317</v>
      </c>
      <c r="C580" s="3">
        <v>-304689.24730133172</v>
      </c>
    </row>
    <row r="581" spans="1:3" x14ac:dyDescent="0.25">
      <c r="A581" s="3">
        <v>542</v>
      </c>
      <c r="B581" s="3">
        <v>1328902.2278424939</v>
      </c>
      <c r="C581" s="3">
        <v>-394006.22784249391</v>
      </c>
    </row>
    <row r="582" spans="1:3" x14ac:dyDescent="0.25">
      <c r="A582" s="3">
        <v>543</v>
      </c>
      <c r="B582" s="3">
        <v>1738946.3028286686</v>
      </c>
      <c r="C582" s="3">
        <v>-799586.30282866862</v>
      </c>
    </row>
    <row r="583" spans="1:3" x14ac:dyDescent="0.25">
      <c r="A583" s="3">
        <v>544</v>
      </c>
      <c r="B583" s="3">
        <v>1178039.2140249303</v>
      </c>
      <c r="C583" s="3">
        <v>-229981.21402493026</v>
      </c>
    </row>
    <row r="584" spans="1:3" x14ac:dyDescent="0.25">
      <c r="A584" s="3">
        <v>545</v>
      </c>
      <c r="B584" s="3">
        <v>1108886.2097201264</v>
      </c>
      <c r="C584" s="3">
        <v>-152576.20972012635</v>
      </c>
    </row>
    <row r="585" spans="1:3" x14ac:dyDescent="0.25">
      <c r="A585" s="3">
        <v>546</v>
      </c>
      <c r="B585" s="3">
        <v>1157934.2877483293</v>
      </c>
      <c r="C585" s="3">
        <v>-195741.28774832934</v>
      </c>
    </row>
    <row r="586" spans="1:3" x14ac:dyDescent="0.25">
      <c r="A586" s="3">
        <v>547</v>
      </c>
      <c r="B586" s="3">
        <v>1398842.9799803938</v>
      </c>
      <c r="C586" s="3">
        <v>-428236.97998039378</v>
      </c>
    </row>
    <row r="587" spans="1:3" x14ac:dyDescent="0.25">
      <c r="A587" s="3">
        <v>548</v>
      </c>
      <c r="B587" s="3">
        <v>1293338.6748102377</v>
      </c>
      <c r="C587" s="3">
        <v>-315126.67481023772</v>
      </c>
    </row>
    <row r="588" spans="1:3" x14ac:dyDescent="0.25">
      <c r="A588" s="3">
        <v>549</v>
      </c>
      <c r="B588" s="3">
        <v>1507730.4902158971</v>
      </c>
      <c r="C588" s="3">
        <v>-522241.49021589709</v>
      </c>
    </row>
    <row r="589" spans="1:3" x14ac:dyDescent="0.25">
      <c r="A589" s="3">
        <v>550</v>
      </c>
      <c r="B589" s="3">
        <v>1635722.4557550806</v>
      </c>
      <c r="C589" s="3">
        <v>-645198.45575508056</v>
      </c>
    </row>
    <row r="590" spans="1:3" x14ac:dyDescent="0.25">
      <c r="A590" s="3">
        <v>551</v>
      </c>
      <c r="B590" s="3">
        <v>1113512.9321232801</v>
      </c>
      <c r="C590" s="3">
        <v>-114402.93212328013</v>
      </c>
    </row>
    <row r="591" spans="1:3" x14ac:dyDescent="0.25">
      <c r="A591" s="3">
        <v>552</v>
      </c>
      <c r="B591" s="3">
        <v>1252527.9549732273</v>
      </c>
      <c r="C591" s="3">
        <v>-241304.95497322734</v>
      </c>
    </row>
    <row r="592" spans="1:3" x14ac:dyDescent="0.25">
      <c r="A592" s="3">
        <v>553</v>
      </c>
      <c r="B592" s="3">
        <v>691654.52486826759</v>
      </c>
      <c r="C592" s="3">
        <v>326170.47513173241</v>
      </c>
    </row>
    <row r="593" spans="1:3" x14ac:dyDescent="0.25">
      <c r="A593" s="3">
        <v>554</v>
      </c>
      <c r="B593" s="3">
        <v>1312499.8172255782</v>
      </c>
      <c r="C593" s="3">
        <v>-284228.81722557824</v>
      </c>
    </row>
    <row r="594" spans="1:3" x14ac:dyDescent="0.25">
      <c r="A594" s="3">
        <v>555</v>
      </c>
      <c r="B594" s="3">
        <v>1579075.0806332184</v>
      </c>
      <c r="C594" s="3">
        <v>-544452.0806332184</v>
      </c>
    </row>
    <row r="595" spans="1:3" x14ac:dyDescent="0.25">
      <c r="A595" s="3">
        <v>556</v>
      </c>
      <c r="B595" s="3">
        <v>1357399.8763338728</v>
      </c>
      <c r="C595" s="3">
        <v>-311599.87633387279</v>
      </c>
    </row>
    <row r="596" spans="1:3" x14ac:dyDescent="0.25">
      <c r="A596" s="3">
        <v>557</v>
      </c>
      <c r="B596" s="3">
        <v>1547595.6439643488</v>
      </c>
      <c r="C596" s="3">
        <v>-495986.64396434883</v>
      </c>
    </row>
    <row r="597" spans="1:3" x14ac:dyDescent="0.25">
      <c r="A597" s="3">
        <v>558</v>
      </c>
      <c r="B597" s="3">
        <v>1023079.3097296157</v>
      </c>
      <c r="C597" s="3">
        <v>38408.690270384308</v>
      </c>
    </row>
    <row r="598" spans="1:3" x14ac:dyDescent="0.25">
      <c r="A598" s="3">
        <v>559</v>
      </c>
      <c r="B598" s="3">
        <v>493033.58247971023</v>
      </c>
      <c r="C598" s="3">
        <v>573318.41752028977</v>
      </c>
    </row>
    <row r="599" spans="1:3" x14ac:dyDescent="0.25">
      <c r="A599" s="3">
        <v>560</v>
      </c>
      <c r="B599" s="3">
        <v>1316218.1705433484</v>
      </c>
      <c r="C599" s="3">
        <v>-233237.17054334842</v>
      </c>
    </row>
    <row r="600" spans="1:3" x14ac:dyDescent="0.25">
      <c r="A600" s="3">
        <v>561</v>
      </c>
      <c r="B600" s="3">
        <v>1317809.7399091627</v>
      </c>
      <c r="C600" s="3">
        <v>-220928.73990916274</v>
      </c>
    </row>
    <row r="601" spans="1:3" x14ac:dyDescent="0.25">
      <c r="A601" s="3">
        <v>562</v>
      </c>
      <c r="B601" s="3">
        <v>1019379.8967005555</v>
      </c>
      <c r="C601" s="3">
        <v>85591.103299444541</v>
      </c>
    </row>
    <row r="602" spans="1:3" x14ac:dyDescent="0.25">
      <c r="A602" s="3">
        <v>563</v>
      </c>
      <c r="B602" s="3">
        <v>1255014.5301845241</v>
      </c>
      <c r="C602" s="3">
        <v>-142050.53018452413</v>
      </c>
    </row>
    <row r="603" spans="1:3" x14ac:dyDescent="0.25">
      <c r="A603" s="3">
        <v>564</v>
      </c>
      <c r="B603" s="3">
        <v>961581.86178167351</v>
      </c>
      <c r="C603" s="3">
        <v>156014.13821832649</v>
      </c>
    </row>
    <row r="604" spans="1:3" x14ac:dyDescent="0.25">
      <c r="A604" s="3">
        <v>565</v>
      </c>
      <c r="B604" s="3">
        <v>1204815.0578969172</v>
      </c>
      <c r="C604" s="3">
        <v>-87219.05789691722</v>
      </c>
    </row>
    <row r="605" spans="1:3" x14ac:dyDescent="0.25">
      <c r="A605" s="3">
        <v>566</v>
      </c>
      <c r="B605" s="3">
        <v>1131793.5549641824</v>
      </c>
      <c r="C605" s="3">
        <v>-14197.554964182433</v>
      </c>
    </row>
    <row r="606" spans="1:3" x14ac:dyDescent="0.25">
      <c r="A606" s="3">
        <v>567</v>
      </c>
      <c r="B606" s="3">
        <v>1231530.2037823438</v>
      </c>
      <c r="C606" s="3">
        <v>-91643.203782343771</v>
      </c>
    </row>
    <row r="607" spans="1:3" x14ac:dyDescent="0.25">
      <c r="A607" s="3">
        <v>568</v>
      </c>
      <c r="B607" s="3">
        <v>962280.1497258069</v>
      </c>
      <c r="C607" s="3">
        <v>183651.8502741931</v>
      </c>
    </row>
    <row r="608" spans="1:3" x14ac:dyDescent="0.25">
      <c r="A608" s="3">
        <v>569</v>
      </c>
      <c r="B608" s="3">
        <v>1204602.411142421</v>
      </c>
      <c r="C608" s="3">
        <v>-50316.411142420955</v>
      </c>
    </row>
    <row r="609" spans="1:3" x14ac:dyDescent="0.25">
      <c r="A609" s="3">
        <v>570</v>
      </c>
      <c r="B609" s="3">
        <v>1444504.5927647827</v>
      </c>
      <c r="C609" s="3">
        <v>-278822.59276478272</v>
      </c>
    </row>
    <row r="610" spans="1:3" x14ac:dyDescent="0.25">
      <c r="A610" s="3">
        <v>571</v>
      </c>
      <c r="B610" s="3">
        <v>1560068.0440195249</v>
      </c>
      <c r="C610" s="3">
        <v>-387815.04401952494</v>
      </c>
    </row>
    <row r="611" spans="1:3" x14ac:dyDescent="0.25">
      <c r="A611" s="3">
        <v>572</v>
      </c>
      <c r="B611" s="3">
        <v>1243370.7946977546</v>
      </c>
      <c r="C611" s="3">
        <v>-59317.794697754551</v>
      </c>
    </row>
    <row r="612" spans="1:3" x14ac:dyDescent="0.25">
      <c r="A612" s="3">
        <v>573</v>
      </c>
      <c r="B612" s="3">
        <v>1266084.2520621158</v>
      </c>
      <c r="C612" s="3">
        <v>-71301.252062115818</v>
      </c>
    </row>
    <row r="613" spans="1:3" x14ac:dyDescent="0.25">
      <c r="A613" s="3">
        <v>574</v>
      </c>
      <c r="B613" s="3">
        <v>1346497.9725826122</v>
      </c>
      <c r="C613" s="3">
        <v>-144285.97258261219</v>
      </c>
    </row>
    <row r="614" spans="1:3" x14ac:dyDescent="0.25">
      <c r="A614" s="3">
        <v>575</v>
      </c>
      <c r="B614" s="3">
        <v>1116933.0056017563</v>
      </c>
      <c r="C614" s="3">
        <v>91469.994398243725</v>
      </c>
    </row>
    <row r="615" spans="1:3" x14ac:dyDescent="0.25">
      <c r="A615" s="3">
        <v>576</v>
      </c>
      <c r="B615" s="3">
        <v>1177764.2779883333</v>
      </c>
      <c r="C615" s="3">
        <v>33678.722011666745</v>
      </c>
    </row>
    <row r="616" spans="1:3" x14ac:dyDescent="0.25">
      <c r="A616" s="3">
        <v>577</v>
      </c>
      <c r="B616" s="3">
        <v>1131504.1558198147</v>
      </c>
      <c r="C616" s="3">
        <v>88892.844180185348</v>
      </c>
    </row>
    <row r="617" spans="1:3" x14ac:dyDescent="0.25">
      <c r="A617" s="3">
        <v>578</v>
      </c>
      <c r="B617" s="3">
        <v>1414596.7671853933</v>
      </c>
      <c r="C617" s="3">
        <v>-186467.76718539326</v>
      </c>
    </row>
    <row r="618" spans="1:3" x14ac:dyDescent="0.25">
      <c r="A618" s="3">
        <v>579</v>
      </c>
      <c r="B618" s="3">
        <v>1602737.8150348435</v>
      </c>
      <c r="C618" s="3">
        <v>-367673.81503484352</v>
      </c>
    </row>
    <row r="619" spans="1:3" x14ac:dyDescent="0.25">
      <c r="A619" s="3">
        <v>580</v>
      </c>
      <c r="B619" s="3">
        <v>1531716.1153450138</v>
      </c>
      <c r="C619" s="3">
        <v>-289454.11534501379</v>
      </c>
    </row>
    <row r="620" spans="1:3" x14ac:dyDescent="0.25">
      <c r="A620" s="3">
        <v>581</v>
      </c>
      <c r="B620" s="3">
        <v>1760195.4035305171</v>
      </c>
      <c r="C620" s="3">
        <v>-512562.40353051713</v>
      </c>
    </row>
    <row r="621" spans="1:3" x14ac:dyDescent="0.25">
      <c r="A621" s="3">
        <v>582</v>
      </c>
      <c r="B621" s="3">
        <v>1463073.8630663706</v>
      </c>
      <c r="C621" s="3">
        <v>-208722.8630663706</v>
      </c>
    </row>
    <row r="622" spans="1:3" x14ac:dyDescent="0.25">
      <c r="A622" s="3">
        <v>583</v>
      </c>
      <c r="B622" s="3">
        <v>1456684.5714263385</v>
      </c>
      <c r="C622" s="3">
        <v>-200084.57142633852</v>
      </c>
    </row>
    <row r="623" spans="1:3" x14ac:dyDescent="0.25">
      <c r="A623" s="3">
        <v>584</v>
      </c>
      <c r="B623" s="3">
        <v>1469560.4326723861</v>
      </c>
      <c r="C623" s="3">
        <v>-206615.43267238606</v>
      </c>
    </row>
    <row r="624" spans="1:3" x14ac:dyDescent="0.25">
      <c r="A624" s="3">
        <v>585</v>
      </c>
      <c r="B624" s="3">
        <v>1440228.0757170049</v>
      </c>
      <c r="C624" s="3">
        <v>-174022.07571700495</v>
      </c>
    </row>
    <row r="625" spans="1:3" x14ac:dyDescent="0.25">
      <c r="A625" s="3">
        <v>586</v>
      </c>
      <c r="B625" s="3">
        <v>1773112.3860726384</v>
      </c>
      <c r="C625" s="3">
        <v>-502882.38607263844</v>
      </c>
    </row>
    <row r="626" spans="1:3" x14ac:dyDescent="0.25">
      <c r="A626" s="3">
        <v>587</v>
      </c>
      <c r="B626" s="3">
        <v>1521127.4088486461</v>
      </c>
      <c r="C626" s="3">
        <v>-246732.4088486461</v>
      </c>
    </row>
    <row r="627" spans="1:3" x14ac:dyDescent="0.25">
      <c r="A627" s="3">
        <v>588</v>
      </c>
      <c r="B627" s="3">
        <v>1227709.3704817281</v>
      </c>
      <c r="C627" s="3">
        <v>49560.62951827189</v>
      </c>
    </row>
    <row r="628" spans="1:3" x14ac:dyDescent="0.25">
      <c r="A628" s="3">
        <v>589</v>
      </c>
      <c r="B628" s="3">
        <v>1720902.2680514175</v>
      </c>
      <c r="C628" s="3">
        <v>-438684.26805141754</v>
      </c>
    </row>
    <row r="629" spans="1:3" x14ac:dyDescent="0.25">
      <c r="A629" s="3">
        <v>590</v>
      </c>
      <c r="B629" s="3">
        <v>1891843.0547569785</v>
      </c>
      <c r="C629" s="3">
        <v>-606273.05475697853</v>
      </c>
    </row>
    <row r="630" spans="1:3" x14ac:dyDescent="0.25">
      <c r="A630" s="3">
        <v>591</v>
      </c>
      <c r="B630" s="3">
        <v>1145208.0333621148</v>
      </c>
      <c r="C630" s="3">
        <v>142768.9666378852</v>
      </c>
    </row>
    <row r="631" spans="1:3" x14ac:dyDescent="0.25">
      <c r="A631" s="3">
        <v>592</v>
      </c>
      <c r="B631" s="3">
        <v>1221815.2700196747</v>
      </c>
      <c r="C631" s="3">
        <v>68313.729980325326</v>
      </c>
    </row>
    <row r="632" spans="1:3" x14ac:dyDescent="0.25">
      <c r="A632" s="3">
        <v>593</v>
      </c>
      <c r="B632" s="3">
        <v>1531585.0096454001</v>
      </c>
      <c r="C632" s="3">
        <v>-238087.0096454001</v>
      </c>
    </row>
    <row r="633" spans="1:3" x14ac:dyDescent="0.25">
      <c r="A633" s="3">
        <v>594</v>
      </c>
      <c r="B633" s="3">
        <v>1689699.8193714446</v>
      </c>
      <c r="C633" s="3">
        <v>-393356.81937144464</v>
      </c>
    </row>
    <row r="634" spans="1:3" x14ac:dyDescent="0.25">
      <c r="A634" s="3">
        <v>595</v>
      </c>
      <c r="B634" s="3">
        <v>1531491.6727746511</v>
      </c>
      <c r="C634" s="3">
        <v>-232902.67277465109</v>
      </c>
    </row>
    <row r="635" spans="1:3" x14ac:dyDescent="0.25">
      <c r="A635" s="3">
        <v>596</v>
      </c>
      <c r="B635" s="3">
        <v>1916753.6793091232</v>
      </c>
      <c r="C635" s="3">
        <v>-615785.6793091232</v>
      </c>
    </row>
    <row r="636" spans="1:3" x14ac:dyDescent="0.25">
      <c r="A636" s="3">
        <v>597</v>
      </c>
      <c r="B636" s="3">
        <v>1851200.8908848101</v>
      </c>
      <c r="C636" s="3">
        <v>-548423.89088481013</v>
      </c>
    </row>
    <row r="637" spans="1:3" x14ac:dyDescent="0.25">
      <c r="A637" s="3">
        <v>598</v>
      </c>
      <c r="B637" s="3">
        <v>1492357.8950778479</v>
      </c>
      <c r="C637" s="3">
        <v>-188001.89507784788</v>
      </c>
    </row>
    <row r="638" spans="1:3" x14ac:dyDescent="0.25">
      <c r="A638" s="3">
        <v>599</v>
      </c>
      <c r="B638" s="3">
        <v>1829292.571848453</v>
      </c>
      <c r="C638" s="3">
        <v>-523581.57184845302</v>
      </c>
    </row>
    <row r="639" spans="1:3" x14ac:dyDescent="0.25">
      <c r="A639" s="3">
        <v>600</v>
      </c>
      <c r="B639" s="3">
        <v>1637368.4008594314</v>
      </c>
      <c r="C639" s="3">
        <v>-329498.40085943136</v>
      </c>
    </row>
    <row r="640" spans="1:3" x14ac:dyDescent="0.25">
      <c r="A640" s="3">
        <v>601</v>
      </c>
      <c r="B640" s="3">
        <v>1222814.5257358039</v>
      </c>
      <c r="C640" s="3">
        <v>86923.47426419612</v>
      </c>
    </row>
    <row r="641" spans="1:3" x14ac:dyDescent="0.25">
      <c r="A641" s="3">
        <v>602</v>
      </c>
      <c r="B641" s="3">
        <v>1796824.5433730902</v>
      </c>
      <c r="C641" s="3">
        <v>-485529.54337309022</v>
      </c>
    </row>
    <row r="642" spans="1:3" x14ac:dyDescent="0.25">
      <c r="A642" s="3">
        <v>603</v>
      </c>
      <c r="B642" s="3">
        <v>1481514.6073774495</v>
      </c>
      <c r="C642" s="3">
        <v>-168606.60737744952</v>
      </c>
    </row>
    <row r="643" spans="1:3" x14ac:dyDescent="0.25">
      <c r="A643" s="3">
        <v>604</v>
      </c>
      <c r="B643" s="3">
        <v>1416546.2096022726</v>
      </c>
      <c r="C643" s="3">
        <v>-102333.2096022726</v>
      </c>
    </row>
    <row r="644" spans="1:3" x14ac:dyDescent="0.25">
      <c r="A644" s="3">
        <v>605</v>
      </c>
      <c r="B644" s="3">
        <v>1343199.9142840342</v>
      </c>
      <c r="C644" s="3">
        <v>-27882.914284034166</v>
      </c>
    </row>
    <row r="645" spans="1:3" x14ac:dyDescent="0.25">
      <c r="A645" s="3">
        <v>606</v>
      </c>
      <c r="B645" s="3">
        <v>1967323.0055238572</v>
      </c>
      <c r="C645" s="3">
        <v>-651006.00552385719</v>
      </c>
    </row>
    <row r="646" spans="1:3" x14ac:dyDescent="0.25">
      <c r="A646" s="3">
        <v>607</v>
      </c>
      <c r="B646" s="3">
        <v>1496346.6311642234</v>
      </c>
      <c r="C646" s="3">
        <v>-178588.63116422342</v>
      </c>
    </row>
    <row r="647" spans="1:3" x14ac:dyDescent="0.25">
      <c r="A647" s="3">
        <v>608</v>
      </c>
      <c r="B647" s="3">
        <v>2001144.2910255124</v>
      </c>
      <c r="C647" s="3">
        <v>-682143.29102551239</v>
      </c>
    </row>
    <row r="648" spans="1:3" x14ac:dyDescent="0.25">
      <c r="A648" s="3">
        <v>609</v>
      </c>
      <c r="B648" s="3">
        <v>1876380.879744018</v>
      </c>
      <c r="C648" s="3">
        <v>-556478.87974401796</v>
      </c>
    </row>
    <row r="649" spans="1:3" x14ac:dyDescent="0.25">
      <c r="A649" s="3">
        <v>610</v>
      </c>
      <c r="B649" s="3">
        <v>1881675.8280621995</v>
      </c>
      <c r="C649" s="3">
        <v>-560713.82806219952</v>
      </c>
    </row>
    <row r="650" spans="1:3" x14ac:dyDescent="0.25">
      <c r="A650" s="3">
        <v>611</v>
      </c>
      <c r="B650" s="3">
        <v>1582844.9261599709</v>
      </c>
      <c r="C650" s="3">
        <v>-260950.92615997093</v>
      </c>
    </row>
    <row r="651" spans="1:3" x14ac:dyDescent="0.25">
      <c r="A651" s="3">
        <v>612</v>
      </c>
      <c r="B651" s="3">
        <v>1793290.379743597</v>
      </c>
      <c r="C651" s="3">
        <v>-470895.379743597</v>
      </c>
    </row>
    <row r="652" spans="1:3" x14ac:dyDescent="0.25">
      <c r="A652" s="3">
        <v>613</v>
      </c>
      <c r="B652" s="3">
        <v>1527666.4841582444</v>
      </c>
      <c r="C652" s="3">
        <v>-204587.48415824445</v>
      </c>
    </row>
    <row r="653" spans="1:3" x14ac:dyDescent="0.25">
      <c r="A653" s="3">
        <v>614</v>
      </c>
      <c r="B653" s="3">
        <v>1510279.3507472668</v>
      </c>
      <c r="C653" s="3">
        <v>-186239.35074726678</v>
      </c>
    </row>
    <row r="654" spans="1:3" x14ac:dyDescent="0.25">
      <c r="A654" s="3">
        <v>615</v>
      </c>
      <c r="B654" s="3">
        <v>1199494.2894614451</v>
      </c>
      <c r="C654" s="3">
        <v>125402.71053855494</v>
      </c>
    </row>
    <row r="655" spans="1:3" x14ac:dyDescent="0.25">
      <c r="A655" s="3">
        <v>616</v>
      </c>
      <c r="B655" s="3">
        <v>1449578.0229528435</v>
      </c>
      <c r="C655" s="3">
        <v>-124082.02295284346</v>
      </c>
    </row>
    <row r="656" spans="1:3" x14ac:dyDescent="0.25">
      <c r="A656" s="3">
        <v>617</v>
      </c>
      <c r="B656" s="3">
        <v>1524217.5845441148</v>
      </c>
      <c r="C656" s="3">
        <v>-198046.58454411477</v>
      </c>
    </row>
    <row r="657" spans="1:3" x14ac:dyDescent="0.25">
      <c r="A657" s="3">
        <v>618</v>
      </c>
      <c r="B657" s="3">
        <v>1324806.4636097085</v>
      </c>
      <c r="C657" s="3">
        <v>1935.5363902915269</v>
      </c>
    </row>
    <row r="658" spans="1:3" x14ac:dyDescent="0.25">
      <c r="A658" s="3">
        <v>619</v>
      </c>
      <c r="B658" s="3">
        <v>1313602.3729255535</v>
      </c>
      <c r="C658" s="3">
        <v>13523.627074446529</v>
      </c>
    </row>
    <row r="659" spans="1:3" x14ac:dyDescent="0.25">
      <c r="A659" s="3">
        <v>620</v>
      </c>
      <c r="B659" s="3">
        <v>1335414.432267006</v>
      </c>
      <c r="C659" s="3">
        <v>-7956.432267006021</v>
      </c>
    </row>
    <row r="660" spans="1:3" x14ac:dyDescent="0.25">
      <c r="A660" s="3">
        <v>621</v>
      </c>
      <c r="B660" s="3">
        <v>1329550.8279884239</v>
      </c>
      <c r="C660" s="3">
        <v>-1332.8279884238727</v>
      </c>
    </row>
    <row r="661" spans="1:3" x14ac:dyDescent="0.25">
      <c r="A661" s="3">
        <v>622</v>
      </c>
      <c r="B661" s="3">
        <v>968921.07015321823</v>
      </c>
      <c r="C661" s="3">
        <v>362675.92984678177</v>
      </c>
    </row>
    <row r="662" spans="1:3" x14ac:dyDescent="0.25">
      <c r="A662" s="3">
        <v>623</v>
      </c>
      <c r="B662" s="3">
        <v>1407677.7433573571</v>
      </c>
      <c r="C662" s="3">
        <v>-75430.743357357103</v>
      </c>
    </row>
    <row r="663" spans="1:3" x14ac:dyDescent="0.25">
      <c r="A663" s="3">
        <v>624</v>
      </c>
      <c r="B663" s="3">
        <v>1179373.7526365486</v>
      </c>
      <c r="C663" s="3">
        <v>153427.2473634514</v>
      </c>
    </row>
    <row r="664" spans="1:3" x14ac:dyDescent="0.25">
      <c r="A664" s="3">
        <v>625</v>
      </c>
      <c r="B664" s="3">
        <v>1732590.2119317879</v>
      </c>
      <c r="C664" s="3">
        <v>-399327.2119317879</v>
      </c>
    </row>
    <row r="665" spans="1:3" x14ac:dyDescent="0.25">
      <c r="A665" s="3">
        <v>626</v>
      </c>
      <c r="B665" s="3">
        <v>1529101.1257789074</v>
      </c>
      <c r="C665" s="3">
        <v>-195496.12577890744</v>
      </c>
    </row>
    <row r="666" spans="1:3" x14ac:dyDescent="0.25">
      <c r="A666" s="3">
        <v>627</v>
      </c>
      <c r="B666" s="3">
        <v>1885326.7139448314</v>
      </c>
      <c r="C666" s="3">
        <v>-551337.7139448314</v>
      </c>
    </row>
    <row r="667" spans="1:3" x14ac:dyDescent="0.25">
      <c r="A667" s="3">
        <v>628</v>
      </c>
      <c r="B667" s="3">
        <v>1061818.9103286811</v>
      </c>
      <c r="C667" s="3">
        <v>272947.08967131888</v>
      </c>
    </row>
    <row r="668" spans="1:3" x14ac:dyDescent="0.25">
      <c r="A668" s="3">
        <v>629</v>
      </c>
      <c r="B668" s="3">
        <v>1540938.9552547061</v>
      </c>
      <c r="C668" s="3">
        <v>-205754.95525470609</v>
      </c>
    </row>
    <row r="669" spans="1:3" x14ac:dyDescent="0.25">
      <c r="A669" s="3">
        <v>630</v>
      </c>
      <c r="B669" s="3">
        <v>1496366.2409341731</v>
      </c>
      <c r="C669" s="3">
        <v>-160712.24093417311</v>
      </c>
    </row>
    <row r="670" spans="1:3" x14ac:dyDescent="0.25">
      <c r="A670" s="3">
        <v>631</v>
      </c>
      <c r="B670" s="3">
        <v>1724799.5321483049</v>
      </c>
      <c r="C670" s="3">
        <v>-388625.53214830486</v>
      </c>
    </row>
    <row r="671" spans="1:3" x14ac:dyDescent="0.25">
      <c r="A671" s="3">
        <v>632</v>
      </c>
      <c r="B671" s="3">
        <v>1922623.2980997874</v>
      </c>
      <c r="C671" s="3">
        <v>-586036.29809978744</v>
      </c>
    </row>
    <row r="672" spans="1:3" x14ac:dyDescent="0.25">
      <c r="A672" s="3">
        <v>633</v>
      </c>
      <c r="B672" s="3">
        <v>1527136.7918342012</v>
      </c>
      <c r="C672" s="3">
        <v>-190254.7918342012</v>
      </c>
    </row>
    <row r="673" spans="1:3" x14ac:dyDescent="0.25">
      <c r="A673" s="3">
        <v>634</v>
      </c>
      <c r="B673" s="3">
        <v>1522886.4268903453</v>
      </c>
      <c r="C673" s="3">
        <v>-185696.42689034529</v>
      </c>
    </row>
    <row r="674" spans="1:3" x14ac:dyDescent="0.25">
      <c r="A674" s="3">
        <v>635</v>
      </c>
      <c r="B674" s="3">
        <v>1167298.348632942</v>
      </c>
      <c r="C674" s="3">
        <v>170482.65136705805</v>
      </c>
    </row>
    <row r="675" spans="1:3" x14ac:dyDescent="0.25">
      <c r="A675" s="3">
        <v>636</v>
      </c>
      <c r="B675" s="3">
        <v>1201930.5179784084</v>
      </c>
      <c r="C675" s="3">
        <v>136302.48202159163</v>
      </c>
    </row>
    <row r="676" spans="1:3" x14ac:dyDescent="0.25">
      <c r="A676" s="3">
        <v>637</v>
      </c>
      <c r="B676" s="3">
        <v>1386696.7893206282</v>
      </c>
      <c r="C676" s="3">
        <v>-47883.789320628159</v>
      </c>
    </row>
    <row r="677" spans="1:3" x14ac:dyDescent="0.25">
      <c r="A677" s="3">
        <v>638</v>
      </c>
      <c r="B677" s="3">
        <v>1400796.0476592081</v>
      </c>
      <c r="C677" s="3">
        <v>-61538.047659208067</v>
      </c>
    </row>
    <row r="678" spans="1:3" x14ac:dyDescent="0.25">
      <c r="A678" s="3">
        <v>639</v>
      </c>
      <c r="B678" s="3">
        <v>1078712.6900506439</v>
      </c>
      <c r="C678" s="3">
        <v>261010.30994935613</v>
      </c>
    </row>
    <row r="679" spans="1:3" x14ac:dyDescent="0.25">
      <c r="A679" s="3">
        <v>640</v>
      </c>
      <c r="B679" s="3">
        <v>1180106.8539064759</v>
      </c>
      <c r="C679" s="3">
        <v>159977.14609352406</v>
      </c>
    </row>
    <row r="680" spans="1:3" x14ac:dyDescent="0.25">
      <c r="A680" s="3">
        <v>641</v>
      </c>
      <c r="B680" s="3">
        <v>1401400.4905578792</v>
      </c>
      <c r="C680" s="3">
        <v>-60965.49055787921</v>
      </c>
    </row>
    <row r="681" spans="1:3" x14ac:dyDescent="0.25">
      <c r="A681" s="3">
        <v>642</v>
      </c>
      <c r="B681" s="3">
        <v>1971067.6736402242</v>
      </c>
      <c r="C681" s="3">
        <v>-629931.67364022415</v>
      </c>
    </row>
    <row r="682" spans="1:3" x14ac:dyDescent="0.25">
      <c r="A682" s="3">
        <v>643</v>
      </c>
      <c r="B682" s="3">
        <v>1826974.2957591</v>
      </c>
      <c r="C682" s="3">
        <v>-486987.2957591</v>
      </c>
    </row>
    <row r="683" spans="1:3" x14ac:dyDescent="0.25">
      <c r="A683" s="3">
        <v>644</v>
      </c>
      <c r="B683" s="3">
        <v>1445948.6502364813</v>
      </c>
      <c r="C683" s="3">
        <v>-105467.65023648134</v>
      </c>
    </row>
    <row r="684" spans="1:3" x14ac:dyDescent="0.25">
      <c r="A684" s="3">
        <v>645</v>
      </c>
      <c r="B684" s="3">
        <v>1398875.6180302142</v>
      </c>
      <c r="C684" s="3">
        <v>-57787.618030214217</v>
      </c>
    </row>
    <row r="685" spans="1:3" x14ac:dyDescent="0.25">
      <c r="A685" s="3">
        <v>646</v>
      </c>
      <c r="B685" s="3">
        <v>1559256.2306608199</v>
      </c>
      <c r="C685" s="3">
        <v>-217715.23066081991</v>
      </c>
    </row>
    <row r="686" spans="1:3" x14ac:dyDescent="0.25">
      <c r="A686" s="3">
        <v>647</v>
      </c>
      <c r="B686" s="3">
        <v>1311406.2259566798</v>
      </c>
      <c r="C686" s="3">
        <v>30474.774043320213</v>
      </c>
    </row>
    <row r="687" spans="1:3" x14ac:dyDescent="0.25">
      <c r="A687" s="3">
        <v>648</v>
      </c>
      <c r="B687" s="3">
        <v>1927494.2669305741</v>
      </c>
      <c r="C687" s="3">
        <v>-585284.26693057409</v>
      </c>
    </row>
    <row r="688" spans="1:3" x14ac:dyDescent="0.25">
      <c r="A688" s="3">
        <v>649</v>
      </c>
      <c r="B688" s="3">
        <v>1531178.0152404769</v>
      </c>
      <c r="C688" s="3">
        <v>-188202.01524047693</v>
      </c>
    </row>
    <row r="689" spans="1:3" x14ac:dyDescent="0.25">
      <c r="A689" s="3">
        <v>650</v>
      </c>
      <c r="B689" s="3">
        <v>1455774.8899316653</v>
      </c>
      <c r="C689" s="3">
        <v>-112114.88993166527</v>
      </c>
    </row>
    <row r="690" spans="1:3" x14ac:dyDescent="0.25">
      <c r="A690" s="3">
        <v>651</v>
      </c>
      <c r="B690" s="3">
        <v>1265259.1113326862</v>
      </c>
      <c r="C690" s="3">
        <v>78843.888667313848</v>
      </c>
    </row>
    <row r="691" spans="1:3" x14ac:dyDescent="0.25">
      <c r="A691" s="3">
        <v>652</v>
      </c>
      <c r="B691" s="3">
        <v>1552931.7666609972</v>
      </c>
      <c r="C691" s="3">
        <v>-208263.76666099718</v>
      </c>
    </row>
    <row r="692" spans="1:3" x14ac:dyDescent="0.25">
      <c r="A692" s="3">
        <v>653</v>
      </c>
      <c r="B692" s="3">
        <v>1381586.4485453041</v>
      </c>
      <c r="C692" s="3">
        <v>-36503.448545304127</v>
      </c>
    </row>
    <row r="693" spans="1:3" x14ac:dyDescent="0.25">
      <c r="A693" s="3">
        <v>654</v>
      </c>
      <c r="B693" s="3">
        <v>1501609.8473947914</v>
      </c>
      <c r="C693" s="3">
        <v>-156167.84739479143</v>
      </c>
    </row>
    <row r="694" spans="1:3" x14ac:dyDescent="0.25">
      <c r="A694" s="3">
        <v>655</v>
      </c>
      <c r="B694" s="3">
        <v>1755280.1974496441</v>
      </c>
      <c r="C694" s="3">
        <v>-409365.1974496441</v>
      </c>
    </row>
    <row r="695" spans="1:3" x14ac:dyDescent="0.25">
      <c r="A695" s="3">
        <v>656</v>
      </c>
      <c r="B695" s="3">
        <v>1323421.5280914428</v>
      </c>
      <c r="C695" s="3">
        <v>23248.471908557229</v>
      </c>
    </row>
    <row r="696" spans="1:3" x14ac:dyDescent="0.25">
      <c r="A696" s="3">
        <v>657</v>
      </c>
      <c r="B696" s="3">
        <v>1487512.1667856546</v>
      </c>
      <c r="C696" s="3">
        <v>-140038.16678565461</v>
      </c>
    </row>
    <row r="697" spans="1:3" x14ac:dyDescent="0.25">
      <c r="A697" s="3">
        <v>658</v>
      </c>
      <c r="B697" s="3">
        <v>1419206.9086500825</v>
      </c>
      <c r="C697" s="3">
        <v>-70977.908650082536</v>
      </c>
    </row>
    <row r="698" spans="1:3" x14ac:dyDescent="0.25">
      <c r="A698" s="3">
        <v>659</v>
      </c>
      <c r="B698" s="3">
        <v>1212604.3341393815</v>
      </c>
      <c r="C698" s="3">
        <v>136195.66586061846</v>
      </c>
    </row>
    <row r="699" spans="1:3" x14ac:dyDescent="0.25">
      <c r="A699" s="3">
        <v>660</v>
      </c>
      <c r="B699" s="3">
        <v>1467330.6215997124</v>
      </c>
      <c r="C699" s="3">
        <v>-117945.62159971241</v>
      </c>
    </row>
    <row r="700" spans="1:3" x14ac:dyDescent="0.25">
      <c r="A700" s="3">
        <v>661</v>
      </c>
      <c r="B700" s="3">
        <v>1331835.0345856296</v>
      </c>
      <c r="C700" s="3">
        <v>17905.96541437041</v>
      </c>
    </row>
    <row r="701" spans="1:3" x14ac:dyDescent="0.25">
      <c r="A701" s="3">
        <v>662</v>
      </c>
      <c r="B701" s="3">
        <v>1348242.1582330884</v>
      </c>
      <c r="C701" s="3">
        <v>1972.8417669115588</v>
      </c>
    </row>
    <row r="702" spans="1:3" x14ac:dyDescent="0.25">
      <c r="A702" s="3">
        <v>663</v>
      </c>
      <c r="B702" s="3">
        <v>1572988.8609420331</v>
      </c>
      <c r="C702" s="3">
        <v>-221973.86094203312</v>
      </c>
    </row>
    <row r="703" spans="1:3" x14ac:dyDescent="0.25">
      <c r="A703" s="3">
        <v>664</v>
      </c>
      <c r="B703" s="3">
        <v>1624077.7548614265</v>
      </c>
      <c r="C703" s="3">
        <v>-272301.75486142654</v>
      </c>
    </row>
    <row r="704" spans="1:3" x14ac:dyDescent="0.25">
      <c r="A704" s="3">
        <v>665</v>
      </c>
      <c r="B704" s="3">
        <v>1686347.320812006</v>
      </c>
      <c r="C704" s="3">
        <v>-333944.32081200602</v>
      </c>
    </row>
    <row r="705" spans="1:3" x14ac:dyDescent="0.25">
      <c r="A705" s="3">
        <v>666</v>
      </c>
      <c r="B705" s="3">
        <v>969954.12676042737</v>
      </c>
      <c r="C705" s="3">
        <v>383326.87323957263</v>
      </c>
    </row>
    <row r="706" spans="1:3" x14ac:dyDescent="0.25">
      <c r="A706" s="3">
        <v>667</v>
      </c>
      <c r="B706" s="3">
        <v>1199139.812947378</v>
      </c>
      <c r="C706" s="3">
        <v>154861.18705262197</v>
      </c>
    </row>
    <row r="707" spans="1:3" x14ac:dyDescent="0.25">
      <c r="A707" s="3">
        <v>668</v>
      </c>
      <c r="B707" s="3">
        <v>1614404.7238863078</v>
      </c>
      <c r="C707" s="3">
        <v>-259707.72388630779</v>
      </c>
    </row>
    <row r="708" spans="1:3" x14ac:dyDescent="0.25">
      <c r="A708" s="3">
        <v>669</v>
      </c>
      <c r="B708" s="3">
        <v>1354984.6122122561</v>
      </c>
      <c r="C708" s="3">
        <v>506.38778774393722</v>
      </c>
    </row>
    <row r="709" spans="1:3" x14ac:dyDescent="0.25">
      <c r="A709" s="3">
        <v>670</v>
      </c>
      <c r="B709" s="3">
        <v>1338185.0715690181</v>
      </c>
      <c r="C709" s="3">
        <v>18661.928430981934</v>
      </c>
    </row>
    <row r="710" spans="1:3" x14ac:dyDescent="0.25">
      <c r="A710" s="3">
        <v>671</v>
      </c>
      <c r="B710" s="3">
        <v>1332395.5296331607</v>
      </c>
      <c r="C710" s="3">
        <v>25571.470366839319</v>
      </c>
    </row>
    <row r="711" spans="1:3" x14ac:dyDescent="0.25">
      <c r="A711" s="3">
        <v>672</v>
      </c>
      <c r="B711" s="3">
        <v>938087.02054068772</v>
      </c>
      <c r="C711" s="3">
        <v>421079.97945931228</v>
      </c>
    </row>
    <row r="712" spans="1:3" x14ac:dyDescent="0.25">
      <c r="A712" s="3">
        <v>673</v>
      </c>
      <c r="B712" s="3">
        <v>1349984.3868540814</v>
      </c>
      <c r="C712" s="3">
        <v>10927.613145918585</v>
      </c>
    </row>
    <row r="713" spans="1:3" x14ac:dyDescent="0.25">
      <c r="A713" s="3">
        <v>674</v>
      </c>
      <c r="B713" s="3">
        <v>1319611.8967385767</v>
      </c>
      <c r="C713" s="3">
        <v>42651.103261423297</v>
      </c>
    </row>
    <row r="714" spans="1:3" x14ac:dyDescent="0.25">
      <c r="A714" s="3">
        <v>675</v>
      </c>
      <c r="B714" s="3">
        <v>1075098.142621587</v>
      </c>
      <c r="C714" s="3">
        <v>288619.85737841297</v>
      </c>
    </row>
    <row r="715" spans="1:3" x14ac:dyDescent="0.25">
      <c r="A715" s="3">
        <v>676</v>
      </c>
      <c r="B715" s="3">
        <v>1362414.4977714927</v>
      </c>
      <c r="C715" s="3">
        <v>2544.5022285073064</v>
      </c>
    </row>
    <row r="716" spans="1:3" x14ac:dyDescent="0.25">
      <c r="A716" s="3">
        <v>677</v>
      </c>
      <c r="B716" s="3">
        <v>685166.3807001845</v>
      </c>
      <c r="C716" s="3">
        <v>682838.6192998155</v>
      </c>
    </row>
    <row r="717" spans="1:3" x14ac:dyDescent="0.25">
      <c r="A717" s="3">
        <v>678</v>
      </c>
      <c r="B717" s="3">
        <v>1124378.200674234</v>
      </c>
      <c r="C717" s="3">
        <v>246621.79932576604</v>
      </c>
    </row>
    <row r="718" spans="1:3" x14ac:dyDescent="0.25">
      <c r="A718" s="3">
        <v>679</v>
      </c>
      <c r="B718" s="3">
        <v>980177.38545007072</v>
      </c>
      <c r="C718" s="3">
        <v>394268.61454992928</v>
      </c>
    </row>
    <row r="719" spans="1:3" x14ac:dyDescent="0.25">
      <c r="A719" s="3">
        <v>680</v>
      </c>
      <c r="B719" s="3">
        <v>978033.61586421868</v>
      </c>
      <c r="C719" s="3">
        <v>402012.38413578132</v>
      </c>
    </row>
    <row r="720" spans="1:3" x14ac:dyDescent="0.25">
      <c r="A720" s="3">
        <v>681</v>
      </c>
      <c r="B720" s="3">
        <v>1284324.1334000723</v>
      </c>
      <c r="C720" s="3">
        <v>99607.866599927656</v>
      </c>
    </row>
    <row r="721" spans="1:3" x14ac:dyDescent="0.25">
      <c r="A721" s="3">
        <v>682</v>
      </c>
      <c r="B721" s="3">
        <v>1124895.8989352928</v>
      </c>
      <c r="C721" s="3">
        <v>265157.10106470715</v>
      </c>
    </row>
    <row r="722" spans="1:3" x14ac:dyDescent="0.25">
      <c r="A722" s="3">
        <v>683</v>
      </c>
      <c r="B722" s="3">
        <v>1044320.8177429293</v>
      </c>
      <c r="C722" s="3">
        <v>350792.18225707067</v>
      </c>
    </row>
    <row r="723" spans="1:3" x14ac:dyDescent="0.25">
      <c r="A723" s="3">
        <v>684</v>
      </c>
      <c r="B723" s="3">
        <v>890095.41854962381</v>
      </c>
      <c r="C723" s="3">
        <v>514820.58145037619</v>
      </c>
    </row>
    <row r="724" spans="1:3" x14ac:dyDescent="0.25">
      <c r="A724" s="3">
        <v>685</v>
      </c>
      <c r="B724" s="3">
        <v>478049.0948755336</v>
      </c>
      <c r="C724" s="3">
        <v>933748.9051244664</v>
      </c>
    </row>
    <row r="725" spans="1:3" x14ac:dyDescent="0.25">
      <c r="A725" s="3">
        <v>686</v>
      </c>
      <c r="B725" s="3">
        <v>746530.63307417929</v>
      </c>
      <c r="C725" s="3">
        <v>682499.36692582071</v>
      </c>
    </row>
    <row r="726" spans="1:3" x14ac:dyDescent="0.25">
      <c r="A726" s="3">
        <v>687</v>
      </c>
      <c r="B726" s="3">
        <v>702453.59591735527</v>
      </c>
      <c r="C726" s="3">
        <v>745994.40408264473</v>
      </c>
    </row>
    <row r="727" spans="1:3" x14ac:dyDescent="0.25">
      <c r="A727" s="3">
        <v>688</v>
      </c>
      <c r="B727" s="3">
        <v>779409.88612542301</v>
      </c>
      <c r="C727" s="3">
        <v>683783.11387457699</v>
      </c>
    </row>
    <row r="728" spans="1:3" x14ac:dyDescent="0.25">
      <c r="A728" s="3">
        <v>689</v>
      </c>
      <c r="B728" s="3">
        <v>639309.20860997587</v>
      </c>
      <c r="C728" s="3">
        <v>846281.79139002413</v>
      </c>
    </row>
    <row r="729" spans="1:3" x14ac:dyDescent="0.25">
      <c r="A729" s="3">
        <v>690</v>
      </c>
      <c r="B729" s="3">
        <v>1152135.3155642422</v>
      </c>
      <c r="C729" s="3">
        <v>350946.68443575781</v>
      </c>
    </row>
    <row r="730" spans="1:3" x14ac:dyDescent="0.25">
      <c r="A730" s="3">
        <v>691</v>
      </c>
      <c r="B730" s="3">
        <v>989330.40004191198</v>
      </c>
      <c r="C730" s="3">
        <v>568266.59995808802</v>
      </c>
    </row>
    <row r="731" spans="1:3" x14ac:dyDescent="0.25">
      <c r="A731" s="3">
        <v>692</v>
      </c>
      <c r="B731" s="3">
        <v>1217132.6870942076</v>
      </c>
      <c r="C731" s="3">
        <v>371966.31290579238</v>
      </c>
    </row>
    <row r="732" spans="1:3" x14ac:dyDescent="0.25">
      <c r="A732" s="3">
        <v>693</v>
      </c>
      <c r="B732" s="3">
        <v>1237169.1001345767</v>
      </c>
      <c r="C732" s="3">
        <v>432452.89986542333</v>
      </c>
    </row>
    <row r="733" spans="1:3" x14ac:dyDescent="0.25">
      <c r="A733" s="3">
        <v>694</v>
      </c>
      <c r="B733" s="3">
        <v>1533268.8995593586</v>
      </c>
      <c r="C733" s="3">
        <v>162236.1004406414</v>
      </c>
    </row>
    <row r="734" spans="1:3" x14ac:dyDescent="0.25">
      <c r="A734" s="3">
        <v>695</v>
      </c>
      <c r="B734" s="3">
        <v>1195940.6437874008</v>
      </c>
      <c r="C734" s="3">
        <v>523041.3562125992</v>
      </c>
    </row>
    <row r="735" spans="1:3" x14ac:dyDescent="0.25">
      <c r="A735" s="3">
        <v>696</v>
      </c>
      <c r="B735" s="3">
        <v>1169085.0472423006</v>
      </c>
      <c r="C735" s="3">
        <v>604543.95275769942</v>
      </c>
    </row>
    <row r="736" spans="1:3" x14ac:dyDescent="0.25">
      <c r="A736" s="3">
        <v>697</v>
      </c>
      <c r="B736" s="3">
        <v>1899582.6527364601</v>
      </c>
      <c r="C736" s="3">
        <v>-107452.65273646009</v>
      </c>
    </row>
    <row r="737" spans="1:3" x14ac:dyDescent="0.25">
      <c r="A737" s="3">
        <v>698</v>
      </c>
      <c r="B737" s="3">
        <v>1651095.0687526769</v>
      </c>
      <c r="C737" s="3">
        <v>141034.93124732305</v>
      </c>
    </row>
    <row r="738" spans="1:3" x14ac:dyDescent="0.25">
      <c r="A738" s="3">
        <v>699</v>
      </c>
      <c r="B738" s="3">
        <v>1554605.6526317114</v>
      </c>
      <c r="C738" s="3">
        <v>237524.34736828855</v>
      </c>
    </row>
    <row r="739" spans="1:3" x14ac:dyDescent="0.25">
      <c r="A739" s="3">
        <v>700</v>
      </c>
      <c r="B739" s="3">
        <v>1880009.4986309051</v>
      </c>
      <c r="C739" s="3">
        <v>155415.50136909494</v>
      </c>
    </row>
    <row r="740" spans="1:3" x14ac:dyDescent="0.25">
      <c r="A740" s="3">
        <v>701</v>
      </c>
      <c r="B740" s="3">
        <v>1816089.2130127731</v>
      </c>
      <c r="C740" s="3">
        <v>287848.78698722692</v>
      </c>
    </row>
    <row r="741" spans="1:3" x14ac:dyDescent="0.25">
      <c r="A741" s="3">
        <v>702</v>
      </c>
      <c r="B741" s="3">
        <v>2102071.6183800111</v>
      </c>
      <c r="C741" s="3">
        <v>65937.381619988941</v>
      </c>
    </row>
    <row r="742" spans="1:3" x14ac:dyDescent="0.25">
      <c r="A742" s="3">
        <v>703</v>
      </c>
      <c r="B742" s="3">
        <v>1853034.6354627339</v>
      </c>
      <c r="C742" s="3">
        <v>359554.36453726608</v>
      </c>
    </row>
    <row r="743" spans="1:3" x14ac:dyDescent="0.25">
      <c r="A743" s="3">
        <v>704</v>
      </c>
      <c r="B743" s="3">
        <v>1590987.3308495651</v>
      </c>
      <c r="C743" s="3">
        <v>621601.6691504349</v>
      </c>
    </row>
    <row r="744" spans="1:3" x14ac:dyDescent="0.25">
      <c r="A744" s="3">
        <v>705</v>
      </c>
      <c r="B744" s="3">
        <v>2049174.9982131955</v>
      </c>
      <c r="C744" s="3">
        <v>375648.00178680453</v>
      </c>
    </row>
    <row r="745" spans="1:3" x14ac:dyDescent="0.25">
      <c r="A745" s="3">
        <v>706</v>
      </c>
      <c r="B745" s="3">
        <v>2103197.0575503372</v>
      </c>
      <c r="C745" s="3">
        <v>402268.94244966283</v>
      </c>
    </row>
    <row r="746" spans="1:3" x14ac:dyDescent="0.25">
      <c r="A746" s="3">
        <v>707</v>
      </c>
      <c r="B746" s="3">
        <v>1603619.050120299</v>
      </c>
      <c r="C746" s="3">
        <v>995829.94987970102</v>
      </c>
    </row>
    <row r="747" spans="1:3" x14ac:dyDescent="0.25">
      <c r="A747" s="3">
        <v>708</v>
      </c>
      <c r="B747" s="3">
        <v>1753962.1699409466</v>
      </c>
      <c r="C747" s="3">
        <v>905757.83005905338</v>
      </c>
    </row>
    <row r="748" spans="1:3" x14ac:dyDescent="0.25">
      <c r="A748" s="3">
        <v>709</v>
      </c>
      <c r="B748" s="3">
        <v>2026056.0315562193</v>
      </c>
      <c r="C748" s="3">
        <v>679039.96844378067</v>
      </c>
    </row>
    <row r="749" spans="1:3" x14ac:dyDescent="0.25">
      <c r="A749" s="3">
        <v>710</v>
      </c>
      <c r="B749" s="3">
        <v>2129249.5746638686</v>
      </c>
      <c r="C749" s="3">
        <v>629774.42533613136</v>
      </c>
    </row>
    <row r="750" spans="1:3" x14ac:dyDescent="0.25">
      <c r="A750" s="3">
        <v>711</v>
      </c>
      <c r="B750" s="3">
        <v>2194437.2292514103</v>
      </c>
      <c r="C750" s="3">
        <v>635716.77074858965</v>
      </c>
    </row>
    <row r="751" spans="1:3" x14ac:dyDescent="0.25">
      <c r="A751" s="3">
        <v>712</v>
      </c>
      <c r="B751" s="3">
        <v>2733514.0065524094</v>
      </c>
      <c r="C751" s="3">
        <v>167054.99344759062</v>
      </c>
    </row>
    <row r="752" spans="1:3" x14ac:dyDescent="0.25">
      <c r="A752" s="3">
        <v>713</v>
      </c>
      <c r="B752" s="3">
        <v>2676561.1587341474</v>
      </c>
      <c r="C752" s="3">
        <v>289882.84126585256</v>
      </c>
    </row>
    <row r="753" spans="1:3" x14ac:dyDescent="0.25">
      <c r="A753" s="3">
        <v>714</v>
      </c>
      <c r="B753" s="3">
        <v>2694702.9913082691</v>
      </c>
      <c r="C753" s="3">
        <v>342432.00869173091</v>
      </c>
    </row>
    <row r="754" spans="1:3" x14ac:dyDescent="0.25">
      <c r="A754" s="3">
        <v>715</v>
      </c>
      <c r="B754" s="3">
        <v>2768298.3849638067</v>
      </c>
      <c r="C754" s="3">
        <v>327513.61503619328</v>
      </c>
    </row>
    <row r="755" spans="1:3" x14ac:dyDescent="0.25">
      <c r="A755" s="3">
        <v>716</v>
      </c>
      <c r="B755" s="3">
        <v>2867741.1106764735</v>
      </c>
      <c r="C755" s="3">
        <v>243558.88932352653</v>
      </c>
    </row>
    <row r="756" spans="1:3" x14ac:dyDescent="0.25">
      <c r="A756" s="3">
        <v>717</v>
      </c>
      <c r="B756" s="3">
        <v>2776554.6661372581</v>
      </c>
      <c r="C756" s="3">
        <v>366256.33386274194</v>
      </c>
    </row>
    <row r="757" spans="1:3" x14ac:dyDescent="0.25">
      <c r="A757" s="3">
        <v>718</v>
      </c>
      <c r="B757" s="3">
        <v>2683922.3775037215</v>
      </c>
      <c r="C757" s="3">
        <v>512618.62249627849</v>
      </c>
    </row>
    <row r="758" spans="1:3" x14ac:dyDescent="0.25">
      <c r="A758" s="3">
        <v>719</v>
      </c>
      <c r="B758" s="3">
        <v>3055231.7478605229</v>
      </c>
      <c r="C758" s="3">
        <v>192187.25213947706</v>
      </c>
    </row>
    <row r="759" spans="1:3" x14ac:dyDescent="0.25">
      <c r="A759" s="3">
        <v>720</v>
      </c>
      <c r="B759" s="3">
        <v>2622861.2114782827</v>
      </c>
      <c r="C759" s="3">
        <v>663411.7885217173</v>
      </c>
    </row>
    <row r="760" spans="1:3" x14ac:dyDescent="0.25">
      <c r="A760" s="3">
        <v>721</v>
      </c>
      <c r="B760" s="3">
        <v>3099043.9742534822</v>
      </c>
      <c r="C760" s="3">
        <v>217184.02574651781</v>
      </c>
    </row>
    <row r="761" spans="1:3" x14ac:dyDescent="0.25">
      <c r="A761" s="3">
        <v>722</v>
      </c>
      <c r="B761" s="3">
        <v>3212081.0152141508</v>
      </c>
      <c r="C761" s="3">
        <v>135568.98478584923</v>
      </c>
    </row>
    <row r="762" spans="1:3" x14ac:dyDescent="0.25">
      <c r="A762" s="3">
        <v>723</v>
      </c>
      <c r="B762" s="3">
        <v>3428193.5347163053</v>
      </c>
      <c r="C762" s="3">
        <v>-53496.534716305323</v>
      </c>
    </row>
    <row r="763" spans="1:3" x14ac:dyDescent="0.25">
      <c r="A763" s="3">
        <v>724</v>
      </c>
      <c r="B763" s="3">
        <v>2989837.8458267041</v>
      </c>
      <c r="C763" s="3">
        <v>404920.15417329594</v>
      </c>
    </row>
    <row r="764" spans="1:3" x14ac:dyDescent="0.25">
      <c r="A764" s="3">
        <v>725</v>
      </c>
      <c r="B764" s="3">
        <v>2925422.6184890177</v>
      </c>
      <c r="C764" s="3">
        <v>500673.38151098229</v>
      </c>
    </row>
    <row r="765" spans="1:3" x14ac:dyDescent="0.25">
      <c r="A765" s="3">
        <v>726</v>
      </c>
      <c r="B765" s="3">
        <v>3098600.3063453697</v>
      </c>
      <c r="C765" s="3">
        <v>352925.69365463033</v>
      </c>
    </row>
    <row r="766" spans="1:3" x14ac:dyDescent="0.25">
      <c r="A766" s="3">
        <v>727</v>
      </c>
      <c r="B766" s="3">
        <v>2878341.4284435697</v>
      </c>
      <c r="C766" s="3">
        <v>595778.57155643031</v>
      </c>
    </row>
    <row r="767" spans="1:3" x14ac:dyDescent="0.25">
      <c r="A767" s="3">
        <v>728</v>
      </c>
      <c r="B767" s="3">
        <v>3263094.4894762971</v>
      </c>
      <c r="C767" s="3">
        <v>228863.51052370295</v>
      </c>
    </row>
    <row r="768" spans="1:3" x14ac:dyDescent="0.25">
      <c r="A768" s="3">
        <v>729</v>
      </c>
      <c r="B768" s="3">
        <v>3177530.3601124929</v>
      </c>
      <c r="C768" s="3">
        <v>334337.63988750707</v>
      </c>
    </row>
    <row r="769" spans="1:3" x14ac:dyDescent="0.25">
      <c r="A769" s="3">
        <v>730</v>
      </c>
      <c r="B769" s="3">
        <v>3640593.1836781586</v>
      </c>
      <c r="C769" s="3">
        <v>-117136.18367815856</v>
      </c>
    </row>
    <row r="770" spans="1:3" x14ac:dyDescent="0.25">
      <c r="A770" s="3">
        <v>731</v>
      </c>
      <c r="B770" s="3">
        <v>3020057.8043859685</v>
      </c>
      <c r="C770" s="3">
        <v>514997.19561403152</v>
      </c>
    </row>
    <row r="771" spans="1:3" x14ac:dyDescent="0.25">
      <c r="A771" s="3">
        <v>732</v>
      </c>
      <c r="B771" s="3">
        <v>3566063.9760919642</v>
      </c>
      <c r="C771" s="3">
        <v>-13205.97609196417</v>
      </c>
    </row>
    <row r="772" spans="1:3" x14ac:dyDescent="0.25">
      <c r="A772" s="3">
        <v>733</v>
      </c>
      <c r="B772" s="3">
        <v>3717177.597471131</v>
      </c>
      <c r="C772" s="3">
        <v>-150368.59747113101</v>
      </c>
    </row>
    <row r="773" spans="1:3" x14ac:dyDescent="0.25">
      <c r="A773" s="3">
        <v>734</v>
      </c>
      <c r="B773" s="3">
        <v>3583000.9617598779</v>
      </c>
      <c r="C773" s="3">
        <v>-6084.9617598778568</v>
      </c>
    </row>
    <row r="774" spans="1:3" x14ac:dyDescent="0.25">
      <c r="A774" s="3">
        <v>735</v>
      </c>
      <c r="B774" s="3">
        <v>3797057.1450069607</v>
      </c>
      <c r="C774" s="3">
        <v>-207731.14500696072</v>
      </c>
    </row>
    <row r="775" spans="1:3" x14ac:dyDescent="0.25">
      <c r="A775" s="3">
        <v>736</v>
      </c>
      <c r="B775" s="3">
        <v>3290986.6048960057</v>
      </c>
      <c r="C775" s="3">
        <v>310910.39510399429</v>
      </c>
    </row>
    <row r="776" spans="1:3" x14ac:dyDescent="0.25">
      <c r="A776" s="3">
        <v>737</v>
      </c>
      <c r="B776" s="3">
        <v>2764020.2564881253</v>
      </c>
      <c r="C776" s="3">
        <v>843483.74351187469</v>
      </c>
    </row>
    <row r="777" spans="1:3" x14ac:dyDescent="0.25">
      <c r="A777" s="3">
        <v>738</v>
      </c>
      <c r="B777" s="3">
        <v>3064887.3208562047</v>
      </c>
      <c r="C777" s="3">
        <v>550336.67914379528</v>
      </c>
    </row>
    <row r="778" spans="1:3" x14ac:dyDescent="0.25">
      <c r="A778" s="3">
        <v>739</v>
      </c>
      <c r="B778" s="3">
        <v>2481401.8548715576</v>
      </c>
      <c r="C778" s="3">
        <v>1144336.1451284424</v>
      </c>
    </row>
    <row r="779" spans="1:3" x14ac:dyDescent="0.25">
      <c r="A779" s="3">
        <v>740</v>
      </c>
      <c r="B779" s="3">
        <v>2829513.5154748899</v>
      </c>
      <c r="C779" s="3">
        <v>804989.48452511011</v>
      </c>
    </row>
    <row r="780" spans="1:3" x14ac:dyDescent="0.25">
      <c r="A780" s="3">
        <v>741</v>
      </c>
      <c r="B780" s="3">
        <v>3841805.4320691172</v>
      </c>
      <c r="C780" s="3">
        <v>-199110.4320691172</v>
      </c>
    </row>
    <row r="781" spans="1:3" x14ac:dyDescent="0.25">
      <c r="A781" s="3">
        <v>742</v>
      </c>
      <c r="B781" s="3">
        <v>3406559.5317561692</v>
      </c>
      <c r="C781" s="3">
        <v>244664.46824383084</v>
      </c>
    </row>
    <row r="782" spans="1:3" x14ac:dyDescent="0.25">
      <c r="A782" s="3">
        <v>743</v>
      </c>
      <c r="B782" s="3">
        <v>3416204.6071860995</v>
      </c>
      <c r="C782" s="3">
        <v>237396.39281390049</v>
      </c>
    </row>
    <row r="783" spans="1:3" x14ac:dyDescent="0.25">
      <c r="A783" s="3">
        <v>744</v>
      </c>
      <c r="B783" s="3">
        <v>3849913.1517406953</v>
      </c>
      <c r="C783" s="3">
        <v>-187849.15174069535</v>
      </c>
    </row>
    <row r="784" spans="1:3" x14ac:dyDescent="0.25">
      <c r="A784" s="3">
        <v>745</v>
      </c>
      <c r="B784" s="3">
        <v>3800906.3745320505</v>
      </c>
      <c r="C784" s="3">
        <v>-131794.37453205045</v>
      </c>
    </row>
    <row r="785" spans="1:3" x14ac:dyDescent="0.25">
      <c r="A785" s="3">
        <v>746</v>
      </c>
      <c r="B785" s="3">
        <v>3543691.8579255361</v>
      </c>
      <c r="C785" s="3">
        <v>129411.14207446389</v>
      </c>
    </row>
    <row r="786" spans="1:3" x14ac:dyDescent="0.25">
      <c r="A786" s="3">
        <v>747</v>
      </c>
      <c r="B786" s="3">
        <v>3456882.3891972033</v>
      </c>
      <c r="C786" s="3">
        <v>223749.61080279667</v>
      </c>
    </row>
    <row r="787" spans="1:3" x14ac:dyDescent="0.25">
      <c r="A787" s="3">
        <v>748</v>
      </c>
      <c r="B787" s="3">
        <v>3655792.0326928617</v>
      </c>
      <c r="C787" s="3">
        <v>32303.967307138257</v>
      </c>
    </row>
    <row r="788" spans="1:3" x14ac:dyDescent="0.25">
      <c r="A788" s="3">
        <v>749</v>
      </c>
      <c r="B788" s="3">
        <v>3232635.527168043</v>
      </c>
      <c r="C788" s="3">
        <v>458338.47283195704</v>
      </c>
    </row>
    <row r="789" spans="1:3" x14ac:dyDescent="0.25">
      <c r="A789" s="3">
        <v>750</v>
      </c>
      <c r="B789" s="3">
        <v>3219897.8512029247</v>
      </c>
      <c r="C789" s="3">
        <v>484211.14879707526</v>
      </c>
    </row>
    <row r="790" spans="1:3" x14ac:dyDescent="0.25">
      <c r="A790" s="3">
        <v>751</v>
      </c>
      <c r="B790" s="3">
        <v>3606129.9945746264</v>
      </c>
      <c r="C790" s="3">
        <v>101340.00542537356</v>
      </c>
    </row>
    <row r="791" spans="1:3" x14ac:dyDescent="0.25">
      <c r="A791" s="3">
        <v>752</v>
      </c>
      <c r="B791" s="3">
        <v>3330229.4797952231</v>
      </c>
      <c r="C791" s="3">
        <v>382650.5202047769</v>
      </c>
    </row>
    <row r="792" spans="1:3" x14ac:dyDescent="0.25">
      <c r="A792" s="3">
        <v>753</v>
      </c>
      <c r="B792" s="3">
        <v>3835152.5857754196</v>
      </c>
      <c r="C792" s="3">
        <v>-115715.5857754196</v>
      </c>
    </row>
    <row r="793" spans="1:3" x14ac:dyDescent="0.25">
      <c r="A793" s="3">
        <v>754</v>
      </c>
      <c r="B793" s="3">
        <v>3362294.6958303466</v>
      </c>
      <c r="C793" s="3">
        <v>363112.30416965345</v>
      </c>
    </row>
    <row r="794" spans="1:3" x14ac:dyDescent="0.25">
      <c r="A794" s="3">
        <v>755</v>
      </c>
      <c r="B794" s="3">
        <v>3817990.9256708198</v>
      </c>
      <c r="C794" s="3">
        <v>-85411.925670819823</v>
      </c>
    </row>
    <row r="795" spans="1:3" x14ac:dyDescent="0.25">
      <c r="A795" s="3">
        <v>756</v>
      </c>
      <c r="B795" s="3">
        <v>3624378.9602905498</v>
      </c>
      <c r="C795" s="3">
        <v>112966.03970945021</v>
      </c>
    </row>
    <row r="796" spans="1:3" x14ac:dyDescent="0.25">
      <c r="A796" s="3">
        <v>757</v>
      </c>
      <c r="B796" s="3">
        <v>3147202.8232864351</v>
      </c>
      <c r="C796" s="3">
        <v>598198.1767135649</v>
      </c>
    </row>
    <row r="797" spans="1:3" x14ac:dyDescent="0.25">
      <c r="A797" s="3">
        <v>758</v>
      </c>
      <c r="B797" s="3">
        <v>3366919.7478499818</v>
      </c>
      <c r="C797" s="3">
        <v>384122.25215001823</v>
      </c>
    </row>
    <row r="798" spans="1:3" x14ac:dyDescent="0.25">
      <c r="A798" s="3">
        <v>759</v>
      </c>
      <c r="B798" s="3">
        <v>3304252.8462826479</v>
      </c>
      <c r="C798" s="3">
        <v>454695.15371735208</v>
      </c>
    </row>
    <row r="799" spans="1:3" x14ac:dyDescent="0.25">
      <c r="A799" s="3">
        <v>760</v>
      </c>
      <c r="B799" s="3">
        <v>3077329.8172020768</v>
      </c>
      <c r="C799" s="3">
        <v>695421.18279792322</v>
      </c>
    </row>
    <row r="800" spans="1:3" x14ac:dyDescent="0.25">
      <c r="A800" s="3">
        <v>761</v>
      </c>
      <c r="B800" s="3">
        <v>2962718.8993138708</v>
      </c>
      <c r="C800" s="3">
        <v>823087.10068612918</v>
      </c>
    </row>
    <row r="801" spans="1:3" x14ac:dyDescent="0.25">
      <c r="A801" s="3">
        <v>762</v>
      </c>
      <c r="B801" s="3">
        <v>3223236.5946732666</v>
      </c>
      <c r="C801" s="3">
        <v>578390.40532673337</v>
      </c>
    </row>
    <row r="802" spans="1:3" x14ac:dyDescent="0.25">
      <c r="A802" s="3">
        <v>763</v>
      </c>
      <c r="B802" s="3">
        <v>3338790.5701139062</v>
      </c>
      <c r="C802" s="3">
        <v>475837.42988609383</v>
      </c>
    </row>
    <row r="803" spans="1:3" x14ac:dyDescent="0.25">
      <c r="A803" s="3">
        <v>764</v>
      </c>
      <c r="B803" s="3">
        <v>3112310.4142214935</v>
      </c>
      <c r="C803" s="3">
        <v>705747.58577850647</v>
      </c>
    </row>
    <row r="804" spans="1:3" x14ac:dyDescent="0.25">
      <c r="A804" s="3">
        <v>765</v>
      </c>
      <c r="B804" s="3">
        <v>3423855.1888076239</v>
      </c>
      <c r="C804" s="3">
        <v>411837.81119237607</v>
      </c>
    </row>
    <row r="805" spans="1:3" x14ac:dyDescent="0.25">
      <c r="A805" s="3">
        <v>766</v>
      </c>
      <c r="B805" s="3">
        <v>2787893.1799464198</v>
      </c>
      <c r="C805" s="3">
        <v>1060120.8200535802</v>
      </c>
    </row>
    <row r="806" spans="1:3" x14ac:dyDescent="0.25">
      <c r="A806" s="3">
        <v>767</v>
      </c>
      <c r="B806" s="3">
        <v>3361491.6239702445</v>
      </c>
      <c r="C806" s="3">
        <v>502656.37602975545</v>
      </c>
    </row>
    <row r="807" spans="1:3" x14ac:dyDescent="0.25">
      <c r="A807" s="3">
        <v>768</v>
      </c>
      <c r="B807" s="3">
        <v>3117674.547451132</v>
      </c>
      <c r="C807" s="3">
        <v>758440.45254886802</v>
      </c>
    </row>
    <row r="808" spans="1:3" x14ac:dyDescent="0.25">
      <c r="A808" s="3">
        <v>769</v>
      </c>
      <c r="B808" s="3">
        <v>2915375.5682401997</v>
      </c>
      <c r="C808" s="3">
        <v>978758.4317598003</v>
      </c>
    </row>
    <row r="809" spans="1:3" x14ac:dyDescent="0.25">
      <c r="A809" s="3">
        <v>770</v>
      </c>
      <c r="B809" s="3">
        <v>2868947.9932718012</v>
      </c>
      <c r="C809" s="3">
        <v>1035350.0067281988</v>
      </c>
    </row>
    <row r="810" spans="1:3" x14ac:dyDescent="0.25">
      <c r="A810" s="3">
        <v>771</v>
      </c>
      <c r="B810" s="3">
        <v>2992564.1739768619</v>
      </c>
      <c r="C810" s="3">
        <v>925660.82602313813</v>
      </c>
    </row>
    <row r="811" spans="1:3" x14ac:dyDescent="0.25">
      <c r="A811" s="3">
        <v>772</v>
      </c>
      <c r="B811" s="3">
        <v>3405777.2930743587</v>
      </c>
      <c r="C811" s="3">
        <v>521034.70692564128</v>
      </c>
    </row>
    <row r="812" spans="1:3" x14ac:dyDescent="0.25">
      <c r="A812" s="3">
        <v>773</v>
      </c>
      <c r="B812" s="3">
        <v>3666263.9762444883</v>
      </c>
      <c r="C812" s="3">
        <v>268830.02375551173</v>
      </c>
    </row>
    <row r="813" spans="1:3" x14ac:dyDescent="0.25">
      <c r="A813" s="3">
        <v>774</v>
      </c>
      <c r="B813" s="3">
        <v>3179090.8815339003</v>
      </c>
      <c r="C813" s="3">
        <v>767197.11846609972</v>
      </c>
    </row>
    <row r="814" spans="1:3" x14ac:dyDescent="0.25">
      <c r="A814" s="3">
        <v>775</v>
      </c>
      <c r="B814" s="3">
        <v>3867004.5498442552</v>
      </c>
      <c r="C814" s="3">
        <v>90487.450155744795</v>
      </c>
    </row>
    <row r="815" spans="1:3" x14ac:dyDescent="0.25">
      <c r="A815" s="3">
        <v>776</v>
      </c>
      <c r="B815" s="3">
        <v>3543016.8260825477</v>
      </c>
      <c r="C815" s="3">
        <v>424716.17391745234</v>
      </c>
    </row>
    <row r="816" spans="1:3" x14ac:dyDescent="0.25">
      <c r="A816" s="3">
        <v>777</v>
      </c>
      <c r="B816" s="3">
        <v>3546784.3854941349</v>
      </c>
      <c r="C816" s="3">
        <v>427989.61450586515</v>
      </c>
    </row>
    <row r="817" spans="1:3" x14ac:dyDescent="0.25">
      <c r="A817" s="3">
        <v>778</v>
      </c>
      <c r="B817" s="3">
        <v>3692682.0869213645</v>
      </c>
      <c r="C817" s="3">
        <v>289841.91307863547</v>
      </c>
    </row>
    <row r="818" spans="1:3" x14ac:dyDescent="0.25">
      <c r="A818" s="3">
        <v>779</v>
      </c>
      <c r="B818" s="3">
        <v>3500847.0988880261</v>
      </c>
      <c r="C818" s="3">
        <v>486979.90111197392</v>
      </c>
    </row>
    <row r="819" spans="1:3" x14ac:dyDescent="0.25">
      <c r="A819" s="3">
        <v>780</v>
      </c>
      <c r="B819" s="3">
        <v>3438739.4260797664</v>
      </c>
      <c r="C819" s="3">
        <v>554775.57392023364</v>
      </c>
    </row>
    <row r="820" spans="1:3" x14ac:dyDescent="0.25">
      <c r="A820" s="3">
        <v>781</v>
      </c>
      <c r="B820" s="3">
        <v>3744611.2445161627</v>
      </c>
      <c r="C820" s="3">
        <v>253244.75548383733</v>
      </c>
    </row>
    <row r="821" spans="1:3" x14ac:dyDescent="0.25">
      <c r="A821" s="3">
        <v>782</v>
      </c>
      <c r="B821" s="3">
        <v>3611885.0416626935</v>
      </c>
      <c r="C821" s="3">
        <v>394961.95833730651</v>
      </c>
    </row>
    <row r="822" spans="1:3" x14ac:dyDescent="0.25">
      <c r="A822" s="3">
        <v>783</v>
      </c>
      <c r="B822" s="3">
        <v>3587977.9325472279</v>
      </c>
      <c r="C822" s="3">
        <v>425215.06745277205</v>
      </c>
    </row>
    <row r="823" spans="1:3" x14ac:dyDescent="0.25">
      <c r="A823" s="3">
        <v>784</v>
      </c>
      <c r="B823" s="3">
        <v>3571339.757048721</v>
      </c>
      <c r="C823" s="3">
        <v>445572.24295127904</v>
      </c>
    </row>
    <row r="824" spans="1:3" x14ac:dyDescent="0.25">
      <c r="A824" s="3">
        <v>785</v>
      </c>
      <c r="B824" s="3">
        <v>3839791.4333171244</v>
      </c>
      <c r="C824" s="3">
        <v>182893.56668287562</v>
      </c>
    </row>
    <row r="825" spans="1:3" x14ac:dyDescent="0.25">
      <c r="A825" s="3">
        <v>786</v>
      </c>
      <c r="B825" s="3">
        <v>3839753.4822247191</v>
      </c>
      <c r="C825" s="3">
        <v>186189.51777528087</v>
      </c>
    </row>
    <row r="826" spans="1:3" x14ac:dyDescent="0.25">
      <c r="A826" s="3">
        <v>787</v>
      </c>
      <c r="B826" s="3">
        <v>4151213.8541599675</v>
      </c>
      <c r="C826" s="3">
        <v>-122147.85415996751</v>
      </c>
    </row>
    <row r="827" spans="1:3" x14ac:dyDescent="0.25">
      <c r="A827" s="3">
        <v>788</v>
      </c>
      <c r="B827" s="3">
        <v>3948257.3384067747</v>
      </c>
      <c r="C827" s="3">
        <v>83496.661593225319</v>
      </c>
    </row>
    <row r="828" spans="1:3" x14ac:dyDescent="0.25">
      <c r="A828" s="3">
        <v>789</v>
      </c>
      <c r="B828" s="3">
        <v>4237583.0302667702</v>
      </c>
      <c r="C828" s="3">
        <v>-200906.03026677016</v>
      </c>
    </row>
    <row r="829" spans="1:3" x14ac:dyDescent="0.25">
      <c r="A829" s="3">
        <v>790</v>
      </c>
      <c r="B829" s="3">
        <v>4314315.0874861935</v>
      </c>
      <c r="C829" s="3">
        <v>-273378.08748619352</v>
      </c>
    </row>
    <row r="830" spans="1:3" x14ac:dyDescent="0.25">
      <c r="A830" s="3">
        <v>791</v>
      </c>
      <c r="B830" s="3">
        <v>3842865.6619755025</v>
      </c>
      <c r="C830" s="3">
        <v>202121.3380244975</v>
      </c>
    </row>
    <row r="831" spans="1:3" x14ac:dyDescent="0.25">
      <c r="A831" s="3">
        <v>792</v>
      </c>
      <c r="B831" s="3">
        <v>3419888.0645305184</v>
      </c>
      <c r="C831" s="3">
        <v>627797.93546948163</v>
      </c>
    </row>
    <row r="832" spans="1:3" x14ac:dyDescent="0.25">
      <c r="A832" s="3">
        <v>793</v>
      </c>
      <c r="B832" s="3">
        <v>3385658.8378256434</v>
      </c>
      <c r="C832" s="3">
        <v>662027.16217435664</v>
      </c>
    </row>
    <row r="833" spans="1:3" x14ac:dyDescent="0.25">
      <c r="A833" s="3">
        <v>794</v>
      </c>
      <c r="B833" s="3">
        <v>3771073.1676674527</v>
      </c>
      <c r="C833" s="3">
        <v>283261.83233254729</v>
      </c>
    </row>
    <row r="834" spans="1:3" x14ac:dyDescent="0.25">
      <c r="A834" s="3">
        <v>795</v>
      </c>
      <c r="B834" s="3">
        <v>3998975.0330044371</v>
      </c>
      <c r="C834" s="3">
        <v>58789.966995562892</v>
      </c>
    </row>
    <row r="835" spans="1:3" x14ac:dyDescent="0.25">
      <c r="A835" s="3">
        <v>796</v>
      </c>
      <c r="B835" s="3">
        <v>3686167.2542098914</v>
      </c>
      <c r="C835" s="3">
        <v>376103.74579010857</v>
      </c>
    </row>
    <row r="836" spans="1:3" x14ac:dyDescent="0.25">
      <c r="A836" s="3">
        <v>797</v>
      </c>
      <c r="B836" s="3">
        <v>3982509.5313228113</v>
      </c>
      <c r="C836" s="3">
        <v>83504.468677188735</v>
      </c>
    </row>
    <row r="837" spans="1:3" x14ac:dyDescent="0.25">
      <c r="A837" s="3">
        <v>798</v>
      </c>
      <c r="B837" s="3">
        <v>4093991.99433131</v>
      </c>
      <c r="C837" s="3">
        <v>-26311.994331310038</v>
      </c>
    </row>
    <row r="838" spans="1:3" x14ac:dyDescent="0.25">
      <c r="A838" s="3">
        <v>799</v>
      </c>
      <c r="B838" s="3">
        <v>3764918.6830689856</v>
      </c>
      <c r="C838" s="3">
        <v>306565.31693101441</v>
      </c>
    </row>
    <row r="839" spans="1:3" x14ac:dyDescent="0.25">
      <c r="A839" s="3">
        <v>800</v>
      </c>
      <c r="B839" s="3">
        <v>3685386.3260602099</v>
      </c>
      <c r="C839" s="3">
        <v>388725.67393979011</v>
      </c>
    </row>
    <row r="840" spans="1:3" x14ac:dyDescent="0.25">
      <c r="A840" s="3">
        <v>801</v>
      </c>
      <c r="B840" s="3">
        <v>3832443.5112122786</v>
      </c>
      <c r="C840" s="3">
        <v>243660.48878772138</v>
      </c>
    </row>
    <row r="841" spans="1:3" x14ac:dyDescent="0.25">
      <c r="A841" s="3">
        <v>802</v>
      </c>
      <c r="B841" s="3">
        <v>3607940.7855936312</v>
      </c>
      <c r="C841" s="3">
        <v>469915.21440636879</v>
      </c>
    </row>
    <row r="842" spans="1:3" x14ac:dyDescent="0.25">
      <c r="A842" s="3">
        <v>803</v>
      </c>
      <c r="B842" s="3">
        <v>3560051.1467777085</v>
      </c>
      <c r="C842" s="3">
        <v>520428.85322229145</v>
      </c>
    </row>
    <row r="843" spans="1:3" x14ac:dyDescent="0.25">
      <c r="A843" s="3">
        <v>804</v>
      </c>
      <c r="B843" s="3">
        <v>3530103.6578837954</v>
      </c>
      <c r="C843" s="3">
        <v>552850.34211620456</v>
      </c>
    </row>
    <row r="844" spans="1:3" x14ac:dyDescent="0.25">
      <c r="A844" s="3">
        <v>805</v>
      </c>
      <c r="B844" s="3">
        <v>3933442.2962507172</v>
      </c>
      <c r="C844" s="3">
        <v>151968.70374928275</v>
      </c>
    </row>
    <row r="845" spans="1:3" x14ac:dyDescent="0.25">
      <c r="A845" s="3">
        <v>806</v>
      </c>
      <c r="B845" s="3">
        <v>3787269.4944750904</v>
      </c>
      <c r="C845" s="3">
        <v>299389.50552490959</v>
      </c>
    </row>
    <row r="846" spans="1:3" x14ac:dyDescent="0.25">
      <c r="A846" s="3">
        <v>807</v>
      </c>
      <c r="B846" s="3">
        <v>3742803.2185260546</v>
      </c>
      <c r="C846" s="3">
        <v>345074.78147394536</v>
      </c>
    </row>
    <row r="847" spans="1:3" x14ac:dyDescent="0.25">
      <c r="A847" s="3">
        <v>808</v>
      </c>
      <c r="B847" s="3">
        <v>3712689.067773771</v>
      </c>
      <c r="C847" s="3">
        <v>377683.93222622899</v>
      </c>
    </row>
    <row r="848" spans="1:3" x14ac:dyDescent="0.25">
      <c r="A848" s="3">
        <v>809</v>
      </c>
      <c r="B848" s="3">
        <v>3606239.3708465998</v>
      </c>
      <c r="C848" s="3">
        <v>485807.62915340019</v>
      </c>
    </row>
    <row r="849" spans="1:3" x14ac:dyDescent="0.25">
      <c r="A849" s="3">
        <v>810</v>
      </c>
      <c r="B849" s="3">
        <v>3285991.9201724809</v>
      </c>
      <c r="C849" s="3">
        <v>809433.07982751913</v>
      </c>
    </row>
    <row r="850" spans="1:3" x14ac:dyDescent="0.25">
      <c r="A850" s="3">
        <v>811</v>
      </c>
      <c r="B850" s="3">
        <v>4207716.6740805591</v>
      </c>
      <c r="C850" s="3">
        <v>-109879.67408055905</v>
      </c>
    </row>
    <row r="851" spans="1:3" x14ac:dyDescent="0.25">
      <c r="A851" s="3">
        <v>812</v>
      </c>
      <c r="B851" s="3">
        <v>3739192.9810950286</v>
      </c>
      <c r="C851" s="3">
        <v>360899.01890497142</v>
      </c>
    </row>
    <row r="852" spans="1:3" x14ac:dyDescent="0.25">
      <c r="A852" s="3">
        <v>813</v>
      </c>
      <c r="B852" s="3">
        <v>4000962.4144058987</v>
      </c>
      <c r="C852" s="3">
        <v>101061.58559410134</v>
      </c>
    </row>
    <row r="853" spans="1:3" x14ac:dyDescent="0.25">
      <c r="A853" s="3">
        <v>814</v>
      </c>
      <c r="B853" s="3">
        <v>3421663.8648754279</v>
      </c>
      <c r="C853" s="3">
        <v>682614.13512457209</v>
      </c>
    </row>
    <row r="854" spans="1:3" x14ac:dyDescent="0.25">
      <c r="A854" s="3">
        <v>815</v>
      </c>
      <c r="B854" s="3">
        <v>3999266.5715006157</v>
      </c>
      <c r="C854" s="3">
        <v>106094.42849938432</v>
      </c>
    </row>
    <row r="855" spans="1:3" x14ac:dyDescent="0.25">
      <c r="A855" s="3">
        <v>816</v>
      </c>
      <c r="B855" s="3">
        <v>4086131.9802467679</v>
      </c>
      <c r="C855" s="3">
        <v>22261.019753232133</v>
      </c>
    </row>
    <row r="856" spans="1:3" x14ac:dyDescent="0.25">
      <c r="A856" s="3">
        <v>817</v>
      </c>
      <c r="B856" s="3">
        <v>3766546.0473175743</v>
      </c>
      <c r="C856" s="3">
        <v>344045.95268242573</v>
      </c>
    </row>
    <row r="857" spans="1:3" x14ac:dyDescent="0.25">
      <c r="A857" s="3">
        <v>818</v>
      </c>
      <c r="B857" s="3">
        <v>4223511.6674116328</v>
      </c>
      <c r="C857" s="3">
        <v>-110680.66741163284</v>
      </c>
    </row>
    <row r="858" spans="1:3" x14ac:dyDescent="0.25">
      <c r="A858" s="3">
        <v>819</v>
      </c>
      <c r="B858" s="3">
        <v>3561493.905138345</v>
      </c>
      <c r="C858" s="3">
        <v>553465.09486165503</v>
      </c>
    </row>
    <row r="859" spans="1:3" x14ac:dyDescent="0.25">
      <c r="A859" s="3">
        <v>820</v>
      </c>
      <c r="B859" s="3">
        <v>3953632.4759779959</v>
      </c>
      <c r="C859" s="3">
        <v>163438.5240220041</v>
      </c>
    </row>
    <row r="860" spans="1:3" x14ac:dyDescent="0.25">
      <c r="A860" s="3">
        <v>821</v>
      </c>
      <c r="B860" s="3">
        <v>4053884.0556970066</v>
      </c>
      <c r="C860" s="3">
        <v>65090.944302993361</v>
      </c>
    </row>
    <row r="861" spans="1:3" x14ac:dyDescent="0.25">
      <c r="A861" s="3">
        <v>822</v>
      </c>
      <c r="B861" s="3">
        <v>4180104.9199069943</v>
      </c>
      <c r="C861" s="3">
        <v>-59490.919906994328</v>
      </c>
    </row>
    <row r="862" spans="1:3" x14ac:dyDescent="0.25">
      <c r="A862" s="3">
        <v>823</v>
      </c>
      <c r="B862" s="3">
        <v>3992348.9174189996</v>
      </c>
      <c r="C862" s="3">
        <v>129963.0825810004</v>
      </c>
    </row>
    <row r="863" spans="1:3" x14ac:dyDescent="0.25">
      <c r="A863" s="3">
        <v>824</v>
      </c>
      <c r="B863" s="3">
        <v>4030826.6049438156</v>
      </c>
      <c r="C863" s="3">
        <v>94212.395056184381</v>
      </c>
    </row>
    <row r="864" spans="1:3" x14ac:dyDescent="0.25">
      <c r="A864" s="3">
        <v>825</v>
      </c>
      <c r="B864" s="3">
        <v>3985757.7824752135</v>
      </c>
      <c r="C864" s="3">
        <v>141260.21752478648</v>
      </c>
    </row>
    <row r="865" spans="1:3" x14ac:dyDescent="0.25">
      <c r="A865" s="3">
        <v>826</v>
      </c>
      <c r="B865" s="3">
        <v>3793496.554022545</v>
      </c>
      <c r="C865" s="3">
        <v>334496.44597745501</v>
      </c>
    </row>
    <row r="866" spans="1:3" x14ac:dyDescent="0.25">
      <c r="A866" s="3">
        <v>827</v>
      </c>
      <c r="B866" s="3">
        <v>3637755.9501622356</v>
      </c>
      <c r="C866" s="3">
        <v>493115.04983776435</v>
      </c>
    </row>
    <row r="867" spans="1:3" x14ac:dyDescent="0.25">
      <c r="A867" s="3">
        <v>828</v>
      </c>
      <c r="B867" s="3">
        <v>3932327.5419519246</v>
      </c>
      <c r="C867" s="3">
        <v>198543.45804807544</v>
      </c>
    </row>
    <row r="868" spans="1:3" x14ac:dyDescent="0.25">
      <c r="A868" s="3">
        <v>829</v>
      </c>
      <c r="B868" s="3">
        <v>3647659.5135206254</v>
      </c>
      <c r="C868" s="3">
        <v>486041.48647937458</v>
      </c>
    </row>
    <row r="869" spans="1:3" x14ac:dyDescent="0.25">
      <c r="A869" s="3">
        <v>830</v>
      </c>
      <c r="B869" s="3">
        <v>3610528.569908455</v>
      </c>
      <c r="C869" s="3">
        <v>524385.43009154499</v>
      </c>
    </row>
    <row r="870" spans="1:3" x14ac:dyDescent="0.25">
      <c r="A870" s="3">
        <v>831</v>
      </c>
      <c r="B870" s="3">
        <v>3593400.231472333</v>
      </c>
      <c r="C870" s="3">
        <v>543892.76852766704</v>
      </c>
    </row>
    <row r="871" spans="1:3" x14ac:dyDescent="0.25">
      <c r="A871" s="3">
        <v>832</v>
      </c>
      <c r="B871" s="3">
        <v>3623469.6584732728</v>
      </c>
      <c r="C871" s="3">
        <v>515045.34152672719</v>
      </c>
    </row>
    <row r="872" spans="1:3" x14ac:dyDescent="0.25">
      <c r="A872" s="3">
        <v>833</v>
      </c>
      <c r="B872" s="3">
        <v>3698360.567876895</v>
      </c>
      <c r="C872" s="3">
        <v>445353.43212310504</v>
      </c>
    </row>
    <row r="873" spans="1:3" x14ac:dyDescent="0.25">
      <c r="A873" s="3">
        <v>834</v>
      </c>
      <c r="B873" s="3">
        <v>3662102.2784263194</v>
      </c>
      <c r="C873" s="3">
        <v>484073.72157368064</v>
      </c>
    </row>
    <row r="874" spans="1:3" x14ac:dyDescent="0.25">
      <c r="A874" s="3">
        <v>835</v>
      </c>
      <c r="B874" s="3">
        <v>3720924.7817081511</v>
      </c>
      <c r="C874" s="3">
        <v>425251.2182918489</v>
      </c>
    </row>
    <row r="875" spans="1:3" x14ac:dyDescent="0.25">
      <c r="A875" s="3">
        <v>836</v>
      </c>
      <c r="B875" s="3">
        <v>3599488.6657376885</v>
      </c>
      <c r="C875" s="3">
        <v>546687.33426231146</v>
      </c>
    </row>
    <row r="876" spans="1:3" x14ac:dyDescent="0.25">
      <c r="A876" s="3">
        <v>837</v>
      </c>
      <c r="B876" s="3">
        <v>4030590.1435347646</v>
      </c>
      <c r="C876" s="3">
        <v>121387.85646523535</v>
      </c>
    </row>
    <row r="877" spans="1:3" x14ac:dyDescent="0.25">
      <c r="A877" s="3">
        <v>838</v>
      </c>
      <c r="B877" s="3">
        <v>3464417.5619787676</v>
      </c>
      <c r="C877" s="3">
        <v>690140.43802123237</v>
      </c>
    </row>
    <row r="878" spans="1:3" x14ac:dyDescent="0.25">
      <c r="A878" s="3">
        <v>839</v>
      </c>
      <c r="B878" s="3">
        <v>3328810.2126100594</v>
      </c>
      <c r="C878" s="3">
        <v>830778.78738994058</v>
      </c>
    </row>
    <row r="879" spans="1:3" x14ac:dyDescent="0.25">
      <c r="A879" s="3">
        <v>840</v>
      </c>
      <c r="B879" s="3">
        <v>3665290.2672607964</v>
      </c>
      <c r="C879" s="3">
        <v>499183.73273920361</v>
      </c>
    </row>
    <row r="880" spans="1:3" x14ac:dyDescent="0.25">
      <c r="A880" s="3">
        <v>841</v>
      </c>
      <c r="B880" s="3">
        <v>3424505.5703986743</v>
      </c>
      <c r="C880" s="3">
        <v>744824.42960132565</v>
      </c>
    </row>
    <row r="881" spans="1:3" x14ac:dyDescent="0.25">
      <c r="A881" s="3">
        <v>842</v>
      </c>
      <c r="B881" s="3">
        <v>3825994.9640007792</v>
      </c>
      <c r="C881" s="3">
        <v>349649.0359992208</v>
      </c>
    </row>
    <row r="882" spans="1:3" x14ac:dyDescent="0.25">
      <c r="A882" s="3">
        <v>843</v>
      </c>
      <c r="B882" s="3">
        <v>3305899.8641220294</v>
      </c>
      <c r="C882" s="3">
        <v>873880.13587797061</v>
      </c>
    </row>
    <row r="883" spans="1:3" x14ac:dyDescent="0.25">
      <c r="A883" s="3">
        <v>844</v>
      </c>
      <c r="B883" s="3">
        <v>3692956.4616555972</v>
      </c>
      <c r="C883" s="3">
        <v>490520.5383444028</v>
      </c>
    </row>
    <row r="884" spans="1:3" x14ac:dyDescent="0.25">
      <c r="A884" s="3">
        <v>845</v>
      </c>
      <c r="B884" s="3">
        <v>3626686.1951604132</v>
      </c>
      <c r="C884" s="3">
        <v>563163.80483958684</v>
      </c>
    </row>
    <row r="885" spans="1:3" x14ac:dyDescent="0.25">
      <c r="A885" s="3">
        <v>846</v>
      </c>
      <c r="B885" s="3">
        <v>3750455.740313096</v>
      </c>
      <c r="C885" s="3">
        <v>447738.25968690403</v>
      </c>
    </row>
    <row r="886" spans="1:3" x14ac:dyDescent="0.25">
      <c r="A886" s="3">
        <v>847</v>
      </c>
      <c r="B886" s="3">
        <v>3718049.4058241574</v>
      </c>
      <c r="C886" s="3">
        <v>487366.59417584259</v>
      </c>
    </row>
    <row r="887" spans="1:3" x14ac:dyDescent="0.25">
      <c r="A887" s="3">
        <v>848</v>
      </c>
      <c r="B887" s="3">
        <v>3302757.2170309406</v>
      </c>
      <c r="C887" s="3">
        <v>906806.78296905942</v>
      </c>
    </row>
    <row r="888" spans="1:3" x14ac:dyDescent="0.25">
      <c r="A888" s="3">
        <v>849</v>
      </c>
      <c r="B888" s="3">
        <v>3239775.2298107892</v>
      </c>
      <c r="C888" s="3">
        <v>980748.77018921077</v>
      </c>
    </row>
    <row r="889" spans="1:3" x14ac:dyDescent="0.25">
      <c r="A889" s="3">
        <v>850</v>
      </c>
      <c r="B889" s="3">
        <v>3332873.7957382724</v>
      </c>
      <c r="C889" s="3">
        <v>893371.20426172763</v>
      </c>
    </row>
    <row r="890" spans="1:3" x14ac:dyDescent="0.25">
      <c r="A890" s="3">
        <v>851</v>
      </c>
      <c r="B890" s="3">
        <v>3815391.0927371923</v>
      </c>
      <c r="C890" s="3">
        <v>418367.90726280771</v>
      </c>
    </row>
    <row r="891" spans="1:3" x14ac:dyDescent="0.25">
      <c r="A891" s="3">
        <v>852</v>
      </c>
      <c r="B891" s="3">
        <v>3215424.5264105583</v>
      </c>
      <c r="C891" s="3">
        <v>1029028.4735894417</v>
      </c>
    </row>
    <row r="892" spans="1:3" x14ac:dyDescent="0.25">
      <c r="A892" s="3">
        <v>853</v>
      </c>
      <c r="B892" s="3">
        <v>3944729.0146721145</v>
      </c>
      <c r="C892" s="3">
        <v>310392.98532788549</v>
      </c>
    </row>
    <row r="893" spans="1:3" x14ac:dyDescent="0.25">
      <c r="A893" s="3">
        <v>854</v>
      </c>
      <c r="B893" s="3">
        <v>3482521.7413857859</v>
      </c>
      <c r="C893" s="3">
        <v>783347.25861421414</v>
      </c>
    </row>
    <row r="894" spans="1:3" x14ac:dyDescent="0.25">
      <c r="A894" s="3">
        <v>855</v>
      </c>
      <c r="B894" s="3">
        <v>3932720.2704426497</v>
      </c>
      <c r="C894" s="3">
        <v>343065.72955735028</v>
      </c>
    </row>
    <row r="895" spans="1:3" x14ac:dyDescent="0.25">
      <c r="A895" s="3">
        <v>856</v>
      </c>
      <c r="B895" s="3">
        <v>3778136.761834885</v>
      </c>
      <c r="C895" s="3">
        <v>507986.23816511501</v>
      </c>
    </row>
    <row r="896" spans="1:3" x14ac:dyDescent="0.25">
      <c r="A896" s="3">
        <v>857</v>
      </c>
      <c r="B896" s="3">
        <v>3731217.6892770184</v>
      </c>
      <c r="C896" s="3">
        <v>561855.31072298158</v>
      </c>
    </row>
    <row r="897" spans="1:3" x14ac:dyDescent="0.25">
      <c r="A897" s="3">
        <v>858</v>
      </c>
      <c r="B897" s="3">
        <v>3770020.724283522</v>
      </c>
      <c r="C897" s="3">
        <v>531579.27571647801</v>
      </c>
    </row>
    <row r="898" spans="1:3" x14ac:dyDescent="0.25">
      <c r="A898" s="3">
        <v>859</v>
      </c>
      <c r="B898" s="3">
        <v>3702952.5916300975</v>
      </c>
      <c r="C898" s="3">
        <v>613252.40836990252</v>
      </c>
    </row>
    <row r="899" spans="1:3" x14ac:dyDescent="0.25">
      <c r="A899" s="3">
        <v>860</v>
      </c>
      <c r="B899" s="3">
        <v>3822680.2878867155</v>
      </c>
      <c r="C899" s="3">
        <v>506051.71211328451</v>
      </c>
    </row>
    <row r="900" spans="1:3" x14ac:dyDescent="0.25">
      <c r="A900" s="3">
        <v>861</v>
      </c>
      <c r="B900" s="3">
        <v>3679135.7463655807</v>
      </c>
      <c r="C900" s="3">
        <v>659562.25363441929</v>
      </c>
    </row>
    <row r="901" spans="1:3" x14ac:dyDescent="0.25">
      <c r="A901" s="3">
        <v>862</v>
      </c>
      <c r="B901" s="3">
        <v>3487480.0117001506</v>
      </c>
      <c r="C901" s="3">
        <v>865552.98829984944</v>
      </c>
    </row>
    <row r="902" spans="1:3" x14ac:dyDescent="0.25">
      <c r="A902" s="3">
        <v>863</v>
      </c>
      <c r="B902" s="3">
        <v>3615298.685468873</v>
      </c>
      <c r="C902" s="3">
        <v>745420.31453112699</v>
      </c>
    </row>
    <row r="903" spans="1:3" x14ac:dyDescent="0.25">
      <c r="A903" s="3">
        <v>864</v>
      </c>
      <c r="B903" s="3">
        <v>3611479.9066692404</v>
      </c>
      <c r="C903" s="3">
        <v>756919.09333075956</v>
      </c>
    </row>
    <row r="904" spans="1:3" x14ac:dyDescent="0.25">
      <c r="A904" s="3">
        <v>865</v>
      </c>
      <c r="B904" s="3">
        <v>4207794.6713268477</v>
      </c>
      <c r="C904" s="3">
        <v>169783.32867315225</v>
      </c>
    </row>
    <row r="905" spans="1:3" x14ac:dyDescent="0.25">
      <c r="A905" s="3">
        <v>866</v>
      </c>
      <c r="B905" s="3">
        <v>3756800.4409674769</v>
      </c>
      <c r="C905" s="3">
        <v>634474.55903252307</v>
      </c>
    </row>
    <row r="906" spans="1:3" x14ac:dyDescent="0.25">
      <c r="A906" s="3">
        <v>867</v>
      </c>
      <c r="B906" s="3">
        <v>3694919.3361308333</v>
      </c>
      <c r="C906" s="3">
        <v>709294.66386916675</v>
      </c>
    </row>
    <row r="907" spans="1:3" x14ac:dyDescent="0.25">
      <c r="A907" s="3">
        <v>868</v>
      </c>
      <c r="B907" s="3">
        <v>3929309.3465622449</v>
      </c>
      <c r="C907" s="3">
        <v>485753.65343775507</v>
      </c>
    </row>
    <row r="908" spans="1:3" x14ac:dyDescent="0.25">
      <c r="A908" s="3">
        <v>869</v>
      </c>
      <c r="B908" s="3">
        <v>4276930.4708358329</v>
      </c>
      <c r="C908" s="3">
        <v>148392.52916416712</v>
      </c>
    </row>
    <row r="909" spans="1:3" x14ac:dyDescent="0.25">
      <c r="A909" s="3">
        <v>870</v>
      </c>
      <c r="B909" s="3">
        <v>4205818.9824702796</v>
      </c>
      <c r="C909" s="3">
        <v>230172.01752972044</v>
      </c>
    </row>
    <row r="910" spans="1:3" x14ac:dyDescent="0.25">
      <c r="A910" s="3">
        <v>871</v>
      </c>
      <c r="B910" s="3">
        <v>4016875.896513408</v>
      </c>
      <c r="C910" s="3">
        <v>425401.10348659195</v>
      </c>
    </row>
    <row r="911" spans="1:3" x14ac:dyDescent="0.25">
      <c r="A911" s="3">
        <v>872</v>
      </c>
      <c r="B911" s="3">
        <v>3804507.2515348662</v>
      </c>
      <c r="C911" s="3">
        <v>645139.74846513383</v>
      </c>
    </row>
    <row r="912" spans="1:3" x14ac:dyDescent="0.25">
      <c r="A912" s="3">
        <v>873</v>
      </c>
      <c r="B912" s="3">
        <v>4253113.917122324</v>
      </c>
      <c r="C912" s="3">
        <v>209181.082877676</v>
      </c>
    </row>
    <row r="913" spans="1:3" x14ac:dyDescent="0.25">
      <c r="A913" s="3">
        <v>874</v>
      </c>
      <c r="B913" s="3">
        <v>4120916.0198596362</v>
      </c>
      <c r="C913" s="3">
        <v>351198.9801403638</v>
      </c>
    </row>
    <row r="914" spans="1:3" x14ac:dyDescent="0.25">
      <c r="A914" s="3">
        <v>875</v>
      </c>
      <c r="B914" s="3">
        <v>3941765.4920324888</v>
      </c>
      <c r="C914" s="3">
        <v>540320.50796751119</v>
      </c>
    </row>
    <row r="915" spans="1:3" x14ac:dyDescent="0.25">
      <c r="A915" s="3">
        <v>876</v>
      </c>
      <c r="B915" s="3">
        <v>4254987.1669204254</v>
      </c>
      <c r="C915" s="3">
        <v>234399.83307957463</v>
      </c>
    </row>
    <row r="916" spans="1:3" x14ac:dyDescent="0.25">
      <c r="A916" s="3">
        <v>877</v>
      </c>
      <c r="B916" s="3">
        <v>4133722.6533923466</v>
      </c>
      <c r="C916" s="3">
        <v>364304.34660765342</v>
      </c>
    </row>
    <row r="917" spans="1:3" x14ac:dyDescent="0.25">
      <c r="A917" s="3">
        <v>878</v>
      </c>
      <c r="B917" s="3">
        <v>4256421.85033934</v>
      </c>
      <c r="C917" s="3">
        <v>241605.14966065995</v>
      </c>
    </row>
    <row r="918" spans="1:3" x14ac:dyDescent="0.25">
      <c r="A918" s="3">
        <v>879</v>
      </c>
      <c r="B918" s="3">
        <v>4073069.27664454</v>
      </c>
      <c r="C918" s="3">
        <v>435387.72335545998</v>
      </c>
    </row>
    <row r="919" spans="1:3" x14ac:dyDescent="0.25">
      <c r="A919" s="3">
        <v>880</v>
      </c>
      <c r="B919" s="3">
        <v>4527913.0206618654</v>
      </c>
      <c r="C919" s="3">
        <v>-9406.020661865361</v>
      </c>
    </row>
    <row r="920" spans="1:3" x14ac:dyDescent="0.25">
      <c r="A920" s="3">
        <v>881</v>
      </c>
      <c r="B920" s="3">
        <v>4389226.7266414315</v>
      </c>
      <c r="C920" s="3">
        <v>136215.27335856855</v>
      </c>
    </row>
    <row r="921" spans="1:3" x14ac:dyDescent="0.25">
      <c r="A921" s="3">
        <v>882</v>
      </c>
      <c r="B921" s="3">
        <v>4566087.8891693549</v>
      </c>
      <c r="C921" s="3">
        <v>-34406.889169354923</v>
      </c>
    </row>
    <row r="922" spans="1:3" x14ac:dyDescent="0.25">
      <c r="A922" s="3">
        <v>883</v>
      </c>
      <c r="B922" s="3">
        <v>4548902.272277358</v>
      </c>
      <c r="C922" s="3">
        <v>-11004.272277357988</v>
      </c>
    </row>
    <row r="923" spans="1:3" x14ac:dyDescent="0.25">
      <c r="A923" s="3">
        <v>884</v>
      </c>
      <c r="B923" s="3">
        <v>4258233.3500310862</v>
      </c>
      <c r="C923" s="3">
        <v>285651.64996891376</v>
      </c>
    </row>
    <row r="924" spans="1:3" x14ac:dyDescent="0.25">
      <c r="A924" s="3">
        <v>885</v>
      </c>
      <c r="B924" s="3">
        <v>4527799.4960041875</v>
      </c>
      <c r="C924" s="3">
        <v>19604.503995812498</v>
      </c>
    </row>
    <row r="925" spans="1:3" x14ac:dyDescent="0.25">
      <c r="A925" s="3">
        <v>886</v>
      </c>
      <c r="B925" s="3">
        <v>4653396.0608345829</v>
      </c>
      <c r="C925" s="3">
        <v>-102259.0608345829</v>
      </c>
    </row>
    <row r="926" spans="1:3" x14ac:dyDescent="0.25">
      <c r="A926" s="3">
        <v>887</v>
      </c>
      <c r="B926" s="3">
        <v>4639170.6246088892</v>
      </c>
      <c r="C926" s="3">
        <v>-81396.624608889222</v>
      </c>
    </row>
    <row r="927" spans="1:3" x14ac:dyDescent="0.25">
      <c r="A927" s="3">
        <v>888</v>
      </c>
      <c r="B927" s="3">
        <v>4432678.3929894743</v>
      </c>
      <c r="C927" s="3">
        <v>131085.60701052565</v>
      </c>
    </row>
    <row r="928" spans="1:3" x14ac:dyDescent="0.25">
      <c r="A928" s="3">
        <v>889</v>
      </c>
      <c r="B928" s="3">
        <v>4509800.7780292388</v>
      </c>
      <c r="C928" s="3">
        <v>58083.221970761195</v>
      </c>
    </row>
    <row r="929" spans="1:3" x14ac:dyDescent="0.25">
      <c r="A929" s="3">
        <v>890</v>
      </c>
      <c r="B929" s="3">
        <v>4786634.7356104311</v>
      </c>
      <c r="C929" s="3">
        <v>-214717.73561043106</v>
      </c>
    </row>
    <row r="930" spans="1:3" x14ac:dyDescent="0.25">
      <c r="A930" s="3">
        <v>891</v>
      </c>
      <c r="B930" s="3">
        <v>4225859.6418343764</v>
      </c>
      <c r="C930" s="3">
        <v>350331.35816562362</v>
      </c>
    </row>
    <row r="931" spans="1:3" x14ac:dyDescent="0.25">
      <c r="A931" s="3">
        <v>892</v>
      </c>
      <c r="B931" s="3">
        <v>4105370.1301596239</v>
      </c>
      <c r="C931" s="3">
        <v>473123.86984037608</v>
      </c>
    </row>
    <row r="932" spans="1:3" x14ac:dyDescent="0.25">
      <c r="A932" s="3">
        <v>893</v>
      </c>
      <c r="B932" s="3">
        <v>4311883.2610498983</v>
      </c>
      <c r="C932" s="3">
        <v>270172.73895010166</v>
      </c>
    </row>
    <row r="933" spans="1:3" x14ac:dyDescent="0.25">
      <c r="A933" s="3">
        <v>894</v>
      </c>
      <c r="B933" s="3">
        <v>4658902.5547108175</v>
      </c>
      <c r="C933" s="3">
        <v>-73319.554710817523</v>
      </c>
    </row>
    <row r="934" spans="1:3" x14ac:dyDescent="0.25">
      <c r="A934" s="3">
        <v>895</v>
      </c>
      <c r="B934" s="3">
        <v>4346353.01670912</v>
      </c>
      <c r="C934" s="3">
        <v>242931.98329087999</v>
      </c>
    </row>
    <row r="935" spans="1:3" x14ac:dyDescent="0.25">
      <c r="A935" s="3">
        <v>896</v>
      </c>
      <c r="B935" s="3">
        <v>4347890.0033102222</v>
      </c>
      <c r="C935" s="3">
        <v>244678.99668977782</v>
      </c>
    </row>
    <row r="936" spans="1:3" x14ac:dyDescent="0.25">
      <c r="A936" s="3">
        <v>897</v>
      </c>
      <c r="B936" s="3">
        <v>4316614.3534212438</v>
      </c>
      <c r="C936" s="3">
        <v>279033.64657875616</v>
      </c>
    </row>
    <row r="937" spans="1:3" x14ac:dyDescent="0.25">
      <c r="A937" s="3">
        <v>898</v>
      </c>
      <c r="B937" s="3">
        <v>4356376.1941349749</v>
      </c>
      <c r="C937" s="3">
        <v>242090.80586502515</v>
      </c>
    </row>
    <row r="938" spans="1:3" x14ac:dyDescent="0.25">
      <c r="A938" s="3">
        <v>899</v>
      </c>
      <c r="B938" s="3">
        <v>4158341.4632759662</v>
      </c>
      <c r="C938" s="3">
        <v>440125.53672403377</v>
      </c>
    </row>
    <row r="939" spans="1:3" x14ac:dyDescent="0.25">
      <c r="A939" s="3">
        <v>900</v>
      </c>
      <c r="B939" s="3">
        <v>4063864.5149714882</v>
      </c>
      <c r="C939" s="3">
        <v>537129.48502851184</v>
      </c>
    </row>
    <row r="940" spans="1:3" x14ac:dyDescent="0.25">
      <c r="A940" s="3">
        <v>901</v>
      </c>
      <c r="B940" s="3">
        <v>4381258.296790611</v>
      </c>
      <c r="C940" s="3">
        <v>222062.703209389</v>
      </c>
    </row>
    <row r="941" spans="1:3" x14ac:dyDescent="0.25">
      <c r="A941" s="3">
        <v>902</v>
      </c>
      <c r="B941" s="3">
        <v>4264357.5087792352</v>
      </c>
      <c r="C941" s="3">
        <v>342376.49122076482</v>
      </c>
    </row>
    <row r="942" spans="1:3" x14ac:dyDescent="0.25">
      <c r="A942" s="3">
        <v>903</v>
      </c>
      <c r="B942" s="3">
        <v>4007222.8813234791</v>
      </c>
      <c r="C942" s="3">
        <v>601613.11867652088</v>
      </c>
    </row>
    <row r="943" spans="1:3" x14ac:dyDescent="0.25">
      <c r="A943" s="3">
        <v>904</v>
      </c>
      <c r="B943" s="3">
        <v>4425736.3653987832</v>
      </c>
      <c r="C943" s="3">
        <v>184918.63460121676</v>
      </c>
    </row>
    <row r="944" spans="1:3" x14ac:dyDescent="0.25">
      <c r="A944" s="3">
        <v>905</v>
      </c>
      <c r="B944" s="3">
        <v>4204654.4888048898</v>
      </c>
      <c r="C944" s="3">
        <v>407796.51119511016</v>
      </c>
    </row>
    <row r="945" spans="1:3" x14ac:dyDescent="0.25">
      <c r="A945" s="3">
        <v>906</v>
      </c>
      <c r="B945" s="3">
        <v>4096962.7064770926</v>
      </c>
      <c r="C945" s="3">
        <v>516329.29352290742</v>
      </c>
    </row>
    <row r="946" spans="1:3" x14ac:dyDescent="0.25">
      <c r="A946" s="3">
        <v>907</v>
      </c>
      <c r="B946" s="3">
        <v>4428878.3366962979</v>
      </c>
      <c r="C946" s="3">
        <v>185525.66330370214</v>
      </c>
    </row>
    <row r="947" spans="1:3" x14ac:dyDescent="0.25">
      <c r="A947" s="3">
        <v>908</v>
      </c>
      <c r="B947" s="3">
        <v>4265836.2080897344</v>
      </c>
      <c r="C947" s="3">
        <v>350535.79191026557</v>
      </c>
    </row>
    <row r="948" spans="1:3" x14ac:dyDescent="0.25">
      <c r="A948" s="3">
        <v>909</v>
      </c>
      <c r="B948" s="3">
        <v>4259472.6830393542</v>
      </c>
      <c r="C948" s="3">
        <v>358453.31696064584</v>
      </c>
    </row>
    <row r="949" spans="1:3" x14ac:dyDescent="0.25">
      <c r="A949" s="3">
        <v>910</v>
      </c>
      <c r="B949" s="3">
        <v>3937938.9460075609</v>
      </c>
      <c r="C949" s="3">
        <v>681613.05399243906</v>
      </c>
    </row>
    <row r="950" spans="1:3" x14ac:dyDescent="0.25">
      <c r="A950" s="3">
        <v>911</v>
      </c>
      <c r="B950" s="3">
        <v>4165176.913045655</v>
      </c>
      <c r="C950" s="3">
        <v>455450.086954345</v>
      </c>
    </row>
    <row r="951" spans="1:3" x14ac:dyDescent="0.25">
      <c r="A951" s="3">
        <v>912</v>
      </c>
      <c r="B951" s="3">
        <v>4473340.4587736223</v>
      </c>
      <c r="C951" s="3">
        <v>148708.54122637771</v>
      </c>
    </row>
    <row r="952" spans="1:3" x14ac:dyDescent="0.25">
      <c r="A952" s="3">
        <v>913</v>
      </c>
      <c r="B952" s="3">
        <v>4516334.0893557165</v>
      </c>
      <c r="C952" s="3">
        <v>106326.91064428352</v>
      </c>
    </row>
    <row r="953" spans="1:3" x14ac:dyDescent="0.25">
      <c r="A953" s="3">
        <v>914</v>
      </c>
      <c r="B953" s="3">
        <v>4172313.9427204048</v>
      </c>
      <c r="C953" s="3">
        <v>450729.05727959517</v>
      </c>
    </row>
    <row r="954" spans="1:3" x14ac:dyDescent="0.25">
      <c r="A954" s="3">
        <v>915</v>
      </c>
      <c r="B954" s="3">
        <v>4621890.153461488</v>
      </c>
      <c r="C954" s="3">
        <v>2913.8465385120362</v>
      </c>
    </row>
    <row r="955" spans="1:3" x14ac:dyDescent="0.25">
      <c r="A955" s="3">
        <v>916</v>
      </c>
      <c r="B955" s="3">
        <v>4678891.6481512003</v>
      </c>
      <c r="C955" s="3">
        <v>-52832.648151200265</v>
      </c>
    </row>
    <row r="956" spans="1:3" x14ac:dyDescent="0.25">
      <c r="A956" s="3">
        <v>917</v>
      </c>
      <c r="B956" s="3">
        <v>4375024.8914823597</v>
      </c>
      <c r="C956" s="3">
        <v>252084.10851764027</v>
      </c>
    </row>
    <row r="957" spans="1:3" x14ac:dyDescent="0.25">
      <c r="A957" s="3">
        <v>918</v>
      </c>
      <c r="B957" s="3">
        <v>4006306.1772696776</v>
      </c>
      <c r="C957" s="3">
        <v>621775.82273032237</v>
      </c>
    </row>
    <row r="958" spans="1:3" x14ac:dyDescent="0.25">
      <c r="A958" s="3">
        <v>919</v>
      </c>
      <c r="B958" s="3">
        <v>3651621.8076835172</v>
      </c>
      <c r="C958" s="3">
        <v>977428.19231648277</v>
      </c>
    </row>
    <row r="959" spans="1:3" x14ac:dyDescent="0.25">
      <c r="A959" s="3">
        <v>920</v>
      </c>
      <c r="B959" s="3">
        <v>4278443.7881402904</v>
      </c>
      <c r="C959" s="3">
        <v>350606.21185970958</v>
      </c>
    </row>
    <row r="960" spans="1:3" x14ac:dyDescent="0.25">
      <c r="A960" s="3">
        <v>921</v>
      </c>
      <c r="B960" s="3">
        <v>3975892.2492174031</v>
      </c>
      <c r="C960" s="3">
        <v>654128.75078259688</v>
      </c>
    </row>
    <row r="961" spans="1:3" x14ac:dyDescent="0.25">
      <c r="A961" s="3">
        <v>922</v>
      </c>
      <c r="B961" s="3">
        <v>3575821.5964458054</v>
      </c>
      <c r="C961" s="3">
        <v>1055751.4035541946</v>
      </c>
    </row>
    <row r="962" spans="1:3" x14ac:dyDescent="0.25">
      <c r="A962" s="3">
        <v>923</v>
      </c>
      <c r="B962" s="3">
        <v>3879418.4851940498</v>
      </c>
      <c r="C962" s="3">
        <v>752681.51480595022</v>
      </c>
    </row>
    <row r="963" spans="1:3" x14ac:dyDescent="0.25">
      <c r="A963" s="3">
        <v>924</v>
      </c>
      <c r="B963" s="3">
        <v>3878622.7468094993</v>
      </c>
      <c r="C963" s="3">
        <v>754794.25319050066</v>
      </c>
    </row>
    <row r="964" spans="1:3" x14ac:dyDescent="0.25">
      <c r="A964" s="3">
        <v>925</v>
      </c>
      <c r="B964" s="3">
        <v>3891158.484853101</v>
      </c>
      <c r="C964" s="3">
        <v>743083.51514689904</v>
      </c>
    </row>
    <row r="965" spans="1:3" x14ac:dyDescent="0.25">
      <c r="A965" s="3">
        <v>926</v>
      </c>
      <c r="B965" s="3">
        <v>3898742.2748097396</v>
      </c>
      <c r="C965" s="3">
        <v>736399.72519026045</v>
      </c>
    </row>
    <row r="966" spans="1:3" x14ac:dyDescent="0.25">
      <c r="A966" s="3">
        <v>927</v>
      </c>
      <c r="B966" s="3">
        <v>3742047.5184718296</v>
      </c>
      <c r="C966" s="3">
        <v>893094.48152817041</v>
      </c>
    </row>
    <row r="967" spans="1:3" x14ac:dyDescent="0.25">
      <c r="A967" s="3">
        <v>928</v>
      </c>
      <c r="B967" s="3">
        <v>3812299.0467950935</v>
      </c>
      <c r="C967" s="3">
        <v>823992.95320490655</v>
      </c>
    </row>
    <row r="968" spans="1:3" x14ac:dyDescent="0.25">
      <c r="A968" s="3">
        <v>929</v>
      </c>
      <c r="B968" s="3">
        <v>3380391.4278327795</v>
      </c>
      <c r="C968" s="3">
        <v>1257041.5721672205</v>
      </c>
    </row>
    <row r="969" spans="1:3" x14ac:dyDescent="0.25">
      <c r="A969" s="3">
        <v>930</v>
      </c>
      <c r="B969" s="3">
        <v>3731053.5113582313</v>
      </c>
      <c r="C969" s="3">
        <v>907363.48864176869</v>
      </c>
    </row>
    <row r="970" spans="1:3" x14ac:dyDescent="0.25">
      <c r="A970" s="3">
        <v>931</v>
      </c>
      <c r="B970" s="3">
        <v>3723181.500373899</v>
      </c>
      <c r="C970" s="3">
        <v>916150.49962610099</v>
      </c>
    </row>
    <row r="971" spans="1:3" x14ac:dyDescent="0.25">
      <c r="A971" s="3">
        <v>932</v>
      </c>
      <c r="B971" s="3">
        <v>3891082.6922152769</v>
      </c>
      <c r="C971" s="3">
        <v>749128.30778472312</v>
      </c>
    </row>
    <row r="972" spans="1:3" x14ac:dyDescent="0.25">
      <c r="A972" s="3">
        <v>933</v>
      </c>
      <c r="B972" s="3">
        <v>3345739.657389746</v>
      </c>
      <c r="C972" s="3">
        <v>1294471.342610254</v>
      </c>
    </row>
    <row r="973" spans="1:3" x14ac:dyDescent="0.25">
      <c r="A973" s="3">
        <v>934</v>
      </c>
      <c r="B973" s="3">
        <v>3703343.6286369869</v>
      </c>
      <c r="C973" s="3">
        <v>938490.37136301305</v>
      </c>
    </row>
    <row r="974" spans="1:3" x14ac:dyDescent="0.25">
      <c r="A974" s="3">
        <v>935</v>
      </c>
      <c r="B974" s="3">
        <v>3648550.7438011821</v>
      </c>
      <c r="C974" s="3">
        <v>993970.25619881786</v>
      </c>
    </row>
    <row r="975" spans="1:3" x14ac:dyDescent="0.25">
      <c r="A975" s="3">
        <v>936</v>
      </c>
      <c r="B975" s="3">
        <v>3826562.4434711142</v>
      </c>
      <c r="C975" s="3">
        <v>817424.55652888585</v>
      </c>
    </row>
    <row r="976" spans="1:3" x14ac:dyDescent="0.25">
      <c r="A976" s="3">
        <v>937</v>
      </c>
      <c r="B976" s="3">
        <v>3813245.9533312973</v>
      </c>
      <c r="C976" s="3">
        <v>831919.04666870274</v>
      </c>
    </row>
    <row r="977" spans="1:3" x14ac:dyDescent="0.25">
      <c r="A977" s="3">
        <v>938</v>
      </c>
      <c r="B977" s="3">
        <v>3452459.7142486349</v>
      </c>
      <c r="C977" s="3">
        <v>1193858.2857513651</v>
      </c>
    </row>
    <row r="978" spans="1:3" x14ac:dyDescent="0.25">
      <c r="A978" s="3">
        <v>939</v>
      </c>
      <c r="B978" s="3">
        <v>3879023.4328731932</v>
      </c>
      <c r="C978" s="3">
        <v>768484.56712680683</v>
      </c>
    </row>
    <row r="979" spans="1:3" x14ac:dyDescent="0.25">
      <c r="A979" s="3">
        <v>940</v>
      </c>
      <c r="B979" s="3">
        <v>3551786.3386958623</v>
      </c>
      <c r="C979" s="3">
        <v>1096886.6613041377</v>
      </c>
    </row>
    <row r="980" spans="1:3" x14ac:dyDescent="0.25">
      <c r="A980" s="3">
        <v>941</v>
      </c>
      <c r="B980" s="3">
        <v>3906332.1385402381</v>
      </c>
      <c r="C980" s="3">
        <v>742986.86145976186</v>
      </c>
    </row>
    <row r="981" spans="1:3" x14ac:dyDescent="0.25">
      <c r="A981" s="3">
        <v>942</v>
      </c>
      <c r="B981" s="3">
        <v>3929999.0009275535</v>
      </c>
      <c r="C981" s="3">
        <v>720286.99907244649</v>
      </c>
    </row>
    <row r="982" spans="1:3" x14ac:dyDescent="0.25">
      <c r="A982" s="3">
        <v>943</v>
      </c>
      <c r="B982" s="3">
        <v>3811829.1329303337</v>
      </c>
      <c r="C982" s="3">
        <v>839938.86706966627</v>
      </c>
    </row>
    <row r="983" spans="1:3" x14ac:dyDescent="0.25">
      <c r="A983" s="3">
        <v>944</v>
      </c>
      <c r="B983" s="3">
        <v>3780577.3976641828</v>
      </c>
      <c r="C983" s="3">
        <v>872589.60233581718</v>
      </c>
    </row>
    <row r="984" spans="1:3" x14ac:dyDescent="0.25">
      <c r="A984" s="3">
        <v>945</v>
      </c>
      <c r="B984" s="3">
        <v>3547946.9605673859</v>
      </c>
      <c r="C984" s="3">
        <v>1106370.0394326141</v>
      </c>
    </row>
    <row r="985" spans="1:3" x14ac:dyDescent="0.25">
      <c r="A985" s="3">
        <v>946</v>
      </c>
      <c r="B985" s="3">
        <v>3442497.1710877335</v>
      </c>
      <c r="C985" s="3">
        <v>1212857.8289122665</v>
      </c>
    </row>
    <row r="986" spans="1:3" x14ac:dyDescent="0.25">
      <c r="A986" s="3">
        <v>947</v>
      </c>
      <c r="B986" s="3">
        <v>3862971.3441215064</v>
      </c>
      <c r="C986" s="3">
        <v>792383.65587849356</v>
      </c>
    </row>
    <row r="987" spans="1:3" x14ac:dyDescent="0.25">
      <c r="A987" s="3">
        <v>948</v>
      </c>
      <c r="B987" s="3">
        <v>3909032.7917575277</v>
      </c>
      <c r="C987" s="3">
        <v>746322.20824247226</v>
      </c>
    </row>
    <row r="988" spans="1:3" x14ac:dyDescent="0.25">
      <c r="A988" s="3">
        <v>949</v>
      </c>
      <c r="B988" s="3">
        <v>3383764.5383087834</v>
      </c>
      <c r="C988" s="3">
        <v>1273991.4616912166</v>
      </c>
    </row>
    <row r="989" spans="1:3" x14ac:dyDescent="0.25">
      <c r="A989" s="3">
        <v>950</v>
      </c>
      <c r="B989" s="3">
        <v>3840114.991731707</v>
      </c>
      <c r="C989" s="3">
        <v>817641.00826829299</v>
      </c>
    </row>
    <row r="990" spans="1:3" x14ac:dyDescent="0.25">
      <c r="A990" s="3">
        <v>951</v>
      </c>
      <c r="B990" s="3">
        <v>3533180.9938502563</v>
      </c>
      <c r="C990" s="3">
        <v>1125952.0061497437</v>
      </c>
    </row>
    <row r="991" spans="1:3" x14ac:dyDescent="0.25">
      <c r="A991" s="3">
        <v>952</v>
      </c>
      <c r="B991" s="3">
        <v>3517206.5419213409</v>
      </c>
      <c r="C991" s="3">
        <v>1142445.4580786591</v>
      </c>
    </row>
    <row r="992" spans="1:3" x14ac:dyDescent="0.25">
      <c r="A992" s="3">
        <v>953</v>
      </c>
      <c r="B992" s="3">
        <v>3512664.6719755502</v>
      </c>
      <c r="C992" s="3">
        <v>1148422.3280244498</v>
      </c>
    </row>
    <row r="993" spans="1:3" x14ac:dyDescent="0.25">
      <c r="A993" s="3">
        <v>954</v>
      </c>
      <c r="B993" s="3">
        <v>3469671.4635089776</v>
      </c>
      <c r="C993" s="3">
        <v>1192898.5364910224</v>
      </c>
    </row>
    <row r="994" spans="1:3" x14ac:dyDescent="0.25">
      <c r="A994" s="3">
        <v>955</v>
      </c>
      <c r="B994" s="3">
        <v>3556565.6795024239</v>
      </c>
      <c r="C994" s="3">
        <v>1106004.3204975761</v>
      </c>
    </row>
    <row r="995" spans="1:3" x14ac:dyDescent="0.25">
      <c r="A995" s="3">
        <v>956</v>
      </c>
      <c r="B995" s="3">
        <v>3605162.1007757336</v>
      </c>
      <c r="C995" s="3">
        <v>1058343.8992242664</v>
      </c>
    </row>
    <row r="996" spans="1:3" x14ac:dyDescent="0.25">
      <c r="A996" s="3">
        <v>957</v>
      </c>
      <c r="B996" s="3">
        <v>3823744.3362091901</v>
      </c>
      <c r="C996" s="3">
        <v>841522.66379080992</v>
      </c>
    </row>
    <row r="997" spans="1:3" x14ac:dyDescent="0.25">
      <c r="A997" s="3">
        <v>958</v>
      </c>
      <c r="B997" s="3">
        <v>3923665.0971778249</v>
      </c>
      <c r="C997" s="3">
        <v>742345.90282217506</v>
      </c>
    </row>
    <row r="998" spans="1:3" x14ac:dyDescent="0.25">
      <c r="A998" s="3">
        <v>959</v>
      </c>
      <c r="B998" s="3">
        <v>3845576.1284877518</v>
      </c>
      <c r="C998" s="3">
        <v>820579.87151224818</v>
      </c>
    </row>
    <row r="999" spans="1:3" x14ac:dyDescent="0.25">
      <c r="A999" s="3">
        <v>960</v>
      </c>
      <c r="B999" s="3">
        <v>3680776.1974959951</v>
      </c>
      <c r="C999" s="3">
        <v>985830.80250400491</v>
      </c>
    </row>
    <row r="1000" spans="1:3" x14ac:dyDescent="0.25">
      <c r="A1000" s="3">
        <v>961</v>
      </c>
      <c r="B1000" s="3">
        <v>3712146.0219227429</v>
      </c>
      <c r="C1000" s="3">
        <v>955131.97807725705</v>
      </c>
    </row>
    <row r="1001" spans="1:3" x14ac:dyDescent="0.25">
      <c r="A1001" s="3">
        <v>962</v>
      </c>
      <c r="B1001" s="3">
        <v>3512681.6853494206</v>
      </c>
      <c r="C1001" s="3">
        <v>1154596.3146505794</v>
      </c>
    </row>
    <row r="1002" spans="1:3" x14ac:dyDescent="0.25">
      <c r="A1002" s="3">
        <v>963</v>
      </c>
      <c r="B1002" s="3">
        <v>3834888.3689883919</v>
      </c>
      <c r="C1002" s="3">
        <v>833753.63101160806</v>
      </c>
    </row>
    <row r="1003" spans="1:3" x14ac:dyDescent="0.25">
      <c r="A1003" s="3">
        <v>964</v>
      </c>
      <c r="B1003" s="3">
        <v>4140541.9633523151</v>
      </c>
      <c r="C1003" s="3">
        <v>528100.03664768487</v>
      </c>
    </row>
    <row r="1004" spans="1:3" x14ac:dyDescent="0.25">
      <c r="A1004" s="3">
        <v>965</v>
      </c>
      <c r="B1004" s="3">
        <v>3870786.3786199456</v>
      </c>
      <c r="C1004" s="3">
        <v>798953.62138005439</v>
      </c>
    </row>
    <row r="1005" spans="1:3" x14ac:dyDescent="0.25">
      <c r="A1005" s="3">
        <v>966</v>
      </c>
      <c r="B1005" s="3">
        <v>3945697.1839708285</v>
      </c>
      <c r="C1005" s="3">
        <v>724910.81602917146</v>
      </c>
    </row>
    <row r="1006" spans="1:3" x14ac:dyDescent="0.25">
      <c r="A1006" s="3">
        <v>967</v>
      </c>
      <c r="B1006" s="3">
        <v>3920240.3574574981</v>
      </c>
      <c r="C1006" s="3">
        <v>751093.64254250191</v>
      </c>
    </row>
    <row r="1007" spans="1:3" x14ac:dyDescent="0.25">
      <c r="A1007" s="3">
        <v>968</v>
      </c>
      <c r="B1007" s="3">
        <v>3437602.0863265097</v>
      </c>
      <c r="C1007" s="3">
        <v>1234445.9136734903</v>
      </c>
    </row>
    <row r="1008" spans="1:3" x14ac:dyDescent="0.25">
      <c r="A1008" s="3">
        <v>969</v>
      </c>
      <c r="B1008" s="3">
        <v>3799129.6785901263</v>
      </c>
      <c r="C1008" s="3">
        <v>873362.32140987366</v>
      </c>
    </row>
    <row r="1009" spans="1:3" x14ac:dyDescent="0.25">
      <c r="A1009" s="3">
        <v>970</v>
      </c>
      <c r="B1009" s="3">
        <v>3471504.6266996786</v>
      </c>
      <c r="C1009" s="3">
        <v>1201217.3733003214</v>
      </c>
    </row>
    <row r="1010" spans="1:3" x14ac:dyDescent="0.25">
      <c r="A1010" s="3">
        <v>971</v>
      </c>
      <c r="B1010" s="3">
        <v>3964493.6130475672</v>
      </c>
      <c r="C1010" s="3">
        <v>708908.3869524328</v>
      </c>
    </row>
    <row r="1011" spans="1:3" x14ac:dyDescent="0.25">
      <c r="A1011" s="3">
        <v>972</v>
      </c>
      <c r="B1011" s="3">
        <v>3594556.6375946105</v>
      </c>
      <c r="C1011" s="3">
        <v>1079499.3624053895</v>
      </c>
    </row>
    <row r="1012" spans="1:3" x14ac:dyDescent="0.25">
      <c r="A1012" s="3">
        <v>973</v>
      </c>
      <c r="B1012" s="3">
        <v>3868658.6624982227</v>
      </c>
      <c r="C1012" s="3">
        <v>806368.33750177734</v>
      </c>
    </row>
    <row r="1013" spans="1:3" x14ac:dyDescent="0.25">
      <c r="A1013" s="3">
        <v>974</v>
      </c>
      <c r="B1013" s="3">
        <v>3716746.0920933234</v>
      </c>
      <c r="C1013" s="3">
        <v>958667.90790667664</v>
      </c>
    </row>
    <row r="1014" spans="1:3" x14ac:dyDescent="0.25">
      <c r="A1014" s="3">
        <v>975</v>
      </c>
      <c r="B1014" s="3">
        <v>3962801.7165257158</v>
      </c>
      <c r="C1014" s="3">
        <v>713691.28347428422</v>
      </c>
    </row>
    <row r="1015" spans="1:3" x14ac:dyDescent="0.25">
      <c r="A1015" s="3">
        <v>976</v>
      </c>
      <c r="B1015" s="3">
        <v>3640888.622354921</v>
      </c>
      <c r="C1015" s="3">
        <v>1036164.377645079</v>
      </c>
    </row>
    <row r="1016" spans="1:3" x14ac:dyDescent="0.25">
      <c r="A1016" s="3">
        <v>977</v>
      </c>
      <c r="B1016" s="3">
        <v>3961514.6847256301</v>
      </c>
      <c r="C1016" s="3">
        <v>716406.3152743699</v>
      </c>
    </row>
    <row r="1017" spans="1:3" x14ac:dyDescent="0.25">
      <c r="A1017" s="3">
        <v>978</v>
      </c>
      <c r="B1017" s="3">
        <v>3586595.4980823984</v>
      </c>
      <c r="C1017" s="3">
        <v>1092132.5019176016</v>
      </c>
    </row>
    <row r="1018" spans="1:3" x14ac:dyDescent="0.25">
      <c r="A1018" s="3">
        <v>979</v>
      </c>
      <c r="B1018" s="3">
        <v>3602673.1798050543</v>
      </c>
      <c r="C1018" s="3">
        <v>1076873.8201949457</v>
      </c>
    </row>
    <row r="1019" spans="1:3" x14ac:dyDescent="0.25">
      <c r="A1019" s="3">
        <v>980</v>
      </c>
      <c r="B1019" s="3">
        <v>3600743.8400043733</v>
      </c>
      <c r="C1019" s="3">
        <v>1079641.1599956267</v>
      </c>
    </row>
    <row r="1020" spans="1:3" x14ac:dyDescent="0.25">
      <c r="A1020" s="3">
        <v>981</v>
      </c>
      <c r="B1020" s="3">
        <v>3536286.3344390728</v>
      </c>
      <c r="C1020" s="3">
        <v>1144930.6655609272</v>
      </c>
    </row>
    <row r="1021" spans="1:3" x14ac:dyDescent="0.25">
      <c r="A1021" s="3">
        <v>982</v>
      </c>
      <c r="B1021" s="3">
        <v>3581522.8906344566</v>
      </c>
      <c r="C1021" s="3">
        <v>1100225.1093655434</v>
      </c>
    </row>
    <row r="1022" spans="1:3" x14ac:dyDescent="0.25">
      <c r="A1022" s="3">
        <v>983</v>
      </c>
      <c r="B1022" s="3">
        <v>3812426.8563757231</v>
      </c>
      <c r="C1022" s="3">
        <v>870150.14362427685</v>
      </c>
    </row>
    <row r="1023" spans="1:3" x14ac:dyDescent="0.25">
      <c r="A1023" s="3">
        <v>984</v>
      </c>
      <c r="B1023" s="3">
        <v>3369581.5625817925</v>
      </c>
      <c r="C1023" s="3">
        <v>1313627.4374182075</v>
      </c>
    </row>
    <row r="1024" spans="1:3" x14ac:dyDescent="0.25">
      <c r="A1024" s="3">
        <v>985</v>
      </c>
      <c r="B1024" s="3">
        <v>3296990.9790385673</v>
      </c>
      <c r="C1024" s="3">
        <v>1387460.0209614327</v>
      </c>
    </row>
    <row r="1025" spans="1:3" ht="15.75" thickBot="1" x14ac:dyDescent="0.3">
      <c r="A1025" s="4">
        <v>986</v>
      </c>
      <c r="B1025" s="4">
        <v>3426368.2994424505</v>
      </c>
      <c r="C1025" s="4">
        <v>1259065.7005575495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D401-D645-41A9-9083-17264E964CEB}">
  <dimension ref="A1:I1012"/>
  <sheetViews>
    <sheetView topLeftCell="A978" workbookViewId="0">
      <selection activeCell="B26" sqref="B26:B1012"/>
    </sheetView>
  </sheetViews>
  <sheetFormatPr defaultRowHeight="15" x14ac:dyDescent="0.25"/>
  <sheetData>
    <row r="1" spans="1:9" x14ac:dyDescent="0.25">
      <c r="A1" t="s">
        <v>65</v>
      </c>
    </row>
    <row r="2" spans="1:9" ht="15.75" thickBot="1" x14ac:dyDescent="0.3"/>
    <row r="3" spans="1:9" x14ac:dyDescent="0.25">
      <c r="A3" s="17" t="s">
        <v>66</v>
      </c>
      <c r="B3" s="17"/>
    </row>
    <row r="4" spans="1:9" x14ac:dyDescent="0.25">
      <c r="A4" s="3" t="s">
        <v>67</v>
      </c>
      <c r="B4" s="3">
        <v>2.9861903306606027E-8</v>
      </c>
    </row>
    <row r="5" spans="1:9" x14ac:dyDescent="0.25">
      <c r="A5" s="3" t="s">
        <v>68</v>
      </c>
      <c r="B5" s="3">
        <v>8.9173326909308783E-16</v>
      </c>
    </row>
    <row r="6" spans="1:9" x14ac:dyDescent="0.25">
      <c r="A6" s="3" t="s">
        <v>69</v>
      </c>
      <c r="B6" s="3">
        <v>-3.0456852791869255E-3</v>
      </c>
    </row>
    <row r="7" spans="1:9" x14ac:dyDescent="0.25">
      <c r="A7" s="3" t="s">
        <v>70</v>
      </c>
      <c r="B7" s="3">
        <v>1687075.0557565081</v>
      </c>
    </row>
    <row r="8" spans="1:9" ht="15.75" thickBot="1" x14ac:dyDescent="0.3">
      <c r="A8" s="4" t="s">
        <v>71</v>
      </c>
      <c r="B8" s="4">
        <v>986</v>
      </c>
    </row>
    <row r="10" spans="1:9" ht="15.75" thickBot="1" x14ac:dyDescent="0.3">
      <c r="A10" t="s">
        <v>72</v>
      </c>
    </row>
    <row r="11" spans="1:9" x14ac:dyDescent="0.25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 x14ac:dyDescent="0.25">
      <c r="A12" s="3" t="s">
        <v>73</v>
      </c>
      <c r="B12" s="3">
        <v>3</v>
      </c>
      <c r="C12" s="3">
        <v>2.5</v>
      </c>
      <c r="D12" s="3">
        <v>0.83333333333333337</v>
      </c>
      <c r="E12" s="3">
        <v>0</v>
      </c>
      <c r="F12" s="3">
        <v>1</v>
      </c>
    </row>
    <row r="13" spans="1:9" x14ac:dyDescent="0.25">
      <c r="A13" s="3" t="s">
        <v>74</v>
      </c>
      <c r="B13" s="3">
        <v>985</v>
      </c>
      <c r="C13" s="3">
        <v>2803528910099488</v>
      </c>
      <c r="D13" s="3">
        <v>2846222243755.8252</v>
      </c>
      <c r="E13" s="3"/>
      <c r="F13" s="3"/>
    </row>
    <row r="14" spans="1:9" ht="15.75" thickBot="1" x14ac:dyDescent="0.3">
      <c r="A14" s="4" t="s">
        <v>75</v>
      </c>
      <c r="B14" s="4">
        <v>988</v>
      </c>
      <c r="C14" s="4">
        <v>2803528910099490.5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</row>
    <row r="17" spans="1:9" x14ac:dyDescent="0.25">
      <c r="A17" s="3" t="s">
        <v>76</v>
      </c>
      <c r="B17" s="3">
        <v>1635942.8752535498</v>
      </c>
      <c r="C17" s="3">
        <v>53727.41512165829</v>
      </c>
      <c r="D17" s="3">
        <v>30.448940667426186</v>
      </c>
      <c r="E17" s="3">
        <v>4.7968471930914376E-144</v>
      </c>
      <c r="F17" s="3">
        <v>1530509.5232340156</v>
      </c>
      <c r="G17" s="3">
        <v>1741376.227273084</v>
      </c>
      <c r="H17" s="3">
        <v>1530509.5232340156</v>
      </c>
      <c r="I17" s="3">
        <v>1741376.227273084</v>
      </c>
    </row>
    <row r="18" spans="1:9" x14ac:dyDescent="0.25">
      <c r="A18" s="3" t="s">
        <v>89</v>
      </c>
      <c r="B18" s="3">
        <v>0</v>
      </c>
      <c r="C18" s="3">
        <v>0</v>
      </c>
      <c r="D18" s="3">
        <v>65535</v>
      </c>
      <c r="E18" s="3" t="e">
        <v>#NUM!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5">
      <c r="A19" s="3" t="s">
        <v>90</v>
      </c>
      <c r="B19" s="3">
        <v>0</v>
      </c>
      <c r="C19" s="3">
        <v>0</v>
      </c>
      <c r="D19" s="3">
        <v>65535</v>
      </c>
      <c r="E19" s="3" t="e">
        <v>#NUM!</v>
      </c>
      <c r="F19" s="3">
        <v>0</v>
      </c>
      <c r="G19" s="3">
        <v>0</v>
      </c>
      <c r="H19" s="3">
        <v>0</v>
      </c>
      <c r="I19" s="3">
        <v>0</v>
      </c>
    </row>
    <row r="20" spans="1:9" ht="15.75" thickBot="1" x14ac:dyDescent="0.3">
      <c r="A20" s="4" t="s">
        <v>91</v>
      </c>
      <c r="B20" s="4">
        <v>0</v>
      </c>
      <c r="C20" s="4">
        <v>0</v>
      </c>
      <c r="D20" s="4">
        <v>65535</v>
      </c>
      <c r="E20" s="4" t="e">
        <v>#NUM!</v>
      </c>
      <c r="F20" s="4">
        <v>0</v>
      </c>
      <c r="G20" s="4">
        <v>0</v>
      </c>
      <c r="H20" s="4">
        <v>0</v>
      </c>
      <c r="I20" s="4">
        <v>0</v>
      </c>
    </row>
    <row r="24" spans="1:9" x14ac:dyDescent="0.25">
      <c r="A24" t="s">
        <v>105</v>
      </c>
    </row>
    <row r="25" spans="1:9" ht="15.75" thickBot="1" x14ac:dyDescent="0.3"/>
    <row r="26" spans="1:9" x14ac:dyDescent="0.25">
      <c r="A26" s="5" t="s">
        <v>106</v>
      </c>
      <c r="B26" s="5" t="s">
        <v>107</v>
      </c>
      <c r="C26" s="5" t="s">
        <v>108</v>
      </c>
    </row>
    <row r="27" spans="1:9" x14ac:dyDescent="0.25">
      <c r="A27" s="3">
        <v>1</v>
      </c>
      <c r="B27" s="3">
        <v>1635942.8752535498</v>
      </c>
      <c r="C27" s="3">
        <v>-1635941.8752535498</v>
      </c>
    </row>
    <row r="28" spans="1:9" x14ac:dyDescent="0.25">
      <c r="A28" s="3">
        <v>2</v>
      </c>
      <c r="B28" s="3">
        <v>1635942.8752535498</v>
      </c>
      <c r="C28" s="3">
        <v>-1635941.8752535498</v>
      </c>
    </row>
    <row r="29" spans="1:9" x14ac:dyDescent="0.25">
      <c r="A29" s="3">
        <v>3</v>
      </c>
      <c r="B29" s="3">
        <v>1635942.8752535498</v>
      </c>
      <c r="C29" s="3">
        <v>-1635941.8752535498</v>
      </c>
    </row>
    <row r="30" spans="1:9" x14ac:dyDescent="0.25">
      <c r="A30" s="3">
        <v>4</v>
      </c>
      <c r="B30" s="3">
        <v>1635942.8752535498</v>
      </c>
      <c r="C30" s="3">
        <v>-1635941.8752535498</v>
      </c>
    </row>
    <row r="31" spans="1:9" x14ac:dyDescent="0.25">
      <c r="A31" s="3">
        <v>5</v>
      </c>
      <c r="B31" s="3">
        <v>1635942.8752535498</v>
      </c>
      <c r="C31" s="3">
        <v>-1635941.8752535498</v>
      </c>
    </row>
    <row r="32" spans="1:9" x14ac:dyDescent="0.25">
      <c r="A32" s="3">
        <v>6</v>
      </c>
      <c r="B32" s="3">
        <v>1635942.8752535498</v>
      </c>
      <c r="C32" s="3">
        <v>-1635941.8752535498</v>
      </c>
    </row>
    <row r="33" spans="1:3" x14ac:dyDescent="0.25">
      <c r="A33" s="3">
        <v>7</v>
      </c>
      <c r="B33" s="3">
        <v>1635942.8752535498</v>
      </c>
      <c r="C33" s="3">
        <v>-1635940.8752535498</v>
      </c>
    </row>
    <row r="34" spans="1:3" x14ac:dyDescent="0.25">
      <c r="A34" s="3">
        <v>8</v>
      </c>
      <c r="B34" s="3">
        <v>1635942.8752535498</v>
      </c>
      <c r="C34" s="3">
        <v>-1635939.8752535498</v>
      </c>
    </row>
    <row r="35" spans="1:3" x14ac:dyDescent="0.25">
      <c r="A35" s="3">
        <v>9</v>
      </c>
      <c r="B35" s="3">
        <v>1635942.8752535498</v>
      </c>
      <c r="C35" s="3">
        <v>-1635936.8752535498</v>
      </c>
    </row>
    <row r="36" spans="1:3" x14ac:dyDescent="0.25">
      <c r="A36" s="3">
        <v>10</v>
      </c>
      <c r="B36" s="3">
        <v>1635942.8752535498</v>
      </c>
      <c r="C36" s="3">
        <v>-1635936.8752535498</v>
      </c>
    </row>
    <row r="37" spans="1:3" x14ac:dyDescent="0.25">
      <c r="A37" s="3">
        <v>11</v>
      </c>
      <c r="B37" s="3">
        <v>1635942.8752535498</v>
      </c>
      <c r="C37" s="3">
        <v>-1635935.8752535498</v>
      </c>
    </row>
    <row r="38" spans="1:3" x14ac:dyDescent="0.25">
      <c r="A38" s="3">
        <v>12</v>
      </c>
      <c r="B38" s="3">
        <v>1635942.8752535498</v>
      </c>
      <c r="C38" s="3">
        <v>-1635930.8752535498</v>
      </c>
    </row>
    <row r="39" spans="1:3" x14ac:dyDescent="0.25">
      <c r="A39" s="3">
        <v>13</v>
      </c>
      <c r="B39" s="3">
        <v>1635942.8752535498</v>
      </c>
      <c r="C39" s="3">
        <v>-1635927.8752535498</v>
      </c>
    </row>
    <row r="40" spans="1:3" x14ac:dyDescent="0.25">
      <c r="A40" s="3">
        <v>14</v>
      </c>
      <c r="B40" s="3">
        <v>1635942.8752535498</v>
      </c>
      <c r="C40" s="3">
        <v>-1635927.8752535498</v>
      </c>
    </row>
    <row r="41" spans="1:3" x14ac:dyDescent="0.25">
      <c r="A41" s="3">
        <v>15</v>
      </c>
      <c r="B41" s="3">
        <v>1635942.8752535498</v>
      </c>
      <c r="C41" s="3">
        <v>-1635921.8752535498</v>
      </c>
    </row>
    <row r="42" spans="1:3" x14ac:dyDescent="0.25">
      <c r="A42" s="3">
        <v>16</v>
      </c>
      <c r="B42" s="3">
        <v>1635942.8752535498</v>
      </c>
      <c r="C42" s="3">
        <v>-1635905.8752535498</v>
      </c>
    </row>
    <row r="43" spans="1:3" x14ac:dyDescent="0.25">
      <c r="A43" s="3">
        <v>17</v>
      </c>
      <c r="B43" s="3">
        <v>1635942.8752535498</v>
      </c>
      <c r="C43" s="3">
        <v>-1635895.8752535498</v>
      </c>
    </row>
    <row r="44" spans="1:3" x14ac:dyDescent="0.25">
      <c r="A44" s="3">
        <v>18</v>
      </c>
      <c r="B44" s="3">
        <v>1635942.8752535498</v>
      </c>
      <c r="C44" s="3">
        <v>-1635886.8752535498</v>
      </c>
    </row>
    <row r="45" spans="1:3" x14ac:dyDescent="0.25">
      <c r="A45" s="3">
        <v>19</v>
      </c>
      <c r="B45" s="3">
        <v>1635942.8752535498</v>
      </c>
      <c r="C45" s="3">
        <v>-1635882.8752535498</v>
      </c>
    </row>
    <row r="46" spans="1:3" x14ac:dyDescent="0.25">
      <c r="A46" s="3">
        <v>20</v>
      </c>
      <c r="B46" s="3">
        <v>1635942.8752535498</v>
      </c>
      <c r="C46" s="3">
        <v>-1635854.8752535498</v>
      </c>
    </row>
    <row r="47" spans="1:3" x14ac:dyDescent="0.25">
      <c r="A47" s="3">
        <v>21</v>
      </c>
      <c r="B47" s="3">
        <v>1635942.8752535498</v>
      </c>
      <c r="C47" s="3">
        <v>-1635882.8752535498</v>
      </c>
    </row>
    <row r="48" spans="1:3" x14ac:dyDescent="0.25">
      <c r="A48" s="3">
        <v>22</v>
      </c>
      <c r="B48" s="3">
        <v>1635942.8752535498</v>
      </c>
      <c r="C48" s="3">
        <v>-1635861.8752535498</v>
      </c>
    </row>
    <row r="49" spans="1:3" x14ac:dyDescent="0.25">
      <c r="A49" s="3">
        <v>23</v>
      </c>
      <c r="B49" s="3">
        <v>1635942.8752535498</v>
      </c>
      <c r="C49" s="3">
        <v>-1635830.8752535498</v>
      </c>
    </row>
    <row r="50" spans="1:3" x14ac:dyDescent="0.25">
      <c r="A50" s="3">
        <v>24</v>
      </c>
      <c r="B50" s="3">
        <v>1635942.8752535498</v>
      </c>
      <c r="C50" s="3">
        <v>-1635804.8752535498</v>
      </c>
    </row>
    <row r="51" spans="1:3" x14ac:dyDescent="0.25">
      <c r="A51" s="3">
        <v>25</v>
      </c>
      <c r="B51" s="3">
        <v>1635942.8752535498</v>
      </c>
      <c r="C51" s="3">
        <v>-1635765.8752535498</v>
      </c>
    </row>
    <row r="52" spans="1:3" x14ac:dyDescent="0.25">
      <c r="A52" s="3">
        <v>26</v>
      </c>
      <c r="B52" s="3">
        <v>1635942.8752535498</v>
      </c>
      <c r="C52" s="3">
        <v>-1635691.8752535498</v>
      </c>
    </row>
    <row r="53" spans="1:3" x14ac:dyDescent="0.25">
      <c r="A53" s="3">
        <v>27</v>
      </c>
      <c r="B53" s="3">
        <v>1635942.8752535498</v>
      </c>
      <c r="C53" s="3">
        <v>-1635647.8752535498</v>
      </c>
    </row>
    <row r="54" spans="1:3" x14ac:dyDescent="0.25">
      <c r="A54" s="3">
        <v>28</v>
      </c>
      <c r="B54" s="3">
        <v>1635942.8752535498</v>
      </c>
      <c r="C54" s="3">
        <v>-1635571.8752535498</v>
      </c>
    </row>
    <row r="55" spans="1:3" x14ac:dyDescent="0.25">
      <c r="A55" s="3">
        <v>29</v>
      </c>
      <c r="B55" s="3">
        <v>1635942.8752535498</v>
      </c>
      <c r="C55" s="3">
        <v>-1635556.8752535498</v>
      </c>
    </row>
    <row r="56" spans="1:3" x14ac:dyDescent="0.25">
      <c r="A56" s="3">
        <v>30</v>
      </c>
      <c r="B56" s="3">
        <v>1635942.8752535498</v>
      </c>
      <c r="C56" s="3">
        <v>-1635314.8752535498</v>
      </c>
    </row>
    <row r="57" spans="1:3" x14ac:dyDescent="0.25">
      <c r="A57" s="3">
        <v>31</v>
      </c>
      <c r="B57" s="3">
        <v>1635942.8752535498</v>
      </c>
      <c r="C57" s="3">
        <v>-1635099.8752535498</v>
      </c>
    </row>
    <row r="58" spans="1:3" x14ac:dyDescent="0.25">
      <c r="A58" s="3">
        <v>32</v>
      </c>
      <c r="B58" s="3">
        <v>1635942.8752535498</v>
      </c>
      <c r="C58" s="3">
        <v>-1634862.8752535498</v>
      </c>
    </row>
    <row r="59" spans="1:3" x14ac:dyDescent="0.25">
      <c r="A59" s="3">
        <v>33</v>
      </c>
      <c r="B59" s="3">
        <v>1635942.8752535498</v>
      </c>
      <c r="C59" s="3">
        <v>-1634693.8752535498</v>
      </c>
    </row>
    <row r="60" spans="1:3" x14ac:dyDescent="0.25">
      <c r="A60" s="3">
        <v>34</v>
      </c>
      <c r="B60" s="3">
        <v>1635942.8752535498</v>
      </c>
      <c r="C60" s="3">
        <v>-1634591.8752535498</v>
      </c>
    </row>
    <row r="61" spans="1:3" x14ac:dyDescent="0.25">
      <c r="A61" s="3">
        <v>35</v>
      </c>
      <c r="B61" s="3">
        <v>1635942.8752535498</v>
      </c>
      <c r="C61" s="3">
        <v>-1633474.8752535498</v>
      </c>
    </row>
    <row r="62" spans="1:3" x14ac:dyDescent="0.25">
      <c r="A62" s="3">
        <v>36</v>
      </c>
      <c r="B62" s="3">
        <v>1635942.8752535498</v>
      </c>
      <c r="C62" s="3">
        <v>-1632954.8752535498</v>
      </c>
    </row>
    <row r="63" spans="1:3" x14ac:dyDescent="0.25">
      <c r="A63" s="3">
        <v>37</v>
      </c>
      <c r="B63" s="3">
        <v>1635942.8752535498</v>
      </c>
      <c r="C63" s="3">
        <v>-1632521.8752535498</v>
      </c>
    </row>
    <row r="64" spans="1:3" x14ac:dyDescent="0.25">
      <c r="A64" s="3">
        <v>38</v>
      </c>
      <c r="B64" s="3">
        <v>1635942.8752535498</v>
      </c>
      <c r="C64" s="3">
        <v>-1632041.8752535498</v>
      </c>
    </row>
    <row r="65" spans="1:3" x14ac:dyDescent="0.25">
      <c r="A65" s="3">
        <v>39</v>
      </c>
      <c r="B65" s="3">
        <v>1635942.8752535498</v>
      </c>
      <c r="C65" s="3">
        <v>-1631509.8752535498</v>
      </c>
    </row>
    <row r="66" spans="1:3" x14ac:dyDescent="0.25">
      <c r="A66" s="3">
        <v>40</v>
      </c>
      <c r="B66" s="3">
        <v>1635942.8752535498</v>
      </c>
      <c r="C66" s="3">
        <v>-1630963.8752535498</v>
      </c>
    </row>
    <row r="67" spans="1:3" x14ac:dyDescent="0.25">
      <c r="A67" s="3">
        <v>41</v>
      </c>
      <c r="B67" s="3">
        <v>1635942.8752535498</v>
      </c>
      <c r="C67" s="3">
        <v>-1630225.8752535498</v>
      </c>
    </row>
    <row r="68" spans="1:3" x14ac:dyDescent="0.25">
      <c r="A68" s="3">
        <v>42</v>
      </c>
      <c r="B68" s="3">
        <v>1635942.8752535498</v>
      </c>
      <c r="C68" s="3">
        <v>-1629529.8752535498</v>
      </c>
    </row>
    <row r="69" spans="1:3" x14ac:dyDescent="0.25">
      <c r="A69" s="3">
        <v>43</v>
      </c>
      <c r="B69" s="3">
        <v>1635942.8752535498</v>
      </c>
      <c r="C69" s="3">
        <v>-1628810.8752535498</v>
      </c>
    </row>
    <row r="70" spans="1:3" x14ac:dyDescent="0.25">
      <c r="A70" s="3">
        <v>44</v>
      </c>
      <c r="B70" s="3">
        <v>1635942.8752535498</v>
      </c>
      <c r="C70" s="3">
        <v>-1628213.8752535498</v>
      </c>
    </row>
    <row r="71" spans="1:3" x14ac:dyDescent="0.25">
      <c r="A71" s="3">
        <v>45</v>
      </c>
      <c r="B71" s="3">
        <v>1635942.8752535498</v>
      </c>
      <c r="C71" s="3">
        <v>-1627785.8752535498</v>
      </c>
    </row>
    <row r="72" spans="1:3" x14ac:dyDescent="0.25">
      <c r="A72" s="3">
        <v>46</v>
      </c>
      <c r="B72" s="3">
        <v>1635942.8752535498</v>
      </c>
      <c r="C72" s="3">
        <v>-1627202.8752535498</v>
      </c>
    </row>
    <row r="73" spans="1:3" x14ac:dyDescent="0.25">
      <c r="A73" s="3">
        <v>47</v>
      </c>
      <c r="B73" s="3">
        <v>1635942.8752535498</v>
      </c>
      <c r="C73" s="3">
        <v>-1626751.8752535498</v>
      </c>
    </row>
    <row r="74" spans="1:3" x14ac:dyDescent="0.25">
      <c r="A74" s="3">
        <v>48</v>
      </c>
      <c r="B74" s="3">
        <v>1635942.8752535498</v>
      </c>
      <c r="C74" s="3">
        <v>-1626374.8752535498</v>
      </c>
    </row>
    <row r="75" spans="1:3" x14ac:dyDescent="0.25">
      <c r="A75" s="3">
        <v>49</v>
      </c>
      <c r="B75" s="3">
        <v>1635942.8752535498</v>
      </c>
      <c r="C75" s="3">
        <v>-1626036.8752535498</v>
      </c>
    </row>
    <row r="76" spans="1:3" x14ac:dyDescent="0.25">
      <c r="A76" s="3">
        <v>50</v>
      </c>
      <c r="B76" s="3">
        <v>1635942.8752535498</v>
      </c>
      <c r="C76" s="3">
        <v>-1625693.8752535498</v>
      </c>
    </row>
    <row r="77" spans="1:3" x14ac:dyDescent="0.25">
      <c r="A77" s="3">
        <v>51</v>
      </c>
      <c r="B77" s="3">
        <v>1635942.8752535498</v>
      </c>
      <c r="C77" s="3">
        <v>-1625335.8752535498</v>
      </c>
    </row>
    <row r="78" spans="1:3" x14ac:dyDescent="0.25">
      <c r="A78" s="3">
        <v>52</v>
      </c>
      <c r="B78" s="3">
        <v>1635942.8752535498</v>
      </c>
      <c r="C78" s="3">
        <v>-1624990.8752535498</v>
      </c>
    </row>
    <row r="79" spans="1:3" x14ac:dyDescent="0.25">
      <c r="A79" s="3">
        <v>53</v>
      </c>
      <c r="B79" s="3">
        <v>1635942.8752535498</v>
      </c>
      <c r="C79" s="3">
        <v>-1624438.8752535498</v>
      </c>
    </row>
    <row r="80" spans="1:3" x14ac:dyDescent="0.25">
      <c r="A80" s="3">
        <v>54</v>
      </c>
      <c r="B80" s="3">
        <v>1635942.8752535498</v>
      </c>
      <c r="C80" s="3">
        <v>-1624000.8752535498</v>
      </c>
    </row>
    <row r="81" spans="1:3" x14ac:dyDescent="0.25">
      <c r="A81" s="3">
        <v>55</v>
      </c>
      <c r="B81" s="3">
        <v>1635942.8752535498</v>
      </c>
      <c r="C81" s="3">
        <v>-1623601.8752535498</v>
      </c>
    </row>
    <row r="82" spans="1:3" x14ac:dyDescent="0.25">
      <c r="A82" s="3">
        <v>56</v>
      </c>
      <c r="B82" s="3">
        <v>1635942.8752535498</v>
      </c>
      <c r="C82" s="3">
        <v>-1623290.8752535498</v>
      </c>
    </row>
    <row r="83" spans="1:3" x14ac:dyDescent="0.25">
      <c r="A83" s="3">
        <v>57</v>
      </c>
      <c r="B83" s="3">
        <v>1635942.8752535498</v>
      </c>
      <c r="C83" s="3">
        <v>-1622994.8752535498</v>
      </c>
    </row>
    <row r="84" spans="1:3" x14ac:dyDescent="0.25">
      <c r="A84" s="3">
        <v>58</v>
      </c>
      <c r="B84" s="3">
        <v>1635942.8752535498</v>
      </c>
      <c r="C84" s="3">
        <v>-1622696.8752535498</v>
      </c>
    </row>
    <row r="85" spans="1:3" x14ac:dyDescent="0.25">
      <c r="A85" s="3">
        <v>59</v>
      </c>
      <c r="B85" s="3">
        <v>1635942.8752535498</v>
      </c>
      <c r="C85" s="3">
        <v>-1622405.8752535498</v>
      </c>
    </row>
    <row r="86" spans="1:3" x14ac:dyDescent="0.25">
      <c r="A86" s="3">
        <v>60</v>
      </c>
      <c r="B86" s="3">
        <v>1635942.8752535498</v>
      </c>
      <c r="C86" s="3">
        <v>-1622129.8752535498</v>
      </c>
    </row>
    <row r="87" spans="1:3" x14ac:dyDescent="0.25">
      <c r="A87" s="3">
        <v>61</v>
      </c>
      <c r="B87" s="3">
        <v>1635942.8752535498</v>
      </c>
      <c r="C87" s="3">
        <v>-1621830.8752535498</v>
      </c>
    </row>
    <row r="88" spans="1:3" x14ac:dyDescent="0.25">
      <c r="A88" s="3">
        <v>62</v>
      </c>
      <c r="B88" s="3">
        <v>1635942.8752535498</v>
      </c>
      <c r="C88" s="3">
        <v>-1621548.8752535498</v>
      </c>
    </row>
    <row r="89" spans="1:3" x14ac:dyDescent="0.25">
      <c r="A89" s="3">
        <v>63</v>
      </c>
      <c r="B89" s="3">
        <v>1635942.8752535498</v>
      </c>
      <c r="C89" s="3">
        <v>-1621323.8752535498</v>
      </c>
    </row>
    <row r="90" spans="1:3" x14ac:dyDescent="0.25">
      <c r="A90" s="3">
        <v>64</v>
      </c>
      <c r="B90" s="3">
        <v>1635942.8752535498</v>
      </c>
      <c r="C90" s="3">
        <v>-1621047.8752535498</v>
      </c>
    </row>
    <row r="91" spans="1:3" x14ac:dyDescent="0.25">
      <c r="A91" s="3">
        <v>65</v>
      </c>
      <c r="B91" s="3">
        <v>1635942.8752535498</v>
      </c>
      <c r="C91" s="3">
        <v>-1620799.8752535498</v>
      </c>
    </row>
    <row r="92" spans="1:3" x14ac:dyDescent="0.25">
      <c r="A92" s="3">
        <v>66</v>
      </c>
      <c r="B92" s="3">
        <v>1635942.8752535498</v>
      </c>
      <c r="C92" s="3">
        <v>-1620640.8752535498</v>
      </c>
    </row>
    <row r="93" spans="1:3" x14ac:dyDescent="0.25">
      <c r="A93" s="3">
        <v>67</v>
      </c>
      <c r="B93" s="3">
        <v>1635942.8752535498</v>
      </c>
      <c r="C93" s="3">
        <v>-1620557.8752535498</v>
      </c>
    </row>
    <row r="94" spans="1:3" x14ac:dyDescent="0.25">
      <c r="A94" s="3">
        <v>68</v>
      </c>
      <c r="B94" s="3">
        <v>1635942.8752535498</v>
      </c>
      <c r="C94" s="3">
        <v>-1620429.8752535498</v>
      </c>
    </row>
    <row r="95" spans="1:3" x14ac:dyDescent="0.25">
      <c r="A95" s="3">
        <v>69</v>
      </c>
      <c r="B95" s="3">
        <v>1635942.8752535498</v>
      </c>
      <c r="C95" s="3">
        <v>-1620270.8752535498</v>
      </c>
    </row>
    <row r="96" spans="1:3" x14ac:dyDescent="0.25">
      <c r="A96" s="3">
        <v>70</v>
      </c>
      <c r="B96" s="3">
        <v>1635942.8752535498</v>
      </c>
      <c r="C96" s="3">
        <v>-1620188.8752535498</v>
      </c>
    </row>
    <row r="97" spans="1:3" x14ac:dyDescent="0.25">
      <c r="A97" s="3">
        <v>71</v>
      </c>
      <c r="B97" s="3">
        <v>1635942.8752535498</v>
      </c>
      <c r="C97" s="3">
        <v>-1620046.8752535498</v>
      </c>
    </row>
    <row r="98" spans="1:3" x14ac:dyDescent="0.25">
      <c r="A98" s="3">
        <v>72</v>
      </c>
      <c r="B98" s="3">
        <v>1635942.8752535498</v>
      </c>
      <c r="C98" s="3">
        <v>-1619930.8752535498</v>
      </c>
    </row>
    <row r="99" spans="1:3" x14ac:dyDescent="0.25">
      <c r="A99" s="3">
        <v>73</v>
      </c>
      <c r="B99" s="3">
        <v>1635942.8752535498</v>
      </c>
      <c r="C99" s="3">
        <v>-1619873.8752535498</v>
      </c>
    </row>
    <row r="100" spans="1:3" x14ac:dyDescent="0.25">
      <c r="A100" s="3">
        <v>74</v>
      </c>
      <c r="B100" s="3">
        <v>1635942.8752535498</v>
      </c>
      <c r="C100" s="3">
        <v>-1619846.8752535498</v>
      </c>
    </row>
    <row r="101" spans="1:3" x14ac:dyDescent="0.25">
      <c r="A101" s="3">
        <v>75</v>
      </c>
      <c r="B101" s="3">
        <v>1635942.8752535498</v>
      </c>
      <c r="C101" s="3">
        <v>-1619793.8752535498</v>
      </c>
    </row>
    <row r="102" spans="1:3" x14ac:dyDescent="0.25">
      <c r="A102" s="3">
        <v>76</v>
      </c>
      <c r="B102" s="3">
        <v>1635942.8752535498</v>
      </c>
      <c r="C102" s="3">
        <v>-1619761.8752535498</v>
      </c>
    </row>
    <row r="103" spans="1:3" x14ac:dyDescent="0.25">
      <c r="A103" s="3">
        <v>77</v>
      </c>
      <c r="B103" s="3">
        <v>1635942.8752535498</v>
      </c>
      <c r="C103" s="3">
        <v>-1619696.8752535498</v>
      </c>
    </row>
    <row r="104" spans="1:3" x14ac:dyDescent="0.25">
      <c r="A104" s="3">
        <v>78</v>
      </c>
      <c r="B104" s="3">
        <v>1635942.8752535498</v>
      </c>
      <c r="C104" s="3">
        <v>-1619635.8752535498</v>
      </c>
    </row>
    <row r="105" spans="1:3" x14ac:dyDescent="0.25">
      <c r="A105" s="3">
        <v>79</v>
      </c>
      <c r="B105" s="3">
        <v>1635942.8752535498</v>
      </c>
      <c r="C105" s="3">
        <v>-1619602.8752535498</v>
      </c>
    </row>
    <row r="106" spans="1:3" x14ac:dyDescent="0.25">
      <c r="A106" s="3">
        <v>80</v>
      </c>
      <c r="B106" s="3">
        <v>1635942.8752535498</v>
      </c>
      <c r="C106" s="3">
        <v>-1619583.8752535498</v>
      </c>
    </row>
    <row r="107" spans="1:3" x14ac:dyDescent="0.25">
      <c r="A107" s="3">
        <v>81</v>
      </c>
      <c r="B107" s="3">
        <v>1635942.8752535498</v>
      </c>
      <c r="C107" s="3">
        <v>-1619554.8752535498</v>
      </c>
    </row>
    <row r="108" spans="1:3" x14ac:dyDescent="0.25">
      <c r="A108" s="3">
        <v>82</v>
      </c>
      <c r="B108" s="3">
        <v>1635942.8752535498</v>
      </c>
      <c r="C108" s="3">
        <v>-1619515.8752535498</v>
      </c>
    </row>
    <row r="109" spans="1:3" x14ac:dyDescent="0.25">
      <c r="A109" s="3">
        <v>83</v>
      </c>
      <c r="B109" s="3">
        <v>1635942.8752535498</v>
      </c>
      <c r="C109" s="3">
        <v>-1619492.8752535498</v>
      </c>
    </row>
    <row r="110" spans="1:3" x14ac:dyDescent="0.25">
      <c r="A110" s="3">
        <v>84</v>
      </c>
      <c r="B110" s="3">
        <v>1635942.8752535498</v>
      </c>
      <c r="C110" s="3">
        <v>-1619453.8752535498</v>
      </c>
    </row>
    <row r="111" spans="1:3" x14ac:dyDescent="0.25">
      <c r="A111" s="3">
        <v>85</v>
      </c>
      <c r="B111" s="3">
        <v>1635942.8752535498</v>
      </c>
      <c r="C111" s="3">
        <v>-1619431.8752535498</v>
      </c>
    </row>
    <row r="112" spans="1:3" x14ac:dyDescent="0.25">
      <c r="A112" s="3">
        <v>86</v>
      </c>
      <c r="B112" s="3">
        <v>1635942.8752535498</v>
      </c>
      <c r="C112" s="3">
        <v>-1619419.8752535498</v>
      </c>
    </row>
    <row r="113" spans="1:3" x14ac:dyDescent="0.25">
      <c r="A113" s="3">
        <v>87</v>
      </c>
      <c r="B113" s="3">
        <v>1635942.8752535498</v>
      </c>
      <c r="C113" s="3">
        <v>-1619414.8752535498</v>
      </c>
    </row>
    <row r="114" spans="1:3" x14ac:dyDescent="0.25">
      <c r="A114" s="3">
        <v>88</v>
      </c>
      <c r="B114" s="3">
        <v>1635942.8752535498</v>
      </c>
      <c r="C114" s="3">
        <v>-1619399.8752535498</v>
      </c>
    </row>
    <row r="115" spans="1:3" x14ac:dyDescent="0.25">
      <c r="A115" s="3">
        <v>89</v>
      </c>
      <c r="B115" s="3">
        <v>1635942.8752535498</v>
      </c>
      <c r="C115" s="3">
        <v>-1619372.8752535498</v>
      </c>
    </row>
    <row r="116" spans="1:3" x14ac:dyDescent="0.25">
      <c r="A116" s="3">
        <v>90</v>
      </c>
      <c r="B116" s="3">
        <v>1635942.8752535498</v>
      </c>
      <c r="C116" s="3">
        <v>-1619350.8752535498</v>
      </c>
    </row>
    <row r="117" spans="1:3" x14ac:dyDescent="0.25">
      <c r="A117" s="3">
        <v>91</v>
      </c>
      <c r="B117" s="3">
        <v>1635942.8752535498</v>
      </c>
      <c r="C117" s="3">
        <v>-1619335.8752535498</v>
      </c>
    </row>
    <row r="118" spans="1:3" x14ac:dyDescent="0.25">
      <c r="A118" s="3">
        <v>92</v>
      </c>
      <c r="B118" s="3">
        <v>1635942.8752535498</v>
      </c>
      <c r="C118" s="3">
        <v>-1619318.8752535498</v>
      </c>
    </row>
    <row r="119" spans="1:3" x14ac:dyDescent="0.25">
      <c r="A119" s="3">
        <v>93</v>
      </c>
      <c r="B119" s="3">
        <v>1635942.8752535498</v>
      </c>
      <c r="C119" s="3">
        <v>-1619299.8752535498</v>
      </c>
    </row>
    <row r="120" spans="1:3" x14ac:dyDescent="0.25">
      <c r="A120" s="3">
        <v>94</v>
      </c>
      <c r="B120" s="3">
        <v>1635942.8752535498</v>
      </c>
      <c r="C120" s="3">
        <v>-1619294.8752535498</v>
      </c>
    </row>
    <row r="121" spans="1:3" x14ac:dyDescent="0.25">
      <c r="A121" s="3">
        <v>95</v>
      </c>
      <c r="B121" s="3">
        <v>1635942.8752535498</v>
      </c>
      <c r="C121" s="3">
        <v>-1619281.8752535498</v>
      </c>
    </row>
    <row r="122" spans="1:3" x14ac:dyDescent="0.25">
      <c r="A122" s="3">
        <v>96</v>
      </c>
      <c r="B122" s="3">
        <v>1635942.8752535498</v>
      </c>
      <c r="C122" s="3">
        <v>-1619259.8752535498</v>
      </c>
    </row>
    <row r="123" spans="1:3" x14ac:dyDescent="0.25">
      <c r="A123" s="3">
        <v>97</v>
      </c>
      <c r="B123" s="3">
        <v>1635942.8752535498</v>
      </c>
      <c r="C123" s="3">
        <v>-1619209.8752535498</v>
      </c>
    </row>
    <row r="124" spans="1:3" x14ac:dyDescent="0.25">
      <c r="A124" s="3">
        <v>98</v>
      </c>
      <c r="B124" s="3">
        <v>1635942.8752535498</v>
      </c>
      <c r="C124" s="3">
        <v>-1619169.8752535498</v>
      </c>
    </row>
    <row r="125" spans="1:3" x14ac:dyDescent="0.25">
      <c r="A125" s="3">
        <v>99</v>
      </c>
      <c r="B125" s="3">
        <v>1635942.8752535498</v>
      </c>
      <c r="C125" s="3">
        <v>-1619092.8752535498</v>
      </c>
    </row>
    <row r="126" spans="1:3" x14ac:dyDescent="0.25">
      <c r="A126" s="3">
        <v>100</v>
      </c>
      <c r="B126" s="3">
        <v>1635942.8752535498</v>
      </c>
      <c r="C126" s="3">
        <v>-1618979.8752535498</v>
      </c>
    </row>
    <row r="127" spans="1:3" x14ac:dyDescent="0.25">
      <c r="A127" s="3">
        <v>101</v>
      </c>
      <c r="B127" s="3">
        <v>1635942.8752535498</v>
      </c>
      <c r="C127" s="3">
        <v>-1618950.8752535498</v>
      </c>
    </row>
    <row r="128" spans="1:3" x14ac:dyDescent="0.25">
      <c r="A128" s="3">
        <v>102</v>
      </c>
      <c r="B128" s="3">
        <v>1635942.8752535498</v>
      </c>
      <c r="C128" s="3">
        <v>-1618863.8752535498</v>
      </c>
    </row>
    <row r="129" spans="1:3" x14ac:dyDescent="0.25">
      <c r="A129" s="3">
        <v>103</v>
      </c>
      <c r="B129" s="3">
        <v>1635942.8752535498</v>
      </c>
      <c r="C129" s="3">
        <v>-1618763.8752535498</v>
      </c>
    </row>
    <row r="130" spans="1:3" x14ac:dyDescent="0.25">
      <c r="A130" s="3">
        <v>104</v>
      </c>
      <c r="B130" s="3">
        <v>1635942.8752535498</v>
      </c>
      <c r="C130" s="3">
        <v>-1618642.8752535498</v>
      </c>
    </row>
    <row r="131" spans="1:3" x14ac:dyDescent="0.25">
      <c r="A131" s="3">
        <v>105</v>
      </c>
      <c r="B131" s="3">
        <v>1635942.8752535498</v>
      </c>
      <c r="C131" s="3">
        <v>-1618545.8752535498</v>
      </c>
    </row>
    <row r="132" spans="1:3" x14ac:dyDescent="0.25">
      <c r="A132" s="3">
        <v>106</v>
      </c>
      <c r="B132" s="3">
        <v>1635942.8752535498</v>
      </c>
      <c r="C132" s="3">
        <v>-1618403.8752535498</v>
      </c>
    </row>
    <row r="133" spans="1:3" x14ac:dyDescent="0.25">
      <c r="A133" s="3">
        <v>107</v>
      </c>
      <c r="B133" s="3">
        <v>1635942.8752535498</v>
      </c>
      <c r="C133" s="3">
        <v>-1618276.8752535498</v>
      </c>
    </row>
    <row r="134" spans="1:3" x14ac:dyDescent="0.25">
      <c r="A134" s="3">
        <v>108</v>
      </c>
      <c r="B134" s="3">
        <v>1635942.8752535498</v>
      </c>
      <c r="C134" s="3">
        <v>-1618198.8752535498</v>
      </c>
    </row>
    <row r="135" spans="1:3" x14ac:dyDescent="0.25">
      <c r="A135" s="3">
        <v>109</v>
      </c>
      <c r="B135" s="3">
        <v>1635942.8752535498</v>
      </c>
      <c r="C135" s="3">
        <v>-1618058.8752535498</v>
      </c>
    </row>
    <row r="136" spans="1:3" x14ac:dyDescent="0.25">
      <c r="A136" s="3">
        <v>110</v>
      </c>
      <c r="B136" s="3">
        <v>1635942.8752535498</v>
      </c>
      <c r="C136" s="3">
        <v>-1617879.8752535498</v>
      </c>
    </row>
    <row r="137" spans="1:3" x14ac:dyDescent="0.25">
      <c r="A137" s="3">
        <v>111</v>
      </c>
      <c r="B137" s="3">
        <v>1635942.8752535498</v>
      </c>
      <c r="C137" s="3">
        <v>-1617706.8752535498</v>
      </c>
    </row>
    <row r="138" spans="1:3" x14ac:dyDescent="0.25">
      <c r="A138" s="3">
        <v>112</v>
      </c>
      <c r="B138" s="3">
        <v>1635942.8752535498</v>
      </c>
      <c r="C138" s="3">
        <v>-1617466.8752535498</v>
      </c>
    </row>
    <row r="139" spans="1:3" x14ac:dyDescent="0.25">
      <c r="A139" s="3">
        <v>113</v>
      </c>
      <c r="B139" s="3">
        <v>1635942.8752535498</v>
      </c>
      <c r="C139" s="3">
        <v>-1617275.8752535498</v>
      </c>
    </row>
    <row r="140" spans="1:3" x14ac:dyDescent="0.25">
      <c r="A140" s="3">
        <v>114</v>
      </c>
      <c r="B140" s="3">
        <v>1635942.8752535498</v>
      </c>
      <c r="C140" s="3">
        <v>-1617091.8752535498</v>
      </c>
    </row>
    <row r="141" spans="1:3" x14ac:dyDescent="0.25">
      <c r="A141" s="3">
        <v>115</v>
      </c>
      <c r="B141" s="3">
        <v>1635942.8752535498</v>
      </c>
      <c r="C141" s="3">
        <v>-1616942.8752535498</v>
      </c>
    </row>
    <row r="142" spans="1:3" x14ac:dyDescent="0.25">
      <c r="A142" s="3">
        <v>116</v>
      </c>
      <c r="B142" s="3">
        <v>1635942.8752535498</v>
      </c>
      <c r="C142" s="3">
        <v>-1616806.8752535498</v>
      </c>
    </row>
    <row r="143" spans="1:3" x14ac:dyDescent="0.25">
      <c r="A143" s="3">
        <v>117</v>
      </c>
      <c r="B143" s="3">
        <v>1635942.8752535498</v>
      </c>
      <c r="C143" s="3">
        <v>-1616608.8752535498</v>
      </c>
    </row>
    <row r="144" spans="1:3" x14ac:dyDescent="0.25">
      <c r="A144" s="3">
        <v>118</v>
      </c>
      <c r="B144" s="3">
        <v>1635942.8752535498</v>
      </c>
      <c r="C144" s="3">
        <v>-1616308.8752535498</v>
      </c>
    </row>
    <row r="145" spans="1:3" x14ac:dyDescent="0.25">
      <c r="A145" s="3">
        <v>119</v>
      </c>
      <c r="B145" s="3">
        <v>1635942.8752535498</v>
      </c>
      <c r="C145" s="3">
        <v>-1616037.8752535498</v>
      </c>
    </row>
    <row r="146" spans="1:3" x14ac:dyDescent="0.25">
      <c r="A146" s="3">
        <v>120</v>
      </c>
      <c r="B146" s="3">
        <v>1635942.8752535498</v>
      </c>
      <c r="C146" s="3">
        <v>-1615735.8752535498</v>
      </c>
    </row>
    <row r="147" spans="1:3" x14ac:dyDescent="0.25">
      <c r="A147" s="3">
        <v>121</v>
      </c>
      <c r="B147" s="3">
        <v>1635942.8752535498</v>
      </c>
      <c r="C147" s="3">
        <v>-1615425.8752535498</v>
      </c>
    </row>
    <row r="148" spans="1:3" x14ac:dyDescent="0.25">
      <c r="A148" s="3">
        <v>122</v>
      </c>
      <c r="B148" s="3">
        <v>1635942.8752535498</v>
      </c>
      <c r="C148" s="3">
        <v>-1615266.8752535498</v>
      </c>
    </row>
    <row r="149" spans="1:3" x14ac:dyDescent="0.25">
      <c r="A149" s="3">
        <v>123</v>
      </c>
      <c r="B149" s="3">
        <v>1635942.8752535498</v>
      </c>
      <c r="C149" s="3">
        <v>-1615093.8752535498</v>
      </c>
    </row>
    <row r="150" spans="1:3" x14ac:dyDescent="0.25">
      <c r="A150" s="3">
        <v>124</v>
      </c>
      <c r="B150" s="3">
        <v>1635942.8752535498</v>
      </c>
      <c r="C150" s="3">
        <v>-1614748.8752535498</v>
      </c>
    </row>
    <row r="151" spans="1:3" x14ac:dyDescent="0.25">
      <c r="A151" s="3">
        <v>125</v>
      </c>
      <c r="B151" s="3">
        <v>1635942.8752535498</v>
      </c>
      <c r="C151" s="3">
        <v>-1614297.8752535498</v>
      </c>
    </row>
    <row r="152" spans="1:3" x14ac:dyDescent="0.25">
      <c r="A152" s="3">
        <v>126</v>
      </c>
      <c r="B152" s="3">
        <v>1635942.8752535498</v>
      </c>
      <c r="C152" s="3">
        <v>-1613810.8752535498</v>
      </c>
    </row>
    <row r="153" spans="1:3" x14ac:dyDescent="0.25">
      <c r="A153" s="3">
        <v>127</v>
      </c>
      <c r="B153" s="3">
        <v>1635942.8752535498</v>
      </c>
      <c r="C153" s="3">
        <v>-1613294.8752535498</v>
      </c>
    </row>
    <row r="154" spans="1:3" x14ac:dyDescent="0.25">
      <c r="A154" s="3">
        <v>128</v>
      </c>
      <c r="B154" s="3">
        <v>1635942.8752535498</v>
      </c>
      <c r="C154" s="3">
        <v>-1612830.8752535498</v>
      </c>
    </row>
    <row r="155" spans="1:3" x14ac:dyDescent="0.25">
      <c r="A155" s="3">
        <v>129</v>
      </c>
      <c r="B155" s="3">
        <v>1635942.8752535498</v>
      </c>
      <c r="C155" s="3">
        <v>-1612432.8752535498</v>
      </c>
    </row>
    <row r="156" spans="1:3" x14ac:dyDescent="0.25">
      <c r="A156" s="3">
        <v>130</v>
      </c>
      <c r="B156" s="3">
        <v>1635942.8752535498</v>
      </c>
      <c r="C156" s="3">
        <v>-1612047.8752535498</v>
      </c>
    </row>
    <row r="157" spans="1:3" x14ac:dyDescent="0.25">
      <c r="A157" s="3">
        <v>131</v>
      </c>
      <c r="B157" s="3">
        <v>1635942.8752535498</v>
      </c>
      <c r="C157" s="3">
        <v>-1611290.8752535498</v>
      </c>
    </row>
    <row r="158" spans="1:3" x14ac:dyDescent="0.25">
      <c r="A158" s="3">
        <v>132</v>
      </c>
      <c r="B158" s="3">
        <v>1635942.8752535498</v>
      </c>
      <c r="C158" s="3">
        <v>-1610504.8752535498</v>
      </c>
    </row>
    <row r="159" spans="1:3" x14ac:dyDescent="0.25">
      <c r="A159" s="3">
        <v>133</v>
      </c>
      <c r="B159" s="3">
        <v>1635942.8752535498</v>
      </c>
      <c r="C159" s="3">
        <v>-1609532.8752535498</v>
      </c>
    </row>
    <row r="160" spans="1:3" x14ac:dyDescent="0.25">
      <c r="A160" s="3">
        <v>134</v>
      </c>
      <c r="B160" s="3">
        <v>1635942.8752535498</v>
      </c>
      <c r="C160" s="3">
        <v>-1608386.8752535498</v>
      </c>
    </row>
    <row r="161" spans="1:3" x14ac:dyDescent="0.25">
      <c r="A161" s="3">
        <v>135</v>
      </c>
      <c r="B161" s="3">
        <v>1635942.8752535498</v>
      </c>
      <c r="C161" s="3">
        <v>-1607447.8752535498</v>
      </c>
    </row>
    <row r="162" spans="1:3" x14ac:dyDescent="0.25">
      <c r="A162" s="3">
        <v>136</v>
      </c>
      <c r="B162" s="3">
        <v>1635942.8752535498</v>
      </c>
      <c r="C162" s="3">
        <v>-1606626.8752535498</v>
      </c>
    </row>
    <row r="163" spans="1:3" x14ac:dyDescent="0.25">
      <c r="A163" s="3">
        <v>137</v>
      </c>
      <c r="B163" s="3">
        <v>1635942.8752535498</v>
      </c>
      <c r="C163" s="3">
        <v>-1605795.8752535498</v>
      </c>
    </row>
    <row r="164" spans="1:3" x14ac:dyDescent="0.25">
      <c r="A164" s="3">
        <v>138</v>
      </c>
      <c r="B164" s="3">
        <v>1635942.8752535498</v>
      </c>
      <c r="C164" s="3">
        <v>-1604661.8752535498</v>
      </c>
    </row>
    <row r="165" spans="1:3" x14ac:dyDescent="0.25">
      <c r="A165" s="3">
        <v>139</v>
      </c>
      <c r="B165" s="3">
        <v>1635942.8752535498</v>
      </c>
      <c r="C165" s="3">
        <v>-1603271.8752535498</v>
      </c>
    </row>
    <row r="166" spans="1:3" x14ac:dyDescent="0.25">
      <c r="A166" s="3">
        <v>140</v>
      </c>
      <c r="B166" s="3">
        <v>1635942.8752535498</v>
      </c>
      <c r="C166" s="3">
        <v>-1601944.8752535498</v>
      </c>
    </row>
    <row r="167" spans="1:3" x14ac:dyDescent="0.25">
      <c r="A167" s="3">
        <v>141</v>
      </c>
      <c r="B167" s="3">
        <v>1635942.8752535498</v>
      </c>
      <c r="C167" s="3">
        <v>-1600419.8752535498</v>
      </c>
    </row>
    <row r="168" spans="1:3" x14ac:dyDescent="0.25">
      <c r="A168" s="3">
        <v>142</v>
      </c>
      <c r="B168" s="3">
        <v>1635942.8752535498</v>
      </c>
      <c r="C168" s="3">
        <v>-1599010.8752535498</v>
      </c>
    </row>
    <row r="169" spans="1:3" x14ac:dyDescent="0.25">
      <c r="A169" s="3">
        <v>143</v>
      </c>
      <c r="B169" s="3">
        <v>1635942.8752535498</v>
      </c>
      <c r="C169" s="3">
        <v>-1597842.8752535498</v>
      </c>
    </row>
    <row r="170" spans="1:3" x14ac:dyDescent="0.25">
      <c r="A170" s="3">
        <v>144</v>
      </c>
      <c r="B170" s="3">
        <v>1635942.8752535498</v>
      </c>
      <c r="C170" s="3">
        <v>-1596604.8752535498</v>
      </c>
    </row>
    <row r="171" spans="1:3" x14ac:dyDescent="0.25">
      <c r="A171" s="3">
        <v>145</v>
      </c>
      <c r="B171" s="3">
        <v>1635942.8752535498</v>
      </c>
      <c r="C171" s="3">
        <v>-1594884.8752535498</v>
      </c>
    </row>
    <row r="172" spans="1:3" x14ac:dyDescent="0.25">
      <c r="A172" s="3">
        <v>146</v>
      </c>
      <c r="B172" s="3">
        <v>1635942.8752535498</v>
      </c>
      <c r="C172" s="3">
        <v>-1593280.8752535498</v>
      </c>
    </row>
    <row r="173" spans="1:3" x14ac:dyDescent="0.25">
      <c r="A173" s="3">
        <v>147</v>
      </c>
      <c r="B173" s="3">
        <v>1635942.8752535498</v>
      </c>
      <c r="C173" s="3">
        <v>-1591403.8752535498</v>
      </c>
    </row>
    <row r="174" spans="1:3" x14ac:dyDescent="0.25">
      <c r="A174" s="3">
        <v>148</v>
      </c>
      <c r="B174" s="3">
        <v>1635942.8752535498</v>
      </c>
      <c r="C174" s="3">
        <v>-1589464.8752535498</v>
      </c>
    </row>
    <row r="175" spans="1:3" x14ac:dyDescent="0.25">
      <c r="A175" s="3">
        <v>149</v>
      </c>
      <c r="B175" s="3">
        <v>1635942.8752535498</v>
      </c>
      <c r="C175" s="3">
        <v>-1587859.8752535498</v>
      </c>
    </row>
    <row r="176" spans="1:3" x14ac:dyDescent="0.25">
      <c r="A176" s="3">
        <v>150</v>
      </c>
      <c r="B176" s="3">
        <v>1635942.8752535498</v>
      </c>
      <c r="C176" s="3">
        <v>-1586411.8752535498</v>
      </c>
    </row>
    <row r="177" spans="1:3" x14ac:dyDescent="0.25">
      <c r="A177" s="3">
        <v>151</v>
      </c>
      <c r="B177" s="3">
        <v>1635942.8752535498</v>
      </c>
      <c r="C177" s="3">
        <v>-1585395.8752535498</v>
      </c>
    </row>
    <row r="178" spans="1:3" x14ac:dyDescent="0.25">
      <c r="A178" s="3">
        <v>152</v>
      </c>
      <c r="B178" s="3">
        <v>1635942.8752535498</v>
      </c>
      <c r="C178" s="3">
        <v>-1583508.8752535498</v>
      </c>
    </row>
    <row r="179" spans="1:3" x14ac:dyDescent="0.25">
      <c r="A179" s="3">
        <v>153</v>
      </c>
      <c r="B179" s="3">
        <v>1635942.8752535498</v>
      </c>
      <c r="C179" s="3">
        <v>-1581502.8752535498</v>
      </c>
    </row>
    <row r="180" spans="1:3" x14ac:dyDescent="0.25">
      <c r="A180" s="3">
        <v>154</v>
      </c>
      <c r="B180" s="3">
        <v>1635942.8752535498</v>
      </c>
      <c r="C180" s="3">
        <v>-1579458.8752535498</v>
      </c>
    </row>
    <row r="181" spans="1:3" x14ac:dyDescent="0.25">
      <c r="A181" s="3">
        <v>155</v>
      </c>
      <c r="B181" s="3">
        <v>1635942.8752535498</v>
      </c>
      <c r="C181" s="3">
        <v>-1577468.8752535498</v>
      </c>
    </row>
    <row r="182" spans="1:3" x14ac:dyDescent="0.25">
      <c r="A182" s="3">
        <v>156</v>
      </c>
      <c r="B182" s="3">
        <v>1635942.8752535498</v>
      </c>
      <c r="C182" s="3">
        <v>-1575638.8752535498</v>
      </c>
    </row>
    <row r="183" spans="1:3" x14ac:dyDescent="0.25">
      <c r="A183" s="3">
        <v>157</v>
      </c>
      <c r="B183" s="3">
        <v>1635942.8752535498</v>
      </c>
      <c r="C183" s="3">
        <v>-1574526.8752535498</v>
      </c>
    </row>
    <row r="184" spans="1:3" x14ac:dyDescent="0.25">
      <c r="A184" s="3">
        <v>158</v>
      </c>
      <c r="B184" s="3">
        <v>1635942.8752535498</v>
      </c>
      <c r="C184" s="3">
        <v>-1573484.8752535498</v>
      </c>
    </row>
    <row r="185" spans="1:3" x14ac:dyDescent="0.25">
      <c r="A185" s="3">
        <v>159</v>
      </c>
      <c r="B185" s="3">
        <v>1635942.8752535498</v>
      </c>
      <c r="C185" s="3">
        <v>-1571436.8752535498</v>
      </c>
    </row>
    <row r="186" spans="1:3" x14ac:dyDescent="0.25">
      <c r="A186" s="3">
        <v>160</v>
      </c>
      <c r="B186" s="3">
        <v>1635942.8752535498</v>
      </c>
      <c r="C186" s="3">
        <v>-1569311.8752535498</v>
      </c>
    </row>
    <row r="187" spans="1:3" x14ac:dyDescent="0.25">
      <c r="A187" s="3">
        <v>161</v>
      </c>
      <c r="B187" s="3">
        <v>1635942.8752535498</v>
      </c>
      <c r="C187" s="3">
        <v>-1567357.8752535498</v>
      </c>
    </row>
    <row r="188" spans="1:3" x14ac:dyDescent="0.25">
      <c r="A188" s="3">
        <v>162</v>
      </c>
      <c r="B188" s="3">
        <v>1635942.8752535498</v>
      </c>
      <c r="C188" s="3">
        <v>-1565570.8752535498</v>
      </c>
    </row>
    <row r="189" spans="1:3" x14ac:dyDescent="0.25">
      <c r="A189" s="3">
        <v>163</v>
      </c>
      <c r="B189" s="3">
        <v>1635942.8752535498</v>
      </c>
      <c r="C189" s="3">
        <v>-1564208.8752535498</v>
      </c>
    </row>
    <row r="190" spans="1:3" x14ac:dyDescent="0.25">
      <c r="A190" s="3">
        <v>164</v>
      </c>
      <c r="B190" s="3">
        <v>1635942.8752535498</v>
      </c>
      <c r="C190" s="3">
        <v>-1563583.8752535498</v>
      </c>
    </row>
    <row r="191" spans="1:3" x14ac:dyDescent="0.25">
      <c r="A191" s="3">
        <v>165</v>
      </c>
      <c r="B191" s="3">
        <v>1635942.8752535498</v>
      </c>
      <c r="C191" s="3">
        <v>-1562875.8752535498</v>
      </c>
    </row>
    <row r="192" spans="1:3" x14ac:dyDescent="0.25">
      <c r="A192" s="3">
        <v>166</v>
      </c>
      <c r="B192" s="3">
        <v>1635942.8752535498</v>
      </c>
      <c r="C192" s="3">
        <v>-1561075.8752535498</v>
      </c>
    </row>
    <row r="193" spans="1:3" x14ac:dyDescent="0.25">
      <c r="A193" s="3">
        <v>167</v>
      </c>
      <c r="B193" s="3">
        <v>1635942.8752535498</v>
      </c>
      <c r="C193" s="3">
        <v>-1559346.8752535498</v>
      </c>
    </row>
    <row r="194" spans="1:3" x14ac:dyDescent="0.25">
      <c r="A194" s="3">
        <v>168</v>
      </c>
      <c r="B194" s="3">
        <v>1635942.8752535498</v>
      </c>
      <c r="C194" s="3">
        <v>-1557656.8752535498</v>
      </c>
    </row>
    <row r="195" spans="1:3" x14ac:dyDescent="0.25">
      <c r="A195" s="3">
        <v>169</v>
      </c>
      <c r="B195" s="3">
        <v>1635942.8752535498</v>
      </c>
      <c r="C195" s="3">
        <v>-1555979.8752535498</v>
      </c>
    </row>
    <row r="196" spans="1:3" x14ac:dyDescent="0.25">
      <c r="A196" s="3">
        <v>170</v>
      </c>
      <c r="B196" s="3">
        <v>1635942.8752535498</v>
      </c>
      <c r="C196" s="3">
        <v>-1554215.8752535498</v>
      </c>
    </row>
    <row r="197" spans="1:3" x14ac:dyDescent="0.25">
      <c r="A197" s="3">
        <v>171</v>
      </c>
      <c r="B197" s="3">
        <v>1635942.8752535498</v>
      </c>
      <c r="C197" s="3">
        <v>-1553461.8752535498</v>
      </c>
    </row>
    <row r="198" spans="1:3" x14ac:dyDescent="0.25">
      <c r="A198" s="3">
        <v>172</v>
      </c>
      <c r="B198" s="3">
        <v>1635942.8752535498</v>
      </c>
      <c r="C198" s="3">
        <v>-1552537.8752535498</v>
      </c>
    </row>
    <row r="199" spans="1:3" x14ac:dyDescent="0.25">
      <c r="A199" s="3">
        <v>173</v>
      </c>
      <c r="B199" s="3">
        <v>1635942.8752535498</v>
      </c>
      <c r="C199" s="3">
        <v>-1550833.8752535498</v>
      </c>
    </row>
    <row r="200" spans="1:3" x14ac:dyDescent="0.25">
      <c r="A200" s="3">
        <v>174</v>
      </c>
      <c r="B200" s="3">
        <v>1635942.8752535498</v>
      </c>
      <c r="C200" s="3">
        <v>-1549010.8752535498</v>
      </c>
    </row>
    <row r="201" spans="1:3" x14ac:dyDescent="0.25">
      <c r="A201" s="3">
        <v>175</v>
      </c>
      <c r="B201" s="3">
        <v>1635942.8752535498</v>
      </c>
      <c r="C201" s="3">
        <v>-1547388.8752535498</v>
      </c>
    </row>
    <row r="202" spans="1:3" x14ac:dyDescent="0.25">
      <c r="A202" s="3">
        <v>176</v>
      </c>
      <c r="B202" s="3">
        <v>1635942.8752535498</v>
      </c>
      <c r="C202" s="3">
        <v>-1545745.8752535498</v>
      </c>
    </row>
    <row r="203" spans="1:3" x14ac:dyDescent="0.25">
      <c r="A203" s="3">
        <v>177</v>
      </c>
      <c r="B203" s="3">
        <v>1635942.8752535498</v>
      </c>
      <c r="C203" s="3">
        <v>-1544357.8752535498</v>
      </c>
    </row>
    <row r="204" spans="1:3" x14ac:dyDescent="0.25">
      <c r="A204" s="3">
        <v>178</v>
      </c>
      <c r="B204" s="3">
        <v>1635942.8752535498</v>
      </c>
      <c r="C204" s="3">
        <v>-1543600.8752535498</v>
      </c>
    </row>
    <row r="205" spans="1:3" x14ac:dyDescent="0.25">
      <c r="A205" s="3">
        <v>179</v>
      </c>
      <c r="B205" s="3">
        <v>1635942.8752535498</v>
      </c>
      <c r="C205" s="3">
        <v>-1542532.8752535498</v>
      </c>
    </row>
    <row r="206" spans="1:3" x14ac:dyDescent="0.25">
      <c r="A206" s="3">
        <v>180</v>
      </c>
      <c r="B206" s="3">
        <v>1635942.8752535498</v>
      </c>
      <c r="C206" s="3">
        <v>-1540882.8752535498</v>
      </c>
    </row>
    <row r="207" spans="1:3" x14ac:dyDescent="0.25">
      <c r="A207" s="3">
        <v>181</v>
      </c>
      <c r="B207" s="3">
        <v>1635942.8752535498</v>
      </c>
      <c r="C207" s="3">
        <v>-1539233.8752535498</v>
      </c>
    </row>
    <row r="208" spans="1:3" x14ac:dyDescent="0.25">
      <c r="A208" s="3">
        <v>182</v>
      </c>
      <c r="B208" s="3">
        <v>1635942.8752535498</v>
      </c>
      <c r="C208" s="3">
        <v>-1537593.8752535498</v>
      </c>
    </row>
    <row r="209" spans="1:3" x14ac:dyDescent="0.25">
      <c r="A209" s="3">
        <v>183</v>
      </c>
      <c r="B209" s="3">
        <v>1635942.8752535498</v>
      </c>
      <c r="C209" s="3">
        <v>-1536106.8752535498</v>
      </c>
    </row>
    <row r="210" spans="1:3" x14ac:dyDescent="0.25">
      <c r="A210" s="3">
        <v>184</v>
      </c>
      <c r="B210" s="3">
        <v>1635942.8752535498</v>
      </c>
      <c r="C210" s="3">
        <v>-1534613.8752535498</v>
      </c>
    </row>
    <row r="211" spans="1:3" x14ac:dyDescent="0.25">
      <c r="A211" s="3">
        <v>185</v>
      </c>
      <c r="B211" s="3">
        <v>1635942.8752535498</v>
      </c>
      <c r="C211" s="3">
        <v>-1533902.8752535498</v>
      </c>
    </row>
    <row r="212" spans="1:3" x14ac:dyDescent="0.25">
      <c r="A212" s="3">
        <v>186</v>
      </c>
      <c r="B212" s="3">
        <v>1635942.8752535498</v>
      </c>
      <c r="C212" s="3">
        <v>-1532937.8752535498</v>
      </c>
    </row>
    <row r="213" spans="1:3" x14ac:dyDescent="0.25">
      <c r="A213" s="3">
        <v>187</v>
      </c>
      <c r="B213" s="3">
        <v>1635942.8752535498</v>
      </c>
      <c r="C213" s="3">
        <v>-1531037.8752535498</v>
      </c>
    </row>
    <row r="214" spans="1:3" x14ac:dyDescent="0.25">
      <c r="A214" s="3">
        <v>188</v>
      </c>
      <c r="B214" s="3">
        <v>1635942.8752535498</v>
      </c>
      <c r="C214" s="3">
        <v>-1529081.8752535498</v>
      </c>
    </row>
    <row r="215" spans="1:3" x14ac:dyDescent="0.25">
      <c r="A215" s="3">
        <v>189</v>
      </c>
      <c r="B215" s="3">
        <v>1635942.8752535498</v>
      </c>
      <c r="C215" s="3">
        <v>-1527128.8752535498</v>
      </c>
    </row>
    <row r="216" spans="1:3" x14ac:dyDescent="0.25">
      <c r="A216" s="3">
        <v>190</v>
      </c>
      <c r="B216" s="3">
        <v>1635942.8752535498</v>
      </c>
      <c r="C216" s="3">
        <v>-1525057.8752535498</v>
      </c>
    </row>
    <row r="217" spans="1:3" x14ac:dyDescent="0.25">
      <c r="A217" s="3">
        <v>191</v>
      </c>
      <c r="B217" s="3">
        <v>1635942.8752535498</v>
      </c>
      <c r="C217" s="3">
        <v>-1523225.8752535498</v>
      </c>
    </row>
    <row r="218" spans="1:3" x14ac:dyDescent="0.25">
      <c r="A218" s="3">
        <v>192</v>
      </c>
      <c r="B218" s="3">
        <v>1635942.8752535498</v>
      </c>
      <c r="C218" s="3">
        <v>-1522315.8752535498</v>
      </c>
    </row>
    <row r="219" spans="1:3" x14ac:dyDescent="0.25">
      <c r="A219" s="3">
        <v>193</v>
      </c>
      <c r="B219" s="3">
        <v>1635942.8752535498</v>
      </c>
      <c r="C219" s="3">
        <v>-1521214.8752535498</v>
      </c>
    </row>
    <row r="220" spans="1:3" x14ac:dyDescent="0.25">
      <c r="A220" s="3">
        <v>194</v>
      </c>
      <c r="B220" s="3">
        <v>1635942.8752535498</v>
      </c>
      <c r="C220" s="3">
        <v>-1519036.8752535498</v>
      </c>
    </row>
    <row r="221" spans="1:3" x14ac:dyDescent="0.25">
      <c r="A221" s="3">
        <v>195</v>
      </c>
      <c r="B221" s="3">
        <v>1635942.8752535498</v>
      </c>
      <c r="C221" s="3">
        <v>-1516784.8752535498</v>
      </c>
    </row>
    <row r="222" spans="1:3" x14ac:dyDescent="0.25">
      <c r="A222" s="3">
        <v>196</v>
      </c>
      <c r="B222" s="3">
        <v>1635942.8752535498</v>
      </c>
      <c r="C222" s="3">
        <v>-1513591.8752535498</v>
      </c>
    </row>
    <row r="223" spans="1:3" x14ac:dyDescent="0.25">
      <c r="A223" s="3">
        <v>197</v>
      </c>
      <c r="B223" s="3">
        <v>1635942.8752535498</v>
      </c>
      <c r="C223" s="3">
        <v>-1510930.8752535498</v>
      </c>
    </row>
    <row r="224" spans="1:3" x14ac:dyDescent="0.25">
      <c r="A224" s="3">
        <v>198</v>
      </c>
      <c r="B224" s="3">
        <v>1635942.8752535498</v>
      </c>
      <c r="C224" s="3">
        <v>-1508307.8752535498</v>
      </c>
    </row>
    <row r="225" spans="1:3" x14ac:dyDescent="0.25">
      <c r="A225" s="3">
        <v>199</v>
      </c>
      <c r="B225" s="3">
        <v>1635942.8752535498</v>
      </c>
      <c r="C225" s="3">
        <v>-1506802.8752535498</v>
      </c>
    </row>
    <row r="226" spans="1:3" x14ac:dyDescent="0.25">
      <c r="A226" s="3">
        <v>200</v>
      </c>
      <c r="B226" s="3">
        <v>1635942.8752535498</v>
      </c>
      <c r="C226" s="3">
        <v>-1504625.8752535498</v>
      </c>
    </row>
    <row r="227" spans="1:3" x14ac:dyDescent="0.25">
      <c r="A227" s="3">
        <v>201</v>
      </c>
      <c r="B227" s="3">
        <v>1635942.8752535498</v>
      </c>
      <c r="C227" s="3">
        <v>-1501237.8752535498</v>
      </c>
    </row>
    <row r="228" spans="1:3" x14ac:dyDescent="0.25">
      <c r="A228" s="3">
        <v>202</v>
      </c>
      <c r="B228" s="3">
        <v>1635942.8752535498</v>
      </c>
      <c r="C228" s="3">
        <v>-1497748.8752535498</v>
      </c>
    </row>
    <row r="229" spans="1:3" x14ac:dyDescent="0.25">
      <c r="A229" s="3">
        <v>203</v>
      </c>
      <c r="B229" s="3">
        <v>1635942.8752535498</v>
      </c>
      <c r="C229" s="3">
        <v>-1493752.8752535498</v>
      </c>
    </row>
    <row r="230" spans="1:3" x14ac:dyDescent="0.25">
      <c r="A230" s="3">
        <v>204</v>
      </c>
      <c r="B230" s="3">
        <v>1635942.8752535498</v>
      </c>
      <c r="C230" s="3">
        <v>-1489591.8752535498</v>
      </c>
    </row>
    <row r="231" spans="1:3" x14ac:dyDescent="0.25">
      <c r="A231" s="3">
        <v>205</v>
      </c>
      <c r="B231" s="3">
        <v>1635942.8752535498</v>
      </c>
      <c r="C231" s="3">
        <v>-1485616.8752535498</v>
      </c>
    </row>
    <row r="232" spans="1:3" x14ac:dyDescent="0.25">
      <c r="A232" s="3">
        <v>206</v>
      </c>
      <c r="B232" s="3">
        <v>1635942.8752535498</v>
      </c>
      <c r="C232" s="3">
        <v>-1482897.8752535498</v>
      </c>
    </row>
    <row r="233" spans="1:3" x14ac:dyDescent="0.25">
      <c r="A233" s="3">
        <v>207</v>
      </c>
      <c r="B233" s="3">
        <v>1635942.8752535498</v>
      </c>
      <c r="C233" s="3">
        <v>-1479722.8752535498</v>
      </c>
    </row>
    <row r="234" spans="1:3" x14ac:dyDescent="0.25">
      <c r="A234" s="3">
        <v>208</v>
      </c>
      <c r="B234" s="3">
        <v>1635942.8752535498</v>
      </c>
      <c r="C234" s="3">
        <v>-1474917.8752535498</v>
      </c>
    </row>
    <row r="235" spans="1:3" x14ac:dyDescent="0.25">
      <c r="A235" s="3">
        <v>209</v>
      </c>
      <c r="B235" s="3">
        <v>1635942.8752535498</v>
      </c>
      <c r="C235" s="3">
        <v>-1469378.8752535498</v>
      </c>
    </row>
    <row r="236" spans="1:3" x14ac:dyDescent="0.25">
      <c r="A236" s="3">
        <v>210</v>
      </c>
      <c r="B236" s="3">
        <v>1635942.8752535498</v>
      </c>
      <c r="C236" s="3">
        <v>-1464804.8752535498</v>
      </c>
    </row>
    <row r="237" spans="1:3" x14ac:dyDescent="0.25">
      <c r="A237" s="3">
        <v>211</v>
      </c>
      <c r="B237" s="3">
        <v>1635942.8752535498</v>
      </c>
      <c r="C237" s="3">
        <v>-1459419.8752535498</v>
      </c>
    </row>
    <row r="238" spans="1:3" x14ac:dyDescent="0.25">
      <c r="A238" s="3">
        <v>212</v>
      </c>
      <c r="B238" s="3">
        <v>1635942.8752535498</v>
      </c>
      <c r="C238" s="3">
        <v>-1454079.8752535498</v>
      </c>
    </row>
    <row r="239" spans="1:3" x14ac:dyDescent="0.25">
      <c r="A239" s="3">
        <v>213</v>
      </c>
      <c r="B239" s="3">
        <v>1635942.8752535498</v>
      </c>
      <c r="C239" s="3">
        <v>-1450270.8752535498</v>
      </c>
    </row>
    <row r="240" spans="1:3" x14ac:dyDescent="0.25">
      <c r="A240" s="3">
        <v>214</v>
      </c>
      <c r="B240" s="3">
        <v>1635942.8752535498</v>
      </c>
      <c r="C240" s="3">
        <v>-1447691.8752535498</v>
      </c>
    </row>
    <row r="241" spans="1:3" x14ac:dyDescent="0.25">
      <c r="A241" s="3">
        <v>215</v>
      </c>
      <c r="B241" s="3">
        <v>1635942.8752535498</v>
      </c>
      <c r="C241" s="3">
        <v>-1443825.8752535498</v>
      </c>
    </row>
    <row r="242" spans="1:3" x14ac:dyDescent="0.25">
      <c r="A242" s="3">
        <v>216</v>
      </c>
      <c r="B242" s="3">
        <v>1635942.8752535498</v>
      </c>
      <c r="C242" s="3">
        <v>-1436804.8752535498</v>
      </c>
    </row>
    <row r="243" spans="1:3" x14ac:dyDescent="0.25">
      <c r="A243" s="3">
        <v>217</v>
      </c>
      <c r="B243" s="3">
        <v>1635942.8752535498</v>
      </c>
      <c r="C243" s="3">
        <v>-1429679.8752535498</v>
      </c>
    </row>
    <row r="244" spans="1:3" x14ac:dyDescent="0.25">
      <c r="A244" s="3">
        <v>218</v>
      </c>
      <c r="B244" s="3">
        <v>1635942.8752535498</v>
      </c>
      <c r="C244" s="3">
        <v>-1421445.8752535498</v>
      </c>
    </row>
    <row r="245" spans="1:3" x14ac:dyDescent="0.25">
      <c r="A245" s="3">
        <v>219</v>
      </c>
      <c r="B245" s="3">
        <v>1635942.8752535498</v>
      </c>
      <c r="C245" s="3">
        <v>-1413055.8752535498</v>
      </c>
    </row>
    <row r="246" spans="1:3" x14ac:dyDescent="0.25">
      <c r="A246" s="3">
        <v>220</v>
      </c>
      <c r="B246" s="3">
        <v>1635942.8752535498</v>
      </c>
      <c r="C246" s="3">
        <v>-1407173.8752535498</v>
      </c>
    </row>
    <row r="247" spans="1:3" x14ac:dyDescent="0.25">
      <c r="A247" s="3">
        <v>221</v>
      </c>
      <c r="B247" s="3">
        <v>1635942.8752535498</v>
      </c>
      <c r="C247" s="3">
        <v>-1403759.8752535498</v>
      </c>
    </row>
    <row r="248" spans="1:3" x14ac:dyDescent="0.25">
      <c r="A248" s="3">
        <v>222</v>
      </c>
      <c r="B248" s="3">
        <v>1635942.8752535498</v>
      </c>
      <c r="C248" s="3">
        <v>-1402600.8752535498</v>
      </c>
    </row>
    <row r="249" spans="1:3" x14ac:dyDescent="0.25">
      <c r="A249" s="3">
        <v>223</v>
      </c>
      <c r="B249" s="3">
        <v>1635942.8752535498</v>
      </c>
      <c r="C249" s="3">
        <v>-1397609.8752535498</v>
      </c>
    </row>
    <row r="250" spans="1:3" x14ac:dyDescent="0.25">
      <c r="A250" s="3">
        <v>224</v>
      </c>
      <c r="B250" s="3">
        <v>1635942.8752535498</v>
      </c>
      <c r="C250" s="3">
        <v>-1388531.8752535498</v>
      </c>
    </row>
    <row r="251" spans="1:3" x14ac:dyDescent="0.25">
      <c r="A251" s="3">
        <v>225</v>
      </c>
      <c r="B251" s="3">
        <v>1635942.8752535498</v>
      </c>
      <c r="C251" s="3">
        <v>-1380800.8752535498</v>
      </c>
    </row>
    <row r="252" spans="1:3" x14ac:dyDescent="0.25">
      <c r="A252" s="3">
        <v>226</v>
      </c>
      <c r="B252" s="3">
        <v>1635942.8752535498</v>
      </c>
      <c r="C252" s="3">
        <v>-1373742.8752535498</v>
      </c>
    </row>
    <row r="253" spans="1:3" x14ac:dyDescent="0.25">
      <c r="A253" s="3">
        <v>227</v>
      </c>
      <c r="B253" s="3">
        <v>1635942.8752535498</v>
      </c>
      <c r="C253" s="3">
        <v>-1371149.8752535498</v>
      </c>
    </row>
    <row r="254" spans="1:3" x14ac:dyDescent="0.25">
      <c r="A254" s="3">
        <v>228</v>
      </c>
      <c r="B254" s="3">
        <v>1635942.8752535498</v>
      </c>
      <c r="C254" s="3">
        <v>-1368212.8752535498</v>
      </c>
    </row>
    <row r="255" spans="1:3" x14ac:dyDescent="0.25">
      <c r="A255" s="3">
        <v>229</v>
      </c>
      <c r="B255" s="3">
        <v>1635942.8752535498</v>
      </c>
      <c r="C255" s="3">
        <v>-1362491.8752535498</v>
      </c>
    </row>
    <row r="256" spans="1:3" x14ac:dyDescent="0.25">
      <c r="A256" s="3">
        <v>230</v>
      </c>
      <c r="B256" s="3">
        <v>1635942.8752535498</v>
      </c>
      <c r="C256" s="3">
        <v>-1357767.8752535498</v>
      </c>
    </row>
    <row r="257" spans="1:3" x14ac:dyDescent="0.25">
      <c r="A257" s="3">
        <v>231</v>
      </c>
      <c r="B257" s="3">
        <v>1635942.8752535498</v>
      </c>
      <c r="C257" s="3">
        <v>-1353602.8752535498</v>
      </c>
    </row>
    <row r="258" spans="1:3" x14ac:dyDescent="0.25">
      <c r="A258" s="3">
        <v>232</v>
      </c>
      <c r="B258" s="3">
        <v>1635942.8752535498</v>
      </c>
      <c r="C258" s="3">
        <v>-1349847.8752535498</v>
      </c>
    </row>
    <row r="259" spans="1:3" x14ac:dyDescent="0.25">
      <c r="A259" s="3">
        <v>233</v>
      </c>
      <c r="B259" s="3">
        <v>1635942.8752535498</v>
      </c>
      <c r="C259" s="3">
        <v>-1346884.8752535498</v>
      </c>
    </row>
    <row r="260" spans="1:3" x14ac:dyDescent="0.25">
      <c r="A260" s="3">
        <v>234</v>
      </c>
      <c r="B260" s="3">
        <v>1635942.8752535498</v>
      </c>
      <c r="C260" s="3">
        <v>-1345968.8752535498</v>
      </c>
    </row>
    <row r="261" spans="1:3" x14ac:dyDescent="0.25">
      <c r="A261" s="3">
        <v>235</v>
      </c>
      <c r="B261" s="3">
        <v>1635942.8752535498</v>
      </c>
      <c r="C261" s="3">
        <v>-1344322.8752535498</v>
      </c>
    </row>
    <row r="262" spans="1:3" x14ac:dyDescent="0.25">
      <c r="A262" s="3">
        <v>236</v>
      </c>
      <c r="B262" s="3">
        <v>1635942.8752535498</v>
      </c>
      <c r="C262" s="3">
        <v>-1341153.8752535498</v>
      </c>
    </row>
    <row r="263" spans="1:3" x14ac:dyDescent="0.25">
      <c r="A263" s="3">
        <v>237</v>
      </c>
      <c r="B263" s="3">
        <v>1635942.8752535498</v>
      </c>
      <c r="C263" s="3">
        <v>-1338817.8752535498</v>
      </c>
    </row>
    <row r="264" spans="1:3" x14ac:dyDescent="0.25">
      <c r="A264" s="3">
        <v>238</v>
      </c>
      <c r="B264" s="3">
        <v>1635942.8752535498</v>
      </c>
      <c r="C264" s="3">
        <v>-1336700.8752535498</v>
      </c>
    </row>
    <row r="265" spans="1:3" x14ac:dyDescent="0.25">
      <c r="A265" s="3">
        <v>239</v>
      </c>
      <c r="B265" s="3">
        <v>1635942.8752535498</v>
      </c>
      <c r="C265" s="3">
        <v>-1335088.8752535498</v>
      </c>
    </row>
    <row r="266" spans="1:3" x14ac:dyDescent="0.25">
      <c r="A266" s="3">
        <v>240</v>
      </c>
      <c r="B266" s="3">
        <v>1635942.8752535498</v>
      </c>
      <c r="C266" s="3">
        <v>-1333588.8752535498</v>
      </c>
    </row>
    <row r="267" spans="1:3" x14ac:dyDescent="0.25">
      <c r="A267" s="3">
        <v>241</v>
      </c>
      <c r="B267" s="3">
        <v>1635942.8752535498</v>
      </c>
      <c r="C267" s="3">
        <v>-1333177.8752535498</v>
      </c>
    </row>
    <row r="268" spans="1:3" x14ac:dyDescent="0.25">
      <c r="A268" s="3">
        <v>242</v>
      </c>
      <c r="B268" s="3">
        <v>1635942.8752535498</v>
      </c>
      <c r="C268" s="3">
        <v>-1332255.8752535498</v>
      </c>
    </row>
    <row r="269" spans="1:3" x14ac:dyDescent="0.25">
      <c r="A269" s="3">
        <v>243</v>
      </c>
      <c r="B269" s="3">
        <v>1635942.8752535498</v>
      </c>
      <c r="C269" s="3">
        <v>-1330738.8752535498</v>
      </c>
    </row>
    <row r="270" spans="1:3" x14ac:dyDescent="0.25">
      <c r="A270" s="3">
        <v>244</v>
      </c>
      <c r="B270" s="3">
        <v>1635942.8752535498</v>
      </c>
      <c r="C270" s="3">
        <v>-1329545.8752535498</v>
      </c>
    </row>
    <row r="271" spans="1:3" x14ac:dyDescent="0.25">
      <c r="A271" s="3">
        <v>245</v>
      </c>
      <c r="B271" s="3">
        <v>1635942.8752535498</v>
      </c>
      <c r="C271" s="3">
        <v>-1328373.8752535498</v>
      </c>
    </row>
    <row r="272" spans="1:3" x14ac:dyDescent="0.25">
      <c r="A272" s="3">
        <v>246</v>
      </c>
      <c r="B272" s="3">
        <v>1635942.8752535498</v>
      </c>
      <c r="C272" s="3">
        <v>-1327341.8752535498</v>
      </c>
    </row>
    <row r="273" spans="1:3" x14ac:dyDescent="0.25">
      <c r="A273" s="3">
        <v>247</v>
      </c>
      <c r="B273" s="3">
        <v>1635942.8752535498</v>
      </c>
      <c r="C273" s="3">
        <v>-1326492.8752535498</v>
      </c>
    </row>
    <row r="274" spans="1:3" x14ac:dyDescent="0.25">
      <c r="A274" s="3">
        <v>248</v>
      </c>
      <c r="B274" s="3">
        <v>1635942.8752535498</v>
      </c>
      <c r="C274" s="3">
        <v>-1326246.8752535498</v>
      </c>
    </row>
    <row r="275" spans="1:3" x14ac:dyDescent="0.25">
      <c r="A275" s="3">
        <v>249</v>
      </c>
      <c r="B275" s="3">
        <v>1635942.8752535498</v>
      </c>
      <c r="C275" s="3">
        <v>-1325639.8752535498</v>
      </c>
    </row>
    <row r="276" spans="1:3" x14ac:dyDescent="0.25">
      <c r="A276" s="3">
        <v>250</v>
      </c>
      <c r="B276" s="3">
        <v>1635942.8752535498</v>
      </c>
      <c r="C276" s="3">
        <v>-1324755.8752535498</v>
      </c>
    </row>
    <row r="277" spans="1:3" x14ac:dyDescent="0.25">
      <c r="A277" s="3">
        <v>251</v>
      </c>
      <c r="B277" s="3">
        <v>1635942.8752535498</v>
      </c>
      <c r="C277" s="3">
        <v>-1323868.8752535498</v>
      </c>
    </row>
    <row r="278" spans="1:3" x14ac:dyDescent="0.25">
      <c r="A278" s="3">
        <v>252</v>
      </c>
      <c r="B278" s="3">
        <v>1635942.8752535498</v>
      </c>
      <c r="C278" s="3">
        <v>-1323145.8752535498</v>
      </c>
    </row>
    <row r="279" spans="1:3" x14ac:dyDescent="0.25">
      <c r="A279" s="3">
        <v>253</v>
      </c>
      <c r="B279" s="3">
        <v>1635942.8752535498</v>
      </c>
      <c r="C279" s="3">
        <v>-1322501.8752535498</v>
      </c>
    </row>
    <row r="280" spans="1:3" x14ac:dyDescent="0.25">
      <c r="A280" s="3">
        <v>254</v>
      </c>
      <c r="B280" s="3">
        <v>1635942.8752535498</v>
      </c>
      <c r="C280" s="3">
        <v>-1321821.8752535498</v>
      </c>
    </row>
    <row r="281" spans="1:3" x14ac:dyDescent="0.25">
      <c r="A281" s="3">
        <v>255</v>
      </c>
      <c r="B281" s="3">
        <v>1635942.8752535498</v>
      </c>
      <c r="C281" s="3">
        <v>-1321593.8752535498</v>
      </c>
    </row>
    <row r="282" spans="1:3" x14ac:dyDescent="0.25">
      <c r="A282" s="3">
        <v>256</v>
      </c>
      <c r="B282" s="3">
        <v>1635942.8752535498</v>
      </c>
      <c r="C282" s="3">
        <v>-1320935.8752535498</v>
      </c>
    </row>
    <row r="283" spans="1:3" x14ac:dyDescent="0.25">
      <c r="A283" s="3">
        <v>257</v>
      </c>
      <c r="B283" s="3">
        <v>1635942.8752535498</v>
      </c>
      <c r="C283" s="3">
        <v>-1320147.8752535498</v>
      </c>
    </row>
    <row r="284" spans="1:3" x14ac:dyDescent="0.25">
      <c r="A284" s="3">
        <v>258</v>
      </c>
      <c r="B284" s="3">
        <v>1635942.8752535498</v>
      </c>
      <c r="C284" s="3">
        <v>-1319301.8752535498</v>
      </c>
    </row>
    <row r="285" spans="1:3" x14ac:dyDescent="0.25">
      <c r="A285" s="3">
        <v>259</v>
      </c>
      <c r="B285" s="3">
        <v>1635942.8752535498</v>
      </c>
      <c r="C285" s="3">
        <v>-1318532.8752535498</v>
      </c>
    </row>
    <row r="286" spans="1:3" x14ac:dyDescent="0.25">
      <c r="A286" s="3">
        <v>260</v>
      </c>
      <c r="B286" s="3">
        <v>1635942.8752535498</v>
      </c>
      <c r="C286" s="3">
        <v>-1317962.8752535498</v>
      </c>
    </row>
    <row r="287" spans="1:3" x14ac:dyDescent="0.25">
      <c r="A287" s="3">
        <v>261</v>
      </c>
      <c r="B287" s="3">
        <v>1635942.8752535498</v>
      </c>
      <c r="C287" s="3">
        <v>-1317271.8752535498</v>
      </c>
    </row>
    <row r="288" spans="1:3" x14ac:dyDescent="0.25">
      <c r="A288" s="3">
        <v>262</v>
      </c>
      <c r="B288" s="3">
        <v>1635942.8752535498</v>
      </c>
      <c r="C288" s="3">
        <v>-1317059.8752535498</v>
      </c>
    </row>
    <row r="289" spans="1:3" x14ac:dyDescent="0.25">
      <c r="A289" s="3">
        <v>263</v>
      </c>
      <c r="B289" s="3">
        <v>1635942.8752535498</v>
      </c>
      <c r="C289" s="3">
        <v>-1316525.8752535498</v>
      </c>
    </row>
    <row r="290" spans="1:3" x14ac:dyDescent="0.25">
      <c r="A290" s="3">
        <v>264</v>
      </c>
      <c r="B290" s="3">
        <v>1635942.8752535498</v>
      </c>
      <c r="C290" s="3">
        <v>-1315806.8752535498</v>
      </c>
    </row>
    <row r="291" spans="1:3" x14ac:dyDescent="0.25">
      <c r="A291" s="3">
        <v>265</v>
      </c>
      <c r="B291" s="3">
        <v>1635942.8752535498</v>
      </c>
      <c r="C291" s="3">
        <v>-1315131.8752535498</v>
      </c>
    </row>
    <row r="292" spans="1:3" x14ac:dyDescent="0.25">
      <c r="A292" s="3">
        <v>266</v>
      </c>
      <c r="B292" s="3">
        <v>1635942.8752535498</v>
      </c>
      <c r="C292" s="3">
        <v>-1314368.8752535498</v>
      </c>
    </row>
    <row r="293" spans="1:3" x14ac:dyDescent="0.25">
      <c r="A293" s="3">
        <v>267</v>
      </c>
      <c r="B293" s="3">
        <v>1635942.8752535498</v>
      </c>
      <c r="C293" s="3">
        <v>-1313532.8752535498</v>
      </c>
    </row>
    <row r="294" spans="1:3" x14ac:dyDescent="0.25">
      <c r="A294" s="3">
        <v>268</v>
      </c>
      <c r="B294" s="3">
        <v>1635942.8752535498</v>
      </c>
      <c r="C294" s="3">
        <v>-1312771.8752535498</v>
      </c>
    </row>
    <row r="295" spans="1:3" x14ac:dyDescent="0.25">
      <c r="A295" s="3">
        <v>269</v>
      </c>
      <c r="B295" s="3">
        <v>1635942.8752535498</v>
      </c>
      <c r="C295" s="3">
        <v>-1312479.8752535498</v>
      </c>
    </row>
    <row r="296" spans="1:3" x14ac:dyDescent="0.25">
      <c r="A296" s="3">
        <v>270</v>
      </c>
      <c r="B296" s="3">
        <v>1635942.8752535498</v>
      </c>
      <c r="C296" s="3">
        <v>-1311854.8752535498</v>
      </c>
    </row>
    <row r="297" spans="1:3" x14ac:dyDescent="0.25">
      <c r="A297" s="3">
        <v>271</v>
      </c>
      <c r="B297" s="3">
        <v>1635942.8752535498</v>
      </c>
      <c r="C297" s="3">
        <v>-1310981.8752535498</v>
      </c>
    </row>
    <row r="298" spans="1:3" x14ac:dyDescent="0.25">
      <c r="A298" s="3">
        <v>272</v>
      </c>
      <c r="B298" s="3">
        <v>1635942.8752535498</v>
      </c>
      <c r="C298" s="3">
        <v>-1310152.8752535498</v>
      </c>
    </row>
    <row r="299" spans="1:3" x14ac:dyDescent="0.25">
      <c r="A299" s="3">
        <v>273</v>
      </c>
      <c r="B299" s="3">
        <v>1635942.8752535498</v>
      </c>
      <c r="C299" s="3">
        <v>-1309357.8752535498</v>
      </c>
    </row>
    <row r="300" spans="1:3" x14ac:dyDescent="0.25">
      <c r="A300" s="3">
        <v>274</v>
      </c>
      <c r="B300" s="3">
        <v>1635942.8752535498</v>
      </c>
      <c r="C300" s="3">
        <v>-1308587.8752535498</v>
      </c>
    </row>
    <row r="301" spans="1:3" x14ac:dyDescent="0.25">
      <c r="A301" s="3">
        <v>275</v>
      </c>
      <c r="B301" s="3">
        <v>1635942.8752535498</v>
      </c>
      <c r="C301" s="3">
        <v>-1307813.8752535498</v>
      </c>
    </row>
    <row r="302" spans="1:3" x14ac:dyDescent="0.25">
      <c r="A302" s="3">
        <v>276</v>
      </c>
      <c r="B302" s="3">
        <v>1635942.8752535498</v>
      </c>
      <c r="C302" s="3">
        <v>-1307391.8752535498</v>
      </c>
    </row>
    <row r="303" spans="1:3" x14ac:dyDescent="0.25">
      <c r="A303" s="3">
        <v>277</v>
      </c>
      <c r="B303" s="3">
        <v>1635942.8752535498</v>
      </c>
      <c r="C303" s="3">
        <v>-1306626.8752535498</v>
      </c>
    </row>
    <row r="304" spans="1:3" x14ac:dyDescent="0.25">
      <c r="A304" s="3">
        <v>278</v>
      </c>
      <c r="B304" s="3">
        <v>1635942.8752535498</v>
      </c>
      <c r="C304" s="3">
        <v>-1305667.8752535498</v>
      </c>
    </row>
    <row r="305" spans="1:3" x14ac:dyDescent="0.25">
      <c r="A305" s="3">
        <v>279</v>
      </c>
      <c r="B305" s="3">
        <v>1635942.8752535498</v>
      </c>
      <c r="C305" s="3">
        <v>-1304810.8752535498</v>
      </c>
    </row>
    <row r="306" spans="1:3" x14ac:dyDescent="0.25">
      <c r="A306" s="3">
        <v>280</v>
      </c>
      <c r="B306" s="3">
        <v>1635942.8752535498</v>
      </c>
      <c r="C306" s="3">
        <v>-1303731.8752535498</v>
      </c>
    </row>
    <row r="307" spans="1:3" x14ac:dyDescent="0.25">
      <c r="A307" s="3">
        <v>281</v>
      </c>
      <c r="B307" s="3">
        <v>1635942.8752535498</v>
      </c>
      <c r="C307" s="3">
        <v>-1302646.8752535498</v>
      </c>
    </row>
    <row r="308" spans="1:3" x14ac:dyDescent="0.25">
      <c r="A308" s="3">
        <v>282</v>
      </c>
      <c r="B308" s="3">
        <v>1635942.8752535498</v>
      </c>
      <c r="C308" s="3">
        <v>-1301614.8752535498</v>
      </c>
    </row>
    <row r="309" spans="1:3" x14ac:dyDescent="0.25">
      <c r="A309" s="3">
        <v>283</v>
      </c>
      <c r="B309" s="3">
        <v>1635942.8752535498</v>
      </c>
      <c r="C309" s="3">
        <v>-1301034.8752535498</v>
      </c>
    </row>
    <row r="310" spans="1:3" x14ac:dyDescent="0.25">
      <c r="A310" s="3">
        <v>284</v>
      </c>
      <c r="B310" s="3">
        <v>1635942.8752535498</v>
      </c>
      <c r="C310" s="3">
        <v>-1300009.8752535498</v>
      </c>
    </row>
    <row r="311" spans="1:3" x14ac:dyDescent="0.25">
      <c r="A311" s="3">
        <v>285</v>
      </c>
      <c r="B311" s="3">
        <v>1635942.8752535498</v>
      </c>
      <c r="C311" s="3">
        <v>-1298751.8752535498</v>
      </c>
    </row>
    <row r="312" spans="1:3" x14ac:dyDescent="0.25">
      <c r="A312" s="3">
        <v>286</v>
      </c>
      <c r="B312" s="3">
        <v>1635942.8752535498</v>
      </c>
      <c r="C312" s="3">
        <v>-1297553.8752535498</v>
      </c>
    </row>
    <row r="313" spans="1:3" x14ac:dyDescent="0.25">
      <c r="A313" s="3">
        <v>287</v>
      </c>
      <c r="B313" s="3">
        <v>1635942.8752535498</v>
      </c>
      <c r="C313" s="3">
        <v>-1295974.8752535498</v>
      </c>
    </row>
    <row r="314" spans="1:3" x14ac:dyDescent="0.25">
      <c r="A314" s="3">
        <v>288</v>
      </c>
      <c r="B314" s="3">
        <v>1635942.8752535498</v>
      </c>
      <c r="C314" s="3">
        <v>-1294536.8752535498</v>
      </c>
    </row>
    <row r="315" spans="1:3" x14ac:dyDescent="0.25">
      <c r="A315" s="3">
        <v>289</v>
      </c>
      <c r="B315" s="3">
        <v>1635942.8752535498</v>
      </c>
      <c r="C315" s="3">
        <v>-1293841.8752535498</v>
      </c>
    </row>
    <row r="316" spans="1:3" x14ac:dyDescent="0.25">
      <c r="A316" s="3">
        <v>290</v>
      </c>
      <c r="B316" s="3">
        <v>1635942.8752535498</v>
      </c>
      <c r="C316" s="3">
        <v>-1292116.8752535498</v>
      </c>
    </row>
    <row r="317" spans="1:3" x14ac:dyDescent="0.25">
      <c r="A317" s="3">
        <v>291</v>
      </c>
      <c r="B317" s="3">
        <v>1635942.8752535498</v>
      </c>
      <c r="C317" s="3">
        <v>-1291036.8752535498</v>
      </c>
    </row>
    <row r="318" spans="1:3" x14ac:dyDescent="0.25">
      <c r="A318" s="3">
        <v>292</v>
      </c>
      <c r="B318" s="3">
        <v>1635942.8752535498</v>
      </c>
      <c r="C318" s="3">
        <v>-1289145.8752535498</v>
      </c>
    </row>
    <row r="319" spans="1:3" x14ac:dyDescent="0.25">
      <c r="A319" s="3">
        <v>293</v>
      </c>
      <c r="B319" s="3">
        <v>1635942.8752535498</v>
      </c>
      <c r="C319" s="3">
        <v>-1287657.8752535498</v>
      </c>
    </row>
    <row r="320" spans="1:3" x14ac:dyDescent="0.25">
      <c r="A320" s="3">
        <v>294</v>
      </c>
      <c r="B320" s="3">
        <v>1635942.8752535498</v>
      </c>
      <c r="C320" s="3">
        <v>-1285671.8752535498</v>
      </c>
    </row>
    <row r="321" spans="1:3" x14ac:dyDescent="0.25">
      <c r="A321" s="3">
        <v>295</v>
      </c>
      <c r="B321" s="3">
        <v>1635942.8752535498</v>
      </c>
      <c r="C321" s="3">
        <v>-1283545.8752535498</v>
      </c>
    </row>
    <row r="322" spans="1:3" x14ac:dyDescent="0.25">
      <c r="A322" s="3">
        <v>296</v>
      </c>
      <c r="B322" s="3">
        <v>1635942.8752535498</v>
      </c>
      <c r="C322" s="3">
        <v>-1282673.8752535498</v>
      </c>
    </row>
    <row r="323" spans="1:3" x14ac:dyDescent="0.25">
      <c r="A323" s="3">
        <v>297</v>
      </c>
      <c r="B323" s="3">
        <v>1635942.8752535498</v>
      </c>
      <c r="C323" s="3">
        <v>-1280156.8752535498</v>
      </c>
    </row>
    <row r="324" spans="1:3" x14ac:dyDescent="0.25">
      <c r="A324" s="3">
        <v>298</v>
      </c>
      <c r="B324" s="3">
        <v>1635942.8752535498</v>
      </c>
      <c r="C324" s="3">
        <v>-1278766.8752535498</v>
      </c>
    </row>
    <row r="325" spans="1:3" x14ac:dyDescent="0.25">
      <c r="A325" s="3">
        <v>299</v>
      </c>
      <c r="B325" s="3">
        <v>1635942.8752535498</v>
      </c>
      <c r="C325" s="3">
        <v>-1276436.8752535498</v>
      </c>
    </row>
    <row r="326" spans="1:3" x14ac:dyDescent="0.25">
      <c r="A326" s="3">
        <v>300</v>
      </c>
      <c r="B326" s="3">
        <v>1635942.8752535498</v>
      </c>
      <c r="C326" s="3">
        <v>-1275312.8752535498</v>
      </c>
    </row>
    <row r="327" spans="1:3" x14ac:dyDescent="0.25">
      <c r="A327" s="3">
        <v>301</v>
      </c>
      <c r="B327" s="3">
        <v>1635942.8752535498</v>
      </c>
      <c r="C327" s="3">
        <v>-1270900.8752535498</v>
      </c>
    </row>
    <row r="328" spans="1:3" x14ac:dyDescent="0.25">
      <c r="A328" s="3">
        <v>302</v>
      </c>
      <c r="B328" s="3">
        <v>1635942.8752535498</v>
      </c>
      <c r="C328" s="3">
        <v>-1267967.8752535498</v>
      </c>
    </row>
    <row r="329" spans="1:3" x14ac:dyDescent="0.25">
      <c r="A329" s="3">
        <v>303</v>
      </c>
      <c r="B329" s="3">
        <v>1635942.8752535498</v>
      </c>
      <c r="C329" s="3">
        <v>-1265790.8752535498</v>
      </c>
    </row>
    <row r="330" spans="1:3" x14ac:dyDescent="0.25">
      <c r="A330" s="3">
        <v>304</v>
      </c>
      <c r="B330" s="3">
        <v>1635942.8752535498</v>
      </c>
      <c r="C330" s="3">
        <v>-1263056.8752535498</v>
      </c>
    </row>
    <row r="331" spans="1:3" x14ac:dyDescent="0.25">
      <c r="A331" s="3">
        <v>305</v>
      </c>
      <c r="B331" s="3">
        <v>1635942.8752535498</v>
      </c>
      <c r="C331" s="3">
        <v>-1261182.8752535498</v>
      </c>
    </row>
    <row r="332" spans="1:3" x14ac:dyDescent="0.25">
      <c r="A332" s="3">
        <v>306</v>
      </c>
      <c r="B332" s="3">
        <v>1635942.8752535498</v>
      </c>
      <c r="C332" s="3">
        <v>-1257683.8752535498</v>
      </c>
    </row>
    <row r="333" spans="1:3" x14ac:dyDescent="0.25">
      <c r="A333" s="3">
        <v>307</v>
      </c>
      <c r="B333" s="3">
        <v>1635942.8752535498</v>
      </c>
      <c r="C333" s="3">
        <v>-1253455.8752535498</v>
      </c>
    </row>
    <row r="334" spans="1:3" x14ac:dyDescent="0.25">
      <c r="A334" s="3">
        <v>308</v>
      </c>
      <c r="B334" s="3">
        <v>1635942.8752535498</v>
      </c>
      <c r="C334" s="3">
        <v>-1250920.8752535498</v>
      </c>
    </row>
    <row r="335" spans="1:3" x14ac:dyDescent="0.25">
      <c r="A335" s="3">
        <v>309</v>
      </c>
      <c r="B335" s="3">
        <v>1635942.8752535498</v>
      </c>
      <c r="C335" s="3">
        <v>-1246264.8752535498</v>
      </c>
    </row>
    <row r="336" spans="1:3" x14ac:dyDescent="0.25">
      <c r="A336" s="3">
        <v>310</v>
      </c>
      <c r="B336" s="3">
        <v>1635942.8752535498</v>
      </c>
      <c r="C336" s="3">
        <v>-1241551.8752535498</v>
      </c>
    </row>
    <row r="337" spans="1:3" x14ac:dyDescent="0.25">
      <c r="A337" s="3">
        <v>311</v>
      </c>
      <c r="B337" s="3">
        <v>1635942.8752535498</v>
      </c>
      <c r="C337" s="3">
        <v>-1237278.8752535498</v>
      </c>
    </row>
    <row r="338" spans="1:3" x14ac:dyDescent="0.25">
      <c r="A338" s="3">
        <v>312</v>
      </c>
      <c r="B338" s="3">
        <v>1635942.8752535498</v>
      </c>
      <c r="C338" s="3">
        <v>-1234472.8752535498</v>
      </c>
    </row>
    <row r="339" spans="1:3" x14ac:dyDescent="0.25">
      <c r="A339" s="3">
        <v>313</v>
      </c>
      <c r="B339" s="3">
        <v>1635942.8752535498</v>
      </c>
      <c r="C339" s="3">
        <v>-1228657.8752535498</v>
      </c>
    </row>
    <row r="340" spans="1:3" x14ac:dyDescent="0.25">
      <c r="A340" s="3">
        <v>314</v>
      </c>
      <c r="B340" s="3">
        <v>1635942.8752535498</v>
      </c>
      <c r="C340" s="3">
        <v>-1223544.8752535498</v>
      </c>
    </row>
    <row r="341" spans="1:3" x14ac:dyDescent="0.25">
      <c r="A341" s="3">
        <v>315</v>
      </c>
      <c r="B341" s="3">
        <v>1635942.8752535498</v>
      </c>
      <c r="C341" s="3">
        <v>-1219358.8752535498</v>
      </c>
    </row>
    <row r="342" spans="1:3" x14ac:dyDescent="0.25">
      <c r="A342" s="3">
        <v>316</v>
      </c>
      <c r="B342" s="3">
        <v>1635942.8752535498</v>
      </c>
      <c r="C342" s="3">
        <v>-1212680.8752535498</v>
      </c>
    </row>
    <row r="343" spans="1:3" x14ac:dyDescent="0.25">
      <c r="A343" s="3">
        <v>317</v>
      </c>
      <c r="B343" s="3">
        <v>1635942.8752535498</v>
      </c>
      <c r="C343" s="3">
        <v>-1207432.8752535498</v>
      </c>
    </row>
    <row r="344" spans="1:3" x14ac:dyDescent="0.25">
      <c r="A344" s="3">
        <v>318</v>
      </c>
      <c r="B344" s="3">
        <v>1635942.8752535498</v>
      </c>
      <c r="C344" s="3">
        <v>-1201143.8752535498</v>
      </c>
    </row>
    <row r="345" spans="1:3" x14ac:dyDescent="0.25">
      <c r="A345" s="3">
        <v>319</v>
      </c>
      <c r="B345" s="3">
        <v>1635942.8752535498</v>
      </c>
      <c r="C345" s="3">
        <v>-1194400.8752535498</v>
      </c>
    </row>
    <row r="346" spans="1:3" x14ac:dyDescent="0.25">
      <c r="A346" s="3">
        <v>320</v>
      </c>
      <c r="B346" s="3">
        <v>1635942.8752535498</v>
      </c>
      <c r="C346" s="3">
        <v>-1187769.8752535498</v>
      </c>
    </row>
    <row r="347" spans="1:3" x14ac:dyDescent="0.25">
      <c r="A347" s="3">
        <v>321</v>
      </c>
      <c r="B347" s="3">
        <v>1635942.8752535498</v>
      </c>
      <c r="C347" s="3">
        <v>-1179803.8752535498</v>
      </c>
    </row>
    <row r="348" spans="1:3" x14ac:dyDescent="0.25">
      <c r="A348" s="3">
        <v>322</v>
      </c>
      <c r="B348" s="3">
        <v>1635942.8752535498</v>
      </c>
      <c r="C348" s="3">
        <v>-1172494.8752535498</v>
      </c>
    </row>
    <row r="349" spans="1:3" x14ac:dyDescent="0.25">
      <c r="A349" s="3">
        <v>323</v>
      </c>
      <c r="B349" s="3">
        <v>1635942.8752535498</v>
      </c>
      <c r="C349" s="3">
        <v>-1164894.8752535498</v>
      </c>
    </row>
    <row r="350" spans="1:3" x14ac:dyDescent="0.25">
      <c r="A350" s="3">
        <v>324</v>
      </c>
      <c r="B350" s="3">
        <v>1635942.8752535498</v>
      </c>
      <c r="C350" s="3">
        <v>-1158585.8752535498</v>
      </c>
    </row>
    <row r="351" spans="1:3" x14ac:dyDescent="0.25">
      <c r="A351" s="3">
        <v>325</v>
      </c>
      <c r="B351" s="3">
        <v>1635942.8752535498</v>
      </c>
      <c r="C351" s="3">
        <v>-1150508.8752535498</v>
      </c>
    </row>
    <row r="352" spans="1:3" x14ac:dyDescent="0.25">
      <c r="A352" s="3">
        <v>326</v>
      </c>
      <c r="B352" s="3">
        <v>1635942.8752535498</v>
      </c>
      <c r="C352" s="3">
        <v>-1144623.8752535498</v>
      </c>
    </row>
    <row r="353" spans="1:3" x14ac:dyDescent="0.25">
      <c r="A353" s="3">
        <v>327</v>
      </c>
      <c r="B353" s="3">
        <v>1635942.8752535498</v>
      </c>
      <c r="C353" s="3">
        <v>-1134869.8752535498</v>
      </c>
    </row>
    <row r="354" spans="1:3" x14ac:dyDescent="0.25">
      <c r="A354" s="3">
        <v>328</v>
      </c>
      <c r="B354" s="3">
        <v>1635942.8752535498</v>
      </c>
      <c r="C354" s="3">
        <v>-1125879.8752535498</v>
      </c>
    </row>
    <row r="355" spans="1:3" x14ac:dyDescent="0.25">
      <c r="A355" s="3">
        <v>329</v>
      </c>
      <c r="B355" s="3">
        <v>1635942.8752535498</v>
      </c>
      <c r="C355" s="3">
        <v>-1115882.8752535498</v>
      </c>
    </row>
    <row r="356" spans="1:3" x14ac:dyDescent="0.25">
      <c r="A356" s="3">
        <v>330</v>
      </c>
      <c r="B356" s="3">
        <v>1635942.8752535498</v>
      </c>
      <c r="C356" s="3">
        <v>-1106128.8752535498</v>
      </c>
    </row>
    <row r="357" spans="1:3" x14ac:dyDescent="0.25">
      <c r="A357" s="3">
        <v>331</v>
      </c>
      <c r="B357" s="3">
        <v>1635942.8752535498</v>
      </c>
      <c r="C357" s="3">
        <v>-1100893.8752535498</v>
      </c>
    </row>
    <row r="358" spans="1:3" x14ac:dyDescent="0.25">
      <c r="A358" s="3">
        <v>332</v>
      </c>
      <c r="B358" s="3">
        <v>1635942.8752535498</v>
      </c>
      <c r="C358" s="3">
        <v>-1092443.8752535498</v>
      </c>
    </row>
    <row r="359" spans="1:3" x14ac:dyDescent="0.25">
      <c r="A359" s="3">
        <v>333</v>
      </c>
      <c r="B359" s="3">
        <v>1635942.8752535498</v>
      </c>
      <c r="C359" s="3">
        <v>-1084253.8752535498</v>
      </c>
    </row>
    <row r="360" spans="1:3" x14ac:dyDescent="0.25">
      <c r="A360" s="3">
        <v>334</v>
      </c>
      <c r="B360" s="3">
        <v>1635942.8752535498</v>
      </c>
      <c r="C360" s="3">
        <v>-1077693.8752535498</v>
      </c>
    </row>
    <row r="361" spans="1:3" x14ac:dyDescent="0.25">
      <c r="A361" s="3">
        <v>335</v>
      </c>
      <c r="B361" s="3">
        <v>1635942.8752535498</v>
      </c>
      <c r="C361" s="3">
        <v>-1070313.8752535498</v>
      </c>
    </row>
    <row r="362" spans="1:3" x14ac:dyDescent="0.25">
      <c r="A362" s="3">
        <v>336</v>
      </c>
      <c r="B362" s="3">
        <v>1635942.8752535498</v>
      </c>
      <c r="C362" s="3">
        <v>-1060100.8752535498</v>
      </c>
    </row>
    <row r="363" spans="1:3" x14ac:dyDescent="0.25">
      <c r="A363" s="3">
        <v>337</v>
      </c>
      <c r="B363" s="3">
        <v>1635942.8752535498</v>
      </c>
      <c r="C363" s="3">
        <v>-1053073.8752535498</v>
      </c>
    </row>
    <row r="364" spans="1:3" x14ac:dyDescent="0.25">
      <c r="A364" s="3">
        <v>338</v>
      </c>
      <c r="B364" s="3">
        <v>1635942.8752535498</v>
      </c>
      <c r="C364" s="3">
        <v>-1046914.8752535498</v>
      </c>
    </row>
    <row r="365" spans="1:3" x14ac:dyDescent="0.25">
      <c r="A365" s="3">
        <v>339</v>
      </c>
      <c r="B365" s="3">
        <v>1635942.8752535498</v>
      </c>
      <c r="C365" s="3">
        <v>-1041981.8752535498</v>
      </c>
    </row>
    <row r="366" spans="1:3" x14ac:dyDescent="0.25">
      <c r="A366" s="3">
        <v>340</v>
      </c>
      <c r="B366" s="3">
        <v>1635942.8752535498</v>
      </c>
      <c r="C366" s="3">
        <v>-1038539.8752535498</v>
      </c>
    </row>
    <row r="367" spans="1:3" x14ac:dyDescent="0.25">
      <c r="A367" s="3">
        <v>341</v>
      </c>
      <c r="B367" s="3">
        <v>1635942.8752535498</v>
      </c>
      <c r="C367" s="3">
        <v>-1034873.8752535498</v>
      </c>
    </row>
    <row r="368" spans="1:3" x14ac:dyDescent="0.25">
      <c r="A368" s="3">
        <v>342</v>
      </c>
      <c r="B368" s="3">
        <v>1635942.8752535498</v>
      </c>
      <c r="C368" s="3">
        <v>-1026286.8752535498</v>
      </c>
    </row>
    <row r="369" spans="1:3" x14ac:dyDescent="0.25">
      <c r="A369" s="3">
        <v>343</v>
      </c>
      <c r="B369" s="3">
        <v>1635942.8752535498</v>
      </c>
      <c r="C369" s="3">
        <v>-1014352.8752535498</v>
      </c>
    </row>
    <row r="370" spans="1:3" x14ac:dyDescent="0.25">
      <c r="A370" s="3">
        <v>344</v>
      </c>
      <c r="B370" s="3">
        <v>1635942.8752535498</v>
      </c>
      <c r="C370" s="3">
        <v>-1007047.8752535498</v>
      </c>
    </row>
    <row r="371" spans="1:3" x14ac:dyDescent="0.25">
      <c r="A371" s="3">
        <v>345</v>
      </c>
      <c r="B371" s="3">
        <v>1635942.8752535498</v>
      </c>
      <c r="C371" s="3">
        <v>-1001951.8752535498</v>
      </c>
    </row>
    <row r="372" spans="1:3" x14ac:dyDescent="0.25">
      <c r="A372" s="3">
        <v>346</v>
      </c>
      <c r="B372" s="3">
        <v>1635942.8752535498</v>
      </c>
      <c r="C372" s="3">
        <v>-997153.87525354978</v>
      </c>
    </row>
    <row r="373" spans="1:3" x14ac:dyDescent="0.25">
      <c r="A373" s="3">
        <v>347</v>
      </c>
      <c r="B373" s="3">
        <v>1635942.8752535498</v>
      </c>
      <c r="C373" s="3">
        <v>-992507.87525354978</v>
      </c>
    </row>
    <row r="374" spans="1:3" x14ac:dyDescent="0.25">
      <c r="A374" s="3">
        <v>348</v>
      </c>
      <c r="B374" s="3">
        <v>1635942.8752535498</v>
      </c>
      <c r="C374" s="3">
        <v>-983696.87525354978</v>
      </c>
    </row>
    <row r="375" spans="1:3" x14ac:dyDescent="0.25">
      <c r="A375" s="3">
        <v>349</v>
      </c>
      <c r="B375" s="3">
        <v>1635942.8752535498</v>
      </c>
      <c r="C375" s="3">
        <v>-975964.87525354978</v>
      </c>
    </row>
    <row r="376" spans="1:3" x14ac:dyDescent="0.25">
      <c r="A376" s="3">
        <v>350</v>
      </c>
      <c r="B376" s="3">
        <v>1635942.8752535498</v>
      </c>
      <c r="C376" s="3">
        <v>-967068.87525354978</v>
      </c>
    </row>
    <row r="377" spans="1:3" x14ac:dyDescent="0.25">
      <c r="A377" s="3">
        <v>351</v>
      </c>
      <c r="B377" s="3">
        <v>1635942.8752535498</v>
      </c>
      <c r="C377" s="3">
        <v>-960324.87525354978</v>
      </c>
    </row>
    <row r="378" spans="1:3" x14ac:dyDescent="0.25">
      <c r="A378" s="3">
        <v>352</v>
      </c>
      <c r="B378" s="3">
        <v>1635942.8752535498</v>
      </c>
      <c r="C378" s="3">
        <v>-955086.87525354978</v>
      </c>
    </row>
    <row r="379" spans="1:3" x14ac:dyDescent="0.25">
      <c r="A379" s="3">
        <v>353</v>
      </c>
      <c r="B379" s="3">
        <v>1635942.8752535498</v>
      </c>
      <c r="C379" s="3">
        <v>-950359.87525354978</v>
      </c>
    </row>
    <row r="380" spans="1:3" x14ac:dyDescent="0.25">
      <c r="A380" s="3">
        <v>354</v>
      </c>
      <c r="B380" s="3">
        <v>1635942.8752535498</v>
      </c>
      <c r="C380" s="3">
        <v>-943841.87525354978</v>
      </c>
    </row>
    <row r="381" spans="1:3" x14ac:dyDescent="0.25">
      <c r="A381" s="3">
        <v>355</v>
      </c>
      <c r="B381" s="3">
        <v>1635942.8752535498</v>
      </c>
      <c r="C381" s="3">
        <v>-939414.87525354978</v>
      </c>
    </row>
    <row r="382" spans="1:3" x14ac:dyDescent="0.25">
      <c r="A382" s="3">
        <v>356</v>
      </c>
      <c r="B382" s="3">
        <v>1635942.8752535498</v>
      </c>
      <c r="C382" s="3">
        <v>-932223.87525354978</v>
      </c>
    </row>
    <row r="383" spans="1:3" x14ac:dyDescent="0.25">
      <c r="A383" s="3">
        <v>357</v>
      </c>
      <c r="B383" s="3">
        <v>1635942.8752535498</v>
      </c>
      <c r="C383" s="3">
        <v>-926213.87525354978</v>
      </c>
    </row>
    <row r="384" spans="1:3" x14ac:dyDescent="0.25">
      <c r="A384" s="3">
        <v>358</v>
      </c>
      <c r="B384" s="3">
        <v>1635942.8752535498</v>
      </c>
      <c r="C384" s="3">
        <v>-921130.87525354978</v>
      </c>
    </row>
    <row r="385" spans="1:3" x14ac:dyDescent="0.25">
      <c r="A385" s="3">
        <v>359</v>
      </c>
      <c r="B385" s="3">
        <v>1635942.8752535498</v>
      </c>
      <c r="C385" s="3">
        <v>-917196.87525354978</v>
      </c>
    </row>
    <row r="386" spans="1:3" x14ac:dyDescent="0.25">
      <c r="A386" s="3">
        <v>360</v>
      </c>
      <c r="B386" s="3">
        <v>1635942.8752535498</v>
      </c>
      <c r="C386" s="3">
        <v>-914096.87525354978</v>
      </c>
    </row>
    <row r="387" spans="1:3" x14ac:dyDescent="0.25">
      <c r="A387" s="3">
        <v>361</v>
      </c>
      <c r="B387" s="3">
        <v>1635942.8752535498</v>
      </c>
      <c r="C387" s="3">
        <v>-911562.87525354978</v>
      </c>
    </row>
    <row r="388" spans="1:3" x14ac:dyDescent="0.25">
      <c r="A388" s="3">
        <v>362</v>
      </c>
      <c r="B388" s="3">
        <v>1635942.8752535498</v>
      </c>
      <c r="C388" s="3">
        <v>-905649.87525354978</v>
      </c>
    </row>
    <row r="389" spans="1:3" x14ac:dyDescent="0.25">
      <c r="A389" s="3">
        <v>363</v>
      </c>
      <c r="B389" s="3">
        <v>1635942.8752535498</v>
      </c>
      <c r="C389" s="3">
        <v>-901367.87525354978</v>
      </c>
    </row>
    <row r="390" spans="1:3" x14ac:dyDescent="0.25">
      <c r="A390" s="3">
        <v>364</v>
      </c>
      <c r="B390" s="3">
        <v>1635942.8752535498</v>
      </c>
      <c r="C390" s="3">
        <v>-897313.87525354978</v>
      </c>
    </row>
    <row r="391" spans="1:3" x14ac:dyDescent="0.25">
      <c r="A391" s="3">
        <v>365</v>
      </c>
      <c r="B391" s="3">
        <v>1635942.8752535498</v>
      </c>
      <c r="C391" s="3">
        <v>-894008.87525354978</v>
      </c>
    </row>
    <row r="392" spans="1:3" x14ac:dyDescent="0.25">
      <c r="A392" s="3">
        <v>366</v>
      </c>
      <c r="B392" s="3">
        <v>1635942.8752535498</v>
      </c>
      <c r="C392" s="3">
        <v>-891429.87525354978</v>
      </c>
    </row>
    <row r="393" spans="1:3" x14ac:dyDescent="0.25">
      <c r="A393" s="3">
        <v>367</v>
      </c>
      <c r="B393" s="3">
        <v>1635942.8752535498</v>
      </c>
      <c r="C393" s="3">
        <v>-891429.87525354978</v>
      </c>
    </row>
    <row r="394" spans="1:3" x14ac:dyDescent="0.25">
      <c r="A394" s="3">
        <v>368</v>
      </c>
      <c r="B394" s="3">
        <v>1635942.8752535498</v>
      </c>
      <c r="C394" s="3">
        <v>-885899.87525354978</v>
      </c>
    </row>
    <row r="395" spans="1:3" x14ac:dyDescent="0.25">
      <c r="A395" s="3">
        <v>369</v>
      </c>
      <c r="B395" s="3">
        <v>1635942.8752535498</v>
      </c>
      <c r="C395" s="3">
        <v>-880944.87525354978</v>
      </c>
    </row>
    <row r="396" spans="1:3" x14ac:dyDescent="0.25">
      <c r="A396" s="3">
        <v>370</v>
      </c>
      <c r="B396" s="3">
        <v>1635942.8752535498</v>
      </c>
      <c r="C396" s="3">
        <v>-876370.87525354978</v>
      </c>
    </row>
    <row r="397" spans="1:3" x14ac:dyDescent="0.25">
      <c r="A397" s="3">
        <v>371</v>
      </c>
      <c r="B397" s="3">
        <v>1635942.8752535498</v>
      </c>
      <c r="C397" s="3">
        <v>-872186.87525354978</v>
      </c>
    </row>
    <row r="398" spans="1:3" x14ac:dyDescent="0.25">
      <c r="A398" s="3">
        <v>372</v>
      </c>
      <c r="B398" s="3">
        <v>1635942.8752535498</v>
      </c>
      <c r="C398" s="3">
        <v>-868216.87525354978</v>
      </c>
    </row>
    <row r="399" spans="1:3" x14ac:dyDescent="0.25">
      <c r="A399" s="3">
        <v>373</v>
      </c>
      <c r="B399" s="3">
        <v>1635942.8752535498</v>
      </c>
      <c r="C399" s="3">
        <v>-865162.87525354978</v>
      </c>
    </row>
    <row r="400" spans="1:3" x14ac:dyDescent="0.25">
      <c r="A400" s="3">
        <v>374</v>
      </c>
      <c r="B400" s="3">
        <v>1635942.8752535498</v>
      </c>
      <c r="C400" s="3">
        <v>-862607.87525354978</v>
      </c>
    </row>
    <row r="401" spans="1:3" x14ac:dyDescent="0.25">
      <c r="A401" s="3">
        <v>375</v>
      </c>
      <c r="B401" s="3">
        <v>1635942.8752535498</v>
      </c>
      <c r="C401" s="3">
        <v>-860135.87525354978</v>
      </c>
    </row>
    <row r="402" spans="1:3" x14ac:dyDescent="0.25">
      <c r="A402" s="3">
        <v>376</v>
      </c>
      <c r="B402" s="3">
        <v>1635942.8752535498</v>
      </c>
      <c r="C402" s="3">
        <v>-855984.87525354978</v>
      </c>
    </row>
    <row r="403" spans="1:3" x14ac:dyDescent="0.25">
      <c r="A403" s="3">
        <v>377</v>
      </c>
      <c r="B403" s="3">
        <v>1635942.8752535498</v>
      </c>
      <c r="C403" s="3">
        <v>-850724.87525354978</v>
      </c>
    </row>
    <row r="404" spans="1:3" x14ac:dyDescent="0.25">
      <c r="A404" s="3">
        <v>378</v>
      </c>
      <c r="B404" s="3">
        <v>1635942.8752535498</v>
      </c>
      <c r="C404" s="3">
        <v>-846457.87525354978</v>
      </c>
    </row>
    <row r="405" spans="1:3" x14ac:dyDescent="0.25">
      <c r="A405" s="3">
        <v>379</v>
      </c>
      <c r="B405" s="3">
        <v>1635942.8752535498</v>
      </c>
      <c r="C405" s="3">
        <v>-842535.87525354978</v>
      </c>
    </row>
    <row r="406" spans="1:3" x14ac:dyDescent="0.25">
      <c r="A406" s="3">
        <v>380</v>
      </c>
      <c r="B406" s="3">
        <v>1635942.8752535498</v>
      </c>
      <c r="C406" s="3">
        <v>-839477.87525354978</v>
      </c>
    </row>
    <row r="407" spans="1:3" x14ac:dyDescent="0.25">
      <c r="A407" s="3">
        <v>381</v>
      </c>
      <c r="B407" s="3">
        <v>1635942.8752535498</v>
      </c>
      <c r="C407" s="3">
        <v>-836215.87525354978</v>
      </c>
    </row>
    <row r="408" spans="1:3" x14ac:dyDescent="0.25">
      <c r="A408" s="3">
        <v>382</v>
      </c>
      <c r="B408" s="3">
        <v>1635942.8752535498</v>
      </c>
      <c r="C408" s="3">
        <v>-834367.87525354978</v>
      </c>
    </row>
    <row r="409" spans="1:3" x14ac:dyDescent="0.25">
      <c r="A409" s="3">
        <v>383</v>
      </c>
      <c r="B409" s="3">
        <v>1635942.8752535498</v>
      </c>
      <c r="C409" s="3">
        <v>-830826.87525354978</v>
      </c>
    </row>
    <row r="410" spans="1:3" x14ac:dyDescent="0.25">
      <c r="A410" s="3">
        <v>384</v>
      </c>
      <c r="B410" s="3">
        <v>1635942.8752535498</v>
      </c>
      <c r="C410" s="3">
        <v>-827680.87525354978</v>
      </c>
    </row>
    <row r="411" spans="1:3" x14ac:dyDescent="0.25">
      <c r="A411" s="3">
        <v>385</v>
      </c>
      <c r="B411" s="3">
        <v>1635942.8752535498</v>
      </c>
      <c r="C411" s="3">
        <v>-824450.87525354978</v>
      </c>
    </row>
    <row r="412" spans="1:3" x14ac:dyDescent="0.25">
      <c r="A412" s="3">
        <v>386</v>
      </c>
      <c r="B412" s="3">
        <v>1635942.8752535498</v>
      </c>
      <c r="C412" s="3">
        <v>-821692.87525354978</v>
      </c>
    </row>
    <row r="413" spans="1:3" x14ac:dyDescent="0.25">
      <c r="A413" s="3">
        <v>387</v>
      </c>
      <c r="B413" s="3">
        <v>1635942.8752535498</v>
      </c>
      <c r="C413" s="3">
        <v>-819744.87525354978</v>
      </c>
    </row>
    <row r="414" spans="1:3" x14ac:dyDescent="0.25">
      <c r="A414" s="3">
        <v>388</v>
      </c>
      <c r="B414" s="3">
        <v>1635942.8752535498</v>
      </c>
      <c r="C414" s="3">
        <v>-818143.87525354978</v>
      </c>
    </row>
    <row r="415" spans="1:3" x14ac:dyDescent="0.25">
      <c r="A415" s="3">
        <v>389</v>
      </c>
      <c r="B415" s="3">
        <v>1635942.8752535498</v>
      </c>
      <c r="C415" s="3">
        <v>-816965.87525354978</v>
      </c>
    </row>
    <row r="416" spans="1:3" x14ac:dyDescent="0.25">
      <c r="A416" s="3">
        <v>390</v>
      </c>
      <c r="B416" s="3">
        <v>1635942.8752535498</v>
      </c>
      <c r="C416" s="3">
        <v>-815029.87525354978</v>
      </c>
    </row>
    <row r="417" spans="1:3" x14ac:dyDescent="0.25">
      <c r="A417" s="3">
        <v>391</v>
      </c>
      <c r="B417" s="3">
        <v>1635942.8752535498</v>
      </c>
      <c r="C417" s="3">
        <v>-813239.87525354978</v>
      </c>
    </row>
    <row r="418" spans="1:3" x14ac:dyDescent="0.25">
      <c r="A418" s="3">
        <v>392</v>
      </c>
      <c r="B418" s="3">
        <v>1635942.8752535498</v>
      </c>
      <c r="C418" s="3">
        <v>-811764.87525354978</v>
      </c>
    </row>
    <row r="419" spans="1:3" x14ac:dyDescent="0.25">
      <c r="A419" s="3">
        <v>393</v>
      </c>
      <c r="B419" s="3">
        <v>1635942.8752535498</v>
      </c>
      <c r="C419" s="3">
        <v>-810380.87525354978</v>
      </c>
    </row>
    <row r="420" spans="1:3" x14ac:dyDescent="0.25">
      <c r="A420" s="3">
        <v>394</v>
      </c>
      <c r="B420" s="3">
        <v>1635942.8752535498</v>
      </c>
      <c r="C420" s="3">
        <v>-809333.87525354978</v>
      </c>
    </row>
    <row r="421" spans="1:3" x14ac:dyDescent="0.25">
      <c r="A421" s="3">
        <v>395</v>
      </c>
      <c r="B421" s="3">
        <v>1635942.8752535498</v>
      </c>
      <c r="C421" s="3">
        <v>-808722.87525354978</v>
      </c>
    </row>
    <row r="422" spans="1:3" x14ac:dyDescent="0.25">
      <c r="A422" s="3">
        <v>396</v>
      </c>
      <c r="B422" s="3">
        <v>1635942.8752535498</v>
      </c>
      <c r="C422" s="3">
        <v>-808170.87525354978</v>
      </c>
    </row>
    <row r="423" spans="1:3" x14ac:dyDescent="0.25">
      <c r="A423" s="3">
        <v>397</v>
      </c>
      <c r="B423" s="3">
        <v>1635942.8752535498</v>
      </c>
      <c r="C423" s="3">
        <v>-807178.87525354978</v>
      </c>
    </row>
    <row r="424" spans="1:3" x14ac:dyDescent="0.25">
      <c r="A424" s="3">
        <v>398</v>
      </c>
      <c r="B424" s="3">
        <v>1635942.8752535498</v>
      </c>
      <c r="C424" s="3">
        <v>-806253.87525354978</v>
      </c>
    </row>
    <row r="425" spans="1:3" x14ac:dyDescent="0.25">
      <c r="A425" s="3">
        <v>399</v>
      </c>
      <c r="B425" s="3">
        <v>1635942.8752535498</v>
      </c>
      <c r="C425" s="3">
        <v>-805914.87525354978</v>
      </c>
    </row>
    <row r="426" spans="1:3" x14ac:dyDescent="0.25">
      <c r="A426" s="3">
        <v>400</v>
      </c>
      <c r="B426" s="3">
        <v>1635942.8752535498</v>
      </c>
      <c r="C426" s="3">
        <v>-805097.87525354978</v>
      </c>
    </row>
    <row r="427" spans="1:3" x14ac:dyDescent="0.25">
      <c r="A427" s="3">
        <v>401</v>
      </c>
      <c r="B427" s="3">
        <v>1635942.8752535498</v>
      </c>
      <c r="C427" s="3">
        <v>-804559.87525354978</v>
      </c>
    </row>
    <row r="428" spans="1:3" x14ac:dyDescent="0.25">
      <c r="A428" s="3">
        <v>402</v>
      </c>
      <c r="B428" s="3">
        <v>1635942.8752535498</v>
      </c>
      <c r="C428" s="3">
        <v>-804559.87525354978</v>
      </c>
    </row>
    <row r="429" spans="1:3" x14ac:dyDescent="0.25">
      <c r="A429" s="3">
        <v>403</v>
      </c>
      <c r="B429" s="3">
        <v>1635942.8752535498</v>
      </c>
      <c r="C429" s="3">
        <v>-804018.87525354978</v>
      </c>
    </row>
    <row r="430" spans="1:3" x14ac:dyDescent="0.25">
      <c r="A430" s="3">
        <v>404</v>
      </c>
      <c r="B430" s="3">
        <v>1635942.8752535498</v>
      </c>
      <c r="C430" s="3">
        <v>-803817.87525354978</v>
      </c>
    </row>
    <row r="431" spans="1:3" x14ac:dyDescent="0.25">
      <c r="A431" s="3">
        <v>405</v>
      </c>
      <c r="B431" s="3">
        <v>1635942.8752535498</v>
      </c>
      <c r="C431" s="3">
        <v>-803303.87525354978</v>
      </c>
    </row>
    <row r="432" spans="1:3" x14ac:dyDescent="0.25">
      <c r="A432" s="3">
        <v>406</v>
      </c>
      <c r="B432" s="3">
        <v>1635942.8752535498</v>
      </c>
      <c r="C432" s="3">
        <v>-802837.87525354978</v>
      </c>
    </row>
    <row r="433" spans="1:3" x14ac:dyDescent="0.25">
      <c r="A433" s="3">
        <v>407</v>
      </c>
      <c r="B433" s="3">
        <v>1635942.8752535498</v>
      </c>
      <c r="C433" s="3">
        <v>-802486.87525354978</v>
      </c>
    </row>
    <row r="434" spans="1:3" x14ac:dyDescent="0.25">
      <c r="A434" s="3">
        <v>408</v>
      </c>
      <c r="B434" s="3">
        <v>1635942.8752535498</v>
      </c>
      <c r="C434" s="3">
        <v>-802235.87525354978</v>
      </c>
    </row>
    <row r="435" spans="1:3" x14ac:dyDescent="0.25">
      <c r="A435" s="3">
        <v>409</v>
      </c>
      <c r="B435" s="3">
        <v>1635942.8752535498</v>
      </c>
      <c r="C435" s="3">
        <v>-801872.87525354978</v>
      </c>
    </row>
    <row r="436" spans="1:3" x14ac:dyDescent="0.25">
      <c r="A436" s="3">
        <v>410</v>
      </c>
      <c r="B436" s="3">
        <v>1635942.8752535498</v>
      </c>
      <c r="C436" s="3">
        <v>-801695.87525354978</v>
      </c>
    </row>
    <row r="437" spans="1:3" x14ac:dyDescent="0.25">
      <c r="A437" s="3">
        <v>411</v>
      </c>
      <c r="B437" s="3">
        <v>1635942.8752535498</v>
      </c>
      <c r="C437" s="3">
        <v>-801339.87525354978</v>
      </c>
    </row>
    <row r="438" spans="1:3" x14ac:dyDescent="0.25">
      <c r="A438" s="3">
        <v>412</v>
      </c>
      <c r="B438" s="3">
        <v>1635942.8752535498</v>
      </c>
      <c r="C438" s="3">
        <v>-801022.87525354978</v>
      </c>
    </row>
    <row r="439" spans="1:3" x14ac:dyDescent="0.25">
      <c r="A439" s="3">
        <v>413</v>
      </c>
      <c r="B439" s="3">
        <v>1635942.8752535498</v>
      </c>
      <c r="C439" s="3">
        <v>-800726.87525354978</v>
      </c>
    </row>
    <row r="440" spans="1:3" x14ac:dyDescent="0.25">
      <c r="A440" s="3">
        <v>414</v>
      </c>
      <c r="B440" s="3">
        <v>1635942.8752535498</v>
      </c>
      <c r="C440" s="3">
        <v>-800456.87525354978</v>
      </c>
    </row>
    <row r="441" spans="1:3" x14ac:dyDescent="0.25">
      <c r="A441" s="3">
        <v>415</v>
      </c>
      <c r="B441" s="3">
        <v>1635942.8752535498</v>
      </c>
      <c r="C441" s="3">
        <v>-800268.87525354978</v>
      </c>
    </row>
    <row r="442" spans="1:3" x14ac:dyDescent="0.25">
      <c r="A442" s="3">
        <v>416</v>
      </c>
      <c r="B442" s="3">
        <v>1635942.8752535498</v>
      </c>
      <c r="C442" s="3">
        <v>-800129.87525354978</v>
      </c>
    </row>
    <row r="443" spans="1:3" x14ac:dyDescent="0.25">
      <c r="A443" s="3">
        <v>417</v>
      </c>
      <c r="B443" s="3">
        <v>1635942.8752535498</v>
      </c>
      <c r="C443" s="3">
        <v>-800009.87525354978</v>
      </c>
    </row>
    <row r="444" spans="1:3" x14ac:dyDescent="0.25">
      <c r="A444" s="3">
        <v>418</v>
      </c>
      <c r="B444" s="3">
        <v>1635942.8752535498</v>
      </c>
      <c r="C444" s="3">
        <v>-799784.87525354978</v>
      </c>
    </row>
    <row r="445" spans="1:3" x14ac:dyDescent="0.25">
      <c r="A445" s="3">
        <v>419</v>
      </c>
      <c r="B445" s="3">
        <v>1635942.8752535498</v>
      </c>
      <c r="C445" s="3">
        <v>-799608.87525354978</v>
      </c>
    </row>
    <row r="446" spans="1:3" x14ac:dyDescent="0.25">
      <c r="A446" s="3">
        <v>420</v>
      </c>
      <c r="B446" s="3">
        <v>1635942.8752535498</v>
      </c>
      <c r="C446" s="3">
        <v>-799352.87525354978</v>
      </c>
    </row>
    <row r="447" spans="1:3" x14ac:dyDescent="0.25">
      <c r="A447" s="3">
        <v>421</v>
      </c>
      <c r="B447" s="3">
        <v>1635942.8752535498</v>
      </c>
      <c r="C447" s="3">
        <v>-799040.87525354978</v>
      </c>
    </row>
    <row r="448" spans="1:3" x14ac:dyDescent="0.25">
      <c r="A448" s="3">
        <v>422</v>
      </c>
      <c r="B448" s="3">
        <v>1635942.8752535498</v>
      </c>
      <c r="C448" s="3">
        <v>-799006.87525354978</v>
      </c>
    </row>
    <row r="449" spans="1:3" x14ac:dyDescent="0.25">
      <c r="A449" s="3">
        <v>423</v>
      </c>
      <c r="B449" s="3">
        <v>1635942.8752535498</v>
      </c>
      <c r="C449" s="3">
        <v>-799059.87525354978</v>
      </c>
    </row>
    <row r="450" spans="1:3" x14ac:dyDescent="0.25">
      <c r="A450" s="3">
        <v>424</v>
      </c>
      <c r="B450" s="3">
        <v>1635942.8752535498</v>
      </c>
      <c r="C450" s="3">
        <v>-798895.87525354978</v>
      </c>
    </row>
    <row r="451" spans="1:3" x14ac:dyDescent="0.25">
      <c r="A451" s="3">
        <v>425</v>
      </c>
      <c r="B451" s="3">
        <v>1635942.8752535498</v>
      </c>
      <c r="C451" s="3">
        <v>-798724.87525354978</v>
      </c>
    </row>
    <row r="452" spans="1:3" x14ac:dyDescent="0.25">
      <c r="A452" s="3">
        <v>426</v>
      </c>
      <c r="B452" s="3">
        <v>1635942.8752535498</v>
      </c>
      <c r="C452" s="3">
        <v>-798585.87525354978</v>
      </c>
    </row>
    <row r="453" spans="1:3" x14ac:dyDescent="0.25">
      <c r="A453" s="3">
        <v>427</v>
      </c>
      <c r="B453" s="3">
        <v>1635942.8752535498</v>
      </c>
      <c r="C453" s="3">
        <v>-798450.87525354978</v>
      </c>
    </row>
    <row r="454" spans="1:3" x14ac:dyDescent="0.25">
      <c r="A454" s="3">
        <v>428</v>
      </c>
      <c r="B454" s="3">
        <v>1635942.8752535498</v>
      </c>
      <c r="C454" s="3">
        <v>-798135.87525354978</v>
      </c>
    </row>
    <row r="455" spans="1:3" x14ac:dyDescent="0.25">
      <c r="A455" s="3">
        <v>429</v>
      </c>
      <c r="B455" s="3">
        <v>1635942.8752535498</v>
      </c>
      <c r="C455" s="3">
        <v>-798050.87525354978</v>
      </c>
    </row>
    <row r="456" spans="1:3" x14ac:dyDescent="0.25">
      <c r="A456" s="3">
        <v>430</v>
      </c>
      <c r="B456" s="3">
        <v>1635942.8752535498</v>
      </c>
      <c r="C456" s="3">
        <v>-797968.87525354978</v>
      </c>
    </row>
    <row r="457" spans="1:3" x14ac:dyDescent="0.25">
      <c r="A457" s="3">
        <v>431</v>
      </c>
      <c r="B457" s="3">
        <v>1635942.8752535498</v>
      </c>
      <c r="C457" s="3">
        <v>-797918.87525354978</v>
      </c>
    </row>
    <row r="458" spans="1:3" x14ac:dyDescent="0.25">
      <c r="A458" s="3">
        <v>432</v>
      </c>
      <c r="B458" s="3">
        <v>1635942.8752535498</v>
      </c>
      <c r="C458" s="3">
        <v>-797835.87525354978</v>
      </c>
    </row>
    <row r="459" spans="1:3" x14ac:dyDescent="0.25">
      <c r="A459" s="3">
        <v>433</v>
      </c>
      <c r="B459" s="3">
        <v>1635942.8752535498</v>
      </c>
      <c r="C459" s="3">
        <v>-797725.87525354978</v>
      </c>
    </row>
    <row r="460" spans="1:3" x14ac:dyDescent="0.25">
      <c r="A460" s="3">
        <v>434</v>
      </c>
      <c r="B460" s="3">
        <v>1635942.8752535498</v>
      </c>
      <c r="C460" s="3">
        <v>-797619.87525354978</v>
      </c>
    </row>
    <row r="461" spans="1:3" x14ac:dyDescent="0.25">
      <c r="A461" s="3">
        <v>435</v>
      </c>
      <c r="B461" s="3">
        <v>1635942.8752535498</v>
      </c>
      <c r="C461" s="3">
        <v>-797535.87525354978</v>
      </c>
    </row>
    <row r="462" spans="1:3" x14ac:dyDescent="0.25">
      <c r="A462" s="3">
        <v>436</v>
      </c>
      <c r="B462" s="3">
        <v>1635942.8752535498</v>
      </c>
      <c r="C462" s="3">
        <v>-797461.87525354978</v>
      </c>
    </row>
    <row r="463" spans="1:3" x14ac:dyDescent="0.25">
      <c r="A463" s="3">
        <v>437</v>
      </c>
      <c r="B463" s="3">
        <v>1635942.8752535498</v>
      </c>
      <c r="C463" s="3">
        <v>-797461.87525354978</v>
      </c>
    </row>
    <row r="464" spans="1:3" x14ac:dyDescent="0.25">
      <c r="A464" s="3">
        <v>438</v>
      </c>
      <c r="B464" s="3">
        <v>1635942.8752535498</v>
      </c>
      <c r="C464" s="3">
        <v>-797388.87525354978</v>
      </c>
    </row>
    <row r="465" spans="1:3" x14ac:dyDescent="0.25">
      <c r="A465" s="3">
        <v>439</v>
      </c>
      <c r="B465" s="3">
        <v>1635942.8752535498</v>
      </c>
      <c r="C465" s="3">
        <v>-797321.87525354978</v>
      </c>
    </row>
    <row r="466" spans="1:3" x14ac:dyDescent="0.25">
      <c r="A466" s="3">
        <v>440</v>
      </c>
      <c r="B466" s="3">
        <v>1635942.8752535498</v>
      </c>
      <c r="C466" s="3">
        <v>-797245.87525354978</v>
      </c>
    </row>
    <row r="467" spans="1:3" x14ac:dyDescent="0.25">
      <c r="A467" s="3">
        <v>441</v>
      </c>
      <c r="B467" s="3">
        <v>1635942.8752535498</v>
      </c>
      <c r="C467" s="3">
        <v>-797175.87525354978</v>
      </c>
    </row>
    <row r="468" spans="1:3" x14ac:dyDescent="0.25">
      <c r="A468" s="3">
        <v>442</v>
      </c>
      <c r="B468" s="3">
        <v>1635942.8752535498</v>
      </c>
      <c r="C468" s="3">
        <v>-797114.87525354978</v>
      </c>
    </row>
    <row r="469" spans="1:3" x14ac:dyDescent="0.25">
      <c r="A469" s="3">
        <v>443</v>
      </c>
      <c r="B469" s="3">
        <v>1635942.8752535498</v>
      </c>
      <c r="C469" s="3">
        <v>-797084.87525354978</v>
      </c>
    </row>
    <row r="470" spans="1:3" x14ac:dyDescent="0.25">
      <c r="A470" s="3">
        <v>444</v>
      </c>
      <c r="B470" s="3">
        <v>1635942.8752535498</v>
      </c>
      <c r="C470" s="3">
        <v>-797056.87525354978</v>
      </c>
    </row>
    <row r="471" spans="1:3" x14ac:dyDescent="0.25">
      <c r="A471" s="3">
        <v>445</v>
      </c>
      <c r="B471" s="3">
        <v>1635942.8752535498</v>
      </c>
      <c r="C471" s="3">
        <v>-797048.87525354978</v>
      </c>
    </row>
    <row r="472" spans="1:3" x14ac:dyDescent="0.25">
      <c r="A472" s="3">
        <v>446</v>
      </c>
      <c r="B472" s="3">
        <v>1635942.8752535498</v>
      </c>
      <c r="C472" s="3">
        <v>-796985.87525354978</v>
      </c>
    </row>
    <row r="473" spans="1:3" x14ac:dyDescent="0.25">
      <c r="A473" s="3">
        <v>447</v>
      </c>
      <c r="B473" s="3">
        <v>1635942.8752535498</v>
      </c>
      <c r="C473" s="3">
        <v>-796942.87525354978</v>
      </c>
    </row>
    <row r="474" spans="1:3" x14ac:dyDescent="0.25">
      <c r="A474" s="3">
        <v>448</v>
      </c>
      <c r="B474" s="3">
        <v>1635942.8752535498</v>
      </c>
      <c r="C474" s="3">
        <v>-796912.87525354978</v>
      </c>
    </row>
    <row r="475" spans="1:3" x14ac:dyDescent="0.25">
      <c r="A475" s="3">
        <v>449</v>
      </c>
      <c r="B475" s="3">
        <v>1635942.8752535498</v>
      </c>
      <c r="C475" s="3">
        <v>-796883.87525354978</v>
      </c>
    </row>
    <row r="476" spans="1:3" x14ac:dyDescent="0.25">
      <c r="A476" s="3">
        <v>450</v>
      </c>
      <c r="B476" s="3">
        <v>1635942.8752535498</v>
      </c>
      <c r="C476" s="3">
        <v>-796863.87525354978</v>
      </c>
    </row>
    <row r="477" spans="1:3" x14ac:dyDescent="0.25">
      <c r="A477" s="3">
        <v>451</v>
      </c>
      <c r="B477" s="3">
        <v>1635942.8752535498</v>
      </c>
      <c r="C477" s="3">
        <v>-796824.87525354978</v>
      </c>
    </row>
    <row r="478" spans="1:3" x14ac:dyDescent="0.25">
      <c r="A478" s="3">
        <v>452</v>
      </c>
      <c r="B478" s="3">
        <v>1635942.8752535498</v>
      </c>
      <c r="C478" s="3">
        <v>-796823.87525354978</v>
      </c>
    </row>
    <row r="479" spans="1:3" x14ac:dyDescent="0.25">
      <c r="A479" s="3">
        <v>453</v>
      </c>
      <c r="B479" s="3">
        <v>1635942.8752535498</v>
      </c>
      <c r="C479" s="3">
        <v>-796783.87525354978</v>
      </c>
    </row>
    <row r="480" spans="1:3" x14ac:dyDescent="0.25">
      <c r="A480" s="3">
        <v>454</v>
      </c>
      <c r="B480" s="3">
        <v>1635942.8752535498</v>
      </c>
      <c r="C480" s="3">
        <v>-796775.87525354978</v>
      </c>
    </row>
    <row r="481" spans="1:3" x14ac:dyDescent="0.25">
      <c r="A481" s="3">
        <v>455</v>
      </c>
      <c r="B481" s="3">
        <v>1635942.8752535498</v>
      </c>
      <c r="C481" s="3">
        <v>-796721.87525354978</v>
      </c>
    </row>
    <row r="482" spans="1:3" x14ac:dyDescent="0.25">
      <c r="A482" s="3">
        <v>456</v>
      </c>
      <c r="B482" s="3">
        <v>1635942.8752535498</v>
      </c>
      <c r="C482" s="3">
        <v>-796679.87525354978</v>
      </c>
    </row>
    <row r="483" spans="1:3" x14ac:dyDescent="0.25">
      <c r="A483" s="3">
        <v>457</v>
      </c>
      <c r="B483" s="3">
        <v>1635942.8752535498</v>
      </c>
      <c r="C483" s="3">
        <v>-796652.87525354978</v>
      </c>
    </row>
    <row r="484" spans="1:3" x14ac:dyDescent="0.25">
      <c r="A484" s="3">
        <v>458</v>
      </c>
      <c r="B484" s="3">
        <v>1635942.8752535498</v>
      </c>
      <c r="C484" s="3">
        <v>-796634.87525354978</v>
      </c>
    </row>
    <row r="485" spans="1:3" x14ac:dyDescent="0.25">
      <c r="A485" s="3">
        <v>459</v>
      </c>
      <c r="B485" s="3">
        <v>1635942.8752535498</v>
      </c>
      <c r="C485" s="3">
        <v>-796623.87525354978</v>
      </c>
    </row>
    <row r="486" spans="1:3" x14ac:dyDescent="0.25">
      <c r="A486" s="3">
        <v>460</v>
      </c>
      <c r="B486" s="3">
        <v>1635942.8752535498</v>
      </c>
      <c r="C486" s="3">
        <v>-796575.87525354978</v>
      </c>
    </row>
    <row r="487" spans="1:3" x14ac:dyDescent="0.25">
      <c r="A487" s="3">
        <v>461</v>
      </c>
      <c r="B487" s="3">
        <v>1635942.8752535498</v>
      </c>
      <c r="C487" s="3">
        <v>-796553.87525354978</v>
      </c>
    </row>
    <row r="488" spans="1:3" x14ac:dyDescent="0.25">
      <c r="A488" s="3">
        <v>462</v>
      </c>
      <c r="B488" s="3">
        <v>1635942.8752535498</v>
      </c>
      <c r="C488" s="3">
        <v>-796534.87525354978</v>
      </c>
    </row>
    <row r="489" spans="1:3" x14ac:dyDescent="0.25">
      <c r="A489" s="3">
        <v>463</v>
      </c>
      <c r="B489" s="3">
        <v>1635942.8752535498</v>
      </c>
      <c r="C489" s="3">
        <v>-796522.87525354978</v>
      </c>
    </row>
    <row r="490" spans="1:3" x14ac:dyDescent="0.25">
      <c r="A490" s="3">
        <v>464</v>
      </c>
      <c r="B490" s="3">
        <v>1635942.8752535498</v>
      </c>
      <c r="C490" s="3">
        <v>-796509.87525354978</v>
      </c>
    </row>
    <row r="491" spans="1:3" x14ac:dyDescent="0.25">
      <c r="A491" s="3">
        <v>465</v>
      </c>
      <c r="B491" s="3">
        <v>1635942.8752535498</v>
      </c>
      <c r="C491" s="3">
        <v>-796489.87525354978</v>
      </c>
    </row>
    <row r="492" spans="1:3" x14ac:dyDescent="0.25">
      <c r="A492" s="3">
        <v>466</v>
      </c>
      <c r="B492" s="3">
        <v>1635942.8752535498</v>
      </c>
      <c r="C492" s="3">
        <v>-796484.87525354978</v>
      </c>
    </row>
    <row r="493" spans="1:3" x14ac:dyDescent="0.25">
      <c r="A493" s="3">
        <v>467</v>
      </c>
      <c r="B493" s="3">
        <v>1635942.8752535498</v>
      </c>
      <c r="C493" s="3">
        <v>-796467.87525354978</v>
      </c>
    </row>
    <row r="494" spans="1:3" x14ac:dyDescent="0.25">
      <c r="A494" s="3">
        <v>468</v>
      </c>
      <c r="B494" s="3">
        <v>1635942.8752535498</v>
      </c>
      <c r="C494" s="3">
        <v>-796431.87525354978</v>
      </c>
    </row>
    <row r="495" spans="1:3" x14ac:dyDescent="0.25">
      <c r="A495" s="3">
        <v>469</v>
      </c>
      <c r="B495" s="3">
        <v>1635942.8752535498</v>
      </c>
      <c r="C495" s="3">
        <v>-796425.87525354978</v>
      </c>
    </row>
    <row r="496" spans="1:3" x14ac:dyDescent="0.25">
      <c r="A496" s="3">
        <v>470</v>
      </c>
      <c r="B496" s="3">
        <v>1635942.8752535498</v>
      </c>
      <c r="C496" s="3">
        <v>-796410.87525354978</v>
      </c>
    </row>
    <row r="497" spans="1:3" x14ac:dyDescent="0.25">
      <c r="A497" s="3">
        <v>471</v>
      </c>
      <c r="B497" s="3">
        <v>1635942.8752535498</v>
      </c>
      <c r="C497" s="3">
        <v>-796403.87525354978</v>
      </c>
    </row>
    <row r="498" spans="1:3" x14ac:dyDescent="0.25">
      <c r="A498" s="3">
        <v>472</v>
      </c>
      <c r="B498" s="3">
        <v>1635942.8752535498</v>
      </c>
      <c r="C498" s="3">
        <v>-796376.87525354978</v>
      </c>
    </row>
    <row r="499" spans="1:3" x14ac:dyDescent="0.25">
      <c r="A499" s="3">
        <v>473</v>
      </c>
      <c r="B499" s="3">
        <v>1635942.8752535498</v>
      </c>
      <c r="C499" s="3">
        <v>-796371.87525354978</v>
      </c>
    </row>
    <row r="500" spans="1:3" x14ac:dyDescent="0.25">
      <c r="A500" s="3">
        <v>474</v>
      </c>
      <c r="B500" s="3">
        <v>1635942.8752535498</v>
      </c>
      <c r="C500" s="3">
        <v>-796357.87525354978</v>
      </c>
    </row>
    <row r="501" spans="1:3" x14ac:dyDescent="0.25">
      <c r="A501" s="3">
        <v>475</v>
      </c>
      <c r="B501" s="3">
        <v>1635942.8752535498</v>
      </c>
      <c r="C501" s="3">
        <v>-796357.87525354978</v>
      </c>
    </row>
    <row r="502" spans="1:3" x14ac:dyDescent="0.25">
      <c r="A502" s="3">
        <v>476</v>
      </c>
      <c r="B502" s="3">
        <v>1635942.8752535498</v>
      </c>
      <c r="C502" s="3">
        <v>-796357.87525354978</v>
      </c>
    </row>
    <row r="503" spans="1:3" x14ac:dyDescent="0.25">
      <c r="A503" s="3">
        <v>477</v>
      </c>
      <c r="B503" s="3">
        <v>1635942.8752535498</v>
      </c>
      <c r="C503" s="3">
        <v>-796312.87525354978</v>
      </c>
    </row>
    <row r="504" spans="1:3" x14ac:dyDescent="0.25">
      <c r="A504" s="3">
        <v>478</v>
      </c>
      <c r="B504" s="3">
        <v>1635942.8752535498</v>
      </c>
      <c r="C504" s="3">
        <v>-796289.87525354978</v>
      </c>
    </row>
    <row r="505" spans="1:3" x14ac:dyDescent="0.25">
      <c r="A505" s="3">
        <v>479</v>
      </c>
      <c r="B505" s="3">
        <v>1635942.8752535498</v>
      </c>
      <c r="C505" s="3">
        <v>-796281.87525354978</v>
      </c>
    </row>
    <row r="506" spans="1:3" x14ac:dyDescent="0.25">
      <c r="A506" s="3">
        <v>480</v>
      </c>
      <c r="B506" s="3">
        <v>1635942.8752535498</v>
      </c>
      <c r="C506" s="3">
        <v>-796276.87525354978</v>
      </c>
    </row>
    <row r="507" spans="1:3" x14ac:dyDescent="0.25">
      <c r="A507" s="3">
        <v>481</v>
      </c>
      <c r="B507" s="3">
        <v>1635942.8752535498</v>
      </c>
      <c r="C507" s="3">
        <v>-796252.87525354978</v>
      </c>
    </row>
    <row r="508" spans="1:3" x14ac:dyDescent="0.25">
      <c r="A508" s="3">
        <v>482</v>
      </c>
      <c r="B508" s="3">
        <v>1635942.8752535498</v>
      </c>
      <c r="C508" s="3">
        <v>-796241.87525354978</v>
      </c>
    </row>
    <row r="509" spans="1:3" x14ac:dyDescent="0.25">
      <c r="A509" s="3">
        <v>483</v>
      </c>
      <c r="B509" s="3">
        <v>1635942.8752535498</v>
      </c>
      <c r="C509" s="3">
        <v>-796222.87525354978</v>
      </c>
    </row>
    <row r="510" spans="1:3" x14ac:dyDescent="0.25">
      <c r="A510" s="3">
        <v>484</v>
      </c>
      <c r="B510" s="3">
        <v>1635942.8752535498</v>
      </c>
      <c r="C510" s="3">
        <v>-796195.87525354978</v>
      </c>
    </row>
    <row r="511" spans="1:3" x14ac:dyDescent="0.25">
      <c r="A511" s="3">
        <v>485</v>
      </c>
      <c r="B511" s="3">
        <v>1635942.8752535498</v>
      </c>
      <c r="C511" s="3">
        <v>-796173.87525354978</v>
      </c>
    </row>
    <row r="512" spans="1:3" x14ac:dyDescent="0.25">
      <c r="A512" s="3">
        <v>486</v>
      </c>
      <c r="B512" s="3">
        <v>1635942.8752535498</v>
      </c>
      <c r="C512" s="3">
        <v>-796112.87525354978</v>
      </c>
    </row>
    <row r="513" spans="1:3" x14ac:dyDescent="0.25">
      <c r="A513" s="3">
        <v>487</v>
      </c>
      <c r="B513" s="3">
        <v>1635942.8752535498</v>
      </c>
      <c r="C513" s="3">
        <v>-796075.87525354978</v>
      </c>
    </row>
    <row r="514" spans="1:3" x14ac:dyDescent="0.25">
      <c r="A514" s="3">
        <v>488</v>
      </c>
      <c r="B514" s="3">
        <v>1635942.8752535498</v>
      </c>
      <c r="C514" s="3">
        <v>-795952.87525354978</v>
      </c>
    </row>
    <row r="515" spans="1:3" x14ac:dyDescent="0.25">
      <c r="A515" s="3">
        <v>489</v>
      </c>
      <c r="B515" s="3">
        <v>1635942.8752535498</v>
      </c>
      <c r="C515" s="3">
        <v>-795863.87525354978</v>
      </c>
    </row>
    <row r="516" spans="1:3" x14ac:dyDescent="0.25">
      <c r="A516" s="3">
        <v>490</v>
      </c>
      <c r="B516" s="3">
        <v>1635942.8752535498</v>
      </c>
      <c r="C516" s="3">
        <v>-795717.87525354978</v>
      </c>
    </row>
    <row r="517" spans="1:3" x14ac:dyDescent="0.25">
      <c r="A517" s="3">
        <v>491</v>
      </c>
      <c r="B517" s="3">
        <v>1635942.8752535498</v>
      </c>
      <c r="C517" s="3">
        <v>-795498.87525354978</v>
      </c>
    </row>
    <row r="518" spans="1:3" x14ac:dyDescent="0.25">
      <c r="A518" s="3">
        <v>492</v>
      </c>
      <c r="B518" s="3">
        <v>1635942.8752535498</v>
      </c>
      <c r="C518" s="3">
        <v>-795304.87525354978</v>
      </c>
    </row>
    <row r="519" spans="1:3" x14ac:dyDescent="0.25">
      <c r="A519" s="3">
        <v>493</v>
      </c>
      <c r="B519" s="3">
        <v>1635942.8752535498</v>
      </c>
      <c r="C519" s="3">
        <v>-795119.87525354978</v>
      </c>
    </row>
    <row r="520" spans="1:3" x14ac:dyDescent="0.25">
      <c r="A520" s="3">
        <v>494</v>
      </c>
      <c r="B520" s="3">
        <v>1635942.8752535498</v>
      </c>
      <c r="C520" s="3">
        <v>-795054.87525354978</v>
      </c>
    </row>
    <row r="521" spans="1:3" x14ac:dyDescent="0.25">
      <c r="A521" s="3">
        <v>495</v>
      </c>
      <c r="B521" s="3">
        <v>1635942.8752535498</v>
      </c>
      <c r="C521" s="3">
        <v>-794746.87525354978</v>
      </c>
    </row>
    <row r="522" spans="1:3" x14ac:dyDescent="0.25">
      <c r="A522" s="3">
        <v>496</v>
      </c>
      <c r="B522" s="3">
        <v>1635942.8752535498</v>
      </c>
      <c r="C522" s="3">
        <v>-794456.87525354978</v>
      </c>
    </row>
    <row r="523" spans="1:3" x14ac:dyDescent="0.25">
      <c r="A523" s="3">
        <v>497</v>
      </c>
      <c r="B523" s="3">
        <v>1635942.8752535498</v>
      </c>
      <c r="C523" s="3">
        <v>-794165.87525354978</v>
      </c>
    </row>
    <row r="524" spans="1:3" x14ac:dyDescent="0.25">
      <c r="A524" s="3">
        <v>498</v>
      </c>
      <c r="B524" s="3">
        <v>1635942.8752535498</v>
      </c>
      <c r="C524" s="3">
        <v>-793875.87525354978</v>
      </c>
    </row>
    <row r="525" spans="1:3" x14ac:dyDescent="0.25">
      <c r="A525" s="3">
        <v>499</v>
      </c>
      <c r="B525" s="3">
        <v>1635942.8752535498</v>
      </c>
      <c r="C525" s="3">
        <v>-793571.87525354978</v>
      </c>
    </row>
    <row r="526" spans="1:3" x14ac:dyDescent="0.25">
      <c r="A526" s="3">
        <v>500</v>
      </c>
      <c r="B526" s="3">
        <v>1635942.8752535498</v>
      </c>
      <c r="C526" s="3">
        <v>-793294.87525354978</v>
      </c>
    </row>
    <row r="527" spans="1:3" x14ac:dyDescent="0.25">
      <c r="A527" s="3">
        <v>501</v>
      </c>
      <c r="B527" s="3">
        <v>1635942.8752535498</v>
      </c>
      <c r="C527" s="3">
        <v>-792973.87525354978</v>
      </c>
    </row>
    <row r="528" spans="1:3" x14ac:dyDescent="0.25">
      <c r="A528" s="3">
        <v>502</v>
      </c>
      <c r="B528" s="3">
        <v>1635942.8752535498</v>
      </c>
      <c r="C528" s="3">
        <v>-792477.87525354978</v>
      </c>
    </row>
    <row r="529" spans="1:3" x14ac:dyDescent="0.25">
      <c r="A529" s="3">
        <v>503</v>
      </c>
      <c r="B529" s="3">
        <v>1635942.8752535498</v>
      </c>
      <c r="C529" s="3">
        <v>-792050.87525354978</v>
      </c>
    </row>
    <row r="530" spans="1:3" x14ac:dyDescent="0.25">
      <c r="A530" s="3">
        <v>504</v>
      </c>
      <c r="B530" s="3">
        <v>1635942.8752535498</v>
      </c>
      <c r="C530" s="3">
        <v>-791564.87525354978</v>
      </c>
    </row>
    <row r="531" spans="1:3" x14ac:dyDescent="0.25">
      <c r="A531" s="3">
        <v>505</v>
      </c>
      <c r="B531" s="3">
        <v>1635942.8752535498</v>
      </c>
      <c r="C531" s="3">
        <v>-790953.87525354978</v>
      </c>
    </row>
    <row r="532" spans="1:3" x14ac:dyDescent="0.25">
      <c r="A532" s="3">
        <v>506</v>
      </c>
      <c r="B532" s="3">
        <v>1635942.8752535498</v>
      </c>
      <c r="C532" s="3">
        <v>-790563.87525354978</v>
      </c>
    </row>
    <row r="533" spans="1:3" x14ac:dyDescent="0.25">
      <c r="A533" s="3">
        <v>507</v>
      </c>
      <c r="B533" s="3">
        <v>1635942.8752535498</v>
      </c>
      <c r="C533" s="3">
        <v>-790131.87525354978</v>
      </c>
    </row>
    <row r="534" spans="1:3" x14ac:dyDescent="0.25">
      <c r="A534" s="3">
        <v>508</v>
      </c>
      <c r="B534" s="3">
        <v>1635942.8752535498</v>
      </c>
      <c r="C534" s="3">
        <v>-789808.87525354978</v>
      </c>
    </row>
    <row r="535" spans="1:3" x14ac:dyDescent="0.25">
      <c r="A535" s="3">
        <v>509</v>
      </c>
      <c r="B535" s="3">
        <v>1635942.8752535498</v>
      </c>
      <c r="C535" s="3">
        <v>-789615.87525354978</v>
      </c>
    </row>
    <row r="536" spans="1:3" x14ac:dyDescent="0.25">
      <c r="A536" s="3">
        <v>510</v>
      </c>
      <c r="B536" s="3">
        <v>1635942.8752535498</v>
      </c>
      <c r="C536" s="3">
        <v>-788340.87525354978</v>
      </c>
    </row>
    <row r="537" spans="1:3" x14ac:dyDescent="0.25">
      <c r="A537" s="3">
        <v>511</v>
      </c>
      <c r="B537" s="3">
        <v>1635942.8752535498</v>
      </c>
      <c r="C537" s="3">
        <v>-787620.87525354978</v>
      </c>
    </row>
    <row r="538" spans="1:3" x14ac:dyDescent="0.25">
      <c r="A538" s="3">
        <v>512</v>
      </c>
      <c r="B538" s="3">
        <v>1635942.8752535498</v>
      </c>
      <c r="C538" s="3">
        <v>-786668.87525354978</v>
      </c>
    </row>
    <row r="539" spans="1:3" x14ac:dyDescent="0.25">
      <c r="A539" s="3">
        <v>513</v>
      </c>
      <c r="B539" s="3">
        <v>1635942.8752535498</v>
      </c>
      <c r="C539" s="3">
        <v>-785838.87525354978</v>
      </c>
    </row>
    <row r="540" spans="1:3" x14ac:dyDescent="0.25">
      <c r="A540" s="3">
        <v>514</v>
      </c>
      <c r="B540" s="3">
        <v>1635942.8752535498</v>
      </c>
      <c r="C540" s="3">
        <v>-784974.87525354978</v>
      </c>
    </row>
    <row r="541" spans="1:3" x14ac:dyDescent="0.25">
      <c r="A541" s="3">
        <v>515</v>
      </c>
      <c r="B541" s="3">
        <v>1635942.8752535498</v>
      </c>
      <c r="C541" s="3">
        <v>-784219.87525354978</v>
      </c>
    </row>
    <row r="542" spans="1:3" x14ac:dyDescent="0.25">
      <c r="A542" s="3">
        <v>516</v>
      </c>
      <c r="B542" s="3">
        <v>1635942.8752535498</v>
      </c>
      <c r="C542" s="3">
        <v>-782999.87525354978</v>
      </c>
    </row>
    <row r="543" spans="1:3" x14ac:dyDescent="0.25">
      <c r="A543" s="3">
        <v>517</v>
      </c>
      <c r="B543" s="3">
        <v>1635942.8752535498</v>
      </c>
      <c r="C543" s="3">
        <v>-781508.87525354978</v>
      </c>
    </row>
    <row r="544" spans="1:3" x14ac:dyDescent="0.25">
      <c r="A544" s="3">
        <v>518</v>
      </c>
      <c r="B544" s="3">
        <v>1635942.8752535498</v>
      </c>
      <c r="C544" s="3">
        <v>-780390.87525354978</v>
      </c>
    </row>
    <row r="545" spans="1:3" x14ac:dyDescent="0.25">
      <c r="A545" s="3">
        <v>519</v>
      </c>
      <c r="B545" s="3">
        <v>1635942.8752535498</v>
      </c>
      <c r="C545" s="3">
        <v>-778956.87525354978</v>
      </c>
    </row>
    <row r="546" spans="1:3" x14ac:dyDescent="0.25">
      <c r="A546" s="3">
        <v>520</v>
      </c>
      <c r="B546" s="3">
        <v>1635942.8752535498</v>
      </c>
      <c r="C546" s="3">
        <v>-777965.87525354978</v>
      </c>
    </row>
    <row r="547" spans="1:3" x14ac:dyDescent="0.25">
      <c r="A547" s="3">
        <v>521</v>
      </c>
      <c r="B547" s="3">
        <v>1635942.8752535498</v>
      </c>
      <c r="C547" s="3">
        <v>-776544.87525354978</v>
      </c>
    </row>
    <row r="548" spans="1:3" x14ac:dyDescent="0.25">
      <c r="A548" s="3">
        <v>522</v>
      </c>
      <c r="B548" s="3">
        <v>1635942.8752535498</v>
      </c>
      <c r="C548" s="3">
        <v>-775290.87525354978</v>
      </c>
    </row>
    <row r="549" spans="1:3" x14ac:dyDescent="0.25">
      <c r="A549" s="3">
        <v>523</v>
      </c>
      <c r="B549" s="3">
        <v>1635942.8752535498</v>
      </c>
      <c r="C549" s="3">
        <v>-773225.87525354978</v>
      </c>
    </row>
    <row r="550" spans="1:3" x14ac:dyDescent="0.25">
      <c r="A550" s="3">
        <v>524</v>
      </c>
      <c r="B550" s="3">
        <v>1635942.8752535498</v>
      </c>
      <c r="C550" s="3">
        <v>-771030.87525354978</v>
      </c>
    </row>
    <row r="551" spans="1:3" x14ac:dyDescent="0.25">
      <c r="A551" s="3">
        <v>525</v>
      </c>
      <c r="B551" s="3">
        <v>1635942.8752535498</v>
      </c>
      <c r="C551" s="3">
        <v>-768702.87525354978</v>
      </c>
    </row>
    <row r="552" spans="1:3" x14ac:dyDescent="0.25">
      <c r="A552" s="3">
        <v>526</v>
      </c>
      <c r="B552" s="3">
        <v>1635942.8752535498</v>
      </c>
      <c r="C552" s="3">
        <v>-766879.87525354978</v>
      </c>
    </row>
    <row r="553" spans="1:3" x14ac:dyDescent="0.25">
      <c r="A553" s="3">
        <v>527</v>
      </c>
      <c r="B553" s="3">
        <v>1635942.8752535498</v>
      </c>
      <c r="C553" s="3">
        <v>-764599.87525354978</v>
      </c>
    </row>
    <row r="554" spans="1:3" x14ac:dyDescent="0.25">
      <c r="A554" s="3">
        <v>528</v>
      </c>
      <c r="B554" s="3">
        <v>1635942.8752535498</v>
      </c>
      <c r="C554" s="3">
        <v>-761924.87525354978</v>
      </c>
    </row>
    <row r="555" spans="1:3" x14ac:dyDescent="0.25">
      <c r="A555" s="3">
        <v>529</v>
      </c>
      <c r="B555" s="3">
        <v>1635942.8752535498</v>
      </c>
      <c r="C555" s="3">
        <v>-760141.87525354978</v>
      </c>
    </row>
    <row r="556" spans="1:3" x14ac:dyDescent="0.25">
      <c r="A556" s="3">
        <v>530</v>
      </c>
      <c r="B556" s="3">
        <v>1635942.8752535498</v>
      </c>
      <c r="C556" s="3">
        <v>-756292.87525354978</v>
      </c>
    </row>
    <row r="557" spans="1:3" x14ac:dyDescent="0.25">
      <c r="A557" s="3">
        <v>531</v>
      </c>
      <c r="B557" s="3">
        <v>1635942.8752535498</v>
      </c>
      <c r="C557" s="3">
        <v>-753144.87525354978</v>
      </c>
    </row>
    <row r="558" spans="1:3" x14ac:dyDescent="0.25">
      <c r="A558" s="3">
        <v>532</v>
      </c>
      <c r="B558" s="3">
        <v>1635942.8752535498</v>
      </c>
      <c r="C558" s="3">
        <v>-750176.87525354978</v>
      </c>
    </row>
    <row r="559" spans="1:3" x14ac:dyDescent="0.25">
      <c r="A559" s="3">
        <v>533</v>
      </c>
      <c r="B559" s="3">
        <v>1635942.8752535498</v>
      </c>
      <c r="C559" s="3">
        <v>-745741.87525354978</v>
      </c>
    </row>
    <row r="560" spans="1:3" x14ac:dyDescent="0.25">
      <c r="A560" s="3">
        <v>534</v>
      </c>
      <c r="B560" s="3">
        <v>1635942.8752535498</v>
      </c>
      <c r="C560" s="3">
        <v>-742837.87525354978</v>
      </c>
    </row>
    <row r="561" spans="1:3" x14ac:dyDescent="0.25">
      <c r="A561" s="3">
        <v>535</v>
      </c>
      <c r="B561" s="3">
        <v>1635942.8752535498</v>
      </c>
      <c r="C561" s="3">
        <v>-738616.87525354978</v>
      </c>
    </row>
    <row r="562" spans="1:3" x14ac:dyDescent="0.25">
      <c r="A562" s="3">
        <v>536</v>
      </c>
      <c r="B562" s="3">
        <v>1635942.8752535498</v>
      </c>
      <c r="C562" s="3">
        <v>-735460.87525354978</v>
      </c>
    </row>
    <row r="563" spans="1:3" x14ac:dyDescent="0.25">
      <c r="A563" s="3">
        <v>537</v>
      </c>
      <c r="B563" s="3">
        <v>1635942.8752535498</v>
      </c>
      <c r="C563" s="3">
        <v>-729537.87525354978</v>
      </c>
    </row>
    <row r="564" spans="1:3" x14ac:dyDescent="0.25">
      <c r="A564" s="3">
        <v>538</v>
      </c>
      <c r="B564" s="3">
        <v>1635942.8752535498</v>
      </c>
      <c r="C564" s="3">
        <v>-725373.87525354978</v>
      </c>
    </row>
    <row r="565" spans="1:3" x14ac:dyDescent="0.25">
      <c r="A565" s="3">
        <v>539</v>
      </c>
      <c r="B565" s="3">
        <v>1635942.8752535498</v>
      </c>
      <c r="C565" s="3">
        <v>-717705.87525354978</v>
      </c>
    </row>
    <row r="566" spans="1:3" x14ac:dyDescent="0.25">
      <c r="A566" s="3">
        <v>540</v>
      </c>
      <c r="B566" s="3">
        <v>1635942.8752535498</v>
      </c>
      <c r="C566" s="3">
        <v>-711180.87525354978</v>
      </c>
    </row>
    <row r="567" spans="1:3" x14ac:dyDescent="0.25">
      <c r="A567" s="3">
        <v>541</v>
      </c>
      <c r="B567" s="3">
        <v>1635942.8752535498</v>
      </c>
      <c r="C567" s="3">
        <v>-706668.87525354978</v>
      </c>
    </row>
    <row r="568" spans="1:3" x14ac:dyDescent="0.25">
      <c r="A568" s="3">
        <v>542</v>
      </c>
      <c r="B568" s="3">
        <v>1635942.8752535498</v>
      </c>
      <c r="C568" s="3">
        <v>-701046.87525354978</v>
      </c>
    </row>
    <row r="569" spans="1:3" x14ac:dyDescent="0.25">
      <c r="A569" s="3">
        <v>543</v>
      </c>
      <c r="B569" s="3">
        <v>1635942.8752535498</v>
      </c>
      <c r="C569" s="3">
        <v>-696582.87525354978</v>
      </c>
    </row>
    <row r="570" spans="1:3" x14ac:dyDescent="0.25">
      <c r="A570" s="3">
        <v>544</v>
      </c>
      <c r="B570" s="3">
        <v>1635942.8752535498</v>
      </c>
      <c r="C570" s="3">
        <v>-687884.87525354978</v>
      </c>
    </row>
    <row r="571" spans="1:3" x14ac:dyDescent="0.25">
      <c r="A571" s="3">
        <v>545</v>
      </c>
      <c r="B571" s="3">
        <v>1635942.8752535498</v>
      </c>
      <c r="C571" s="3">
        <v>-679632.87525354978</v>
      </c>
    </row>
    <row r="572" spans="1:3" x14ac:dyDescent="0.25">
      <c r="A572" s="3">
        <v>546</v>
      </c>
      <c r="B572" s="3">
        <v>1635942.8752535498</v>
      </c>
      <c r="C572" s="3">
        <v>-673749.87525354978</v>
      </c>
    </row>
    <row r="573" spans="1:3" x14ac:dyDescent="0.25">
      <c r="A573" s="3">
        <v>547</v>
      </c>
      <c r="B573" s="3">
        <v>1635942.8752535498</v>
      </c>
      <c r="C573" s="3">
        <v>-665336.87525354978</v>
      </c>
    </row>
    <row r="574" spans="1:3" x14ac:dyDescent="0.25">
      <c r="A574" s="3">
        <v>548</v>
      </c>
      <c r="B574" s="3">
        <v>1635942.8752535498</v>
      </c>
      <c r="C574" s="3">
        <v>-657730.87525354978</v>
      </c>
    </row>
    <row r="575" spans="1:3" x14ac:dyDescent="0.25">
      <c r="A575" s="3">
        <v>549</v>
      </c>
      <c r="B575" s="3">
        <v>1635942.8752535498</v>
      </c>
      <c r="C575" s="3">
        <v>-650453.87525354978</v>
      </c>
    </row>
    <row r="576" spans="1:3" x14ac:dyDescent="0.25">
      <c r="A576" s="3">
        <v>550</v>
      </c>
      <c r="B576" s="3">
        <v>1635942.8752535498</v>
      </c>
      <c r="C576" s="3">
        <v>-645418.87525354978</v>
      </c>
    </row>
    <row r="577" spans="1:3" x14ac:dyDescent="0.25">
      <c r="A577" s="3">
        <v>551</v>
      </c>
      <c r="B577" s="3">
        <v>1635942.8752535498</v>
      </c>
      <c r="C577" s="3">
        <v>-636832.87525354978</v>
      </c>
    </row>
    <row r="578" spans="1:3" x14ac:dyDescent="0.25">
      <c r="A578" s="3">
        <v>552</v>
      </c>
      <c r="B578" s="3">
        <v>1635942.8752535498</v>
      </c>
      <c r="C578" s="3">
        <v>-624719.87525354978</v>
      </c>
    </row>
    <row r="579" spans="1:3" x14ac:dyDescent="0.25">
      <c r="A579" s="3">
        <v>553</v>
      </c>
      <c r="B579" s="3">
        <v>1635942.8752535498</v>
      </c>
      <c r="C579" s="3">
        <v>-618117.87525354978</v>
      </c>
    </row>
    <row r="580" spans="1:3" x14ac:dyDescent="0.25">
      <c r="A580" s="3">
        <v>554</v>
      </c>
      <c r="B580" s="3">
        <v>1635942.8752535498</v>
      </c>
      <c r="C580" s="3">
        <v>-607671.87525354978</v>
      </c>
    </row>
    <row r="581" spans="1:3" x14ac:dyDescent="0.25">
      <c r="A581" s="3">
        <v>555</v>
      </c>
      <c r="B581" s="3">
        <v>1635942.8752535498</v>
      </c>
      <c r="C581" s="3">
        <v>-601319.87525354978</v>
      </c>
    </row>
    <row r="582" spans="1:3" x14ac:dyDescent="0.25">
      <c r="A582" s="3">
        <v>556</v>
      </c>
      <c r="B582" s="3">
        <v>1635942.8752535498</v>
      </c>
      <c r="C582" s="3">
        <v>-590142.87525354978</v>
      </c>
    </row>
    <row r="583" spans="1:3" x14ac:dyDescent="0.25">
      <c r="A583" s="3">
        <v>557</v>
      </c>
      <c r="B583" s="3">
        <v>1635942.8752535498</v>
      </c>
      <c r="C583" s="3">
        <v>-584333.87525354978</v>
      </c>
    </row>
    <row r="584" spans="1:3" x14ac:dyDescent="0.25">
      <c r="A584" s="3">
        <v>558</v>
      </c>
      <c r="B584" s="3">
        <v>1635942.8752535498</v>
      </c>
      <c r="C584" s="3">
        <v>-574454.87525354978</v>
      </c>
    </row>
    <row r="585" spans="1:3" x14ac:dyDescent="0.25">
      <c r="A585" s="3">
        <v>559</v>
      </c>
      <c r="B585" s="3">
        <v>1635942.8752535498</v>
      </c>
      <c r="C585" s="3">
        <v>-569590.87525354978</v>
      </c>
    </row>
    <row r="586" spans="1:3" x14ac:dyDescent="0.25">
      <c r="A586" s="3">
        <v>560</v>
      </c>
      <c r="B586" s="3">
        <v>1635942.8752535498</v>
      </c>
      <c r="C586" s="3">
        <v>-552961.87525354978</v>
      </c>
    </row>
    <row r="587" spans="1:3" x14ac:dyDescent="0.25">
      <c r="A587" s="3">
        <v>561</v>
      </c>
      <c r="B587" s="3">
        <v>1635942.8752535498</v>
      </c>
      <c r="C587" s="3">
        <v>-539061.87525354978</v>
      </c>
    </row>
    <row r="588" spans="1:3" x14ac:dyDescent="0.25">
      <c r="A588" s="3">
        <v>562</v>
      </c>
      <c r="B588" s="3">
        <v>1635942.8752535498</v>
      </c>
      <c r="C588" s="3">
        <v>-530971.87525354978</v>
      </c>
    </row>
    <row r="589" spans="1:3" x14ac:dyDescent="0.25">
      <c r="A589" s="3">
        <v>563</v>
      </c>
      <c r="B589" s="3">
        <v>1635942.8752535498</v>
      </c>
      <c r="C589" s="3">
        <v>-522978.87525354978</v>
      </c>
    </row>
    <row r="590" spans="1:3" x14ac:dyDescent="0.25">
      <c r="A590" s="3">
        <v>564</v>
      </c>
      <c r="B590" s="3">
        <v>1635942.8752535498</v>
      </c>
      <c r="C590" s="3">
        <v>-518346.87525354978</v>
      </c>
    </row>
    <row r="591" spans="1:3" x14ac:dyDescent="0.25">
      <c r="A591" s="3">
        <v>565</v>
      </c>
      <c r="B591" s="3">
        <v>1635942.8752535498</v>
      </c>
      <c r="C591" s="3">
        <v>-518346.87525354978</v>
      </c>
    </row>
    <row r="592" spans="1:3" x14ac:dyDescent="0.25">
      <c r="A592" s="3">
        <v>566</v>
      </c>
      <c r="B592" s="3">
        <v>1635942.8752535498</v>
      </c>
      <c r="C592" s="3">
        <v>-518346.87525354978</v>
      </c>
    </row>
    <row r="593" spans="1:3" x14ac:dyDescent="0.25">
      <c r="A593" s="3">
        <v>567</v>
      </c>
      <c r="B593" s="3">
        <v>1635942.8752535498</v>
      </c>
      <c r="C593" s="3">
        <v>-496055.87525354978</v>
      </c>
    </row>
    <row r="594" spans="1:3" x14ac:dyDescent="0.25">
      <c r="A594" s="3">
        <v>568</v>
      </c>
      <c r="B594" s="3">
        <v>1635942.8752535498</v>
      </c>
      <c r="C594" s="3">
        <v>-490010.87525354978</v>
      </c>
    </row>
    <row r="595" spans="1:3" x14ac:dyDescent="0.25">
      <c r="A595" s="3">
        <v>569</v>
      </c>
      <c r="B595" s="3">
        <v>1635942.8752535498</v>
      </c>
      <c r="C595" s="3">
        <v>-481656.87525354978</v>
      </c>
    </row>
    <row r="596" spans="1:3" x14ac:dyDescent="0.25">
      <c r="A596" s="3">
        <v>570</v>
      </c>
      <c r="B596" s="3">
        <v>1635942.8752535498</v>
      </c>
      <c r="C596" s="3">
        <v>-470260.87525354978</v>
      </c>
    </row>
    <row r="597" spans="1:3" x14ac:dyDescent="0.25">
      <c r="A597" s="3">
        <v>571</v>
      </c>
      <c r="B597" s="3">
        <v>1635942.8752535498</v>
      </c>
      <c r="C597" s="3">
        <v>-463689.87525354978</v>
      </c>
    </row>
    <row r="598" spans="1:3" x14ac:dyDescent="0.25">
      <c r="A598" s="3">
        <v>572</v>
      </c>
      <c r="B598" s="3">
        <v>1635942.8752535498</v>
      </c>
      <c r="C598" s="3">
        <v>-451889.87525354978</v>
      </c>
    </row>
    <row r="599" spans="1:3" x14ac:dyDescent="0.25">
      <c r="A599" s="3">
        <v>573</v>
      </c>
      <c r="B599" s="3">
        <v>1635942.8752535498</v>
      </c>
      <c r="C599" s="3">
        <v>-441159.87525354978</v>
      </c>
    </row>
    <row r="600" spans="1:3" x14ac:dyDescent="0.25">
      <c r="A600" s="3">
        <v>574</v>
      </c>
      <c r="B600" s="3">
        <v>1635942.8752535498</v>
      </c>
      <c r="C600" s="3">
        <v>-433730.87525354978</v>
      </c>
    </row>
    <row r="601" spans="1:3" x14ac:dyDescent="0.25">
      <c r="A601" s="3">
        <v>575</v>
      </c>
      <c r="B601" s="3">
        <v>1635942.8752535498</v>
      </c>
      <c r="C601" s="3">
        <v>-427539.87525354978</v>
      </c>
    </row>
    <row r="602" spans="1:3" x14ac:dyDescent="0.25">
      <c r="A602" s="3">
        <v>576</v>
      </c>
      <c r="B602" s="3">
        <v>1635942.8752535498</v>
      </c>
      <c r="C602" s="3">
        <v>-424499.87525354978</v>
      </c>
    </row>
    <row r="603" spans="1:3" x14ac:dyDescent="0.25">
      <c r="A603" s="3">
        <v>577</v>
      </c>
      <c r="B603" s="3">
        <v>1635942.8752535498</v>
      </c>
      <c r="C603" s="3">
        <v>-415545.87525354978</v>
      </c>
    </row>
    <row r="604" spans="1:3" x14ac:dyDescent="0.25">
      <c r="A604" s="3">
        <v>578</v>
      </c>
      <c r="B604" s="3">
        <v>1635942.8752535498</v>
      </c>
      <c r="C604" s="3">
        <v>-407813.87525354978</v>
      </c>
    </row>
    <row r="605" spans="1:3" x14ac:dyDescent="0.25">
      <c r="A605" s="3">
        <v>579</v>
      </c>
      <c r="B605" s="3">
        <v>1635942.8752535498</v>
      </c>
      <c r="C605" s="3">
        <v>-400878.87525354978</v>
      </c>
    </row>
    <row r="606" spans="1:3" x14ac:dyDescent="0.25">
      <c r="A606" s="3">
        <v>580</v>
      </c>
      <c r="B606" s="3">
        <v>1635942.8752535498</v>
      </c>
      <c r="C606" s="3">
        <v>-393680.87525354978</v>
      </c>
    </row>
    <row r="607" spans="1:3" x14ac:dyDescent="0.25">
      <c r="A607" s="3">
        <v>581</v>
      </c>
      <c r="B607" s="3">
        <v>1635942.8752535498</v>
      </c>
      <c r="C607" s="3">
        <v>-388309.87525354978</v>
      </c>
    </row>
    <row r="608" spans="1:3" x14ac:dyDescent="0.25">
      <c r="A608" s="3">
        <v>582</v>
      </c>
      <c r="B608" s="3">
        <v>1635942.8752535498</v>
      </c>
      <c r="C608" s="3">
        <v>-381591.87525354978</v>
      </c>
    </row>
    <row r="609" spans="1:3" x14ac:dyDescent="0.25">
      <c r="A609" s="3">
        <v>583</v>
      </c>
      <c r="B609" s="3">
        <v>1635942.8752535498</v>
      </c>
      <c r="C609" s="3">
        <v>-379342.87525354978</v>
      </c>
    </row>
    <row r="610" spans="1:3" x14ac:dyDescent="0.25">
      <c r="A610" s="3">
        <v>584</v>
      </c>
      <c r="B610" s="3">
        <v>1635942.8752535498</v>
      </c>
      <c r="C610" s="3">
        <v>-372997.87525354978</v>
      </c>
    </row>
    <row r="611" spans="1:3" x14ac:dyDescent="0.25">
      <c r="A611" s="3">
        <v>585</v>
      </c>
      <c r="B611" s="3">
        <v>1635942.8752535498</v>
      </c>
      <c r="C611" s="3">
        <v>-369736.87525354978</v>
      </c>
    </row>
    <row r="612" spans="1:3" x14ac:dyDescent="0.25">
      <c r="A612" s="3">
        <v>586</v>
      </c>
      <c r="B612" s="3">
        <v>1635942.8752535498</v>
      </c>
      <c r="C612" s="3">
        <v>-365712.87525354978</v>
      </c>
    </row>
    <row r="613" spans="1:3" x14ac:dyDescent="0.25">
      <c r="A613" s="3">
        <v>587</v>
      </c>
      <c r="B613" s="3">
        <v>1635942.8752535498</v>
      </c>
      <c r="C613" s="3">
        <v>-361547.87525354978</v>
      </c>
    </row>
    <row r="614" spans="1:3" x14ac:dyDescent="0.25">
      <c r="A614" s="3">
        <v>588</v>
      </c>
      <c r="B614" s="3">
        <v>1635942.8752535498</v>
      </c>
      <c r="C614" s="3">
        <v>-358672.87525354978</v>
      </c>
    </row>
    <row r="615" spans="1:3" x14ac:dyDescent="0.25">
      <c r="A615" s="3">
        <v>589</v>
      </c>
      <c r="B615" s="3">
        <v>1635942.8752535498</v>
      </c>
      <c r="C615" s="3">
        <v>-353724.87525354978</v>
      </c>
    </row>
    <row r="616" spans="1:3" x14ac:dyDescent="0.25">
      <c r="A616" s="3">
        <v>590</v>
      </c>
      <c r="B616" s="3">
        <v>1635942.8752535498</v>
      </c>
      <c r="C616" s="3">
        <v>-350372.87525354978</v>
      </c>
    </row>
    <row r="617" spans="1:3" x14ac:dyDescent="0.25">
      <c r="A617" s="3">
        <v>591</v>
      </c>
      <c r="B617" s="3">
        <v>1635942.8752535498</v>
      </c>
      <c r="C617" s="3">
        <v>-347965.87525354978</v>
      </c>
    </row>
    <row r="618" spans="1:3" x14ac:dyDescent="0.25">
      <c r="A618" s="3">
        <v>592</v>
      </c>
      <c r="B618" s="3">
        <v>1635942.8752535498</v>
      </c>
      <c r="C618" s="3">
        <v>-345813.87525354978</v>
      </c>
    </row>
    <row r="619" spans="1:3" x14ac:dyDescent="0.25">
      <c r="A619" s="3">
        <v>593</v>
      </c>
      <c r="B619" s="3">
        <v>1635942.8752535498</v>
      </c>
      <c r="C619" s="3">
        <v>-342444.87525354978</v>
      </c>
    </row>
    <row r="620" spans="1:3" x14ac:dyDescent="0.25">
      <c r="A620" s="3">
        <v>594</v>
      </c>
      <c r="B620" s="3">
        <v>1635942.8752535498</v>
      </c>
      <c r="C620" s="3">
        <v>-339599.87525354978</v>
      </c>
    </row>
    <row r="621" spans="1:3" x14ac:dyDescent="0.25">
      <c r="A621" s="3">
        <v>595</v>
      </c>
      <c r="B621" s="3">
        <v>1635942.8752535498</v>
      </c>
      <c r="C621" s="3">
        <v>-337353.87525354978</v>
      </c>
    </row>
    <row r="622" spans="1:3" x14ac:dyDescent="0.25">
      <c r="A622" s="3">
        <v>596</v>
      </c>
      <c r="B622" s="3">
        <v>1635942.8752535498</v>
      </c>
      <c r="C622" s="3">
        <v>-334974.87525354978</v>
      </c>
    </row>
    <row r="623" spans="1:3" x14ac:dyDescent="0.25">
      <c r="A623" s="3">
        <v>597</v>
      </c>
      <c r="B623" s="3">
        <v>1635942.8752535498</v>
      </c>
      <c r="C623" s="3">
        <v>-333165.87525354978</v>
      </c>
    </row>
    <row r="624" spans="1:3" x14ac:dyDescent="0.25">
      <c r="A624" s="3">
        <v>598</v>
      </c>
      <c r="B624" s="3">
        <v>1635942.8752535498</v>
      </c>
      <c r="C624" s="3">
        <v>-331586.87525354978</v>
      </c>
    </row>
    <row r="625" spans="1:3" x14ac:dyDescent="0.25">
      <c r="A625" s="3">
        <v>599</v>
      </c>
      <c r="B625" s="3">
        <v>1635942.8752535498</v>
      </c>
      <c r="C625" s="3">
        <v>-330231.87525354978</v>
      </c>
    </row>
    <row r="626" spans="1:3" x14ac:dyDescent="0.25">
      <c r="A626" s="3">
        <v>600</v>
      </c>
      <c r="B626" s="3">
        <v>1635942.8752535498</v>
      </c>
      <c r="C626" s="3">
        <v>-328072.87525354978</v>
      </c>
    </row>
    <row r="627" spans="1:3" x14ac:dyDescent="0.25">
      <c r="A627" s="3">
        <v>601</v>
      </c>
      <c r="B627" s="3">
        <v>1635942.8752535498</v>
      </c>
      <c r="C627" s="3">
        <v>-326204.87525354978</v>
      </c>
    </row>
    <row r="628" spans="1:3" x14ac:dyDescent="0.25">
      <c r="A628" s="3">
        <v>602</v>
      </c>
      <c r="B628" s="3">
        <v>1635942.8752535498</v>
      </c>
      <c r="C628" s="3">
        <v>-324647.87525354978</v>
      </c>
    </row>
    <row r="629" spans="1:3" x14ac:dyDescent="0.25">
      <c r="A629" s="3">
        <v>603</v>
      </c>
      <c r="B629" s="3">
        <v>1635942.8752535498</v>
      </c>
      <c r="C629" s="3">
        <v>-323034.87525354978</v>
      </c>
    </row>
    <row r="630" spans="1:3" x14ac:dyDescent="0.25">
      <c r="A630" s="3">
        <v>604</v>
      </c>
      <c r="B630" s="3">
        <v>1635942.8752535498</v>
      </c>
      <c r="C630" s="3">
        <v>-321729.87525354978</v>
      </c>
    </row>
    <row r="631" spans="1:3" x14ac:dyDescent="0.25">
      <c r="A631" s="3">
        <v>605</v>
      </c>
      <c r="B631" s="3">
        <v>1635942.8752535498</v>
      </c>
      <c r="C631" s="3">
        <v>-320625.87525354978</v>
      </c>
    </row>
    <row r="632" spans="1:3" x14ac:dyDescent="0.25">
      <c r="A632" s="3">
        <v>606</v>
      </c>
      <c r="B632" s="3">
        <v>1635942.8752535498</v>
      </c>
      <c r="C632" s="3">
        <v>-319625.87525354978</v>
      </c>
    </row>
    <row r="633" spans="1:3" x14ac:dyDescent="0.25">
      <c r="A633" s="3">
        <v>607</v>
      </c>
      <c r="B633" s="3">
        <v>1635942.8752535498</v>
      </c>
      <c r="C633" s="3">
        <v>-318184.87525354978</v>
      </c>
    </row>
    <row r="634" spans="1:3" x14ac:dyDescent="0.25">
      <c r="A634" s="3">
        <v>608</v>
      </c>
      <c r="B634" s="3">
        <v>1635942.8752535498</v>
      </c>
      <c r="C634" s="3">
        <v>-316941.87525354978</v>
      </c>
    </row>
    <row r="635" spans="1:3" x14ac:dyDescent="0.25">
      <c r="A635" s="3">
        <v>609</v>
      </c>
      <c r="B635" s="3">
        <v>1635942.8752535498</v>
      </c>
      <c r="C635" s="3">
        <v>-316040.87525354978</v>
      </c>
    </row>
    <row r="636" spans="1:3" x14ac:dyDescent="0.25">
      <c r="A636" s="3">
        <v>610</v>
      </c>
      <c r="B636" s="3">
        <v>1635942.8752535498</v>
      </c>
      <c r="C636" s="3">
        <v>-314980.87525354978</v>
      </c>
    </row>
    <row r="637" spans="1:3" x14ac:dyDescent="0.25">
      <c r="A637" s="3">
        <v>611</v>
      </c>
      <c r="B637" s="3">
        <v>1635942.8752535498</v>
      </c>
      <c r="C637" s="3">
        <v>-314048.87525354978</v>
      </c>
    </row>
    <row r="638" spans="1:3" x14ac:dyDescent="0.25">
      <c r="A638" s="3">
        <v>612</v>
      </c>
      <c r="B638" s="3">
        <v>1635942.8752535498</v>
      </c>
      <c r="C638" s="3">
        <v>-313547.87525354978</v>
      </c>
    </row>
    <row r="639" spans="1:3" x14ac:dyDescent="0.25">
      <c r="A639" s="3">
        <v>613</v>
      </c>
      <c r="B639" s="3">
        <v>1635942.8752535498</v>
      </c>
      <c r="C639" s="3">
        <v>-312863.87525354978</v>
      </c>
    </row>
    <row r="640" spans="1:3" x14ac:dyDescent="0.25">
      <c r="A640" s="3">
        <v>614</v>
      </c>
      <c r="B640" s="3">
        <v>1635942.8752535498</v>
      </c>
      <c r="C640" s="3">
        <v>-311902.87525354978</v>
      </c>
    </row>
    <row r="641" spans="1:3" x14ac:dyDescent="0.25">
      <c r="A641" s="3">
        <v>615</v>
      </c>
      <c r="B641" s="3">
        <v>1635942.8752535498</v>
      </c>
      <c r="C641" s="3">
        <v>-311045.87525354978</v>
      </c>
    </row>
    <row r="642" spans="1:3" x14ac:dyDescent="0.25">
      <c r="A642" s="3">
        <v>616</v>
      </c>
      <c r="B642" s="3">
        <v>1635942.8752535498</v>
      </c>
      <c r="C642" s="3">
        <v>-310446.87525354978</v>
      </c>
    </row>
    <row r="643" spans="1:3" x14ac:dyDescent="0.25">
      <c r="A643" s="3">
        <v>617</v>
      </c>
      <c r="B643" s="3">
        <v>1635942.8752535498</v>
      </c>
      <c r="C643" s="3">
        <v>-309771.87525354978</v>
      </c>
    </row>
    <row r="644" spans="1:3" x14ac:dyDescent="0.25">
      <c r="A644" s="3">
        <v>618</v>
      </c>
      <c r="B644" s="3">
        <v>1635942.8752535498</v>
      </c>
      <c r="C644" s="3">
        <v>-309200.87525354978</v>
      </c>
    </row>
    <row r="645" spans="1:3" x14ac:dyDescent="0.25">
      <c r="A645" s="3">
        <v>619</v>
      </c>
      <c r="B645" s="3">
        <v>1635942.8752535498</v>
      </c>
      <c r="C645" s="3">
        <v>-308816.87525354978</v>
      </c>
    </row>
    <row r="646" spans="1:3" x14ac:dyDescent="0.25">
      <c r="A646" s="3">
        <v>620</v>
      </c>
      <c r="B646" s="3">
        <v>1635942.8752535498</v>
      </c>
      <c r="C646" s="3">
        <v>-308484.87525354978</v>
      </c>
    </row>
    <row r="647" spans="1:3" x14ac:dyDescent="0.25">
      <c r="A647" s="3">
        <v>621</v>
      </c>
      <c r="B647" s="3">
        <v>1635942.8752535498</v>
      </c>
      <c r="C647" s="3">
        <v>-307724.87525354978</v>
      </c>
    </row>
    <row r="648" spans="1:3" x14ac:dyDescent="0.25">
      <c r="A648" s="3">
        <v>622</v>
      </c>
      <c r="B648" s="3">
        <v>1635942.8752535498</v>
      </c>
      <c r="C648" s="3">
        <v>-304345.87525354978</v>
      </c>
    </row>
    <row r="649" spans="1:3" x14ac:dyDescent="0.25">
      <c r="A649" s="3">
        <v>623</v>
      </c>
      <c r="B649" s="3">
        <v>1635942.8752535498</v>
      </c>
      <c r="C649" s="3">
        <v>-303695.87525354978</v>
      </c>
    </row>
    <row r="650" spans="1:3" x14ac:dyDescent="0.25">
      <c r="A650" s="3">
        <v>624</v>
      </c>
      <c r="B650" s="3">
        <v>1635942.8752535498</v>
      </c>
      <c r="C650" s="3">
        <v>-303141.87525354978</v>
      </c>
    </row>
    <row r="651" spans="1:3" x14ac:dyDescent="0.25">
      <c r="A651" s="3">
        <v>625</v>
      </c>
      <c r="B651" s="3">
        <v>1635942.8752535498</v>
      </c>
      <c r="C651" s="3">
        <v>-302679.87525354978</v>
      </c>
    </row>
    <row r="652" spans="1:3" x14ac:dyDescent="0.25">
      <c r="A652" s="3">
        <v>626</v>
      </c>
      <c r="B652" s="3">
        <v>1635942.8752535498</v>
      </c>
      <c r="C652" s="3">
        <v>-302337.87525354978</v>
      </c>
    </row>
    <row r="653" spans="1:3" x14ac:dyDescent="0.25">
      <c r="A653" s="3">
        <v>627</v>
      </c>
      <c r="B653" s="3">
        <v>1635942.8752535498</v>
      </c>
      <c r="C653" s="3">
        <v>-301953.87525354978</v>
      </c>
    </row>
    <row r="654" spans="1:3" x14ac:dyDescent="0.25">
      <c r="A654" s="3">
        <v>628</v>
      </c>
      <c r="B654" s="3">
        <v>1635942.8752535498</v>
      </c>
      <c r="C654" s="3">
        <v>-301176.87525354978</v>
      </c>
    </row>
    <row r="655" spans="1:3" x14ac:dyDescent="0.25">
      <c r="A655" s="3">
        <v>629</v>
      </c>
      <c r="B655" s="3">
        <v>1635942.8752535498</v>
      </c>
      <c r="C655" s="3">
        <v>-300758.87525354978</v>
      </c>
    </row>
    <row r="656" spans="1:3" x14ac:dyDescent="0.25">
      <c r="A656" s="3">
        <v>630</v>
      </c>
      <c r="B656" s="3">
        <v>1635942.8752535498</v>
      </c>
      <c r="C656" s="3">
        <v>-300288.87525354978</v>
      </c>
    </row>
    <row r="657" spans="1:3" x14ac:dyDescent="0.25">
      <c r="A657" s="3">
        <v>631</v>
      </c>
      <c r="B657" s="3">
        <v>1635942.8752535498</v>
      </c>
      <c r="C657" s="3">
        <v>-299768.87525354978</v>
      </c>
    </row>
    <row r="658" spans="1:3" x14ac:dyDescent="0.25">
      <c r="A658" s="3">
        <v>632</v>
      </c>
      <c r="B658" s="3">
        <v>1635942.8752535498</v>
      </c>
      <c r="C658" s="3">
        <v>-299355.87525354978</v>
      </c>
    </row>
    <row r="659" spans="1:3" x14ac:dyDescent="0.25">
      <c r="A659" s="3">
        <v>633</v>
      </c>
      <c r="B659" s="3">
        <v>1635942.8752535498</v>
      </c>
      <c r="C659" s="3">
        <v>-299060.87525354978</v>
      </c>
    </row>
    <row r="660" spans="1:3" x14ac:dyDescent="0.25">
      <c r="A660" s="3">
        <v>634</v>
      </c>
      <c r="B660" s="3">
        <v>1635942.8752535498</v>
      </c>
      <c r="C660" s="3">
        <v>-298752.87525354978</v>
      </c>
    </row>
    <row r="661" spans="1:3" x14ac:dyDescent="0.25">
      <c r="A661" s="3">
        <v>635</v>
      </c>
      <c r="B661" s="3">
        <v>1635942.8752535498</v>
      </c>
      <c r="C661" s="3">
        <v>-298161.87525354978</v>
      </c>
    </row>
    <row r="662" spans="1:3" x14ac:dyDescent="0.25">
      <c r="A662" s="3">
        <v>636</v>
      </c>
      <c r="B662" s="3">
        <v>1635942.8752535498</v>
      </c>
      <c r="C662" s="3">
        <v>-297709.87525354978</v>
      </c>
    </row>
    <row r="663" spans="1:3" x14ac:dyDescent="0.25">
      <c r="A663" s="3">
        <v>637</v>
      </c>
      <c r="B663" s="3">
        <v>1635942.8752535498</v>
      </c>
      <c r="C663" s="3">
        <v>-297129.87525354978</v>
      </c>
    </row>
    <row r="664" spans="1:3" x14ac:dyDescent="0.25">
      <c r="A664" s="3">
        <v>638</v>
      </c>
      <c r="B664" s="3">
        <v>1635942.8752535498</v>
      </c>
      <c r="C664" s="3">
        <v>-296684.87525354978</v>
      </c>
    </row>
    <row r="665" spans="1:3" x14ac:dyDescent="0.25">
      <c r="A665" s="3">
        <v>639</v>
      </c>
      <c r="B665" s="3">
        <v>1635942.8752535498</v>
      </c>
      <c r="C665" s="3">
        <v>-296219.87525354978</v>
      </c>
    </row>
    <row r="666" spans="1:3" x14ac:dyDescent="0.25">
      <c r="A666" s="3">
        <v>640</v>
      </c>
      <c r="B666" s="3">
        <v>1635942.8752535498</v>
      </c>
      <c r="C666" s="3">
        <v>-295858.87525354978</v>
      </c>
    </row>
    <row r="667" spans="1:3" x14ac:dyDescent="0.25">
      <c r="A667" s="3">
        <v>641</v>
      </c>
      <c r="B667" s="3">
        <v>1635942.8752535498</v>
      </c>
      <c r="C667" s="3">
        <v>-295507.87525354978</v>
      </c>
    </row>
    <row r="668" spans="1:3" x14ac:dyDescent="0.25">
      <c r="A668" s="3">
        <v>642</v>
      </c>
      <c r="B668" s="3">
        <v>1635942.8752535498</v>
      </c>
      <c r="C668" s="3">
        <v>-294806.87525354978</v>
      </c>
    </row>
    <row r="669" spans="1:3" x14ac:dyDescent="0.25">
      <c r="A669" s="3">
        <v>643</v>
      </c>
      <c r="B669" s="3">
        <v>1635942.8752535498</v>
      </c>
      <c r="C669" s="3">
        <v>-295955.87525354978</v>
      </c>
    </row>
    <row r="670" spans="1:3" x14ac:dyDescent="0.25">
      <c r="A670" s="3">
        <v>644</v>
      </c>
      <c r="B670" s="3">
        <v>1635942.8752535498</v>
      </c>
      <c r="C670" s="3">
        <v>-295461.87525354978</v>
      </c>
    </row>
    <row r="671" spans="1:3" x14ac:dyDescent="0.25">
      <c r="A671" s="3">
        <v>645</v>
      </c>
      <c r="B671" s="3">
        <v>1635942.8752535498</v>
      </c>
      <c r="C671" s="3">
        <v>-294854.87525354978</v>
      </c>
    </row>
    <row r="672" spans="1:3" x14ac:dyDescent="0.25">
      <c r="A672" s="3">
        <v>646</v>
      </c>
      <c r="B672" s="3">
        <v>1635942.8752535498</v>
      </c>
      <c r="C672" s="3">
        <v>-294401.87525354978</v>
      </c>
    </row>
    <row r="673" spans="1:3" x14ac:dyDescent="0.25">
      <c r="A673" s="3">
        <v>647</v>
      </c>
      <c r="B673" s="3">
        <v>1635942.8752535498</v>
      </c>
      <c r="C673" s="3">
        <v>-294061.87525354978</v>
      </c>
    </row>
    <row r="674" spans="1:3" x14ac:dyDescent="0.25">
      <c r="A674" s="3">
        <v>648</v>
      </c>
      <c r="B674" s="3">
        <v>1635942.8752535498</v>
      </c>
      <c r="C674" s="3">
        <v>-293732.87525354978</v>
      </c>
    </row>
    <row r="675" spans="1:3" x14ac:dyDescent="0.25">
      <c r="A675" s="3">
        <v>649</v>
      </c>
      <c r="B675" s="3">
        <v>1635942.8752535498</v>
      </c>
      <c r="C675" s="3">
        <v>-292966.87525354978</v>
      </c>
    </row>
    <row r="676" spans="1:3" x14ac:dyDescent="0.25">
      <c r="A676" s="3">
        <v>650</v>
      </c>
      <c r="B676" s="3">
        <v>1635942.8752535498</v>
      </c>
      <c r="C676" s="3">
        <v>-292282.87525354978</v>
      </c>
    </row>
    <row r="677" spans="1:3" x14ac:dyDescent="0.25">
      <c r="A677" s="3">
        <v>651</v>
      </c>
      <c r="B677" s="3">
        <v>1635942.8752535498</v>
      </c>
      <c r="C677" s="3">
        <v>-291839.87525354978</v>
      </c>
    </row>
    <row r="678" spans="1:3" x14ac:dyDescent="0.25">
      <c r="A678" s="3">
        <v>652</v>
      </c>
      <c r="B678" s="3">
        <v>1635942.8752535498</v>
      </c>
      <c r="C678" s="3">
        <v>-291274.87525354978</v>
      </c>
    </row>
    <row r="679" spans="1:3" x14ac:dyDescent="0.25">
      <c r="A679" s="3">
        <v>653</v>
      </c>
      <c r="B679" s="3">
        <v>1635942.8752535498</v>
      </c>
      <c r="C679" s="3">
        <v>-290859.87525354978</v>
      </c>
    </row>
    <row r="680" spans="1:3" x14ac:dyDescent="0.25">
      <c r="A680" s="3">
        <v>654</v>
      </c>
      <c r="B680" s="3">
        <v>1635942.8752535498</v>
      </c>
      <c r="C680" s="3">
        <v>-290500.87525354978</v>
      </c>
    </row>
    <row r="681" spans="1:3" x14ac:dyDescent="0.25">
      <c r="A681" s="3">
        <v>655</v>
      </c>
      <c r="B681" s="3">
        <v>1635942.8752535498</v>
      </c>
      <c r="C681" s="3">
        <v>-290027.87525354978</v>
      </c>
    </row>
    <row r="682" spans="1:3" x14ac:dyDescent="0.25">
      <c r="A682" s="3">
        <v>656</v>
      </c>
      <c r="B682" s="3">
        <v>1635942.8752535498</v>
      </c>
      <c r="C682" s="3">
        <v>-289272.87525354978</v>
      </c>
    </row>
    <row r="683" spans="1:3" x14ac:dyDescent="0.25">
      <c r="A683" s="3">
        <v>657</v>
      </c>
      <c r="B683" s="3">
        <v>1635942.8752535498</v>
      </c>
      <c r="C683" s="3">
        <v>-288468.87525354978</v>
      </c>
    </row>
    <row r="684" spans="1:3" x14ac:dyDescent="0.25">
      <c r="A684" s="3">
        <v>658</v>
      </c>
      <c r="B684" s="3">
        <v>1635942.8752535498</v>
      </c>
      <c r="C684" s="3">
        <v>-287713.87525354978</v>
      </c>
    </row>
    <row r="685" spans="1:3" x14ac:dyDescent="0.25">
      <c r="A685" s="3">
        <v>659</v>
      </c>
      <c r="B685" s="3">
        <v>1635942.8752535498</v>
      </c>
      <c r="C685" s="3">
        <v>-287142.87525354978</v>
      </c>
    </row>
    <row r="686" spans="1:3" x14ac:dyDescent="0.25">
      <c r="A686" s="3">
        <v>660</v>
      </c>
      <c r="B686" s="3">
        <v>1635942.8752535498</v>
      </c>
      <c r="C686" s="3">
        <v>-286557.87525354978</v>
      </c>
    </row>
    <row r="687" spans="1:3" x14ac:dyDescent="0.25">
      <c r="A687" s="3">
        <v>661</v>
      </c>
      <c r="B687" s="3">
        <v>1635942.8752535498</v>
      </c>
      <c r="C687" s="3">
        <v>-286201.87525354978</v>
      </c>
    </row>
    <row r="688" spans="1:3" x14ac:dyDescent="0.25">
      <c r="A688" s="3">
        <v>662</v>
      </c>
      <c r="B688" s="3">
        <v>1635942.8752535498</v>
      </c>
      <c r="C688" s="3">
        <v>-285727.87525354978</v>
      </c>
    </row>
    <row r="689" spans="1:3" x14ac:dyDescent="0.25">
      <c r="A689" s="3">
        <v>663</v>
      </c>
      <c r="B689" s="3">
        <v>1635942.8752535498</v>
      </c>
      <c r="C689" s="3">
        <v>-284927.87525354978</v>
      </c>
    </row>
    <row r="690" spans="1:3" x14ac:dyDescent="0.25">
      <c r="A690" s="3">
        <v>664</v>
      </c>
      <c r="B690" s="3">
        <v>1635942.8752535498</v>
      </c>
      <c r="C690" s="3">
        <v>-284166.87525354978</v>
      </c>
    </row>
    <row r="691" spans="1:3" x14ac:dyDescent="0.25">
      <c r="A691" s="3">
        <v>665</v>
      </c>
      <c r="B691" s="3">
        <v>1635942.8752535498</v>
      </c>
      <c r="C691" s="3">
        <v>-283539.87525354978</v>
      </c>
    </row>
    <row r="692" spans="1:3" x14ac:dyDescent="0.25">
      <c r="A692" s="3">
        <v>666</v>
      </c>
      <c r="B692" s="3">
        <v>1635942.8752535498</v>
      </c>
      <c r="C692" s="3">
        <v>-282661.87525354978</v>
      </c>
    </row>
    <row r="693" spans="1:3" x14ac:dyDescent="0.25">
      <c r="A693" s="3">
        <v>667</v>
      </c>
      <c r="B693" s="3">
        <v>1635942.8752535498</v>
      </c>
      <c r="C693" s="3">
        <v>-281941.87525354978</v>
      </c>
    </row>
    <row r="694" spans="1:3" x14ac:dyDescent="0.25">
      <c r="A694" s="3">
        <v>668</v>
      </c>
      <c r="B694" s="3">
        <v>1635942.8752535498</v>
      </c>
      <c r="C694" s="3">
        <v>-281245.87525354978</v>
      </c>
    </row>
    <row r="695" spans="1:3" x14ac:dyDescent="0.25">
      <c r="A695" s="3">
        <v>669</v>
      </c>
      <c r="B695" s="3">
        <v>1635942.8752535498</v>
      </c>
      <c r="C695" s="3">
        <v>-280451.87525354978</v>
      </c>
    </row>
    <row r="696" spans="1:3" x14ac:dyDescent="0.25">
      <c r="A696" s="3">
        <v>670</v>
      </c>
      <c r="B696" s="3">
        <v>1635942.8752535498</v>
      </c>
      <c r="C696" s="3">
        <v>-279095.87525354978</v>
      </c>
    </row>
    <row r="697" spans="1:3" x14ac:dyDescent="0.25">
      <c r="A697" s="3">
        <v>671</v>
      </c>
      <c r="B697" s="3">
        <v>1635942.8752535498</v>
      </c>
      <c r="C697" s="3">
        <v>-277975.87525354978</v>
      </c>
    </row>
    <row r="698" spans="1:3" x14ac:dyDescent="0.25">
      <c r="A698" s="3">
        <v>672</v>
      </c>
      <c r="B698" s="3">
        <v>1635942.8752535498</v>
      </c>
      <c r="C698" s="3">
        <v>-276775.87525354978</v>
      </c>
    </row>
    <row r="699" spans="1:3" x14ac:dyDescent="0.25">
      <c r="A699" s="3">
        <v>673</v>
      </c>
      <c r="B699" s="3">
        <v>1635942.8752535498</v>
      </c>
      <c r="C699" s="3">
        <v>-275030.87525354978</v>
      </c>
    </row>
    <row r="700" spans="1:3" x14ac:dyDescent="0.25">
      <c r="A700" s="3">
        <v>674</v>
      </c>
      <c r="B700" s="3">
        <v>1635942.8752535498</v>
      </c>
      <c r="C700" s="3">
        <v>-273679.87525354978</v>
      </c>
    </row>
    <row r="701" spans="1:3" x14ac:dyDescent="0.25">
      <c r="A701" s="3">
        <v>675</v>
      </c>
      <c r="B701" s="3">
        <v>1635942.8752535498</v>
      </c>
      <c r="C701" s="3">
        <v>-272224.87525354978</v>
      </c>
    </row>
    <row r="702" spans="1:3" x14ac:dyDescent="0.25">
      <c r="A702" s="3">
        <v>676</v>
      </c>
      <c r="B702" s="3">
        <v>1635942.8752535498</v>
      </c>
      <c r="C702" s="3">
        <v>-270983.87525354978</v>
      </c>
    </row>
    <row r="703" spans="1:3" x14ac:dyDescent="0.25">
      <c r="A703" s="3">
        <v>677</v>
      </c>
      <c r="B703" s="3">
        <v>1635942.8752535498</v>
      </c>
      <c r="C703" s="3">
        <v>-267937.87525354978</v>
      </c>
    </row>
    <row r="704" spans="1:3" x14ac:dyDescent="0.25">
      <c r="A704" s="3">
        <v>678</v>
      </c>
      <c r="B704" s="3">
        <v>1635942.8752535498</v>
      </c>
      <c r="C704" s="3">
        <v>-264942.87525354978</v>
      </c>
    </row>
    <row r="705" spans="1:3" x14ac:dyDescent="0.25">
      <c r="A705" s="3">
        <v>679</v>
      </c>
      <c r="B705" s="3">
        <v>1635942.8752535498</v>
      </c>
      <c r="C705" s="3">
        <v>-261496.87525354978</v>
      </c>
    </row>
    <row r="706" spans="1:3" x14ac:dyDescent="0.25">
      <c r="A706" s="3">
        <v>680</v>
      </c>
      <c r="B706" s="3">
        <v>1635942.8752535498</v>
      </c>
      <c r="C706" s="3">
        <v>-255896.87525354978</v>
      </c>
    </row>
    <row r="707" spans="1:3" x14ac:dyDescent="0.25">
      <c r="A707" s="3">
        <v>681</v>
      </c>
      <c r="B707" s="3">
        <v>1635942.8752535498</v>
      </c>
      <c r="C707" s="3">
        <v>-252010.87525354978</v>
      </c>
    </row>
    <row r="708" spans="1:3" x14ac:dyDescent="0.25">
      <c r="A708" s="3">
        <v>682</v>
      </c>
      <c r="B708" s="3">
        <v>1635942.8752535498</v>
      </c>
      <c r="C708" s="3">
        <v>-245889.87525354978</v>
      </c>
    </row>
    <row r="709" spans="1:3" x14ac:dyDescent="0.25">
      <c r="A709" s="3">
        <v>683</v>
      </c>
      <c r="B709" s="3">
        <v>1635942.8752535498</v>
      </c>
      <c r="C709" s="3">
        <v>-240829.87525354978</v>
      </c>
    </row>
    <row r="710" spans="1:3" x14ac:dyDescent="0.25">
      <c r="A710" s="3">
        <v>684</v>
      </c>
      <c r="B710" s="3">
        <v>1635942.8752535498</v>
      </c>
      <c r="C710" s="3">
        <v>-231026.87525354978</v>
      </c>
    </row>
    <row r="711" spans="1:3" x14ac:dyDescent="0.25">
      <c r="A711" s="3">
        <v>685</v>
      </c>
      <c r="B711" s="3">
        <v>1635942.8752535498</v>
      </c>
      <c r="C711" s="3">
        <v>-224144.87525354978</v>
      </c>
    </row>
    <row r="712" spans="1:3" x14ac:dyDescent="0.25">
      <c r="A712" s="3">
        <v>686</v>
      </c>
      <c r="B712" s="3">
        <v>1635942.8752535498</v>
      </c>
      <c r="C712" s="3">
        <v>-206912.87525354978</v>
      </c>
    </row>
    <row r="713" spans="1:3" x14ac:dyDescent="0.25">
      <c r="A713" s="3">
        <v>687</v>
      </c>
      <c r="B713" s="3">
        <v>1635942.8752535498</v>
      </c>
      <c r="C713" s="3">
        <v>-187494.87525354978</v>
      </c>
    </row>
    <row r="714" spans="1:3" x14ac:dyDescent="0.25">
      <c r="A714" s="3">
        <v>688</v>
      </c>
      <c r="B714" s="3">
        <v>1635942.8752535498</v>
      </c>
      <c r="C714" s="3">
        <v>-172749.87525354978</v>
      </c>
    </row>
    <row r="715" spans="1:3" x14ac:dyDescent="0.25">
      <c r="A715" s="3">
        <v>689</v>
      </c>
      <c r="B715" s="3">
        <v>1635942.8752535498</v>
      </c>
      <c r="C715" s="3">
        <v>-150351.87525354978</v>
      </c>
    </row>
    <row r="716" spans="1:3" x14ac:dyDescent="0.25">
      <c r="A716" s="3">
        <v>690</v>
      </c>
      <c r="B716" s="3">
        <v>1635942.8752535498</v>
      </c>
      <c r="C716" s="3">
        <v>-132860.87525354978</v>
      </c>
    </row>
    <row r="717" spans="1:3" x14ac:dyDescent="0.25">
      <c r="A717" s="3">
        <v>691</v>
      </c>
      <c r="B717" s="3">
        <v>1635942.8752535498</v>
      </c>
      <c r="C717" s="3">
        <v>-78345.875253549777</v>
      </c>
    </row>
    <row r="718" spans="1:3" x14ac:dyDescent="0.25">
      <c r="A718" s="3">
        <v>692</v>
      </c>
      <c r="B718" s="3">
        <v>1635942.8752535498</v>
      </c>
      <c r="C718" s="3">
        <v>-46843.875253549777</v>
      </c>
    </row>
    <row r="719" spans="1:3" x14ac:dyDescent="0.25">
      <c r="A719" s="3">
        <v>693</v>
      </c>
      <c r="B719" s="3">
        <v>1635942.8752535498</v>
      </c>
      <c r="C719" s="3">
        <v>33679.124746450223</v>
      </c>
    </row>
    <row r="720" spans="1:3" x14ac:dyDescent="0.25">
      <c r="A720" s="3">
        <v>694</v>
      </c>
      <c r="B720" s="3">
        <v>1635942.8752535498</v>
      </c>
      <c r="C720" s="3">
        <v>59562.124746450223</v>
      </c>
    </row>
    <row r="721" spans="1:3" x14ac:dyDescent="0.25">
      <c r="A721" s="3">
        <v>695</v>
      </c>
      <c r="B721" s="3">
        <v>1635942.8752535498</v>
      </c>
      <c r="C721" s="3">
        <v>83039.124746450223</v>
      </c>
    </row>
    <row r="722" spans="1:3" x14ac:dyDescent="0.25">
      <c r="A722" s="3">
        <v>696</v>
      </c>
      <c r="B722" s="3">
        <v>1635942.8752535498</v>
      </c>
      <c r="C722" s="3">
        <v>137686.12474645022</v>
      </c>
    </row>
    <row r="723" spans="1:3" x14ac:dyDescent="0.25">
      <c r="A723" s="3">
        <v>697</v>
      </c>
      <c r="B723" s="3">
        <v>1635942.8752535498</v>
      </c>
      <c r="C723" s="3">
        <v>156187.12474645022</v>
      </c>
    </row>
    <row r="724" spans="1:3" x14ac:dyDescent="0.25">
      <c r="A724" s="3">
        <v>698</v>
      </c>
      <c r="B724" s="3">
        <v>1635942.8752535498</v>
      </c>
      <c r="C724" s="3">
        <v>156187.12474645022</v>
      </c>
    </row>
    <row r="725" spans="1:3" x14ac:dyDescent="0.25">
      <c r="A725" s="3">
        <v>699</v>
      </c>
      <c r="B725" s="3">
        <v>1635942.8752535498</v>
      </c>
      <c r="C725" s="3">
        <v>156187.12474645022</v>
      </c>
    </row>
    <row r="726" spans="1:3" x14ac:dyDescent="0.25">
      <c r="A726" s="3">
        <v>700</v>
      </c>
      <c r="B726" s="3">
        <v>1635942.8752535498</v>
      </c>
      <c r="C726" s="3">
        <v>399482.12474645022</v>
      </c>
    </row>
    <row r="727" spans="1:3" x14ac:dyDescent="0.25">
      <c r="A727" s="3">
        <v>701</v>
      </c>
      <c r="B727" s="3">
        <v>1635942.8752535498</v>
      </c>
      <c r="C727" s="3">
        <v>467995.12474645022</v>
      </c>
    </row>
    <row r="728" spans="1:3" x14ac:dyDescent="0.25">
      <c r="A728" s="3">
        <v>702</v>
      </c>
      <c r="B728" s="3">
        <v>1635942.8752535498</v>
      </c>
      <c r="C728" s="3">
        <v>532066.12474645022</v>
      </c>
    </row>
    <row r="729" spans="1:3" x14ac:dyDescent="0.25">
      <c r="A729" s="3">
        <v>703</v>
      </c>
      <c r="B729" s="3">
        <v>1635942.8752535498</v>
      </c>
      <c r="C729" s="3">
        <v>576646.12474645022</v>
      </c>
    </row>
    <row r="730" spans="1:3" x14ac:dyDescent="0.25">
      <c r="A730" s="3">
        <v>704</v>
      </c>
      <c r="B730" s="3">
        <v>1635942.8752535498</v>
      </c>
      <c r="C730" s="3">
        <v>576646.12474645022</v>
      </c>
    </row>
    <row r="731" spans="1:3" x14ac:dyDescent="0.25">
      <c r="A731" s="3">
        <v>705</v>
      </c>
      <c r="B731" s="3">
        <v>1635942.8752535498</v>
      </c>
      <c r="C731" s="3">
        <v>788880.12474645022</v>
      </c>
    </row>
    <row r="732" spans="1:3" x14ac:dyDescent="0.25">
      <c r="A732" s="3">
        <v>706</v>
      </c>
      <c r="B732" s="3">
        <v>1635942.8752535498</v>
      </c>
      <c r="C732" s="3">
        <v>869523.12474645022</v>
      </c>
    </row>
    <row r="733" spans="1:3" x14ac:dyDescent="0.25">
      <c r="A733" s="3">
        <v>707</v>
      </c>
      <c r="B733" s="3">
        <v>1635942.8752535498</v>
      </c>
      <c r="C733" s="3">
        <v>963506.12474645022</v>
      </c>
    </row>
    <row r="734" spans="1:3" x14ac:dyDescent="0.25">
      <c r="A734" s="3">
        <v>708</v>
      </c>
      <c r="B734" s="3">
        <v>1635942.8752535498</v>
      </c>
      <c r="C734" s="3">
        <v>1023777.1247464502</v>
      </c>
    </row>
    <row r="735" spans="1:3" x14ac:dyDescent="0.25">
      <c r="A735" s="3">
        <v>709</v>
      </c>
      <c r="B735" s="3">
        <v>1635942.8752535498</v>
      </c>
      <c r="C735" s="3">
        <v>1069153.1247464502</v>
      </c>
    </row>
    <row r="736" spans="1:3" x14ac:dyDescent="0.25">
      <c r="A736" s="3">
        <v>710</v>
      </c>
      <c r="B736" s="3">
        <v>1635942.8752535498</v>
      </c>
      <c r="C736" s="3">
        <v>1123081.1247464502</v>
      </c>
    </row>
    <row r="737" spans="1:3" x14ac:dyDescent="0.25">
      <c r="A737" s="3">
        <v>711</v>
      </c>
      <c r="B737" s="3">
        <v>1635942.8752535498</v>
      </c>
      <c r="C737" s="3">
        <v>1194211.1247464502</v>
      </c>
    </row>
    <row r="738" spans="1:3" x14ac:dyDescent="0.25">
      <c r="A738" s="3">
        <v>712</v>
      </c>
      <c r="B738" s="3">
        <v>1635942.8752535498</v>
      </c>
      <c r="C738" s="3">
        <v>1264626.1247464502</v>
      </c>
    </row>
    <row r="739" spans="1:3" x14ac:dyDescent="0.25">
      <c r="A739" s="3">
        <v>713</v>
      </c>
      <c r="B739" s="3">
        <v>1635942.8752535498</v>
      </c>
      <c r="C739" s="3">
        <v>1330501.1247464502</v>
      </c>
    </row>
    <row r="740" spans="1:3" x14ac:dyDescent="0.25">
      <c r="A740" s="3">
        <v>714</v>
      </c>
      <c r="B740" s="3">
        <v>1635942.8752535498</v>
      </c>
      <c r="C740" s="3">
        <v>1401192.1247464502</v>
      </c>
    </row>
    <row r="741" spans="1:3" x14ac:dyDescent="0.25">
      <c r="A741" s="3">
        <v>715</v>
      </c>
      <c r="B741" s="3">
        <v>1635942.8752535498</v>
      </c>
      <c r="C741" s="3">
        <v>1459869.1247464502</v>
      </c>
    </row>
    <row r="742" spans="1:3" x14ac:dyDescent="0.25">
      <c r="A742" s="3">
        <v>716</v>
      </c>
      <c r="B742" s="3">
        <v>1635942.8752535498</v>
      </c>
      <c r="C742" s="3">
        <v>1475357.1247464502</v>
      </c>
    </row>
    <row r="743" spans="1:3" x14ac:dyDescent="0.25">
      <c r="A743" s="3">
        <v>717</v>
      </c>
      <c r="B743" s="3">
        <v>1635942.8752535498</v>
      </c>
      <c r="C743" s="3">
        <v>1506868.1247464502</v>
      </c>
    </row>
    <row r="744" spans="1:3" x14ac:dyDescent="0.25">
      <c r="A744" s="3">
        <v>718</v>
      </c>
      <c r="B744" s="3">
        <v>1635942.8752535498</v>
      </c>
      <c r="C744" s="3">
        <v>1560598.1247464502</v>
      </c>
    </row>
    <row r="745" spans="1:3" x14ac:dyDescent="0.25">
      <c r="A745" s="3">
        <v>719</v>
      </c>
      <c r="B745" s="3">
        <v>1635942.8752535498</v>
      </c>
      <c r="C745" s="3">
        <v>1611476.1247464502</v>
      </c>
    </row>
    <row r="746" spans="1:3" x14ac:dyDescent="0.25">
      <c r="A746" s="3">
        <v>720</v>
      </c>
      <c r="B746" s="3">
        <v>1635942.8752535498</v>
      </c>
      <c r="C746" s="3">
        <v>1650330.1247464502</v>
      </c>
    </row>
    <row r="747" spans="1:3" x14ac:dyDescent="0.25">
      <c r="A747" s="3">
        <v>721</v>
      </c>
      <c r="B747" s="3">
        <v>1635942.8752535498</v>
      </c>
      <c r="C747" s="3">
        <v>1680285.1247464502</v>
      </c>
    </row>
    <row r="748" spans="1:3" x14ac:dyDescent="0.25">
      <c r="A748" s="3">
        <v>722</v>
      </c>
      <c r="B748" s="3">
        <v>1635942.8752535498</v>
      </c>
      <c r="C748" s="3">
        <v>1711707.1247464502</v>
      </c>
    </row>
    <row r="749" spans="1:3" x14ac:dyDescent="0.25">
      <c r="A749" s="3">
        <v>723</v>
      </c>
      <c r="B749" s="3">
        <v>1635942.8752535498</v>
      </c>
      <c r="C749" s="3">
        <v>1738754.1247464502</v>
      </c>
    </row>
    <row r="750" spans="1:3" x14ac:dyDescent="0.25">
      <c r="A750" s="3">
        <v>724</v>
      </c>
      <c r="B750" s="3">
        <v>1635942.8752535498</v>
      </c>
      <c r="C750" s="3">
        <v>1758815.1247464502</v>
      </c>
    </row>
    <row r="751" spans="1:3" x14ac:dyDescent="0.25">
      <c r="A751" s="3">
        <v>725</v>
      </c>
      <c r="B751" s="3">
        <v>1635942.8752535498</v>
      </c>
      <c r="C751" s="3">
        <v>1790153.1247464502</v>
      </c>
    </row>
    <row r="752" spans="1:3" x14ac:dyDescent="0.25">
      <c r="A752" s="3">
        <v>726</v>
      </c>
      <c r="B752" s="3">
        <v>1635942.8752535498</v>
      </c>
      <c r="C752" s="3">
        <v>1815583.1247464502</v>
      </c>
    </row>
    <row r="753" spans="1:3" x14ac:dyDescent="0.25">
      <c r="A753" s="3">
        <v>727</v>
      </c>
      <c r="B753" s="3">
        <v>1635942.8752535498</v>
      </c>
      <c r="C753" s="3">
        <v>1838177.1247464502</v>
      </c>
    </row>
    <row r="754" spans="1:3" x14ac:dyDescent="0.25">
      <c r="A754" s="3">
        <v>728</v>
      </c>
      <c r="B754" s="3">
        <v>1635942.8752535498</v>
      </c>
      <c r="C754" s="3">
        <v>1856015.1247464502</v>
      </c>
    </row>
    <row r="755" spans="1:3" x14ac:dyDescent="0.25">
      <c r="A755" s="3">
        <v>729</v>
      </c>
      <c r="B755" s="3">
        <v>1635942.8752535498</v>
      </c>
      <c r="C755" s="3">
        <v>1875925.1247464502</v>
      </c>
    </row>
    <row r="756" spans="1:3" x14ac:dyDescent="0.25">
      <c r="A756" s="3">
        <v>730</v>
      </c>
      <c r="B756" s="3">
        <v>1635942.8752535498</v>
      </c>
      <c r="C756" s="3">
        <v>1887514.1247464502</v>
      </c>
    </row>
    <row r="757" spans="1:3" x14ac:dyDescent="0.25">
      <c r="A757" s="3">
        <v>731</v>
      </c>
      <c r="B757" s="3">
        <v>1635942.8752535498</v>
      </c>
      <c r="C757" s="3">
        <v>1899112.1247464502</v>
      </c>
    </row>
    <row r="758" spans="1:3" x14ac:dyDescent="0.25">
      <c r="A758" s="3">
        <v>732</v>
      </c>
      <c r="B758" s="3">
        <v>1635942.8752535498</v>
      </c>
      <c r="C758" s="3">
        <v>1916915.1247464502</v>
      </c>
    </row>
    <row r="759" spans="1:3" x14ac:dyDescent="0.25">
      <c r="A759" s="3">
        <v>733</v>
      </c>
      <c r="B759" s="3">
        <v>1635942.8752535498</v>
      </c>
      <c r="C759" s="3">
        <v>1930866.1247464502</v>
      </c>
    </row>
    <row r="760" spans="1:3" x14ac:dyDescent="0.25">
      <c r="A760" s="3">
        <v>734</v>
      </c>
      <c r="B760" s="3">
        <v>1635942.8752535498</v>
      </c>
      <c r="C760" s="3">
        <v>1940973.1247464502</v>
      </c>
    </row>
    <row r="761" spans="1:3" x14ac:dyDescent="0.25">
      <c r="A761" s="3">
        <v>735</v>
      </c>
      <c r="B761" s="3">
        <v>1635942.8752535498</v>
      </c>
      <c r="C761" s="3">
        <v>1953383.1247464502</v>
      </c>
    </row>
    <row r="762" spans="1:3" x14ac:dyDescent="0.25">
      <c r="A762" s="3">
        <v>736</v>
      </c>
      <c r="B762" s="3">
        <v>1635942.8752535498</v>
      </c>
      <c r="C762" s="3">
        <v>1965954.1247464502</v>
      </c>
    </row>
    <row r="763" spans="1:3" x14ac:dyDescent="0.25">
      <c r="A763" s="3">
        <v>737</v>
      </c>
      <c r="B763" s="3">
        <v>1635942.8752535498</v>
      </c>
      <c r="C763" s="3">
        <v>1971561.1247464502</v>
      </c>
    </row>
    <row r="764" spans="1:3" x14ac:dyDescent="0.25">
      <c r="A764" s="3">
        <v>738</v>
      </c>
      <c r="B764" s="3">
        <v>1635942.8752535498</v>
      </c>
      <c r="C764" s="3">
        <v>1979281.1247464502</v>
      </c>
    </row>
    <row r="765" spans="1:3" x14ac:dyDescent="0.25">
      <c r="A765" s="3">
        <v>739</v>
      </c>
      <c r="B765" s="3">
        <v>1635942.8752535498</v>
      </c>
      <c r="C765" s="3">
        <v>1989795.1247464502</v>
      </c>
    </row>
    <row r="766" spans="1:3" x14ac:dyDescent="0.25">
      <c r="A766" s="3">
        <v>740</v>
      </c>
      <c r="B766" s="3">
        <v>1635942.8752535498</v>
      </c>
      <c r="C766" s="3">
        <v>1998560.1247464502</v>
      </c>
    </row>
    <row r="767" spans="1:3" x14ac:dyDescent="0.25">
      <c r="A767" s="3">
        <v>741</v>
      </c>
      <c r="B767" s="3">
        <v>1635942.8752535498</v>
      </c>
      <c r="C767" s="3">
        <v>2006752.1247464502</v>
      </c>
    </row>
    <row r="768" spans="1:3" x14ac:dyDescent="0.25">
      <c r="A768" s="3">
        <v>742</v>
      </c>
      <c r="B768" s="3">
        <v>1635942.8752535498</v>
      </c>
      <c r="C768" s="3">
        <v>2015281.1247464502</v>
      </c>
    </row>
    <row r="769" spans="1:3" x14ac:dyDescent="0.25">
      <c r="A769" s="3">
        <v>743</v>
      </c>
      <c r="B769" s="3">
        <v>1635942.8752535498</v>
      </c>
      <c r="C769" s="3">
        <v>2017658.1247464502</v>
      </c>
    </row>
    <row r="770" spans="1:3" x14ac:dyDescent="0.25">
      <c r="A770" s="3">
        <v>744</v>
      </c>
      <c r="B770" s="3">
        <v>1635942.8752535498</v>
      </c>
      <c r="C770" s="3">
        <v>2026121.1247464502</v>
      </c>
    </row>
    <row r="771" spans="1:3" x14ac:dyDescent="0.25">
      <c r="A771" s="3">
        <v>745</v>
      </c>
      <c r="B771" s="3">
        <v>1635942.8752535498</v>
      </c>
      <c r="C771" s="3">
        <v>2033169.1247464502</v>
      </c>
    </row>
    <row r="772" spans="1:3" x14ac:dyDescent="0.25">
      <c r="A772" s="3">
        <v>746</v>
      </c>
      <c r="B772" s="3">
        <v>1635942.8752535498</v>
      </c>
      <c r="C772" s="3">
        <v>2037160.1247464502</v>
      </c>
    </row>
    <row r="773" spans="1:3" x14ac:dyDescent="0.25">
      <c r="A773" s="3">
        <v>747</v>
      </c>
      <c r="B773" s="3">
        <v>1635942.8752535498</v>
      </c>
      <c r="C773" s="3">
        <v>2044689.1247464502</v>
      </c>
    </row>
    <row r="774" spans="1:3" x14ac:dyDescent="0.25">
      <c r="A774" s="3">
        <v>748</v>
      </c>
      <c r="B774" s="3">
        <v>1635942.8752535498</v>
      </c>
      <c r="C774" s="3">
        <v>2052153.1247464502</v>
      </c>
    </row>
    <row r="775" spans="1:3" x14ac:dyDescent="0.25">
      <c r="A775" s="3">
        <v>749</v>
      </c>
      <c r="B775" s="3">
        <v>1635942.8752535498</v>
      </c>
      <c r="C775" s="3">
        <v>2055031.1247464502</v>
      </c>
    </row>
    <row r="776" spans="1:3" x14ac:dyDescent="0.25">
      <c r="A776" s="3">
        <v>750</v>
      </c>
      <c r="B776" s="3">
        <v>1635942.8752535498</v>
      </c>
      <c r="C776" s="3">
        <v>2068166.1247464502</v>
      </c>
    </row>
    <row r="777" spans="1:3" x14ac:dyDescent="0.25">
      <c r="A777" s="3">
        <v>751</v>
      </c>
      <c r="B777" s="3">
        <v>1635942.8752535498</v>
      </c>
      <c r="C777" s="3">
        <v>2071527.1247464502</v>
      </c>
    </row>
    <row r="778" spans="1:3" x14ac:dyDescent="0.25">
      <c r="A778" s="3">
        <v>752</v>
      </c>
      <c r="B778" s="3">
        <v>1635942.8752535498</v>
      </c>
      <c r="C778" s="3">
        <v>2076937.1247464502</v>
      </c>
    </row>
    <row r="779" spans="1:3" x14ac:dyDescent="0.25">
      <c r="A779" s="3">
        <v>753</v>
      </c>
      <c r="B779" s="3">
        <v>1635942.8752535498</v>
      </c>
      <c r="C779" s="3">
        <v>2083494.1247464502</v>
      </c>
    </row>
    <row r="780" spans="1:3" x14ac:dyDescent="0.25">
      <c r="A780" s="3">
        <v>754</v>
      </c>
      <c r="B780" s="3">
        <v>1635942.8752535498</v>
      </c>
      <c r="C780" s="3">
        <v>2089464.1247464502</v>
      </c>
    </row>
    <row r="781" spans="1:3" x14ac:dyDescent="0.25">
      <c r="A781" s="3">
        <v>755</v>
      </c>
      <c r="B781" s="3">
        <v>1635942.8752535498</v>
      </c>
      <c r="C781" s="3">
        <v>2096636.1247464502</v>
      </c>
    </row>
    <row r="782" spans="1:3" x14ac:dyDescent="0.25">
      <c r="A782" s="3">
        <v>756</v>
      </c>
      <c r="B782" s="3">
        <v>1635942.8752535498</v>
      </c>
      <c r="C782" s="3">
        <v>2101402.1247464502</v>
      </c>
    </row>
    <row r="783" spans="1:3" x14ac:dyDescent="0.25">
      <c r="A783" s="3">
        <v>757</v>
      </c>
      <c r="B783" s="3">
        <v>1635942.8752535498</v>
      </c>
      <c r="C783" s="3">
        <v>2109458.1247464502</v>
      </c>
    </row>
    <row r="784" spans="1:3" x14ac:dyDescent="0.25">
      <c r="A784" s="3">
        <v>758</v>
      </c>
      <c r="B784" s="3">
        <v>1635942.8752535498</v>
      </c>
      <c r="C784" s="3">
        <v>2115099.1247464502</v>
      </c>
    </row>
    <row r="785" spans="1:3" x14ac:dyDescent="0.25">
      <c r="A785" s="3">
        <v>759</v>
      </c>
      <c r="B785" s="3">
        <v>1635942.8752535498</v>
      </c>
      <c r="C785" s="3">
        <v>2123005.1247464502</v>
      </c>
    </row>
    <row r="786" spans="1:3" x14ac:dyDescent="0.25">
      <c r="A786" s="3">
        <v>760</v>
      </c>
      <c r="B786" s="3">
        <v>1635942.8752535498</v>
      </c>
      <c r="C786" s="3">
        <v>2136808.1247464502</v>
      </c>
    </row>
    <row r="787" spans="1:3" x14ac:dyDescent="0.25">
      <c r="A787" s="3">
        <v>761</v>
      </c>
      <c r="B787" s="3">
        <v>1635942.8752535498</v>
      </c>
      <c r="C787" s="3">
        <v>2149863.1247464502</v>
      </c>
    </row>
    <row r="788" spans="1:3" x14ac:dyDescent="0.25">
      <c r="A788" s="3">
        <v>762</v>
      </c>
      <c r="B788" s="3">
        <v>1635942.8752535498</v>
      </c>
      <c r="C788" s="3">
        <v>2165684.1247464502</v>
      </c>
    </row>
    <row r="789" spans="1:3" x14ac:dyDescent="0.25">
      <c r="A789" s="3">
        <v>763</v>
      </c>
      <c r="B789" s="3">
        <v>1635942.8752535498</v>
      </c>
      <c r="C789" s="3">
        <v>2178685.1247464502</v>
      </c>
    </row>
    <row r="790" spans="1:3" x14ac:dyDescent="0.25">
      <c r="A790" s="3">
        <v>764</v>
      </c>
      <c r="B790" s="3">
        <v>1635942.8752535498</v>
      </c>
      <c r="C790" s="3">
        <v>2182115.1247464502</v>
      </c>
    </row>
    <row r="791" spans="1:3" x14ac:dyDescent="0.25">
      <c r="A791" s="3">
        <v>765</v>
      </c>
      <c r="B791" s="3">
        <v>1635942.8752535498</v>
      </c>
      <c r="C791" s="3">
        <v>2199750.1247464502</v>
      </c>
    </row>
    <row r="792" spans="1:3" x14ac:dyDescent="0.25">
      <c r="A792" s="3">
        <v>766</v>
      </c>
      <c r="B792" s="3">
        <v>1635942.8752535498</v>
      </c>
      <c r="C792" s="3">
        <v>2212071.1247464502</v>
      </c>
    </row>
    <row r="793" spans="1:3" x14ac:dyDescent="0.25">
      <c r="A793" s="3">
        <v>767</v>
      </c>
      <c r="B793" s="3">
        <v>1635942.8752535498</v>
      </c>
      <c r="C793" s="3">
        <v>2228205.1247464502</v>
      </c>
    </row>
    <row r="794" spans="1:3" x14ac:dyDescent="0.25">
      <c r="A794" s="3">
        <v>768</v>
      </c>
      <c r="B794" s="3">
        <v>1635942.8752535498</v>
      </c>
      <c r="C794" s="3">
        <v>2240172.1247464502</v>
      </c>
    </row>
    <row r="795" spans="1:3" x14ac:dyDescent="0.25">
      <c r="A795" s="3">
        <v>769</v>
      </c>
      <c r="B795" s="3">
        <v>1635942.8752535498</v>
      </c>
      <c r="C795" s="3">
        <v>2258191.1247464502</v>
      </c>
    </row>
    <row r="796" spans="1:3" x14ac:dyDescent="0.25">
      <c r="A796" s="3">
        <v>770</v>
      </c>
      <c r="B796" s="3">
        <v>1635942.8752535498</v>
      </c>
      <c r="C796" s="3">
        <v>2268355.1247464502</v>
      </c>
    </row>
    <row r="797" spans="1:3" x14ac:dyDescent="0.25">
      <c r="A797" s="3">
        <v>771</v>
      </c>
      <c r="B797" s="3">
        <v>1635942.8752535498</v>
      </c>
      <c r="C797" s="3">
        <v>2282282.1247464502</v>
      </c>
    </row>
    <row r="798" spans="1:3" x14ac:dyDescent="0.25">
      <c r="A798" s="3">
        <v>772</v>
      </c>
      <c r="B798" s="3">
        <v>1635942.8752535498</v>
      </c>
      <c r="C798" s="3">
        <v>2290869.1247464502</v>
      </c>
    </row>
    <row r="799" spans="1:3" x14ac:dyDescent="0.25">
      <c r="A799" s="3">
        <v>773</v>
      </c>
      <c r="B799" s="3">
        <v>1635942.8752535498</v>
      </c>
      <c r="C799" s="3">
        <v>2299151.1247464502</v>
      </c>
    </row>
    <row r="800" spans="1:3" x14ac:dyDescent="0.25">
      <c r="A800" s="3">
        <v>774</v>
      </c>
      <c r="B800" s="3">
        <v>1635942.8752535498</v>
      </c>
      <c r="C800" s="3">
        <v>2310345.1247464502</v>
      </c>
    </row>
    <row r="801" spans="1:3" x14ac:dyDescent="0.25">
      <c r="A801" s="3">
        <v>775</v>
      </c>
      <c r="B801" s="3">
        <v>1635942.8752535498</v>
      </c>
      <c r="C801" s="3">
        <v>2321549.1247464502</v>
      </c>
    </row>
    <row r="802" spans="1:3" x14ac:dyDescent="0.25">
      <c r="A802" s="3">
        <v>776</v>
      </c>
      <c r="B802" s="3">
        <v>1635942.8752535498</v>
      </c>
      <c r="C802" s="3">
        <v>2331790.1247464502</v>
      </c>
    </row>
    <row r="803" spans="1:3" x14ac:dyDescent="0.25">
      <c r="A803" s="3">
        <v>777</v>
      </c>
      <c r="B803" s="3">
        <v>1635942.8752535498</v>
      </c>
      <c r="C803" s="3">
        <v>2338831.1247464502</v>
      </c>
    </row>
    <row r="804" spans="1:3" x14ac:dyDescent="0.25">
      <c r="A804" s="3">
        <v>778</v>
      </c>
      <c r="B804" s="3">
        <v>1635942.8752535498</v>
      </c>
      <c r="C804" s="3">
        <v>2346581.1247464502</v>
      </c>
    </row>
    <row r="805" spans="1:3" x14ac:dyDescent="0.25">
      <c r="A805" s="3">
        <v>779</v>
      </c>
      <c r="B805" s="3">
        <v>1635942.8752535498</v>
      </c>
      <c r="C805" s="3">
        <v>2351884.1247464502</v>
      </c>
    </row>
    <row r="806" spans="1:3" x14ac:dyDescent="0.25">
      <c r="A806" s="3">
        <v>780</v>
      </c>
      <c r="B806" s="3">
        <v>1635942.8752535498</v>
      </c>
      <c r="C806" s="3">
        <v>2357572.1247464502</v>
      </c>
    </row>
    <row r="807" spans="1:3" x14ac:dyDescent="0.25">
      <c r="A807" s="3">
        <v>781</v>
      </c>
      <c r="B807" s="3">
        <v>1635942.8752535498</v>
      </c>
      <c r="C807" s="3">
        <v>2361913.1247464502</v>
      </c>
    </row>
    <row r="808" spans="1:3" x14ac:dyDescent="0.25">
      <c r="A808" s="3">
        <v>782</v>
      </c>
      <c r="B808" s="3">
        <v>1635942.8752535498</v>
      </c>
      <c r="C808" s="3">
        <v>2370904.1247464502</v>
      </c>
    </row>
    <row r="809" spans="1:3" x14ac:dyDescent="0.25">
      <c r="A809" s="3">
        <v>783</v>
      </c>
      <c r="B809" s="3">
        <v>1635942.8752535498</v>
      </c>
      <c r="C809" s="3">
        <v>2377250.1247464502</v>
      </c>
    </row>
    <row r="810" spans="1:3" x14ac:dyDescent="0.25">
      <c r="A810" s="3">
        <v>784</v>
      </c>
      <c r="B810" s="3">
        <v>1635942.8752535498</v>
      </c>
      <c r="C810" s="3">
        <v>2380969.1247464502</v>
      </c>
    </row>
    <row r="811" spans="1:3" x14ac:dyDescent="0.25">
      <c r="A811" s="3">
        <v>785</v>
      </c>
      <c r="B811" s="3">
        <v>1635942.8752535498</v>
      </c>
      <c r="C811" s="3">
        <v>2386742.1247464502</v>
      </c>
    </row>
    <row r="812" spans="1:3" x14ac:dyDescent="0.25">
      <c r="A812" s="3">
        <v>786</v>
      </c>
      <c r="B812" s="3">
        <v>1635942.8752535498</v>
      </c>
      <c r="C812" s="3">
        <v>2390000.1247464502</v>
      </c>
    </row>
    <row r="813" spans="1:3" x14ac:dyDescent="0.25">
      <c r="A813" s="3">
        <v>787</v>
      </c>
      <c r="B813" s="3">
        <v>1635942.8752535498</v>
      </c>
      <c r="C813" s="3">
        <v>2393123.1247464502</v>
      </c>
    </row>
    <row r="814" spans="1:3" x14ac:dyDescent="0.25">
      <c r="A814" s="3">
        <v>788</v>
      </c>
      <c r="B814" s="3">
        <v>1635942.8752535498</v>
      </c>
      <c r="C814" s="3">
        <v>2395811.1247464502</v>
      </c>
    </row>
    <row r="815" spans="1:3" x14ac:dyDescent="0.25">
      <c r="A815" s="3">
        <v>789</v>
      </c>
      <c r="B815" s="3">
        <v>1635942.8752535498</v>
      </c>
      <c r="C815" s="3">
        <v>2400734.1247464502</v>
      </c>
    </row>
    <row r="816" spans="1:3" x14ac:dyDescent="0.25">
      <c r="A816" s="3">
        <v>790</v>
      </c>
      <c r="B816" s="3">
        <v>1635942.8752535498</v>
      </c>
      <c r="C816" s="3">
        <v>2404994.1247464502</v>
      </c>
    </row>
    <row r="817" spans="1:3" x14ac:dyDescent="0.25">
      <c r="A817" s="3">
        <v>791</v>
      </c>
      <c r="B817" s="3">
        <v>1635942.8752535498</v>
      </c>
      <c r="C817" s="3">
        <v>2409044.1247464502</v>
      </c>
    </row>
    <row r="818" spans="1:3" x14ac:dyDescent="0.25">
      <c r="A818" s="3">
        <v>792</v>
      </c>
      <c r="B818" s="3">
        <v>1635942.8752535498</v>
      </c>
      <c r="C818" s="3">
        <v>2411743.1247464502</v>
      </c>
    </row>
    <row r="819" spans="1:3" x14ac:dyDescent="0.25">
      <c r="A819" s="3">
        <v>793</v>
      </c>
      <c r="B819" s="3">
        <v>1635942.8752535498</v>
      </c>
      <c r="C819" s="3">
        <v>2411743.1247464502</v>
      </c>
    </row>
    <row r="820" spans="1:3" x14ac:dyDescent="0.25">
      <c r="A820" s="3">
        <v>794</v>
      </c>
      <c r="B820" s="3">
        <v>1635942.8752535498</v>
      </c>
      <c r="C820" s="3">
        <v>2418392.1247464502</v>
      </c>
    </row>
    <row r="821" spans="1:3" x14ac:dyDescent="0.25">
      <c r="A821" s="3">
        <v>795</v>
      </c>
      <c r="B821" s="3">
        <v>1635942.8752535498</v>
      </c>
      <c r="C821" s="3">
        <v>2421822.1247464502</v>
      </c>
    </row>
    <row r="822" spans="1:3" x14ac:dyDescent="0.25">
      <c r="A822" s="3">
        <v>796</v>
      </c>
      <c r="B822" s="3">
        <v>1635942.8752535498</v>
      </c>
      <c r="C822" s="3">
        <v>2426328.1247464502</v>
      </c>
    </row>
    <row r="823" spans="1:3" x14ac:dyDescent="0.25">
      <c r="A823" s="3">
        <v>797</v>
      </c>
      <c r="B823" s="3">
        <v>1635942.8752535498</v>
      </c>
      <c r="C823" s="3">
        <v>2430071.1247464502</v>
      </c>
    </row>
    <row r="824" spans="1:3" x14ac:dyDescent="0.25">
      <c r="A824" s="3">
        <v>798</v>
      </c>
      <c r="B824" s="3">
        <v>1635942.8752535498</v>
      </c>
      <c r="C824" s="3">
        <v>2431737.1247464502</v>
      </c>
    </row>
    <row r="825" spans="1:3" x14ac:dyDescent="0.25">
      <c r="A825" s="3">
        <v>799</v>
      </c>
      <c r="B825" s="3">
        <v>1635942.8752535498</v>
      </c>
      <c r="C825" s="3">
        <v>2435541.1247464502</v>
      </c>
    </row>
    <row r="826" spans="1:3" x14ac:dyDescent="0.25">
      <c r="A826" s="3">
        <v>800</v>
      </c>
      <c r="B826" s="3">
        <v>1635942.8752535498</v>
      </c>
      <c r="C826" s="3">
        <v>2438169.1247464502</v>
      </c>
    </row>
    <row r="827" spans="1:3" x14ac:dyDescent="0.25">
      <c r="A827" s="3">
        <v>801</v>
      </c>
      <c r="B827" s="3">
        <v>1635942.8752535498</v>
      </c>
      <c r="C827" s="3">
        <v>2440161.1247464502</v>
      </c>
    </row>
    <row r="828" spans="1:3" x14ac:dyDescent="0.25">
      <c r="A828" s="3">
        <v>802</v>
      </c>
      <c r="B828" s="3">
        <v>1635942.8752535498</v>
      </c>
      <c r="C828" s="3">
        <v>2441913.1247464502</v>
      </c>
    </row>
    <row r="829" spans="1:3" x14ac:dyDescent="0.25">
      <c r="A829" s="3">
        <v>803</v>
      </c>
      <c r="B829" s="3">
        <v>1635942.8752535498</v>
      </c>
      <c r="C829" s="3">
        <v>2444537.1247464502</v>
      </c>
    </row>
    <row r="830" spans="1:3" x14ac:dyDescent="0.25">
      <c r="A830" s="3">
        <v>804</v>
      </c>
      <c r="B830" s="3">
        <v>1635942.8752535498</v>
      </c>
      <c r="C830" s="3">
        <v>2447011.1247464502</v>
      </c>
    </row>
    <row r="831" spans="1:3" x14ac:dyDescent="0.25">
      <c r="A831" s="3">
        <v>805</v>
      </c>
      <c r="B831" s="3">
        <v>1635942.8752535498</v>
      </c>
      <c r="C831" s="3">
        <v>2449468.1247464502</v>
      </c>
    </row>
    <row r="832" spans="1:3" x14ac:dyDescent="0.25">
      <c r="A832" s="3">
        <v>806</v>
      </c>
      <c r="B832" s="3">
        <v>1635942.8752535498</v>
      </c>
      <c r="C832" s="3">
        <v>2450716.1247464502</v>
      </c>
    </row>
    <row r="833" spans="1:3" x14ac:dyDescent="0.25">
      <c r="A833" s="3">
        <v>807</v>
      </c>
      <c r="B833" s="3">
        <v>1635942.8752535498</v>
      </c>
      <c r="C833" s="3">
        <v>2451935.1247464502</v>
      </c>
    </row>
    <row r="834" spans="1:3" x14ac:dyDescent="0.25">
      <c r="A834" s="3">
        <v>808</v>
      </c>
      <c r="B834" s="3">
        <v>1635942.8752535498</v>
      </c>
      <c r="C834" s="3">
        <v>2454430.1247464502</v>
      </c>
    </row>
    <row r="835" spans="1:3" x14ac:dyDescent="0.25">
      <c r="A835" s="3">
        <v>809</v>
      </c>
      <c r="B835" s="3">
        <v>1635942.8752535498</v>
      </c>
      <c r="C835" s="3">
        <v>2456104.1247464502</v>
      </c>
    </row>
    <row r="836" spans="1:3" x14ac:dyDescent="0.25">
      <c r="A836" s="3">
        <v>810</v>
      </c>
      <c r="B836" s="3">
        <v>1635942.8752535498</v>
      </c>
      <c r="C836" s="3">
        <v>2459482.1247464502</v>
      </c>
    </row>
    <row r="837" spans="1:3" x14ac:dyDescent="0.25">
      <c r="A837" s="3">
        <v>811</v>
      </c>
      <c r="B837" s="3">
        <v>1635942.8752535498</v>
      </c>
      <c r="C837" s="3">
        <v>2461894.1247464502</v>
      </c>
    </row>
    <row r="838" spans="1:3" x14ac:dyDescent="0.25">
      <c r="A838" s="3">
        <v>812</v>
      </c>
      <c r="B838" s="3">
        <v>1635942.8752535498</v>
      </c>
      <c r="C838" s="3">
        <v>2464149.1247464502</v>
      </c>
    </row>
    <row r="839" spans="1:3" x14ac:dyDescent="0.25">
      <c r="A839" s="3">
        <v>813</v>
      </c>
      <c r="B839" s="3">
        <v>1635942.8752535498</v>
      </c>
      <c r="C839" s="3">
        <v>2466081.1247464502</v>
      </c>
    </row>
    <row r="840" spans="1:3" x14ac:dyDescent="0.25">
      <c r="A840" s="3">
        <v>814</v>
      </c>
      <c r="B840" s="3">
        <v>1635942.8752535498</v>
      </c>
      <c r="C840" s="3">
        <v>2468335.1247464502</v>
      </c>
    </row>
    <row r="841" spans="1:3" x14ac:dyDescent="0.25">
      <c r="A841" s="3">
        <v>815</v>
      </c>
      <c r="B841" s="3">
        <v>1635942.8752535498</v>
      </c>
      <c r="C841" s="3">
        <v>2469418.1247464502</v>
      </c>
    </row>
    <row r="842" spans="1:3" x14ac:dyDescent="0.25">
      <c r="A842" s="3">
        <v>816</v>
      </c>
      <c r="B842" s="3">
        <v>1635942.8752535498</v>
      </c>
      <c r="C842" s="3">
        <v>2472450.1247464502</v>
      </c>
    </row>
    <row r="843" spans="1:3" x14ac:dyDescent="0.25">
      <c r="A843" s="3">
        <v>817</v>
      </c>
      <c r="B843" s="3">
        <v>1635942.8752535498</v>
      </c>
      <c r="C843" s="3">
        <v>2474649.1247464502</v>
      </c>
    </row>
    <row r="844" spans="1:3" x14ac:dyDescent="0.25">
      <c r="A844" s="3">
        <v>818</v>
      </c>
      <c r="B844" s="3">
        <v>1635942.8752535498</v>
      </c>
      <c r="C844" s="3">
        <v>2476888.1247464502</v>
      </c>
    </row>
    <row r="845" spans="1:3" x14ac:dyDescent="0.25">
      <c r="A845" s="3">
        <v>819</v>
      </c>
      <c r="B845" s="3">
        <v>1635942.8752535498</v>
      </c>
      <c r="C845" s="3">
        <v>2479016.1247464502</v>
      </c>
    </row>
    <row r="846" spans="1:3" x14ac:dyDescent="0.25">
      <c r="A846" s="3">
        <v>820</v>
      </c>
      <c r="B846" s="3">
        <v>1635942.8752535498</v>
      </c>
      <c r="C846" s="3">
        <v>2481128.1247464502</v>
      </c>
    </row>
    <row r="847" spans="1:3" x14ac:dyDescent="0.25">
      <c r="A847" s="3">
        <v>821</v>
      </c>
      <c r="B847" s="3">
        <v>1635942.8752535498</v>
      </c>
      <c r="C847" s="3">
        <v>2483032.1247464502</v>
      </c>
    </row>
    <row r="848" spans="1:3" x14ac:dyDescent="0.25">
      <c r="A848" s="3">
        <v>822</v>
      </c>
      <c r="B848" s="3">
        <v>1635942.8752535498</v>
      </c>
      <c r="C848" s="3">
        <v>2484671.1247464502</v>
      </c>
    </row>
    <row r="849" spans="1:3" x14ac:dyDescent="0.25">
      <c r="A849" s="3">
        <v>823</v>
      </c>
      <c r="B849" s="3">
        <v>1635942.8752535498</v>
      </c>
      <c r="C849" s="3">
        <v>2486369.1247464502</v>
      </c>
    </row>
    <row r="850" spans="1:3" x14ac:dyDescent="0.25">
      <c r="A850" s="3">
        <v>824</v>
      </c>
      <c r="B850" s="3">
        <v>1635942.8752535498</v>
      </c>
      <c r="C850" s="3">
        <v>2489096.1247464502</v>
      </c>
    </row>
    <row r="851" spans="1:3" x14ac:dyDescent="0.25">
      <c r="A851" s="3">
        <v>825</v>
      </c>
      <c r="B851" s="3">
        <v>1635942.8752535498</v>
      </c>
      <c r="C851" s="3">
        <v>2491075.1247464502</v>
      </c>
    </row>
    <row r="852" spans="1:3" x14ac:dyDescent="0.25">
      <c r="A852" s="3">
        <v>826</v>
      </c>
      <c r="B852" s="3">
        <v>1635942.8752535498</v>
      </c>
      <c r="C852" s="3">
        <v>2492050.1247464502</v>
      </c>
    </row>
    <row r="853" spans="1:3" x14ac:dyDescent="0.25">
      <c r="A853" s="3">
        <v>827</v>
      </c>
      <c r="B853" s="3">
        <v>1635942.8752535498</v>
      </c>
      <c r="C853" s="3">
        <v>2494928.1247464502</v>
      </c>
    </row>
    <row r="854" spans="1:3" x14ac:dyDescent="0.25">
      <c r="A854" s="3">
        <v>828</v>
      </c>
      <c r="B854" s="3">
        <v>1635942.8752535498</v>
      </c>
      <c r="C854" s="3">
        <v>2494928.1247464502</v>
      </c>
    </row>
    <row r="855" spans="1:3" x14ac:dyDescent="0.25">
      <c r="A855" s="3">
        <v>829</v>
      </c>
      <c r="B855" s="3">
        <v>1635942.8752535498</v>
      </c>
      <c r="C855" s="3">
        <v>2497758.1247464502</v>
      </c>
    </row>
    <row r="856" spans="1:3" x14ac:dyDescent="0.25">
      <c r="A856" s="3">
        <v>830</v>
      </c>
      <c r="B856" s="3">
        <v>1635942.8752535498</v>
      </c>
      <c r="C856" s="3">
        <v>2498971.1247464502</v>
      </c>
    </row>
    <row r="857" spans="1:3" x14ac:dyDescent="0.25">
      <c r="A857" s="3">
        <v>831</v>
      </c>
      <c r="B857" s="3">
        <v>1635942.8752535498</v>
      </c>
      <c r="C857" s="3">
        <v>2501350.1247464502</v>
      </c>
    </row>
    <row r="858" spans="1:3" x14ac:dyDescent="0.25">
      <c r="A858" s="3">
        <v>832</v>
      </c>
      <c r="B858" s="3">
        <v>1635942.8752535498</v>
      </c>
      <c r="C858" s="3">
        <v>2502572.1247464502</v>
      </c>
    </row>
    <row r="859" spans="1:3" x14ac:dyDescent="0.25">
      <c r="A859" s="3">
        <v>833</v>
      </c>
      <c r="B859" s="3">
        <v>1635942.8752535498</v>
      </c>
      <c r="C859" s="3">
        <v>2507771.1247464502</v>
      </c>
    </row>
    <row r="860" spans="1:3" x14ac:dyDescent="0.25">
      <c r="A860" s="3">
        <v>834</v>
      </c>
      <c r="B860" s="3">
        <v>1635942.8752535498</v>
      </c>
      <c r="C860" s="3">
        <v>2510233.1247464502</v>
      </c>
    </row>
    <row r="861" spans="1:3" x14ac:dyDescent="0.25">
      <c r="A861" s="3">
        <v>835</v>
      </c>
      <c r="B861" s="3">
        <v>1635942.8752535498</v>
      </c>
      <c r="C861" s="3">
        <v>2510233.1247464502</v>
      </c>
    </row>
    <row r="862" spans="1:3" x14ac:dyDescent="0.25">
      <c r="A862" s="3">
        <v>836</v>
      </c>
      <c r="B862" s="3">
        <v>1635942.8752535498</v>
      </c>
      <c r="C862" s="3">
        <v>2510233.1247464502</v>
      </c>
    </row>
    <row r="863" spans="1:3" x14ac:dyDescent="0.25">
      <c r="A863" s="3">
        <v>837</v>
      </c>
      <c r="B863" s="3">
        <v>1635942.8752535498</v>
      </c>
      <c r="C863" s="3">
        <v>2516035.1247464502</v>
      </c>
    </row>
    <row r="864" spans="1:3" x14ac:dyDescent="0.25">
      <c r="A864" s="3">
        <v>838</v>
      </c>
      <c r="B864" s="3">
        <v>1635942.8752535498</v>
      </c>
      <c r="C864" s="3">
        <v>2518615.1247464502</v>
      </c>
    </row>
    <row r="865" spans="1:3" x14ac:dyDescent="0.25">
      <c r="A865" s="3">
        <v>839</v>
      </c>
      <c r="B865" s="3">
        <v>1635942.8752535498</v>
      </c>
      <c r="C865" s="3">
        <v>2523646.1247464502</v>
      </c>
    </row>
    <row r="866" spans="1:3" x14ac:dyDescent="0.25">
      <c r="A866" s="3">
        <v>840</v>
      </c>
      <c r="B866" s="3">
        <v>1635942.8752535498</v>
      </c>
      <c r="C866" s="3">
        <v>2528531.1247464502</v>
      </c>
    </row>
    <row r="867" spans="1:3" x14ac:dyDescent="0.25">
      <c r="A867" s="3">
        <v>841</v>
      </c>
      <c r="B867" s="3">
        <v>1635942.8752535498</v>
      </c>
      <c r="C867" s="3">
        <v>2533387.1247464502</v>
      </c>
    </row>
    <row r="868" spans="1:3" x14ac:dyDescent="0.25">
      <c r="A868" s="3">
        <v>842</v>
      </c>
      <c r="B868" s="3">
        <v>1635942.8752535498</v>
      </c>
      <c r="C868" s="3">
        <v>2539701.1247464502</v>
      </c>
    </row>
    <row r="869" spans="1:3" x14ac:dyDescent="0.25">
      <c r="A869" s="3">
        <v>843</v>
      </c>
      <c r="B869" s="3">
        <v>1635942.8752535498</v>
      </c>
      <c r="C869" s="3">
        <v>2543837.1247464502</v>
      </c>
    </row>
    <row r="870" spans="1:3" x14ac:dyDescent="0.25">
      <c r="A870" s="3">
        <v>844</v>
      </c>
      <c r="B870" s="3">
        <v>1635942.8752535498</v>
      </c>
      <c r="C870" s="3">
        <v>2547534.1247464502</v>
      </c>
    </row>
    <row r="871" spans="1:3" x14ac:dyDescent="0.25">
      <c r="A871" s="3">
        <v>845</v>
      </c>
      <c r="B871" s="3">
        <v>1635942.8752535498</v>
      </c>
      <c r="C871" s="3">
        <v>2553907.1247464502</v>
      </c>
    </row>
    <row r="872" spans="1:3" x14ac:dyDescent="0.25">
      <c r="A872" s="3">
        <v>846</v>
      </c>
      <c r="B872" s="3">
        <v>1635942.8752535498</v>
      </c>
      <c r="C872" s="3">
        <v>2562251.1247464502</v>
      </c>
    </row>
    <row r="873" spans="1:3" x14ac:dyDescent="0.25">
      <c r="A873" s="3">
        <v>847</v>
      </c>
      <c r="B873" s="3">
        <v>1635942.8752535498</v>
      </c>
      <c r="C873" s="3">
        <v>2569473.1247464502</v>
      </c>
    </row>
    <row r="874" spans="1:3" x14ac:dyDescent="0.25">
      <c r="A874" s="3">
        <v>848</v>
      </c>
      <c r="B874" s="3">
        <v>1635942.8752535498</v>
      </c>
      <c r="C874" s="3">
        <v>2573621.1247464502</v>
      </c>
    </row>
    <row r="875" spans="1:3" x14ac:dyDescent="0.25">
      <c r="A875" s="3">
        <v>849</v>
      </c>
      <c r="B875" s="3">
        <v>1635942.8752535498</v>
      </c>
      <c r="C875" s="3">
        <v>2584581.1247464502</v>
      </c>
    </row>
    <row r="876" spans="1:3" x14ac:dyDescent="0.25">
      <c r="A876" s="3">
        <v>850</v>
      </c>
      <c r="B876" s="3">
        <v>1635942.8752535498</v>
      </c>
      <c r="C876" s="3">
        <v>2590302.1247464502</v>
      </c>
    </row>
    <row r="877" spans="1:3" x14ac:dyDescent="0.25">
      <c r="A877" s="3">
        <v>851</v>
      </c>
      <c r="B877" s="3">
        <v>1635942.8752535498</v>
      </c>
      <c r="C877" s="3">
        <v>2597816.1247464502</v>
      </c>
    </row>
    <row r="878" spans="1:3" x14ac:dyDescent="0.25">
      <c r="A878" s="3">
        <v>852</v>
      </c>
      <c r="B878" s="3">
        <v>1635942.8752535498</v>
      </c>
      <c r="C878" s="3">
        <v>2608510.1247464502</v>
      </c>
    </row>
    <row r="879" spans="1:3" x14ac:dyDescent="0.25">
      <c r="A879" s="3">
        <v>853</v>
      </c>
      <c r="B879" s="3">
        <v>1635942.8752535498</v>
      </c>
      <c r="C879" s="3">
        <v>2619179.1247464502</v>
      </c>
    </row>
    <row r="880" spans="1:3" x14ac:dyDescent="0.25">
      <c r="A880" s="3">
        <v>854</v>
      </c>
      <c r="B880" s="3">
        <v>1635942.8752535498</v>
      </c>
      <c r="C880" s="3">
        <v>2629926.1247464502</v>
      </c>
    </row>
    <row r="881" spans="1:3" x14ac:dyDescent="0.25">
      <c r="A881" s="3">
        <v>855</v>
      </c>
      <c r="B881" s="3">
        <v>1635942.8752535498</v>
      </c>
      <c r="C881" s="3">
        <v>2639843.1247464502</v>
      </c>
    </row>
    <row r="882" spans="1:3" x14ac:dyDescent="0.25">
      <c r="A882" s="3">
        <v>856</v>
      </c>
      <c r="B882" s="3">
        <v>1635942.8752535498</v>
      </c>
      <c r="C882" s="3">
        <v>2650180.1247464502</v>
      </c>
    </row>
    <row r="883" spans="1:3" x14ac:dyDescent="0.25">
      <c r="A883" s="3">
        <v>857</v>
      </c>
      <c r="B883" s="3">
        <v>1635942.8752535498</v>
      </c>
      <c r="C883" s="3">
        <v>2657130.1247464502</v>
      </c>
    </row>
    <row r="884" spans="1:3" x14ac:dyDescent="0.25">
      <c r="A884" s="3">
        <v>858</v>
      </c>
      <c r="B884" s="3">
        <v>1635942.8752535498</v>
      </c>
      <c r="C884" s="3">
        <v>2665657.1247464502</v>
      </c>
    </row>
    <row r="885" spans="1:3" x14ac:dyDescent="0.25">
      <c r="A885" s="3">
        <v>859</v>
      </c>
      <c r="B885" s="3">
        <v>1635942.8752535498</v>
      </c>
      <c r="C885" s="3">
        <v>2680262.1247464502</v>
      </c>
    </row>
    <row r="886" spans="1:3" x14ac:dyDescent="0.25">
      <c r="A886" s="3">
        <v>860</v>
      </c>
      <c r="B886" s="3">
        <v>1635942.8752535498</v>
      </c>
      <c r="C886" s="3">
        <v>2692789.1247464502</v>
      </c>
    </row>
    <row r="887" spans="1:3" x14ac:dyDescent="0.25">
      <c r="A887" s="3">
        <v>861</v>
      </c>
      <c r="B887" s="3">
        <v>1635942.8752535498</v>
      </c>
      <c r="C887" s="3">
        <v>2702755.1247464502</v>
      </c>
    </row>
    <row r="888" spans="1:3" x14ac:dyDescent="0.25">
      <c r="A888" s="3">
        <v>862</v>
      </c>
      <c r="B888" s="3">
        <v>1635942.8752535498</v>
      </c>
      <c r="C888" s="3">
        <v>2717090.1247464502</v>
      </c>
    </row>
    <row r="889" spans="1:3" x14ac:dyDescent="0.25">
      <c r="A889" s="3">
        <v>863</v>
      </c>
      <c r="B889" s="3">
        <v>1635942.8752535498</v>
      </c>
      <c r="C889" s="3">
        <v>2724776.1247464502</v>
      </c>
    </row>
    <row r="890" spans="1:3" x14ac:dyDescent="0.25">
      <c r="A890" s="3">
        <v>864</v>
      </c>
      <c r="B890" s="3">
        <v>1635942.8752535498</v>
      </c>
      <c r="C890" s="3">
        <v>2732456.1247464502</v>
      </c>
    </row>
    <row r="891" spans="1:3" x14ac:dyDescent="0.25">
      <c r="A891" s="3">
        <v>865</v>
      </c>
      <c r="B891" s="3">
        <v>1635942.8752535498</v>
      </c>
      <c r="C891" s="3">
        <v>2741635.1247464502</v>
      </c>
    </row>
    <row r="892" spans="1:3" x14ac:dyDescent="0.25">
      <c r="A892" s="3">
        <v>866</v>
      </c>
      <c r="B892" s="3">
        <v>1635942.8752535498</v>
      </c>
      <c r="C892" s="3">
        <v>2755332.1247464502</v>
      </c>
    </row>
    <row r="893" spans="1:3" x14ac:dyDescent="0.25">
      <c r="A893" s="3">
        <v>867</v>
      </c>
      <c r="B893" s="3">
        <v>1635942.8752535498</v>
      </c>
      <c r="C893" s="3">
        <v>2768271.1247464502</v>
      </c>
    </row>
    <row r="894" spans="1:3" x14ac:dyDescent="0.25">
      <c r="A894" s="3">
        <v>868</v>
      </c>
      <c r="B894" s="3">
        <v>1635942.8752535498</v>
      </c>
      <c r="C894" s="3">
        <v>2779120.1247464502</v>
      </c>
    </row>
    <row r="895" spans="1:3" x14ac:dyDescent="0.25">
      <c r="A895" s="3">
        <v>869</v>
      </c>
      <c r="B895" s="3">
        <v>1635942.8752535498</v>
      </c>
      <c r="C895" s="3">
        <v>2789380.1247464502</v>
      </c>
    </row>
    <row r="896" spans="1:3" x14ac:dyDescent="0.25">
      <c r="A896" s="3">
        <v>870</v>
      </c>
      <c r="B896" s="3">
        <v>1635942.8752535498</v>
      </c>
      <c r="C896" s="3">
        <v>2800048.1247464502</v>
      </c>
    </row>
    <row r="897" spans="1:3" x14ac:dyDescent="0.25">
      <c r="A897" s="3">
        <v>871</v>
      </c>
      <c r="B897" s="3">
        <v>1635942.8752535498</v>
      </c>
      <c r="C897" s="3">
        <v>2806334.1247464502</v>
      </c>
    </row>
    <row r="898" spans="1:3" x14ac:dyDescent="0.25">
      <c r="A898" s="3">
        <v>872</v>
      </c>
      <c r="B898" s="3">
        <v>1635942.8752535498</v>
      </c>
      <c r="C898" s="3">
        <v>2813704.1247464502</v>
      </c>
    </row>
    <row r="899" spans="1:3" x14ac:dyDescent="0.25">
      <c r="A899" s="3">
        <v>873</v>
      </c>
      <c r="B899" s="3">
        <v>1635942.8752535498</v>
      </c>
      <c r="C899" s="3">
        <v>2826352.1247464502</v>
      </c>
    </row>
    <row r="900" spans="1:3" x14ac:dyDescent="0.25">
      <c r="A900" s="3">
        <v>874</v>
      </c>
      <c r="B900" s="3">
        <v>1635942.8752535498</v>
      </c>
      <c r="C900" s="3">
        <v>2836172.1247464502</v>
      </c>
    </row>
    <row r="901" spans="1:3" x14ac:dyDescent="0.25">
      <c r="A901" s="3">
        <v>875</v>
      </c>
      <c r="B901" s="3">
        <v>1635942.8752535498</v>
      </c>
      <c r="C901" s="3">
        <v>2846143.1247464502</v>
      </c>
    </row>
    <row r="902" spans="1:3" x14ac:dyDescent="0.25">
      <c r="A902" s="3">
        <v>876</v>
      </c>
      <c r="B902" s="3">
        <v>1635942.8752535498</v>
      </c>
      <c r="C902" s="3">
        <v>2853444.1247464502</v>
      </c>
    </row>
    <row r="903" spans="1:3" x14ac:dyDescent="0.25">
      <c r="A903" s="3">
        <v>877</v>
      </c>
      <c r="B903" s="3">
        <v>1635942.8752535498</v>
      </c>
      <c r="C903" s="3">
        <v>2862084.1247464502</v>
      </c>
    </row>
    <row r="904" spans="1:3" x14ac:dyDescent="0.25">
      <c r="A904" s="3">
        <v>878</v>
      </c>
      <c r="B904" s="3">
        <v>1635942.8752535498</v>
      </c>
      <c r="C904" s="3">
        <v>2862084.1247464502</v>
      </c>
    </row>
    <row r="905" spans="1:3" x14ac:dyDescent="0.25">
      <c r="A905" s="3">
        <v>879</v>
      </c>
      <c r="B905" s="3">
        <v>1635942.8752535498</v>
      </c>
      <c r="C905" s="3">
        <v>2872514.1247464502</v>
      </c>
    </row>
    <row r="906" spans="1:3" x14ac:dyDescent="0.25">
      <c r="A906" s="3">
        <v>880</v>
      </c>
      <c r="B906" s="3">
        <v>1635942.8752535498</v>
      </c>
      <c r="C906" s="3">
        <v>2882564.1247464502</v>
      </c>
    </row>
    <row r="907" spans="1:3" x14ac:dyDescent="0.25">
      <c r="A907" s="3">
        <v>881</v>
      </c>
      <c r="B907" s="3">
        <v>1635942.8752535498</v>
      </c>
      <c r="C907" s="3">
        <v>2889499.1247464502</v>
      </c>
    </row>
    <row r="908" spans="1:3" x14ac:dyDescent="0.25">
      <c r="A908" s="3">
        <v>882</v>
      </c>
      <c r="B908" s="3">
        <v>1635942.8752535498</v>
      </c>
      <c r="C908" s="3">
        <v>2895738.1247464502</v>
      </c>
    </row>
    <row r="909" spans="1:3" x14ac:dyDescent="0.25">
      <c r="A909" s="3">
        <v>883</v>
      </c>
      <c r="B909" s="3">
        <v>1635942.8752535498</v>
      </c>
      <c r="C909" s="3">
        <v>2901955.1247464502</v>
      </c>
    </row>
    <row r="910" spans="1:3" x14ac:dyDescent="0.25">
      <c r="A910" s="3">
        <v>884</v>
      </c>
      <c r="B910" s="3">
        <v>1635942.8752535498</v>
      </c>
      <c r="C910" s="3">
        <v>2907942.1247464502</v>
      </c>
    </row>
    <row r="911" spans="1:3" x14ac:dyDescent="0.25">
      <c r="A911" s="3">
        <v>885</v>
      </c>
      <c r="B911" s="3">
        <v>1635942.8752535498</v>
      </c>
      <c r="C911" s="3">
        <v>2911461.1247464502</v>
      </c>
    </row>
    <row r="912" spans="1:3" x14ac:dyDescent="0.25">
      <c r="A912" s="3">
        <v>886</v>
      </c>
      <c r="B912" s="3">
        <v>1635942.8752535498</v>
      </c>
      <c r="C912" s="3">
        <v>2915194.1247464502</v>
      </c>
    </row>
    <row r="913" spans="1:3" x14ac:dyDescent="0.25">
      <c r="A913" s="3">
        <v>887</v>
      </c>
      <c r="B913" s="3">
        <v>1635942.8752535498</v>
      </c>
      <c r="C913" s="3">
        <v>2921831.1247464502</v>
      </c>
    </row>
    <row r="914" spans="1:3" x14ac:dyDescent="0.25">
      <c r="A914" s="3">
        <v>888</v>
      </c>
      <c r="B914" s="3">
        <v>1635942.8752535498</v>
      </c>
      <c r="C914" s="3">
        <v>2927821.1247464502</v>
      </c>
    </row>
    <row r="915" spans="1:3" x14ac:dyDescent="0.25">
      <c r="A915" s="3">
        <v>889</v>
      </c>
      <c r="B915" s="3">
        <v>1635942.8752535498</v>
      </c>
      <c r="C915" s="3">
        <v>2931941.1247464502</v>
      </c>
    </row>
    <row r="916" spans="1:3" x14ac:dyDescent="0.25">
      <c r="A916" s="3">
        <v>890</v>
      </c>
      <c r="B916" s="3">
        <v>1635942.8752535498</v>
      </c>
      <c r="C916" s="3">
        <v>2935974.1247464502</v>
      </c>
    </row>
    <row r="917" spans="1:3" x14ac:dyDescent="0.25">
      <c r="A917" s="3">
        <v>891</v>
      </c>
      <c r="B917" s="3">
        <v>1635942.8752535498</v>
      </c>
      <c r="C917" s="3">
        <v>2940248.1247464502</v>
      </c>
    </row>
    <row r="918" spans="1:3" x14ac:dyDescent="0.25">
      <c r="A918" s="3">
        <v>892</v>
      </c>
      <c r="B918" s="3">
        <v>1635942.8752535498</v>
      </c>
      <c r="C918" s="3">
        <v>2942551.1247464502</v>
      </c>
    </row>
    <row r="919" spans="1:3" x14ac:dyDescent="0.25">
      <c r="A919" s="3">
        <v>893</v>
      </c>
      <c r="B919" s="3">
        <v>1635942.8752535498</v>
      </c>
      <c r="C919" s="3">
        <v>2946113.1247464502</v>
      </c>
    </row>
    <row r="920" spans="1:3" x14ac:dyDescent="0.25">
      <c r="A920" s="3">
        <v>894</v>
      </c>
      <c r="B920" s="3">
        <v>1635942.8752535498</v>
      </c>
      <c r="C920" s="3">
        <v>2949640.1247464502</v>
      </c>
    </row>
    <row r="921" spans="1:3" x14ac:dyDescent="0.25">
      <c r="A921" s="3">
        <v>895</v>
      </c>
      <c r="B921" s="3">
        <v>1635942.8752535498</v>
      </c>
      <c r="C921" s="3">
        <v>2953342.1247464502</v>
      </c>
    </row>
    <row r="922" spans="1:3" x14ac:dyDescent="0.25">
      <c r="A922" s="3">
        <v>896</v>
      </c>
      <c r="B922" s="3">
        <v>1635942.8752535498</v>
      </c>
      <c r="C922" s="3">
        <v>2956626.1247464502</v>
      </c>
    </row>
    <row r="923" spans="1:3" x14ac:dyDescent="0.25">
      <c r="A923" s="3">
        <v>897</v>
      </c>
      <c r="B923" s="3">
        <v>1635942.8752535498</v>
      </c>
      <c r="C923" s="3">
        <v>2959705.1247464502</v>
      </c>
    </row>
    <row r="924" spans="1:3" x14ac:dyDescent="0.25">
      <c r="A924" s="3">
        <v>898</v>
      </c>
      <c r="B924" s="3">
        <v>1635942.8752535498</v>
      </c>
      <c r="C924" s="3">
        <v>2962524.1247464502</v>
      </c>
    </row>
    <row r="925" spans="1:3" x14ac:dyDescent="0.25">
      <c r="A925" s="3">
        <v>899</v>
      </c>
      <c r="B925" s="3">
        <v>1635942.8752535498</v>
      </c>
      <c r="C925" s="3">
        <v>2962524.1247464502</v>
      </c>
    </row>
    <row r="926" spans="1:3" x14ac:dyDescent="0.25">
      <c r="A926" s="3">
        <v>900</v>
      </c>
      <c r="B926" s="3">
        <v>1635942.8752535498</v>
      </c>
      <c r="C926" s="3">
        <v>2965051.1247464502</v>
      </c>
    </row>
    <row r="927" spans="1:3" x14ac:dyDescent="0.25">
      <c r="A927" s="3">
        <v>901</v>
      </c>
      <c r="B927" s="3">
        <v>1635942.8752535498</v>
      </c>
      <c r="C927" s="3">
        <v>2967378.1247464502</v>
      </c>
    </row>
    <row r="928" spans="1:3" x14ac:dyDescent="0.25">
      <c r="A928" s="3">
        <v>902</v>
      </c>
      <c r="B928" s="3">
        <v>1635942.8752535498</v>
      </c>
      <c r="C928" s="3">
        <v>2970791.1247464502</v>
      </c>
    </row>
    <row r="929" spans="1:3" x14ac:dyDescent="0.25">
      <c r="A929" s="3">
        <v>903</v>
      </c>
      <c r="B929" s="3">
        <v>1635942.8752535498</v>
      </c>
      <c r="C929" s="3">
        <v>2972893.1247464502</v>
      </c>
    </row>
    <row r="930" spans="1:3" x14ac:dyDescent="0.25">
      <c r="A930" s="3">
        <v>904</v>
      </c>
      <c r="B930" s="3">
        <v>1635942.8752535498</v>
      </c>
      <c r="C930" s="3">
        <v>2974712.1247464502</v>
      </c>
    </row>
    <row r="931" spans="1:3" x14ac:dyDescent="0.25">
      <c r="A931" s="3">
        <v>905</v>
      </c>
      <c r="B931" s="3">
        <v>1635942.8752535498</v>
      </c>
      <c r="C931" s="3">
        <v>2976508.1247464502</v>
      </c>
    </row>
    <row r="932" spans="1:3" x14ac:dyDescent="0.25">
      <c r="A932" s="3">
        <v>906</v>
      </c>
      <c r="B932" s="3">
        <v>1635942.8752535498</v>
      </c>
      <c r="C932" s="3">
        <v>2977349.1247464502</v>
      </c>
    </row>
    <row r="933" spans="1:3" x14ac:dyDescent="0.25">
      <c r="A933" s="3">
        <v>907</v>
      </c>
      <c r="B933" s="3">
        <v>1635942.8752535498</v>
      </c>
      <c r="C933" s="3">
        <v>2978461.1247464502</v>
      </c>
    </row>
    <row r="934" spans="1:3" x14ac:dyDescent="0.25">
      <c r="A934" s="3">
        <v>908</v>
      </c>
      <c r="B934" s="3">
        <v>1635942.8752535498</v>
      </c>
      <c r="C934" s="3">
        <v>2980429.1247464502</v>
      </c>
    </row>
    <row r="935" spans="1:3" x14ac:dyDescent="0.25">
      <c r="A935" s="3">
        <v>909</v>
      </c>
      <c r="B935" s="3">
        <v>1635942.8752535498</v>
      </c>
      <c r="C935" s="3">
        <v>2981983.1247464502</v>
      </c>
    </row>
    <row r="936" spans="1:3" x14ac:dyDescent="0.25">
      <c r="A936" s="3">
        <v>910</v>
      </c>
      <c r="B936" s="3">
        <v>1635942.8752535498</v>
      </c>
      <c r="C936" s="3">
        <v>2983609.1247464502</v>
      </c>
    </row>
    <row r="937" spans="1:3" x14ac:dyDescent="0.25">
      <c r="A937" s="3">
        <v>911</v>
      </c>
      <c r="B937" s="3">
        <v>1635942.8752535498</v>
      </c>
      <c r="C937" s="3">
        <v>2984684.1247464502</v>
      </c>
    </row>
    <row r="938" spans="1:3" x14ac:dyDescent="0.25">
      <c r="A938" s="3">
        <v>912</v>
      </c>
      <c r="B938" s="3">
        <v>1635942.8752535498</v>
      </c>
      <c r="C938" s="3">
        <v>2986106.1247464502</v>
      </c>
    </row>
    <row r="939" spans="1:3" x14ac:dyDescent="0.25">
      <c r="A939" s="3">
        <v>913</v>
      </c>
      <c r="B939" s="3">
        <v>1635942.8752535498</v>
      </c>
      <c r="C939" s="3">
        <v>2986718.1247464502</v>
      </c>
    </row>
    <row r="940" spans="1:3" x14ac:dyDescent="0.25">
      <c r="A940" s="3">
        <v>914</v>
      </c>
      <c r="B940" s="3">
        <v>1635942.8752535498</v>
      </c>
      <c r="C940" s="3">
        <v>2987100.1247464502</v>
      </c>
    </row>
    <row r="941" spans="1:3" x14ac:dyDescent="0.25">
      <c r="A941" s="3">
        <v>915</v>
      </c>
      <c r="B941" s="3">
        <v>1635942.8752535498</v>
      </c>
      <c r="C941" s="3">
        <v>2988861.1247464502</v>
      </c>
    </row>
    <row r="942" spans="1:3" x14ac:dyDescent="0.25">
      <c r="A942" s="3">
        <v>916</v>
      </c>
      <c r="B942" s="3">
        <v>1635942.8752535498</v>
      </c>
      <c r="C942" s="3">
        <v>2990116.1247464502</v>
      </c>
    </row>
    <row r="943" spans="1:3" x14ac:dyDescent="0.25">
      <c r="A943" s="3">
        <v>917</v>
      </c>
      <c r="B943" s="3">
        <v>1635942.8752535498</v>
      </c>
      <c r="C943" s="3">
        <v>2991166.1247464502</v>
      </c>
    </row>
    <row r="944" spans="1:3" x14ac:dyDescent="0.25">
      <c r="A944" s="3">
        <v>918</v>
      </c>
      <c r="B944" s="3">
        <v>1635942.8752535498</v>
      </c>
      <c r="C944" s="3">
        <v>2992139.1247464502</v>
      </c>
    </row>
    <row r="945" spans="1:3" x14ac:dyDescent="0.25">
      <c r="A945" s="3">
        <v>919</v>
      </c>
      <c r="B945" s="3">
        <v>1635942.8752535498</v>
      </c>
      <c r="C945" s="3">
        <v>2993107.1247464502</v>
      </c>
    </row>
    <row r="946" spans="1:3" x14ac:dyDescent="0.25">
      <c r="A946" s="3">
        <v>920</v>
      </c>
      <c r="B946" s="3">
        <v>1635942.8752535498</v>
      </c>
      <c r="C946" s="3">
        <v>2993107.1247464502</v>
      </c>
    </row>
    <row r="947" spans="1:3" x14ac:dyDescent="0.25">
      <c r="A947" s="3">
        <v>921</v>
      </c>
      <c r="B947" s="3">
        <v>1635942.8752535498</v>
      </c>
      <c r="C947" s="3">
        <v>2994078.1247464502</v>
      </c>
    </row>
    <row r="948" spans="1:3" x14ac:dyDescent="0.25">
      <c r="A948" s="3">
        <v>922</v>
      </c>
      <c r="B948" s="3">
        <v>1635942.8752535498</v>
      </c>
      <c r="C948" s="3">
        <v>2995630.1247464502</v>
      </c>
    </row>
    <row r="949" spans="1:3" x14ac:dyDescent="0.25">
      <c r="A949" s="3">
        <v>923</v>
      </c>
      <c r="B949" s="3">
        <v>1635942.8752535498</v>
      </c>
      <c r="C949" s="3">
        <v>2996157.1247464502</v>
      </c>
    </row>
    <row r="950" spans="1:3" x14ac:dyDescent="0.25">
      <c r="A950" s="3">
        <v>924</v>
      </c>
      <c r="B950" s="3">
        <v>1635942.8752535498</v>
      </c>
      <c r="C950" s="3">
        <v>2997474.1247464502</v>
      </c>
    </row>
    <row r="951" spans="1:3" x14ac:dyDescent="0.25">
      <c r="A951" s="3">
        <v>925</v>
      </c>
      <c r="B951" s="3">
        <v>1635942.8752535498</v>
      </c>
      <c r="C951" s="3">
        <v>2998299.1247464502</v>
      </c>
    </row>
    <row r="952" spans="1:3" x14ac:dyDescent="0.25">
      <c r="A952" s="3">
        <v>926</v>
      </c>
      <c r="B952" s="3">
        <v>1635942.8752535498</v>
      </c>
      <c r="C952" s="3">
        <v>2999199.1247464502</v>
      </c>
    </row>
    <row r="953" spans="1:3" x14ac:dyDescent="0.25">
      <c r="A953" s="3">
        <v>927</v>
      </c>
      <c r="B953" s="3">
        <v>1635942.8752535498</v>
      </c>
      <c r="C953" s="3">
        <v>2999199.1247464502</v>
      </c>
    </row>
    <row r="954" spans="1:3" x14ac:dyDescent="0.25">
      <c r="A954" s="3">
        <v>928</v>
      </c>
      <c r="B954" s="3">
        <v>1635942.8752535498</v>
      </c>
      <c r="C954" s="3">
        <v>3000349.1247464502</v>
      </c>
    </row>
    <row r="955" spans="1:3" x14ac:dyDescent="0.25">
      <c r="A955" s="3">
        <v>929</v>
      </c>
      <c r="B955" s="3">
        <v>1635942.8752535498</v>
      </c>
      <c r="C955" s="3">
        <v>3001490.1247464502</v>
      </c>
    </row>
    <row r="956" spans="1:3" x14ac:dyDescent="0.25">
      <c r="A956" s="3">
        <v>930</v>
      </c>
      <c r="B956" s="3">
        <v>1635942.8752535498</v>
      </c>
      <c r="C956" s="3">
        <v>3002474.1247464502</v>
      </c>
    </row>
    <row r="957" spans="1:3" x14ac:dyDescent="0.25">
      <c r="A957" s="3">
        <v>931</v>
      </c>
      <c r="B957" s="3">
        <v>1635942.8752535498</v>
      </c>
      <c r="C957" s="3">
        <v>3003389.1247464502</v>
      </c>
    </row>
    <row r="958" spans="1:3" x14ac:dyDescent="0.25">
      <c r="A958" s="3">
        <v>932</v>
      </c>
      <c r="B958" s="3">
        <v>1635942.8752535498</v>
      </c>
      <c r="C958" s="3">
        <v>3004268.1247464502</v>
      </c>
    </row>
    <row r="959" spans="1:3" x14ac:dyDescent="0.25">
      <c r="A959" s="3">
        <v>933</v>
      </c>
      <c r="B959" s="3">
        <v>1635942.8752535498</v>
      </c>
      <c r="C959" s="3">
        <v>3004268.1247464502</v>
      </c>
    </row>
    <row r="960" spans="1:3" x14ac:dyDescent="0.25">
      <c r="A960" s="3">
        <v>934</v>
      </c>
      <c r="B960" s="3">
        <v>1635942.8752535498</v>
      </c>
      <c r="C960" s="3">
        <v>3005891.1247464502</v>
      </c>
    </row>
    <row r="961" spans="1:3" x14ac:dyDescent="0.25">
      <c r="A961" s="3">
        <v>935</v>
      </c>
      <c r="B961" s="3">
        <v>1635942.8752535498</v>
      </c>
      <c r="C961" s="3">
        <v>3006578.1247464502</v>
      </c>
    </row>
    <row r="962" spans="1:3" x14ac:dyDescent="0.25">
      <c r="A962" s="3">
        <v>936</v>
      </c>
      <c r="B962" s="3">
        <v>1635942.8752535498</v>
      </c>
      <c r="C962" s="3">
        <v>3008044.1247464502</v>
      </c>
    </row>
    <row r="963" spans="1:3" x14ac:dyDescent="0.25">
      <c r="A963" s="3">
        <v>937</v>
      </c>
      <c r="B963" s="3">
        <v>1635942.8752535498</v>
      </c>
      <c r="C963" s="3">
        <v>3009222.1247464502</v>
      </c>
    </row>
    <row r="964" spans="1:3" x14ac:dyDescent="0.25">
      <c r="A964" s="3">
        <v>938</v>
      </c>
      <c r="B964" s="3">
        <v>1635942.8752535498</v>
      </c>
      <c r="C964" s="3">
        <v>3010375.1247464502</v>
      </c>
    </row>
    <row r="965" spans="1:3" x14ac:dyDescent="0.25">
      <c r="A965" s="3">
        <v>939</v>
      </c>
      <c r="B965" s="3">
        <v>1635942.8752535498</v>
      </c>
      <c r="C965" s="3">
        <v>3011565.1247464502</v>
      </c>
    </row>
    <row r="966" spans="1:3" x14ac:dyDescent="0.25">
      <c r="A966" s="3">
        <v>940</v>
      </c>
      <c r="B966" s="3">
        <v>1635942.8752535498</v>
      </c>
      <c r="C966" s="3">
        <v>3012730.1247464502</v>
      </c>
    </row>
    <row r="967" spans="1:3" x14ac:dyDescent="0.25">
      <c r="A967" s="3">
        <v>941</v>
      </c>
      <c r="B967" s="3">
        <v>1635942.8752535498</v>
      </c>
      <c r="C967" s="3">
        <v>3013376.1247464502</v>
      </c>
    </row>
    <row r="968" spans="1:3" x14ac:dyDescent="0.25">
      <c r="A968" s="3">
        <v>942</v>
      </c>
      <c r="B968" s="3">
        <v>1635942.8752535498</v>
      </c>
      <c r="C968" s="3">
        <v>3014343.1247464502</v>
      </c>
    </row>
    <row r="969" spans="1:3" x14ac:dyDescent="0.25">
      <c r="A969" s="3">
        <v>943</v>
      </c>
      <c r="B969" s="3">
        <v>1635942.8752535498</v>
      </c>
      <c r="C969" s="3">
        <v>3015825.1247464502</v>
      </c>
    </row>
    <row r="970" spans="1:3" x14ac:dyDescent="0.25">
      <c r="A970" s="3">
        <v>944</v>
      </c>
      <c r="B970" s="3">
        <v>1635942.8752535498</v>
      </c>
      <c r="C970" s="3">
        <v>3017224.1247464502</v>
      </c>
    </row>
    <row r="971" spans="1:3" x14ac:dyDescent="0.25">
      <c r="A971" s="3">
        <v>945</v>
      </c>
      <c r="B971" s="3">
        <v>1635942.8752535498</v>
      </c>
      <c r="C971" s="3">
        <v>3018374.1247464502</v>
      </c>
    </row>
    <row r="972" spans="1:3" x14ac:dyDescent="0.25">
      <c r="A972" s="3">
        <v>946</v>
      </c>
      <c r="B972" s="3">
        <v>1635942.8752535498</v>
      </c>
      <c r="C972" s="3">
        <v>3019412.1247464502</v>
      </c>
    </row>
    <row r="973" spans="1:3" x14ac:dyDescent="0.25">
      <c r="A973" s="3">
        <v>947</v>
      </c>
      <c r="B973" s="3">
        <v>1635942.8752535498</v>
      </c>
      <c r="C973" s="3">
        <v>3019412.1247464502</v>
      </c>
    </row>
    <row r="974" spans="1:3" x14ac:dyDescent="0.25">
      <c r="A974" s="3">
        <v>948</v>
      </c>
      <c r="B974" s="3">
        <v>1635942.8752535498</v>
      </c>
      <c r="C974" s="3">
        <v>3019412.1247464502</v>
      </c>
    </row>
    <row r="975" spans="1:3" x14ac:dyDescent="0.25">
      <c r="A975" s="3">
        <v>949</v>
      </c>
      <c r="B975" s="3">
        <v>1635942.8752535498</v>
      </c>
      <c r="C975" s="3">
        <v>3021813.1247464502</v>
      </c>
    </row>
    <row r="976" spans="1:3" x14ac:dyDescent="0.25">
      <c r="A976" s="3">
        <v>950</v>
      </c>
      <c r="B976" s="3">
        <v>1635942.8752535498</v>
      </c>
      <c r="C976" s="3">
        <v>3021813.1247464502</v>
      </c>
    </row>
    <row r="977" spans="1:3" x14ac:dyDescent="0.25">
      <c r="A977" s="3">
        <v>951</v>
      </c>
      <c r="B977" s="3">
        <v>1635942.8752535498</v>
      </c>
      <c r="C977" s="3">
        <v>3023190.1247464502</v>
      </c>
    </row>
    <row r="978" spans="1:3" x14ac:dyDescent="0.25">
      <c r="A978" s="3">
        <v>952</v>
      </c>
      <c r="B978" s="3">
        <v>1635942.8752535498</v>
      </c>
      <c r="C978" s="3">
        <v>3023709.1247464502</v>
      </c>
    </row>
    <row r="979" spans="1:3" x14ac:dyDescent="0.25">
      <c r="A979" s="3">
        <v>953</v>
      </c>
      <c r="B979" s="3">
        <v>1635942.8752535498</v>
      </c>
      <c r="C979" s="3">
        <v>3025144.1247464502</v>
      </c>
    </row>
    <row r="980" spans="1:3" x14ac:dyDescent="0.25">
      <c r="A980" s="3">
        <v>954</v>
      </c>
      <c r="B980" s="3">
        <v>1635942.8752535498</v>
      </c>
      <c r="C980" s="3">
        <v>3026627.1247464502</v>
      </c>
    </row>
    <row r="981" spans="1:3" x14ac:dyDescent="0.25">
      <c r="A981" s="3">
        <v>955</v>
      </c>
      <c r="B981" s="3">
        <v>1635942.8752535498</v>
      </c>
      <c r="C981" s="3">
        <v>3026627.1247464502</v>
      </c>
    </row>
    <row r="982" spans="1:3" x14ac:dyDescent="0.25">
      <c r="A982" s="3">
        <v>956</v>
      </c>
      <c r="B982" s="3">
        <v>1635942.8752535498</v>
      </c>
      <c r="C982" s="3">
        <v>3027563.1247464502</v>
      </c>
    </row>
    <row r="983" spans="1:3" x14ac:dyDescent="0.25">
      <c r="A983" s="3">
        <v>957</v>
      </c>
      <c r="B983" s="3">
        <v>1635942.8752535498</v>
      </c>
      <c r="C983" s="3">
        <v>3029324.1247464502</v>
      </c>
    </row>
    <row r="984" spans="1:3" x14ac:dyDescent="0.25">
      <c r="A984" s="3">
        <v>958</v>
      </c>
      <c r="B984" s="3">
        <v>1635942.8752535498</v>
      </c>
      <c r="C984" s="3">
        <v>3030068.1247464502</v>
      </c>
    </row>
    <row r="985" spans="1:3" x14ac:dyDescent="0.25">
      <c r="A985" s="3">
        <v>959</v>
      </c>
      <c r="B985" s="3">
        <v>1635942.8752535498</v>
      </c>
      <c r="C985" s="3">
        <v>3030213.1247464502</v>
      </c>
    </row>
    <row r="986" spans="1:3" x14ac:dyDescent="0.25">
      <c r="A986" s="3">
        <v>960</v>
      </c>
      <c r="B986" s="3">
        <v>1635942.8752535498</v>
      </c>
      <c r="C986" s="3">
        <v>3030664.1247464502</v>
      </c>
    </row>
    <row r="987" spans="1:3" x14ac:dyDescent="0.25">
      <c r="A987" s="3">
        <v>961</v>
      </c>
      <c r="B987" s="3">
        <v>1635942.8752535498</v>
      </c>
      <c r="C987" s="3">
        <v>3031335.1247464502</v>
      </c>
    </row>
    <row r="988" spans="1:3" x14ac:dyDescent="0.25">
      <c r="A988" s="3">
        <v>962</v>
      </c>
      <c r="B988" s="3">
        <v>1635942.8752535498</v>
      </c>
      <c r="C988" s="3">
        <v>3031335.1247464502</v>
      </c>
    </row>
    <row r="989" spans="1:3" x14ac:dyDescent="0.25">
      <c r="A989" s="3">
        <v>963</v>
      </c>
      <c r="B989" s="3">
        <v>1635942.8752535498</v>
      </c>
      <c r="C989" s="3">
        <v>3032699.1247464502</v>
      </c>
    </row>
    <row r="990" spans="1:3" x14ac:dyDescent="0.25">
      <c r="A990" s="3">
        <v>964</v>
      </c>
      <c r="B990" s="3">
        <v>1635942.8752535498</v>
      </c>
      <c r="C990" s="3">
        <v>3032699.1247464502</v>
      </c>
    </row>
    <row r="991" spans="1:3" x14ac:dyDescent="0.25">
      <c r="A991" s="3">
        <v>965</v>
      </c>
      <c r="B991" s="3">
        <v>1635942.8752535498</v>
      </c>
      <c r="C991" s="3">
        <v>3033797.1247464502</v>
      </c>
    </row>
    <row r="992" spans="1:3" x14ac:dyDescent="0.25">
      <c r="A992" s="3">
        <v>966</v>
      </c>
      <c r="B992" s="3">
        <v>1635942.8752535498</v>
      </c>
      <c r="C992" s="3">
        <v>3034665.1247464502</v>
      </c>
    </row>
    <row r="993" spans="1:3" x14ac:dyDescent="0.25">
      <c r="A993" s="3">
        <v>967</v>
      </c>
      <c r="B993" s="3">
        <v>1635942.8752535498</v>
      </c>
      <c r="C993" s="3">
        <v>3035391.1247464502</v>
      </c>
    </row>
    <row r="994" spans="1:3" x14ac:dyDescent="0.25">
      <c r="A994" s="3">
        <v>968</v>
      </c>
      <c r="B994" s="3">
        <v>1635942.8752535498</v>
      </c>
      <c r="C994" s="3">
        <v>3036105.1247464502</v>
      </c>
    </row>
    <row r="995" spans="1:3" x14ac:dyDescent="0.25">
      <c r="A995" s="3">
        <v>969</v>
      </c>
      <c r="B995" s="3">
        <v>1635942.8752535498</v>
      </c>
      <c r="C995" s="3">
        <v>3036549.1247464502</v>
      </c>
    </row>
    <row r="996" spans="1:3" x14ac:dyDescent="0.25">
      <c r="A996" s="3">
        <v>970</v>
      </c>
      <c r="B996" s="3">
        <v>1635942.8752535498</v>
      </c>
      <c r="C996" s="3">
        <v>3036779.1247464502</v>
      </c>
    </row>
    <row r="997" spans="1:3" x14ac:dyDescent="0.25">
      <c r="A997" s="3">
        <v>971</v>
      </c>
      <c r="B997" s="3">
        <v>1635942.8752535498</v>
      </c>
      <c r="C997" s="3">
        <v>3037459.1247464502</v>
      </c>
    </row>
    <row r="998" spans="1:3" x14ac:dyDescent="0.25">
      <c r="A998" s="3">
        <v>972</v>
      </c>
      <c r="B998" s="3">
        <v>1635942.8752535498</v>
      </c>
      <c r="C998" s="3">
        <v>3038113.1247464502</v>
      </c>
    </row>
    <row r="999" spans="1:3" x14ac:dyDescent="0.25">
      <c r="A999" s="3">
        <v>973</v>
      </c>
      <c r="B999" s="3">
        <v>1635942.8752535498</v>
      </c>
      <c r="C999" s="3">
        <v>3039084.1247464502</v>
      </c>
    </row>
    <row r="1000" spans="1:3" x14ac:dyDescent="0.25">
      <c r="A1000" s="3">
        <v>974</v>
      </c>
      <c r="B1000" s="3">
        <v>1635942.8752535498</v>
      </c>
      <c r="C1000" s="3">
        <v>3039471.1247464502</v>
      </c>
    </row>
    <row r="1001" spans="1:3" x14ac:dyDescent="0.25">
      <c r="A1001" s="3">
        <v>975</v>
      </c>
      <c r="B1001" s="3">
        <v>1635942.8752535498</v>
      </c>
      <c r="C1001" s="3">
        <v>3040550.1247464502</v>
      </c>
    </row>
    <row r="1002" spans="1:3" x14ac:dyDescent="0.25">
      <c r="A1002" s="3">
        <v>976</v>
      </c>
      <c r="B1002" s="3">
        <v>1635942.8752535498</v>
      </c>
      <c r="C1002" s="3">
        <v>3041110.1247464502</v>
      </c>
    </row>
    <row r="1003" spans="1:3" x14ac:dyDescent="0.25">
      <c r="A1003" s="3">
        <v>977</v>
      </c>
      <c r="B1003" s="3">
        <v>1635942.8752535498</v>
      </c>
      <c r="C1003" s="3">
        <v>3041978.1247464502</v>
      </c>
    </row>
    <row r="1004" spans="1:3" x14ac:dyDescent="0.25">
      <c r="A1004" s="3">
        <v>978</v>
      </c>
      <c r="B1004" s="3">
        <v>1635942.8752535498</v>
      </c>
      <c r="C1004" s="3">
        <v>3042785.1247464502</v>
      </c>
    </row>
    <row r="1005" spans="1:3" x14ac:dyDescent="0.25">
      <c r="A1005" s="3">
        <v>979</v>
      </c>
      <c r="B1005" s="3">
        <v>1635942.8752535498</v>
      </c>
      <c r="C1005" s="3">
        <v>3043604.1247464502</v>
      </c>
    </row>
    <row r="1006" spans="1:3" x14ac:dyDescent="0.25">
      <c r="A1006" s="3">
        <v>980</v>
      </c>
      <c r="B1006" s="3">
        <v>1635942.8752535498</v>
      </c>
      <c r="C1006" s="3">
        <v>3044442.1247464502</v>
      </c>
    </row>
    <row r="1007" spans="1:3" x14ac:dyDescent="0.25">
      <c r="A1007" s="3">
        <v>981</v>
      </c>
      <c r="B1007" s="3">
        <v>1635942.8752535498</v>
      </c>
      <c r="C1007" s="3">
        <v>3045274.1247464502</v>
      </c>
    </row>
    <row r="1008" spans="1:3" x14ac:dyDescent="0.25">
      <c r="A1008" s="3">
        <v>982</v>
      </c>
      <c r="B1008" s="3">
        <v>1635942.8752535498</v>
      </c>
      <c r="C1008" s="3">
        <v>3045805.1247464502</v>
      </c>
    </row>
    <row r="1009" spans="1:3" x14ac:dyDescent="0.25">
      <c r="A1009" s="3">
        <v>983</v>
      </c>
      <c r="B1009" s="3">
        <v>1635942.8752535498</v>
      </c>
      <c r="C1009" s="3">
        <v>3046634.1247464502</v>
      </c>
    </row>
    <row r="1010" spans="1:3" x14ac:dyDescent="0.25">
      <c r="A1010" s="3">
        <v>984</v>
      </c>
      <c r="B1010" s="3">
        <v>1635942.8752535498</v>
      </c>
      <c r="C1010" s="3">
        <v>3047266.1247464502</v>
      </c>
    </row>
    <row r="1011" spans="1:3" x14ac:dyDescent="0.25">
      <c r="A1011" s="3">
        <v>985</v>
      </c>
      <c r="B1011" s="3">
        <v>1635942.8752535498</v>
      </c>
      <c r="C1011" s="3">
        <v>3048508.1247464502</v>
      </c>
    </row>
    <row r="1012" spans="1:3" ht="15.75" thickBot="1" x14ac:dyDescent="0.3">
      <c r="A1012" s="4">
        <v>986</v>
      </c>
      <c r="B1012" s="4">
        <v>1635942.8752535498</v>
      </c>
      <c r="C1012" s="4">
        <v>3049491.1247464502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94B1-E938-44D9-B3B0-3021F9AB4E7E}">
  <dimension ref="A1:I1021"/>
  <sheetViews>
    <sheetView topLeftCell="A987" workbookViewId="0">
      <selection activeCell="B35" sqref="B35:B1021"/>
    </sheetView>
  </sheetViews>
  <sheetFormatPr defaultRowHeight="15" x14ac:dyDescent="0.25"/>
  <sheetData>
    <row r="1" spans="1:9" x14ac:dyDescent="0.25">
      <c r="A1" t="s">
        <v>65</v>
      </c>
    </row>
    <row r="2" spans="1:9" ht="15.75" thickBot="1" x14ac:dyDescent="0.3"/>
    <row r="3" spans="1:9" x14ac:dyDescent="0.25">
      <c r="A3" s="17" t="s">
        <v>66</v>
      </c>
      <c r="B3" s="17"/>
    </row>
    <row r="4" spans="1:9" x14ac:dyDescent="0.25">
      <c r="A4" s="3" t="s">
        <v>67</v>
      </c>
      <c r="B4" s="3">
        <v>0.54779820814652336</v>
      </c>
    </row>
    <row r="5" spans="1:9" x14ac:dyDescent="0.25">
      <c r="A5" s="3" t="s">
        <v>68</v>
      </c>
      <c r="B5" s="3">
        <v>0.30008287684854168</v>
      </c>
    </row>
    <row r="6" spans="1:9" x14ac:dyDescent="0.25">
      <c r="A6" s="3" t="s">
        <v>69</v>
      </c>
      <c r="B6" s="3">
        <v>0.29025755751874466</v>
      </c>
    </row>
    <row r="7" spans="1:9" x14ac:dyDescent="0.25">
      <c r="A7" s="3" t="s">
        <v>70</v>
      </c>
      <c r="B7" s="3">
        <v>1417191.525983386</v>
      </c>
    </row>
    <row r="8" spans="1:9" ht="15.75" thickBot="1" x14ac:dyDescent="0.3">
      <c r="A8" s="4" t="s">
        <v>71</v>
      </c>
      <c r="B8" s="4">
        <v>986</v>
      </c>
    </row>
    <row r="10" spans="1:9" ht="15.75" thickBot="1" x14ac:dyDescent="0.3">
      <c r="A10" t="s">
        <v>72</v>
      </c>
    </row>
    <row r="11" spans="1:9" x14ac:dyDescent="0.25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 x14ac:dyDescent="0.25">
      <c r="A12" s="3" t="s">
        <v>73</v>
      </c>
      <c r="B12" s="3">
        <v>12</v>
      </c>
      <c r="C12" s="3">
        <v>841291020670711.75</v>
      </c>
      <c r="D12" s="3">
        <v>70107585055892.648</v>
      </c>
      <c r="E12" s="3">
        <v>52.359943946103186</v>
      </c>
      <c r="F12" s="3">
        <v>1.2116924311057722E-96</v>
      </c>
    </row>
    <row r="13" spans="1:9" x14ac:dyDescent="0.25">
      <c r="A13" s="3" t="s">
        <v>74</v>
      </c>
      <c r="B13" s="3">
        <v>977</v>
      </c>
      <c r="C13" s="3">
        <v>1962237889428778.8</v>
      </c>
      <c r="D13" s="3">
        <v>2008431821319.1184</v>
      </c>
      <c r="E13" s="3"/>
      <c r="F13" s="3"/>
    </row>
    <row r="14" spans="1:9" ht="15.75" thickBot="1" x14ac:dyDescent="0.3">
      <c r="A14" s="4" t="s">
        <v>75</v>
      </c>
      <c r="B14" s="4">
        <v>989</v>
      </c>
      <c r="C14" s="4">
        <v>2803528910099490.5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</row>
    <row r="17" spans="1:9" x14ac:dyDescent="0.25">
      <c r="A17" s="3" t="s">
        <v>76</v>
      </c>
      <c r="B17" s="3">
        <v>1219091.9261656194</v>
      </c>
      <c r="C17" s="3">
        <v>96348.596650474865</v>
      </c>
      <c r="D17" s="3">
        <v>12.652928724931366</v>
      </c>
      <c r="E17" s="3">
        <v>4.3291787003164427E-34</v>
      </c>
      <c r="F17" s="3">
        <v>1030017.9158507824</v>
      </c>
      <c r="G17" s="3">
        <v>1408165.9364804565</v>
      </c>
      <c r="H17" s="3">
        <v>1030017.9158507878</v>
      </c>
      <c r="I17" s="3">
        <v>1408165.9364804511</v>
      </c>
    </row>
    <row r="18" spans="1:9" x14ac:dyDescent="0.25">
      <c r="A18" s="3" t="s">
        <v>89</v>
      </c>
      <c r="B18" s="3">
        <v>-8.7355654221272054</v>
      </c>
      <c r="C18" s="3">
        <v>5.5182045511940396</v>
      </c>
      <c r="D18" s="3">
        <v>-1.583044872853977</v>
      </c>
      <c r="E18" s="3">
        <v>0.11373486930977998</v>
      </c>
      <c r="F18" s="3">
        <v>-19.564462785488026</v>
      </c>
      <c r="G18" s="3">
        <v>2.0933319412336129</v>
      </c>
      <c r="H18" s="3">
        <v>-19.56446278548772</v>
      </c>
      <c r="I18" s="3">
        <v>2.0933319412333091</v>
      </c>
    </row>
    <row r="19" spans="1:9" x14ac:dyDescent="0.25">
      <c r="A19" s="3" t="s">
        <v>90</v>
      </c>
      <c r="B19" s="3">
        <v>115.51467641499109</v>
      </c>
      <c r="C19" s="3">
        <v>10.52881702165333</v>
      </c>
      <c r="D19" s="3">
        <v>10.971287294425023</v>
      </c>
      <c r="E19" s="3">
        <v>1.7157337582891364E-26</v>
      </c>
      <c r="F19" s="3">
        <v>94.852977881104849</v>
      </c>
      <c r="G19" s="3">
        <v>136.17637494887731</v>
      </c>
      <c r="H19" s="3">
        <v>94.852977881105431</v>
      </c>
      <c r="I19" s="3">
        <v>136.17637494887674</v>
      </c>
    </row>
    <row r="20" spans="1:9" x14ac:dyDescent="0.25">
      <c r="A20" s="3" t="s">
        <v>91</v>
      </c>
      <c r="B20" s="3">
        <v>0</v>
      </c>
      <c r="C20" s="3">
        <v>0</v>
      </c>
      <c r="D20" s="3">
        <v>65535</v>
      </c>
      <c r="E20" s="3" t="e">
        <v>#NUM!</v>
      </c>
      <c r="F20" s="3">
        <v>0</v>
      </c>
      <c r="G20" s="3">
        <v>0</v>
      </c>
      <c r="H20" s="3">
        <v>0</v>
      </c>
      <c r="I20" s="3">
        <v>0</v>
      </c>
    </row>
    <row r="21" spans="1:9" x14ac:dyDescent="0.25">
      <c r="A21" s="3" t="s">
        <v>92</v>
      </c>
      <c r="B21" s="3">
        <v>0</v>
      </c>
      <c r="C21" s="3">
        <v>0</v>
      </c>
      <c r="D21" s="3">
        <v>65535</v>
      </c>
      <c r="E21" s="3" t="e">
        <v>#NUM!</v>
      </c>
      <c r="F21" s="3">
        <v>0</v>
      </c>
      <c r="G21" s="3">
        <v>0</v>
      </c>
      <c r="H21" s="3">
        <v>0</v>
      </c>
      <c r="I21" s="3">
        <v>0</v>
      </c>
    </row>
    <row r="22" spans="1:9" x14ac:dyDescent="0.25">
      <c r="A22" s="3" t="s">
        <v>93</v>
      </c>
      <c r="B22" s="3">
        <v>-31733265.81303465</v>
      </c>
      <c r="C22" s="3">
        <v>16199986.419070663</v>
      </c>
      <c r="D22" s="3">
        <v>-1.9588452108625334</v>
      </c>
      <c r="E22" s="3" t="e">
        <v>#NUM!</v>
      </c>
      <c r="F22" s="3">
        <v>-63524039.169197373</v>
      </c>
      <c r="G22" s="3">
        <v>57507.543128073215</v>
      </c>
      <c r="H22" s="3">
        <v>-63524039.169196486</v>
      </c>
      <c r="I22" s="3">
        <v>57507.543127182871</v>
      </c>
    </row>
    <row r="23" spans="1:9" x14ac:dyDescent="0.25">
      <c r="A23" s="3" t="s">
        <v>94</v>
      </c>
      <c r="B23" s="3">
        <v>299883951.66780144</v>
      </c>
      <c r="C23" s="3">
        <v>153073574.470649</v>
      </c>
      <c r="D23" s="3">
        <v>1.9590837458708623</v>
      </c>
      <c r="E23" s="3">
        <v>5.0387073312534933E-2</v>
      </c>
      <c r="F23" s="3">
        <v>-506875.0235991478</v>
      </c>
      <c r="G23" s="3">
        <v>600274778.35920203</v>
      </c>
      <c r="H23" s="3">
        <v>-506875.02359074354</v>
      </c>
      <c r="I23" s="3">
        <v>600274778.35919356</v>
      </c>
    </row>
    <row r="24" spans="1:9" x14ac:dyDescent="0.25">
      <c r="A24" s="3" t="s">
        <v>95</v>
      </c>
      <c r="B24" s="3">
        <v>-4728.9240963673983</v>
      </c>
      <c r="C24" s="3">
        <v>366.13298265797476</v>
      </c>
      <c r="D24" s="3">
        <v>-12.915864782345899</v>
      </c>
      <c r="E24" s="3">
        <v>2.389033926797195E-35</v>
      </c>
      <c r="F24" s="3">
        <v>-5447.4216536365393</v>
      </c>
      <c r="G24" s="3">
        <v>-4010.4265390982573</v>
      </c>
      <c r="H24" s="3">
        <v>-5447.4216536365193</v>
      </c>
      <c r="I24" s="3">
        <v>-4010.4265390982773</v>
      </c>
    </row>
    <row r="25" spans="1:9" x14ac:dyDescent="0.25">
      <c r="A25" s="3" t="s">
        <v>96</v>
      </c>
      <c r="B25" s="3">
        <v>0</v>
      </c>
      <c r="C25" s="3">
        <v>0</v>
      </c>
      <c r="D25" s="3">
        <v>65535</v>
      </c>
      <c r="E25" s="3" t="e">
        <v>#NUM!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25">
      <c r="A26" s="3" t="s">
        <v>97</v>
      </c>
      <c r="B26" s="3">
        <v>186217.73900919151</v>
      </c>
      <c r="C26" s="3">
        <v>16564.409550597546</v>
      </c>
      <c r="D26" s="3">
        <v>11.242039050071295</v>
      </c>
      <c r="E26" s="3" t="e">
        <v>#NUM!</v>
      </c>
      <c r="F26" s="3">
        <v>153711.82349917636</v>
      </c>
      <c r="G26" s="3">
        <v>218723.65451920667</v>
      </c>
      <c r="H26" s="3">
        <v>153711.82349917729</v>
      </c>
      <c r="I26" s="3">
        <v>218723.65451920574</v>
      </c>
    </row>
    <row r="27" spans="1:9" x14ac:dyDescent="0.25">
      <c r="A27" s="3" t="s">
        <v>98</v>
      </c>
      <c r="B27" s="3">
        <v>-1730102905.2237296</v>
      </c>
      <c r="C27" s="3">
        <v>153901712.93552271</v>
      </c>
      <c r="D27" s="3">
        <v>-11.241609155763966</v>
      </c>
      <c r="E27" s="3">
        <v>1.1682235089422958E-27</v>
      </c>
      <c r="F27" s="3">
        <v>-2032118866.7493994</v>
      </c>
      <c r="G27" s="3">
        <v>-1428086943.6980598</v>
      </c>
      <c r="H27" s="3">
        <v>-2032118866.7493911</v>
      </c>
      <c r="I27" s="3">
        <v>-1428086943.6980681</v>
      </c>
    </row>
    <row r="28" spans="1:9" x14ac:dyDescent="0.25">
      <c r="A28" s="3" t="s">
        <v>99</v>
      </c>
      <c r="B28" s="3">
        <v>-9.6982253711620476</v>
      </c>
      <c r="C28" s="3">
        <v>3.2475275609997949</v>
      </c>
      <c r="D28" s="3">
        <v>-2.9863412054234635</v>
      </c>
      <c r="E28" s="3">
        <v>2.8938150309081572E-3</v>
      </c>
      <c r="F28" s="3">
        <v>-16.071157421160581</v>
      </c>
      <c r="G28" s="3">
        <v>-3.3252933211635147</v>
      </c>
      <c r="H28" s="3">
        <v>-16.0711574211604</v>
      </c>
      <c r="I28" s="3">
        <v>-3.3252933211636932</v>
      </c>
    </row>
    <row r="29" spans="1:9" ht="15.75" thickBot="1" x14ac:dyDescent="0.3">
      <c r="A29" s="4" t="s">
        <v>100</v>
      </c>
      <c r="B29" s="4">
        <v>0</v>
      </c>
      <c r="C29" s="4">
        <v>0</v>
      </c>
      <c r="D29" s="4">
        <v>65535</v>
      </c>
      <c r="E29" s="4" t="e">
        <v>#NUM!</v>
      </c>
      <c r="F29" s="4">
        <v>0</v>
      </c>
      <c r="G29" s="4">
        <v>0</v>
      </c>
      <c r="H29" s="4">
        <v>0</v>
      </c>
      <c r="I29" s="4">
        <v>0</v>
      </c>
    </row>
    <row r="33" spans="1:3" x14ac:dyDescent="0.25">
      <c r="A33" t="s">
        <v>105</v>
      </c>
    </row>
    <row r="34" spans="1:3" ht="15.75" thickBot="1" x14ac:dyDescent="0.3"/>
    <row r="35" spans="1:3" x14ac:dyDescent="0.25">
      <c r="A35" s="5" t="s">
        <v>106</v>
      </c>
      <c r="B35" s="5" t="s">
        <v>107</v>
      </c>
      <c r="C35" s="5" t="s">
        <v>108</v>
      </c>
    </row>
    <row r="36" spans="1:3" x14ac:dyDescent="0.25">
      <c r="A36" s="3">
        <v>1</v>
      </c>
      <c r="B36" s="3">
        <v>1082703.2415483645</v>
      </c>
      <c r="C36" s="3">
        <v>-1082702.2415483645</v>
      </c>
    </row>
    <row r="37" spans="1:3" x14ac:dyDescent="0.25">
      <c r="A37" s="3">
        <v>2</v>
      </c>
      <c r="B37" s="3">
        <v>1082703.2415483645</v>
      </c>
      <c r="C37" s="3">
        <v>-1082702.2415483645</v>
      </c>
    </row>
    <row r="38" spans="1:3" x14ac:dyDescent="0.25">
      <c r="A38" s="3">
        <v>3</v>
      </c>
      <c r="B38" s="3">
        <v>1749651.7024233751</v>
      </c>
      <c r="C38" s="3">
        <v>-1749650.7024233751</v>
      </c>
    </row>
    <row r="39" spans="1:3" x14ac:dyDescent="0.25">
      <c r="A39" s="3">
        <v>4</v>
      </c>
      <c r="B39" s="3">
        <v>1106499.9536999618</v>
      </c>
      <c r="C39" s="3">
        <v>-1106498.9536999618</v>
      </c>
    </row>
    <row r="40" spans="1:3" x14ac:dyDescent="0.25">
      <c r="A40" s="3">
        <v>5</v>
      </c>
      <c r="B40" s="3">
        <v>439560.2283903755</v>
      </c>
      <c r="C40" s="3">
        <v>-439559.2283903755</v>
      </c>
    </row>
    <row r="41" spans="1:3" x14ac:dyDescent="0.25">
      <c r="A41" s="3">
        <v>6</v>
      </c>
      <c r="B41" s="3">
        <v>409204.9508355431</v>
      </c>
      <c r="C41" s="3">
        <v>-409203.9508355431</v>
      </c>
    </row>
    <row r="42" spans="1:3" x14ac:dyDescent="0.25">
      <c r="A42" s="3">
        <v>7</v>
      </c>
      <c r="B42" s="3">
        <v>222978.47626092509</v>
      </c>
      <c r="C42" s="3">
        <v>-222976.47626092509</v>
      </c>
    </row>
    <row r="43" spans="1:3" x14ac:dyDescent="0.25">
      <c r="A43" s="3">
        <v>8</v>
      </c>
      <c r="B43" s="3">
        <v>991653.92748260347</v>
      </c>
      <c r="C43" s="3">
        <v>-991650.92748260347</v>
      </c>
    </row>
    <row r="44" spans="1:3" x14ac:dyDescent="0.25">
      <c r="A44" s="3">
        <v>9</v>
      </c>
      <c r="B44" s="3">
        <v>541186.29058451508</v>
      </c>
      <c r="C44" s="3">
        <v>-541180.29058451508</v>
      </c>
    </row>
    <row r="45" spans="1:3" x14ac:dyDescent="0.25">
      <c r="A45" s="3">
        <v>10</v>
      </c>
      <c r="B45" s="3">
        <v>1069306.7740207312</v>
      </c>
      <c r="C45" s="3">
        <v>-1069300.7740207312</v>
      </c>
    </row>
    <row r="46" spans="1:3" x14ac:dyDescent="0.25">
      <c r="A46" s="3">
        <v>11</v>
      </c>
      <c r="B46" s="3">
        <v>1441604.5616918595</v>
      </c>
      <c r="C46" s="3">
        <v>-1441597.5616918595</v>
      </c>
    </row>
    <row r="47" spans="1:3" x14ac:dyDescent="0.25">
      <c r="A47" s="3">
        <v>12</v>
      </c>
      <c r="B47" s="3">
        <v>1573590.8066221359</v>
      </c>
      <c r="C47" s="3">
        <v>-1573578.8066221359</v>
      </c>
    </row>
    <row r="48" spans="1:3" x14ac:dyDescent="0.25">
      <c r="A48" s="3">
        <v>13</v>
      </c>
      <c r="B48" s="3">
        <v>1675501.9806424589</v>
      </c>
      <c r="C48" s="3">
        <v>-1675486.9806424589</v>
      </c>
    </row>
    <row r="49" spans="1:3" x14ac:dyDescent="0.25">
      <c r="A49" s="3">
        <v>14</v>
      </c>
      <c r="B49" s="3">
        <v>595388.5281435732</v>
      </c>
      <c r="C49" s="3">
        <v>-595373.5281435732</v>
      </c>
    </row>
    <row r="50" spans="1:3" x14ac:dyDescent="0.25">
      <c r="A50" s="3">
        <v>15</v>
      </c>
      <c r="B50" s="3">
        <v>433249.5447420486</v>
      </c>
      <c r="C50" s="3">
        <v>-433228.5447420486</v>
      </c>
    </row>
    <row r="51" spans="1:3" x14ac:dyDescent="0.25">
      <c r="A51" s="3">
        <v>16</v>
      </c>
      <c r="B51" s="3">
        <v>1749398.0275376381</v>
      </c>
      <c r="C51" s="3">
        <v>-1749361.0275376381</v>
      </c>
    </row>
    <row r="52" spans="1:3" x14ac:dyDescent="0.25">
      <c r="A52" s="3">
        <v>17</v>
      </c>
      <c r="B52" s="3">
        <v>656733.60984418122</v>
      </c>
      <c r="C52" s="3">
        <v>-656686.60984418122</v>
      </c>
    </row>
    <row r="53" spans="1:3" x14ac:dyDescent="0.25">
      <c r="A53" s="3">
        <v>18</v>
      </c>
      <c r="B53" s="3">
        <v>749813.21624723985</v>
      </c>
      <c r="C53" s="3">
        <v>-749757.21624723985</v>
      </c>
    </row>
    <row r="54" spans="1:3" x14ac:dyDescent="0.25">
      <c r="A54" s="3">
        <v>19</v>
      </c>
      <c r="B54" s="3">
        <v>922127.68735747552</v>
      </c>
      <c r="C54" s="3">
        <v>-922067.68735747552</v>
      </c>
    </row>
    <row r="55" spans="1:3" x14ac:dyDescent="0.25">
      <c r="A55" s="3">
        <v>20</v>
      </c>
      <c r="B55" s="3">
        <v>1814766.1858852324</v>
      </c>
      <c r="C55" s="3">
        <v>-1814678.1858852324</v>
      </c>
    </row>
    <row r="56" spans="1:3" x14ac:dyDescent="0.25">
      <c r="A56" s="3">
        <v>21</v>
      </c>
      <c r="B56" s="3">
        <v>604799.49908706022</v>
      </c>
      <c r="C56" s="3">
        <v>-604739.49908706022</v>
      </c>
    </row>
    <row r="57" spans="1:3" x14ac:dyDescent="0.25">
      <c r="A57" s="3">
        <v>22</v>
      </c>
      <c r="B57" s="3">
        <v>1360734.0262000812</v>
      </c>
      <c r="C57" s="3">
        <v>-1360653.0262000812</v>
      </c>
    </row>
    <row r="58" spans="1:3" x14ac:dyDescent="0.25">
      <c r="A58" s="3">
        <v>23</v>
      </c>
      <c r="B58" s="3">
        <v>618526.36300338339</v>
      </c>
      <c r="C58" s="3">
        <v>-618414.36300338339</v>
      </c>
    </row>
    <row r="59" spans="1:3" x14ac:dyDescent="0.25">
      <c r="A59" s="3">
        <v>24</v>
      </c>
      <c r="B59" s="3">
        <v>822682.4234781221</v>
      </c>
      <c r="C59" s="3">
        <v>-822544.4234781221</v>
      </c>
    </row>
    <row r="60" spans="1:3" x14ac:dyDescent="0.25">
      <c r="A60" s="3">
        <v>25</v>
      </c>
      <c r="B60" s="3">
        <v>1695247.7374776278</v>
      </c>
      <c r="C60" s="3">
        <v>-1695070.7374776278</v>
      </c>
    </row>
    <row r="61" spans="1:3" x14ac:dyDescent="0.25">
      <c r="A61" s="3">
        <v>26</v>
      </c>
      <c r="B61" s="3">
        <v>1923474.072311565</v>
      </c>
      <c r="C61" s="3">
        <v>-1923223.072311565</v>
      </c>
    </row>
    <row r="62" spans="1:3" x14ac:dyDescent="0.25">
      <c r="A62" s="3">
        <v>27</v>
      </c>
      <c r="B62" s="3">
        <v>1736229.6364190956</v>
      </c>
      <c r="C62" s="3">
        <v>-1735934.6364190956</v>
      </c>
    </row>
    <row r="63" spans="1:3" x14ac:dyDescent="0.25">
      <c r="A63" s="3">
        <v>28</v>
      </c>
      <c r="B63" s="3">
        <v>1134661.0987905813</v>
      </c>
      <c r="C63" s="3">
        <v>-1134290.0987905813</v>
      </c>
    </row>
    <row r="64" spans="1:3" x14ac:dyDescent="0.25">
      <c r="A64" s="3">
        <v>29</v>
      </c>
      <c r="B64" s="3">
        <v>1366828.7943200599</v>
      </c>
      <c r="C64" s="3">
        <v>-1366442.7943200599</v>
      </c>
    </row>
    <row r="65" spans="1:3" x14ac:dyDescent="0.25">
      <c r="A65" s="3">
        <v>30</v>
      </c>
      <c r="B65" s="3">
        <v>1087352.1215825509</v>
      </c>
      <c r="C65" s="3">
        <v>-1086724.1215825509</v>
      </c>
    </row>
    <row r="66" spans="1:3" x14ac:dyDescent="0.25">
      <c r="A66" s="3">
        <v>31</v>
      </c>
      <c r="B66" s="3">
        <v>1697050.624153875</v>
      </c>
      <c r="C66" s="3">
        <v>-1696207.624153875</v>
      </c>
    </row>
    <row r="67" spans="1:3" x14ac:dyDescent="0.25">
      <c r="A67" s="3">
        <v>32</v>
      </c>
      <c r="B67" s="3">
        <v>1479737.7353262065</v>
      </c>
      <c r="C67" s="3">
        <v>-1478657.7353262065</v>
      </c>
    </row>
    <row r="68" spans="1:3" x14ac:dyDescent="0.25">
      <c r="A68" s="3">
        <v>33</v>
      </c>
      <c r="B68" s="3">
        <v>839495.31417328585</v>
      </c>
      <c r="C68" s="3">
        <v>-838246.31417328585</v>
      </c>
    </row>
    <row r="69" spans="1:3" x14ac:dyDescent="0.25">
      <c r="A69" s="3">
        <v>34</v>
      </c>
      <c r="B69" s="3">
        <v>589007.95903173881</v>
      </c>
      <c r="C69" s="3">
        <v>-587656.95903173881</v>
      </c>
    </row>
    <row r="70" spans="1:3" x14ac:dyDescent="0.25">
      <c r="A70" s="3">
        <v>35</v>
      </c>
      <c r="B70" s="3">
        <v>1773053.0936197499</v>
      </c>
      <c r="C70" s="3">
        <v>-1770585.0936197499</v>
      </c>
    </row>
    <row r="71" spans="1:3" x14ac:dyDescent="0.25">
      <c r="A71" s="3">
        <v>36</v>
      </c>
      <c r="B71" s="3">
        <v>1093193.7069076588</v>
      </c>
      <c r="C71" s="3">
        <v>-1090205.7069076588</v>
      </c>
    </row>
    <row r="72" spans="1:3" x14ac:dyDescent="0.25">
      <c r="A72" s="3">
        <v>37</v>
      </c>
      <c r="B72" s="3">
        <v>1780110.0737650224</v>
      </c>
      <c r="C72" s="3">
        <v>-1776689.0737650224</v>
      </c>
    </row>
    <row r="73" spans="1:3" x14ac:dyDescent="0.25">
      <c r="A73" s="3">
        <v>38</v>
      </c>
      <c r="B73" s="3">
        <v>838734.27067384392</v>
      </c>
      <c r="C73" s="3">
        <v>-834833.27067384392</v>
      </c>
    </row>
    <row r="74" spans="1:3" x14ac:dyDescent="0.25">
      <c r="A74" s="3">
        <v>39</v>
      </c>
      <c r="B74" s="3">
        <v>88297.533420800028</v>
      </c>
      <c r="C74" s="3">
        <v>-83864.533420800028</v>
      </c>
    </row>
    <row r="75" spans="1:3" x14ac:dyDescent="0.25">
      <c r="A75" s="3">
        <v>40</v>
      </c>
      <c r="B75" s="3">
        <v>1059699.3921569725</v>
      </c>
      <c r="C75" s="3">
        <v>-1054720.3921569725</v>
      </c>
    </row>
    <row r="76" spans="1:3" x14ac:dyDescent="0.25">
      <c r="A76" s="3">
        <v>41</v>
      </c>
      <c r="B76" s="3">
        <v>1716777.6147394071</v>
      </c>
      <c r="C76" s="3">
        <v>-1711060.6147394071</v>
      </c>
    </row>
    <row r="77" spans="1:3" x14ac:dyDescent="0.25">
      <c r="A77" s="3">
        <v>42</v>
      </c>
      <c r="B77" s="3">
        <v>851916.39009160036</v>
      </c>
      <c r="C77" s="3">
        <v>-845503.39009160036</v>
      </c>
    </row>
    <row r="78" spans="1:3" x14ac:dyDescent="0.25">
      <c r="A78" s="3">
        <v>43</v>
      </c>
      <c r="B78" s="3">
        <v>916193.12710304197</v>
      </c>
      <c r="C78" s="3">
        <v>-909061.12710304197</v>
      </c>
    </row>
    <row r="79" spans="1:3" x14ac:dyDescent="0.25">
      <c r="A79" s="3">
        <v>44</v>
      </c>
      <c r="B79" s="3">
        <v>702263.37834805495</v>
      </c>
      <c r="C79" s="3">
        <v>-694534.37834805495</v>
      </c>
    </row>
    <row r="80" spans="1:3" x14ac:dyDescent="0.25">
      <c r="A80" s="3">
        <v>45</v>
      </c>
      <c r="B80" s="3">
        <v>212032.07267439977</v>
      </c>
      <c r="C80" s="3">
        <v>-203875.07267439977</v>
      </c>
    </row>
    <row r="81" spans="1:3" x14ac:dyDescent="0.25">
      <c r="A81" s="3">
        <v>46</v>
      </c>
      <c r="B81" s="3">
        <v>1872384.6488243935</v>
      </c>
      <c r="C81" s="3">
        <v>-1863644.6488243935</v>
      </c>
    </row>
    <row r="82" spans="1:3" x14ac:dyDescent="0.25">
      <c r="A82" s="3">
        <v>47</v>
      </c>
      <c r="B82" s="3">
        <v>313063.00845874415</v>
      </c>
      <c r="C82" s="3">
        <v>-303872.00845874415</v>
      </c>
    </row>
    <row r="83" spans="1:3" x14ac:dyDescent="0.25">
      <c r="A83" s="3">
        <v>48</v>
      </c>
      <c r="B83" s="3">
        <v>1467545.9579704991</v>
      </c>
      <c r="C83" s="3">
        <v>-1457977.9579704991</v>
      </c>
    </row>
    <row r="84" spans="1:3" x14ac:dyDescent="0.25">
      <c r="A84" s="3">
        <v>49</v>
      </c>
      <c r="B84" s="3">
        <v>1466861.8224068519</v>
      </c>
      <c r="C84" s="3">
        <v>-1456955.8224068519</v>
      </c>
    </row>
    <row r="85" spans="1:3" x14ac:dyDescent="0.25">
      <c r="A85" s="3">
        <v>50</v>
      </c>
      <c r="B85" s="3">
        <v>1614426.676386069</v>
      </c>
      <c r="C85" s="3">
        <v>-1604177.676386069</v>
      </c>
    </row>
    <row r="86" spans="1:3" x14ac:dyDescent="0.25">
      <c r="A86" s="3">
        <v>51</v>
      </c>
      <c r="B86" s="3">
        <v>1721233.2367093021</v>
      </c>
      <c r="C86" s="3">
        <v>-1710626.2367093021</v>
      </c>
    </row>
    <row r="87" spans="1:3" x14ac:dyDescent="0.25">
      <c r="A87" s="3">
        <v>52</v>
      </c>
      <c r="B87" s="3">
        <v>2266755.6359141008</v>
      </c>
      <c r="C87" s="3">
        <v>-2255803.6359141008</v>
      </c>
    </row>
    <row r="88" spans="1:3" x14ac:dyDescent="0.25">
      <c r="A88" s="3">
        <v>53</v>
      </c>
      <c r="B88" s="3">
        <v>1739932.2125176461</v>
      </c>
      <c r="C88" s="3">
        <v>-1728428.2125176461</v>
      </c>
    </row>
    <row r="89" spans="1:3" x14ac:dyDescent="0.25">
      <c r="A89" s="3">
        <v>54</v>
      </c>
      <c r="B89" s="3">
        <v>2563373.8866776195</v>
      </c>
      <c r="C89" s="3">
        <v>-2551431.8866776195</v>
      </c>
    </row>
    <row r="90" spans="1:3" x14ac:dyDescent="0.25">
      <c r="A90" s="3">
        <v>55</v>
      </c>
      <c r="B90" s="3">
        <v>1550343.4168134751</v>
      </c>
      <c r="C90" s="3">
        <v>-1538002.4168134751</v>
      </c>
    </row>
    <row r="91" spans="1:3" x14ac:dyDescent="0.25">
      <c r="A91" s="3">
        <v>56</v>
      </c>
      <c r="B91" s="3">
        <v>1375608.0440799939</v>
      </c>
      <c r="C91" s="3">
        <v>-1362956.0440799939</v>
      </c>
    </row>
    <row r="92" spans="1:3" x14ac:dyDescent="0.25">
      <c r="A92" s="3">
        <v>57</v>
      </c>
      <c r="B92" s="3">
        <v>1750100.6897554225</v>
      </c>
      <c r="C92" s="3">
        <v>-1737152.6897554225</v>
      </c>
    </row>
    <row r="93" spans="1:3" x14ac:dyDescent="0.25">
      <c r="A93" s="3">
        <v>58</v>
      </c>
      <c r="B93" s="3">
        <v>1179379.6980789667</v>
      </c>
      <c r="C93" s="3">
        <v>-1166133.6980789667</v>
      </c>
    </row>
    <row r="94" spans="1:3" x14ac:dyDescent="0.25">
      <c r="A94" s="3">
        <v>59</v>
      </c>
      <c r="B94" s="3">
        <v>1587059.0542714219</v>
      </c>
      <c r="C94" s="3">
        <v>-1573522.0542714219</v>
      </c>
    </row>
    <row r="95" spans="1:3" x14ac:dyDescent="0.25">
      <c r="A95" s="3">
        <v>60</v>
      </c>
      <c r="B95" s="3">
        <v>1688865.5427475774</v>
      </c>
      <c r="C95" s="3">
        <v>-1675052.5427475774</v>
      </c>
    </row>
    <row r="96" spans="1:3" x14ac:dyDescent="0.25">
      <c r="A96" s="3">
        <v>61</v>
      </c>
      <c r="B96" s="3">
        <v>2697533.3671537731</v>
      </c>
      <c r="C96" s="3">
        <v>-2683421.3671537731</v>
      </c>
    </row>
    <row r="97" spans="1:3" x14ac:dyDescent="0.25">
      <c r="A97" s="3">
        <v>62</v>
      </c>
      <c r="B97" s="3">
        <v>2805207.5686038542</v>
      </c>
      <c r="C97" s="3">
        <v>-2790813.5686038542</v>
      </c>
    </row>
    <row r="98" spans="1:3" x14ac:dyDescent="0.25">
      <c r="A98" s="3">
        <v>63</v>
      </c>
      <c r="B98" s="3">
        <v>2600109.9889251743</v>
      </c>
      <c r="C98" s="3">
        <v>-2585490.9889251743</v>
      </c>
    </row>
    <row r="99" spans="1:3" x14ac:dyDescent="0.25">
      <c r="A99" s="3">
        <v>64</v>
      </c>
      <c r="B99" s="3">
        <v>2657067.1799403895</v>
      </c>
      <c r="C99" s="3">
        <v>-2642172.1799403895</v>
      </c>
    </row>
    <row r="100" spans="1:3" x14ac:dyDescent="0.25">
      <c r="A100" s="3">
        <v>65</v>
      </c>
      <c r="B100" s="3">
        <v>2108767.1053852867</v>
      </c>
      <c r="C100" s="3">
        <v>-2093624.1053852867</v>
      </c>
    </row>
    <row r="101" spans="1:3" x14ac:dyDescent="0.25">
      <c r="A101" s="3">
        <v>66</v>
      </c>
      <c r="B101" s="3">
        <v>2238212.1958733192</v>
      </c>
      <c r="C101" s="3">
        <v>-2222910.1958733192</v>
      </c>
    </row>
    <row r="102" spans="1:3" x14ac:dyDescent="0.25">
      <c r="A102" s="3">
        <v>67</v>
      </c>
      <c r="B102" s="3">
        <v>1980829.9684166356</v>
      </c>
      <c r="C102" s="3">
        <v>-1965444.9684166356</v>
      </c>
    </row>
    <row r="103" spans="1:3" x14ac:dyDescent="0.25">
      <c r="A103" s="3">
        <v>68</v>
      </c>
      <c r="B103" s="3">
        <v>1849245.5153234741</v>
      </c>
      <c r="C103" s="3">
        <v>-1833732.5153234741</v>
      </c>
    </row>
    <row r="104" spans="1:3" x14ac:dyDescent="0.25">
      <c r="A104" s="3">
        <v>69</v>
      </c>
      <c r="B104" s="3">
        <v>2628214.761437282</v>
      </c>
      <c r="C104" s="3">
        <v>-2612542.761437282</v>
      </c>
    </row>
    <row r="105" spans="1:3" x14ac:dyDescent="0.25">
      <c r="A105" s="3">
        <v>70</v>
      </c>
      <c r="B105" s="3">
        <v>2540646.827733425</v>
      </c>
      <c r="C105" s="3">
        <v>-2524892.827733425</v>
      </c>
    </row>
    <row r="106" spans="1:3" x14ac:dyDescent="0.25">
      <c r="A106" s="3">
        <v>71</v>
      </c>
      <c r="B106" s="3">
        <v>2309928.4752517981</v>
      </c>
      <c r="C106" s="3">
        <v>-2294032.4752517981</v>
      </c>
    </row>
    <row r="107" spans="1:3" x14ac:dyDescent="0.25">
      <c r="A107" s="3">
        <v>72</v>
      </c>
      <c r="B107" s="3">
        <v>1288330.5812586804</v>
      </c>
      <c r="C107" s="3">
        <v>-1272318.5812586804</v>
      </c>
    </row>
    <row r="108" spans="1:3" x14ac:dyDescent="0.25">
      <c r="A108" s="3">
        <v>73</v>
      </c>
      <c r="B108" s="3">
        <v>1145055.5508545211</v>
      </c>
      <c r="C108" s="3">
        <v>-1128986.5508545211</v>
      </c>
    </row>
    <row r="109" spans="1:3" x14ac:dyDescent="0.25">
      <c r="A109" s="3">
        <v>74</v>
      </c>
      <c r="B109" s="3">
        <v>2152015.0994290644</v>
      </c>
      <c r="C109" s="3">
        <v>-2135919.0994290644</v>
      </c>
    </row>
    <row r="110" spans="1:3" x14ac:dyDescent="0.25">
      <c r="A110" s="3">
        <v>75</v>
      </c>
      <c r="B110" s="3">
        <v>1567915.3015808961</v>
      </c>
      <c r="C110" s="3">
        <v>-1551766.3015808961</v>
      </c>
    </row>
    <row r="111" spans="1:3" x14ac:dyDescent="0.25">
      <c r="A111" s="3">
        <v>76</v>
      </c>
      <c r="B111" s="3">
        <v>1556166.5567635163</v>
      </c>
      <c r="C111" s="3">
        <v>-1539985.5567635163</v>
      </c>
    </row>
    <row r="112" spans="1:3" x14ac:dyDescent="0.25">
      <c r="A112" s="3">
        <v>77</v>
      </c>
      <c r="B112" s="3">
        <v>2239728.3076671013</v>
      </c>
      <c r="C112" s="3">
        <v>-2223482.3076671013</v>
      </c>
    </row>
    <row r="113" spans="1:3" x14ac:dyDescent="0.25">
      <c r="A113" s="3">
        <v>78</v>
      </c>
      <c r="B113" s="3">
        <v>1013052.4246169846</v>
      </c>
      <c r="C113" s="3">
        <v>-996745.42461698456</v>
      </c>
    </row>
    <row r="114" spans="1:3" x14ac:dyDescent="0.25">
      <c r="A114" s="3">
        <v>79</v>
      </c>
      <c r="B114" s="3">
        <v>1367354.7916333652</v>
      </c>
      <c r="C114" s="3">
        <v>-1351014.7916333652</v>
      </c>
    </row>
    <row r="115" spans="1:3" x14ac:dyDescent="0.25">
      <c r="A115" s="3">
        <v>80</v>
      </c>
      <c r="B115" s="3">
        <v>2473398.0393729717</v>
      </c>
      <c r="C115" s="3">
        <v>-2457039.0393729717</v>
      </c>
    </row>
    <row r="116" spans="1:3" x14ac:dyDescent="0.25">
      <c r="A116" s="3">
        <v>81</v>
      </c>
      <c r="B116" s="3">
        <v>1386199.4926614887</v>
      </c>
      <c r="C116" s="3">
        <v>-1369811.4926614887</v>
      </c>
    </row>
    <row r="117" spans="1:3" x14ac:dyDescent="0.25">
      <c r="A117" s="3">
        <v>82</v>
      </c>
      <c r="B117" s="3">
        <v>1546494.039034121</v>
      </c>
      <c r="C117" s="3">
        <v>-1530067.039034121</v>
      </c>
    </row>
    <row r="118" spans="1:3" x14ac:dyDescent="0.25">
      <c r="A118" s="3">
        <v>83</v>
      </c>
      <c r="B118" s="3">
        <v>1113943.1844298127</v>
      </c>
      <c r="C118" s="3">
        <v>-1097493.1844298127</v>
      </c>
    </row>
    <row r="119" spans="1:3" x14ac:dyDescent="0.25">
      <c r="A119" s="3">
        <v>84</v>
      </c>
      <c r="B119" s="3">
        <v>1216145.8926737558</v>
      </c>
      <c r="C119" s="3">
        <v>-1199656.8926737558</v>
      </c>
    </row>
    <row r="120" spans="1:3" x14ac:dyDescent="0.25">
      <c r="A120" s="3">
        <v>85</v>
      </c>
      <c r="B120" s="3">
        <v>1277050.0934048337</v>
      </c>
      <c r="C120" s="3">
        <v>-1260539.0934048337</v>
      </c>
    </row>
    <row r="121" spans="1:3" x14ac:dyDescent="0.25">
      <c r="A121" s="3">
        <v>86</v>
      </c>
      <c r="B121" s="3">
        <v>1651601.820970078</v>
      </c>
      <c r="C121" s="3">
        <v>-1635078.820970078</v>
      </c>
    </row>
    <row r="122" spans="1:3" x14ac:dyDescent="0.25">
      <c r="A122" s="3">
        <v>87</v>
      </c>
      <c r="B122" s="3">
        <v>2056829.1859447365</v>
      </c>
      <c r="C122" s="3">
        <v>-2040301.1859447365</v>
      </c>
    </row>
    <row r="123" spans="1:3" x14ac:dyDescent="0.25">
      <c r="A123" s="3">
        <v>88</v>
      </c>
      <c r="B123" s="3">
        <v>1584389.7412530929</v>
      </c>
      <c r="C123" s="3">
        <v>-1567846.7412530929</v>
      </c>
    </row>
    <row r="124" spans="1:3" x14ac:dyDescent="0.25">
      <c r="A124" s="3">
        <v>89</v>
      </c>
      <c r="B124" s="3">
        <v>785044.92916432442</v>
      </c>
      <c r="C124" s="3">
        <v>-768474.92916432442</v>
      </c>
    </row>
    <row r="125" spans="1:3" x14ac:dyDescent="0.25">
      <c r="A125" s="3">
        <v>90</v>
      </c>
      <c r="B125" s="3">
        <v>1470467.2972937711</v>
      </c>
      <c r="C125" s="3">
        <v>-1453875.2972937711</v>
      </c>
    </row>
    <row r="126" spans="1:3" x14ac:dyDescent="0.25">
      <c r="A126" s="3">
        <v>91</v>
      </c>
      <c r="B126" s="3">
        <v>1453477.8249433876</v>
      </c>
      <c r="C126" s="3">
        <v>-1436870.8249433876</v>
      </c>
    </row>
    <row r="127" spans="1:3" x14ac:dyDescent="0.25">
      <c r="A127" s="3">
        <v>92</v>
      </c>
      <c r="B127" s="3">
        <v>1796442.4063422994</v>
      </c>
      <c r="C127" s="3">
        <v>-1779818.4063422994</v>
      </c>
    </row>
    <row r="128" spans="1:3" x14ac:dyDescent="0.25">
      <c r="A128" s="3">
        <v>93</v>
      </c>
      <c r="B128" s="3">
        <v>1404812.2007566371</v>
      </c>
      <c r="C128" s="3">
        <v>-1388169.2007566371</v>
      </c>
    </row>
    <row r="129" spans="1:3" x14ac:dyDescent="0.25">
      <c r="A129" s="3">
        <v>94</v>
      </c>
      <c r="B129" s="3">
        <v>764407.27481282328</v>
      </c>
      <c r="C129" s="3">
        <v>-747759.27481282328</v>
      </c>
    </row>
    <row r="130" spans="1:3" x14ac:dyDescent="0.25">
      <c r="A130" s="3">
        <v>95</v>
      </c>
      <c r="B130" s="3">
        <v>1684244.4530634657</v>
      </c>
      <c r="C130" s="3">
        <v>-1667583.4530634657</v>
      </c>
    </row>
    <row r="131" spans="1:3" x14ac:dyDescent="0.25">
      <c r="A131" s="3">
        <v>96</v>
      </c>
      <c r="B131" s="3">
        <v>1171561.4455306237</v>
      </c>
      <c r="C131" s="3">
        <v>-1154878.4455306237</v>
      </c>
    </row>
    <row r="132" spans="1:3" x14ac:dyDescent="0.25">
      <c r="A132" s="3">
        <v>97</v>
      </c>
      <c r="B132" s="3">
        <v>1209523.2539373264</v>
      </c>
      <c r="C132" s="3">
        <v>-1192790.2539373264</v>
      </c>
    </row>
    <row r="133" spans="1:3" x14ac:dyDescent="0.25">
      <c r="A133" s="3">
        <v>98</v>
      </c>
      <c r="B133" s="3">
        <v>1740341.6834794255</v>
      </c>
      <c r="C133" s="3">
        <v>-1723568.6834794255</v>
      </c>
    </row>
    <row r="134" spans="1:3" x14ac:dyDescent="0.25">
      <c r="A134" s="3">
        <v>99</v>
      </c>
      <c r="B134" s="3">
        <v>953077.35185116844</v>
      </c>
      <c r="C134" s="3">
        <v>-936227.35185116844</v>
      </c>
    </row>
    <row r="135" spans="1:3" x14ac:dyDescent="0.25">
      <c r="A135" s="3">
        <v>100</v>
      </c>
      <c r="B135" s="3">
        <v>1555266.0775586285</v>
      </c>
      <c r="C135" s="3">
        <v>-1538303.0775586285</v>
      </c>
    </row>
    <row r="136" spans="1:3" x14ac:dyDescent="0.25">
      <c r="A136" s="3">
        <v>101</v>
      </c>
      <c r="B136" s="3">
        <v>1831316.4798666055</v>
      </c>
      <c r="C136" s="3">
        <v>-1814324.4798666055</v>
      </c>
    </row>
    <row r="137" spans="1:3" x14ac:dyDescent="0.25">
      <c r="A137" s="3">
        <v>102</v>
      </c>
      <c r="B137" s="3">
        <v>1889574.2379408896</v>
      </c>
      <c r="C137" s="3">
        <v>-1872495.2379408896</v>
      </c>
    </row>
    <row r="138" spans="1:3" x14ac:dyDescent="0.25">
      <c r="A138" s="3">
        <v>103</v>
      </c>
      <c r="B138" s="3">
        <v>887566.16277251521</v>
      </c>
      <c r="C138" s="3">
        <v>-870387.16277251521</v>
      </c>
    </row>
    <row r="139" spans="1:3" x14ac:dyDescent="0.25">
      <c r="A139" s="3">
        <v>104</v>
      </c>
      <c r="B139" s="3">
        <v>1123109.5014841524</v>
      </c>
      <c r="C139" s="3">
        <v>-1105809.5014841524</v>
      </c>
    </row>
    <row r="140" spans="1:3" x14ac:dyDescent="0.25">
      <c r="A140" s="3">
        <v>105</v>
      </c>
      <c r="B140" s="3">
        <v>1494264.2214374496</v>
      </c>
      <c r="C140" s="3">
        <v>-1476867.2214374496</v>
      </c>
    </row>
    <row r="141" spans="1:3" x14ac:dyDescent="0.25">
      <c r="A141" s="3">
        <v>106</v>
      </c>
      <c r="B141" s="3">
        <v>636120.11832538468</v>
      </c>
      <c r="C141" s="3">
        <v>-618581.11832538468</v>
      </c>
    </row>
    <row r="142" spans="1:3" x14ac:dyDescent="0.25">
      <c r="A142" s="3">
        <v>107</v>
      </c>
      <c r="B142" s="3">
        <v>806069.17569055548</v>
      </c>
      <c r="C142" s="3">
        <v>-788403.17569055548</v>
      </c>
    </row>
    <row r="143" spans="1:3" x14ac:dyDescent="0.25">
      <c r="A143" s="3">
        <v>108</v>
      </c>
      <c r="B143" s="3">
        <v>646602.13958438032</v>
      </c>
      <c r="C143" s="3">
        <v>-628858.13958438032</v>
      </c>
    </row>
    <row r="144" spans="1:3" x14ac:dyDescent="0.25">
      <c r="A144" s="3">
        <v>109</v>
      </c>
      <c r="B144" s="3">
        <v>1938281.6497962773</v>
      </c>
      <c r="C144" s="3">
        <v>-1920397.6497962773</v>
      </c>
    </row>
    <row r="145" spans="1:3" x14ac:dyDescent="0.25">
      <c r="A145" s="3">
        <v>110</v>
      </c>
      <c r="B145" s="3">
        <v>2010429.4724889104</v>
      </c>
      <c r="C145" s="3">
        <v>-1992366.4724889104</v>
      </c>
    </row>
    <row r="146" spans="1:3" x14ac:dyDescent="0.25">
      <c r="A146" s="3">
        <v>111</v>
      </c>
      <c r="B146" s="3">
        <v>580484.76280206942</v>
      </c>
      <c r="C146" s="3">
        <v>-562248.76280206942</v>
      </c>
    </row>
    <row r="147" spans="1:3" x14ac:dyDescent="0.25">
      <c r="A147" s="3">
        <v>112</v>
      </c>
      <c r="B147" s="3">
        <v>1526602.2444787519</v>
      </c>
      <c r="C147" s="3">
        <v>-1508126.2444787519</v>
      </c>
    </row>
    <row r="148" spans="1:3" x14ac:dyDescent="0.25">
      <c r="A148" s="3">
        <v>113</v>
      </c>
      <c r="B148" s="3">
        <v>822501.52047735942</v>
      </c>
      <c r="C148" s="3">
        <v>-803834.52047735942</v>
      </c>
    </row>
    <row r="149" spans="1:3" x14ac:dyDescent="0.25">
      <c r="A149" s="3">
        <v>114</v>
      </c>
      <c r="B149" s="3">
        <v>1050652.099521569</v>
      </c>
      <c r="C149" s="3">
        <v>-1031801.099521569</v>
      </c>
    </row>
    <row r="150" spans="1:3" x14ac:dyDescent="0.25">
      <c r="A150" s="3">
        <v>115</v>
      </c>
      <c r="B150" s="3">
        <v>403303.64119721524</v>
      </c>
      <c r="C150" s="3">
        <v>-384303.64119721524</v>
      </c>
    </row>
    <row r="151" spans="1:3" x14ac:dyDescent="0.25">
      <c r="A151" s="3">
        <v>116</v>
      </c>
      <c r="B151" s="3">
        <v>1560037.5795212814</v>
      </c>
      <c r="C151" s="3">
        <v>-1540901.5795212814</v>
      </c>
    </row>
    <row r="152" spans="1:3" x14ac:dyDescent="0.25">
      <c r="A152" s="3">
        <v>117</v>
      </c>
      <c r="B152" s="3">
        <v>1118401.8962219541</v>
      </c>
      <c r="C152" s="3">
        <v>-1099067.8962219541</v>
      </c>
    </row>
    <row r="153" spans="1:3" x14ac:dyDescent="0.25">
      <c r="A153" s="3">
        <v>118</v>
      </c>
      <c r="B153" s="3">
        <v>1030539.2818309574</v>
      </c>
      <c r="C153" s="3">
        <v>-1010905.2818309574</v>
      </c>
    </row>
    <row r="154" spans="1:3" x14ac:dyDescent="0.25">
      <c r="A154" s="3">
        <v>119</v>
      </c>
      <c r="B154" s="3">
        <v>1462796.0427651305</v>
      </c>
      <c r="C154" s="3">
        <v>-1442891.0427651305</v>
      </c>
    </row>
    <row r="155" spans="1:3" x14ac:dyDescent="0.25">
      <c r="A155" s="3">
        <v>120</v>
      </c>
      <c r="B155" s="3">
        <v>1428529.9741113009</v>
      </c>
      <c r="C155" s="3">
        <v>-1408322.9741113009</v>
      </c>
    </row>
    <row r="156" spans="1:3" x14ac:dyDescent="0.25">
      <c r="A156" s="3">
        <v>121</v>
      </c>
      <c r="B156" s="3">
        <v>1300712.1339208018</v>
      </c>
      <c r="C156" s="3">
        <v>-1280195.1339208018</v>
      </c>
    </row>
    <row r="157" spans="1:3" x14ac:dyDescent="0.25">
      <c r="A157" s="3">
        <v>122</v>
      </c>
      <c r="B157" s="3">
        <v>1186513.5989796624</v>
      </c>
      <c r="C157" s="3">
        <v>-1165837.5989796624</v>
      </c>
    </row>
    <row r="158" spans="1:3" x14ac:dyDescent="0.25">
      <c r="A158" s="3">
        <v>123</v>
      </c>
      <c r="B158" s="3">
        <v>603298.11754849728</v>
      </c>
      <c r="C158" s="3">
        <v>-582449.11754849728</v>
      </c>
    </row>
    <row r="159" spans="1:3" x14ac:dyDescent="0.25">
      <c r="A159" s="3">
        <v>124</v>
      </c>
      <c r="B159" s="3">
        <v>650374.77890442975</v>
      </c>
      <c r="C159" s="3">
        <v>-629180.77890442975</v>
      </c>
    </row>
    <row r="160" spans="1:3" x14ac:dyDescent="0.25">
      <c r="A160" s="3">
        <v>125</v>
      </c>
      <c r="B160" s="3">
        <v>718386.98166370287</v>
      </c>
      <c r="C160" s="3">
        <v>-696741.98166370287</v>
      </c>
    </row>
    <row r="161" spans="1:3" x14ac:dyDescent="0.25">
      <c r="A161" s="3">
        <v>126</v>
      </c>
      <c r="B161" s="3">
        <v>326488.79257023567</v>
      </c>
      <c r="C161" s="3">
        <v>-304356.79257023567</v>
      </c>
    </row>
    <row r="162" spans="1:3" x14ac:dyDescent="0.25">
      <c r="A162" s="3">
        <v>127</v>
      </c>
      <c r="B162" s="3">
        <v>875791.48047540407</v>
      </c>
      <c r="C162" s="3">
        <v>-853143.48047540407</v>
      </c>
    </row>
    <row r="163" spans="1:3" x14ac:dyDescent="0.25">
      <c r="A163" s="3">
        <v>128</v>
      </c>
      <c r="B163" s="3">
        <v>679951.59505931241</v>
      </c>
      <c r="C163" s="3">
        <v>-656839.59505931241</v>
      </c>
    </row>
    <row r="164" spans="1:3" x14ac:dyDescent="0.25">
      <c r="A164" s="3">
        <v>129</v>
      </c>
      <c r="B164" s="3">
        <v>695718.21122553339</v>
      </c>
      <c r="C164" s="3">
        <v>-672208.21122553339</v>
      </c>
    </row>
    <row r="165" spans="1:3" x14ac:dyDescent="0.25">
      <c r="A165" s="3">
        <v>130</v>
      </c>
      <c r="B165" s="3">
        <v>686521.77766198386</v>
      </c>
      <c r="C165" s="3">
        <v>-662626.77766198386</v>
      </c>
    </row>
    <row r="166" spans="1:3" x14ac:dyDescent="0.25">
      <c r="A166" s="3">
        <v>131</v>
      </c>
      <c r="B166" s="3">
        <v>1578643.2346602508</v>
      </c>
      <c r="C166" s="3">
        <v>-1553991.2346602508</v>
      </c>
    </row>
    <row r="167" spans="1:3" x14ac:dyDescent="0.25">
      <c r="A167" s="3">
        <v>132</v>
      </c>
      <c r="B167" s="3">
        <v>1194077.8216867072</v>
      </c>
      <c r="C167" s="3">
        <v>-1168639.8216867072</v>
      </c>
    </row>
    <row r="168" spans="1:3" x14ac:dyDescent="0.25">
      <c r="A168" s="3">
        <v>133</v>
      </c>
      <c r="B168" s="3">
        <v>1412743.551709977</v>
      </c>
      <c r="C168" s="3">
        <v>-1386333.551709977</v>
      </c>
    </row>
    <row r="169" spans="1:3" x14ac:dyDescent="0.25">
      <c r="A169" s="3">
        <v>134</v>
      </c>
      <c r="B169" s="3">
        <v>1218558.2375312445</v>
      </c>
      <c r="C169" s="3">
        <v>-1191002.2375312445</v>
      </c>
    </row>
    <row r="170" spans="1:3" x14ac:dyDescent="0.25">
      <c r="A170" s="3">
        <v>135</v>
      </c>
      <c r="B170" s="3">
        <v>-71215.374020686111</v>
      </c>
      <c r="C170" s="3">
        <v>99710.374020686111</v>
      </c>
    </row>
    <row r="171" spans="1:3" x14ac:dyDescent="0.25">
      <c r="A171" s="3">
        <v>136</v>
      </c>
      <c r="B171" s="3">
        <v>792847.74386304186</v>
      </c>
      <c r="C171" s="3">
        <v>-763531.74386304186</v>
      </c>
    </row>
    <row r="172" spans="1:3" x14ac:dyDescent="0.25">
      <c r="A172" s="3">
        <v>137</v>
      </c>
      <c r="B172" s="3">
        <v>1253068.3500426766</v>
      </c>
      <c r="C172" s="3">
        <v>-1222921.3500426766</v>
      </c>
    </row>
    <row r="173" spans="1:3" x14ac:dyDescent="0.25">
      <c r="A173" s="3">
        <v>138</v>
      </c>
      <c r="B173" s="3">
        <v>482312.04851557827</v>
      </c>
      <c r="C173" s="3">
        <v>-451031.04851557827</v>
      </c>
    </row>
    <row r="174" spans="1:3" x14ac:dyDescent="0.25">
      <c r="A174" s="3">
        <v>139</v>
      </c>
      <c r="B174" s="3">
        <v>-71086.848756247986</v>
      </c>
      <c r="C174" s="3">
        <v>103757.84875624799</v>
      </c>
    </row>
    <row r="175" spans="1:3" x14ac:dyDescent="0.25">
      <c r="A175" s="3">
        <v>140</v>
      </c>
      <c r="B175" s="3">
        <v>1254744.1629940656</v>
      </c>
      <c r="C175" s="3">
        <v>-1220746.1629940656</v>
      </c>
    </row>
    <row r="176" spans="1:3" x14ac:dyDescent="0.25">
      <c r="A176" s="3">
        <v>141</v>
      </c>
      <c r="B176" s="3">
        <v>916961.52784810355</v>
      </c>
      <c r="C176" s="3">
        <v>-881438.52784810355</v>
      </c>
    </row>
    <row r="177" spans="1:3" x14ac:dyDescent="0.25">
      <c r="A177" s="3">
        <v>142</v>
      </c>
      <c r="B177" s="3">
        <v>-347528.75841371797</v>
      </c>
      <c r="C177" s="3">
        <v>384460.75841371797</v>
      </c>
    </row>
    <row r="178" spans="1:3" x14ac:dyDescent="0.25">
      <c r="A178" s="3">
        <v>143</v>
      </c>
      <c r="B178" s="3">
        <v>729441.0873773545</v>
      </c>
      <c r="C178" s="3">
        <v>-691341.0873773545</v>
      </c>
    </row>
    <row r="179" spans="1:3" x14ac:dyDescent="0.25">
      <c r="A179" s="3">
        <v>144</v>
      </c>
      <c r="B179" s="3">
        <v>1046378.3471130658</v>
      </c>
      <c r="C179" s="3">
        <v>-1007040.3471130658</v>
      </c>
    </row>
    <row r="180" spans="1:3" x14ac:dyDescent="0.25">
      <c r="A180" s="3">
        <v>145</v>
      </c>
      <c r="B180" s="3">
        <v>976882.22523630445</v>
      </c>
      <c r="C180" s="3">
        <v>-935824.22523630445</v>
      </c>
    </row>
    <row r="181" spans="1:3" x14ac:dyDescent="0.25">
      <c r="A181" s="3">
        <v>146</v>
      </c>
      <c r="B181" s="3">
        <v>-121633.31091911171</v>
      </c>
      <c r="C181" s="3">
        <v>164295.31091911171</v>
      </c>
    </row>
    <row r="182" spans="1:3" x14ac:dyDescent="0.25">
      <c r="A182" s="3">
        <v>147</v>
      </c>
      <c r="B182" s="3">
        <v>-371059.87957624334</v>
      </c>
      <c r="C182" s="3">
        <v>415598.87957624334</v>
      </c>
    </row>
    <row r="183" spans="1:3" x14ac:dyDescent="0.25">
      <c r="A183" s="3">
        <v>148</v>
      </c>
      <c r="B183" s="3">
        <v>-601216.36972134875</v>
      </c>
      <c r="C183" s="3">
        <v>647694.36972134875</v>
      </c>
    </row>
    <row r="184" spans="1:3" x14ac:dyDescent="0.25">
      <c r="A184" s="3">
        <v>149</v>
      </c>
      <c r="B184" s="3">
        <v>1106375.7388611031</v>
      </c>
      <c r="C184" s="3">
        <v>-1058292.7388611031</v>
      </c>
    </row>
    <row r="185" spans="1:3" x14ac:dyDescent="0.25">
      <c r="A185" s="3">
        <v>150</v>
      </c>
      <c r="B185" s="3">
        <v>-148958.55202989111</v>
      </c>
      <c r="C185" s="3">
        <v>198489.55202989111</v>
      </c>
    </row>
    <row r="186" spans="1:3" x14ac:dyDescent="0.25">
      <c r="A186" s="3">
        <v>151</v>
      </c>
      <c r="B186" s="3">
        <v>269233.8248790857</v>
      </c>
      <c r="C186" s="3">
        <v>-218686.8248790857</v>
      </c>
    </row>
    <row r="187" spans="1:3" x14ac:dyDescent="0.25">
      <c r="A187" s="3">
        <v>152</v>
      </c>
      <c r="B187" s="3">
        <v>-325960.83741741709</v>
      </c>
      <c r="C187" s="3">
        <v>378394.83741741709</v>
      </c>
    </row>
    <row r="188" spans="1:3" x14ac:dyDescent="0.25">
      <c r="A188" s="3">
        <v>153</v>
      </c>
      <c r="B188" s="3">
        <v>-295355.3077603234</v>
      </c>
      <c r="C188" s="3">
        <v>349795.3077603234</v>
      </c>
    </row>
    <row r="189" spans="1:3" x14ac:dyDescent="0.25">
      <c r="A189" s="3">
        <v>154</v>
      </c>
      <c r="B189" s="3">
        <v>535972.45466335292</v>
      </c>
      <c r="C189" s="3">
        <v>-479488.45466335292</v>
      </c>
    </row>
    <row r="190" spans="1:3" x14ac:dyDescent="0.25">
      <c r="A190" s="3">
        <v>155</v>
      </c>
      <c r="B190" s="3">
        <v>993430.99538300431</v>
      </c>
      <c r="C190" s="3">
        <v>-934956.99538300431</v>
      </c>
    </row>
    <row r="191" spans="1:3" x14ac:dyDescent="0.25">
      <c r="A191" s="3">
        <v>156</v>
      </c>
      <c r="B191" s="3">
        <v>-159111.04707163473</v>
      </c>
      <c r="C191" s="3">
        <v>219415.04707163473</v>
      </c>
    </row>
    <row r="192" spans="1:3" x14ac:dyDescent="0.25">
      <c r="A192" s="3">
        <v>157</v>
      </c>
      <c r="B192" s="3">
        <v>773515.09911410953</v>
      </c>
      <c r="C192" s="3">
        <v>-712099.09911410953</v>
      </c>
    </row>
    <row r="193" spans="1:3" x14ac:dyDescent="0.25">
      <c r="A193" s="3">
        <v>158</v>
      </c>
      <c r="B193" s="3">
        <v>836537.21323867678</v>
      </c>
      <c r="C193" s="3">
        <v>-774079.21323867678</v>
      </c>
    </row>
    <row r="194" spans="1:3" x14ac:dyDescent="0.25">
      <c r="A194" s="3">
        <v>159</v>
      </c>
      <c r="B194" s="3">
        <v>1456614.9444943201</v>
      </c>
      <c r="C194" s="3">
        <v>-1392108.9444943201</v>
      </c>
    </row>
    <row r="195" spans="1:3" x14ac:dyDescent="0.25">
      <c r="A195" s="3">
        <v>160</v>
      </c>
      <c r="B195" s="3">
        <v>298219.64866306994</v>
      </c>
      <c r="C195" s="3">
        <v>-231588.64866306994</v>
      </c>
    </row>
    <row r="196" spans="1:3" x14ac:dyDescent="0.25">
      <c r="A196" s="3">
        <v>161</v>
      </c>
      <c r="B196" s="3">
        <v>548598.33936583216</v>
      </c>
      <c r="C196" s="3">
        <v>-480013.33936583216</v>
      </c>
    </row>
    <row r="197" spans="1:3" x14ac:dyDescent="0.25">
      <c r="A197" s="3">
        <v>162</v>
      </c>
      <c r="B197" s="3">
        <v>453692.58690323296</v>
      </c>
      <c r="C197" s="3">
        <v>-383320.58690323296</v>
      </c>
    </row>
    <row r="198" spans="1:3" x14ac:dyDescent="0.25">
      <c r="A198" s="3">
        <v>163</v>
      </c>
      <c r="B198" s="3">
        <v>1239547.2237003185</v>
      </c>
      <c r="C198" s="3">
        <v>-1167813.2237003185</v>
      </c>
    </row>
    <row r="199" spans="1:3" x14ac:dyDescent="0.25">
      <c r="A199" s="3">
        <v>164</v>
      </c>
      <c r="B199" s="3">
        <v>1259986.1133239705</v>
      </c>
      <c r="C199" s="3">
        <v>-1187627.1133239705</v>
      </c>
    </row>
    <row r="200" spans="1:3" x14ac:dyDescent="0.25">
      <c r="A200" s="3">
        <v>165</v>
      </c>
      <c r="B200" s="3">
        <v>1590753.0774069885</v>
      </c>
      <c r="C200" s="3">
        <v>-1517686.0774069885</v>
      </c>
    </row>
    <row r="201" spans="1:3" x14ac:dyDescent="0.25">
      <c r="A201" s="3">
        <v>166</v>
      </c>
      <c r="B201" s="3">
        <v>276039.97949834762</v>
      </c>
      <c r="C201" s="3">
        <v>-201172.97949834762</v>
      </c>
    </row>
    <row r="202" spans="1:3" x14ac:dyDescent="0.25">
      <c r="A202" s="3">
        <v>167</v>
      </c>
      <c r="B202" s="3">
        <v>784756.39081640635</v>
      </c>
      <c r="C202" s="3">
        <v>-708160.39081640635</v>
      </c>
    </row>
    <row r="203" spans="1:3" x14ac:dyDescent="0.25">
      <c r="A203" s="3">
        <v>168</v>
      </c>
      <c r="B203" s="3">
        <v>1223524.4034859473</v>
      </c>
      <c r="C203" s="3">
        <v>-1145238.4034859473</v>
      </c>
    </row>
    <row r="204" spans="1:3" x14ac:dyDescent="0.25">
      <c r="A204" s="3">
        <v>169</v>
      </c>
      <c r="B204" s="3">
        <v>477910.13564780034</v>
      </c>
      <c r="C204" s="3">
        <v>-397947.13564780034</v>
      </c>
    </row>
    <row r="205" spans="1:3" x14ac:dyDescent="0.25">
      <c r="A205" s="3">
        <v>170</v>
      </c>
      <c r="B205" s="3">
        <v>1416052.9618127358</v>
      </c>
      <c r="C205" s="3">
        <v>-1334325.9618127358</v>
      </c>
    </row>
    <row r="206" spans="1:3" x14ac:dyDescent="0.25">
      <c r="A206" s="3">
        <v>171</v>
      </c>
      <c r="B206" s="3">
        <v>-51761.813212484354</v>
      </c>
      <c r="C206" s="3">
        <v>134242.81321248435</v>
      </c>
    </row>
    <row r="207" spans="1:3" x14ac:dyDescent="0.25">
      <c r="A207" s="3">
        <v>172</v>
      </c>
      <c r="B207" s="3">
        <v>1681090.3289247551</v>
      </c>
      <c r="C207" s="3">
        <v>-1597685.3289247551</v>
      </c>
    </row>
    <row r="208" spans="1:3" x14ac:dyDescent="0.25">
      <c r="A208" s="3">
        <v>173</v>
      </c>
      <c r="B208" s="3">
        <v>424306.45063408755</v>
      </c>
      <c r="C208" s="3">
        <v>-339197.45063408755</v>
      </c>
    </row>
    <row r="209" spans="1:3" x14ac:dyDescent="0.25">
      <c r="A209" s="3">
        <v>174</v>
      </c>
      <c r="B209" s="3">
        <v>1334277.0609947788</v>
      </c>
      <c r="C209" s="3">
        <v>-1247345.0609947788</v>
      </c>
    </row>
    <row r="210" spans="1:3" x14ac:dyDescent="0.25">
      <c r="A210" s="3">
        <v>175</v>
      </c>
      <c r="B210" s="3">
        <v>92975.057838268083</v>
      </c>
      <c r="C210" s="3">
        <v>-4421.0578382680833</v>
      </c>
    </row>
    <row r="211" spans="1:3" x14ac:dyDescent="0.25">
      <c r="A211" s="3">
        <v>176</v>
      </c>
      <c r="B211" s="3">
        <v>91183.756847242825</v>
      </c>
      <c r="C211" s="3">
        <v>-986.75684724282473</v>
      </c>
    </row>
    <row r="212" spans="1:3" x14ac:dyDescent="0.25">
      <c r="A212" s="3">
        <v>177</v>
      </c>
      <c r="B212" s="3">
        <v>483922.94076086732</v>
      </c>
      <c r="C212" s="3">
        <v>-392337.94076086732</v>
      </c>
    </row>
    <row r="213" spans="1:3" x14ac:dyDescent="0.25">
      <c r="A213" s="3">
        <v>178</v>
      </c>
      <c r="B213" s="3">
        <v>1229877.2966973821</v>
      </c>
      <c r="C213" s="3">
        <v>-1137535.2966973821</v>
      </c>
    </row>
    <row r="214" spans="1:3" x14ac:dyDescent="0.25">
      <c r="A214" s="3">
        <v>179</v>
      </c>
      <c r="B214" s="3">
        <v>1263353.290355446</v>
      </c>
      <c r="C214" s="3">
        <v>-1169943.290355446</v>
      </c>
    </row>
    <row r="215" spans="1:3" x14ac:dyDescent="0.25">
      <c r="A215" s="3">
        <v>180</v>
      </c>
      <c r="B215" s="3">
        <v>917703.0154802883</v>
      </c>
      <c r="C215" s="3">
        <v>-822643.0154802883</v>
      </c>
    </row>
    <row r="216" spans="1:3" x14ac:dyDescent="0.25">
      <c r="A216" s="3">
        <v>181</v>
      </c>
      <c r="B216" s="3">
        <v>256326.8926746893</v>
      </c>
      <c r="C216" s="3">
        <v>-159617.8926746893</v>
      </c>
    </row>
    <row r="217" spans="1:3" x14ac:dyDescent="0.25">
      <c r="A217" s="3">
        <v>182</v>
      </c>
      <c r="B217" s="3">
        <v>631114.74393655825</v>
      </c>
      <c r="C217" s="3">
        <v>-532765.74393655825</v>
      </c>
    </row>
    <row r="218" spans="1:3" x14ac:dyDescent="0.25">
      <c r="A218" s="3">
        <v>183</v>
      </c>
      <c r="B218" s="3">
        <v>955711.41249786026</v>
      </c>
      <c r="C218" s="3">
        <v>-855875.41249786026</v>
      </c>
    </row>
    <row r="219" spans="1:3" x14ac:dyDescent="0.25">
      <c r="A219" s="3">
        <v>184</v>
      </c>
      <c r="B219" s="3">
        <v>386832.97048293357</v>
      </c>
      <c r="C219" s="3">
        <v>-285503.97048293357</v>
      </c>
    </row>
    <row r="220" spans="1:3" x14ac:dyDescent="0.25">
      <c r="A220" s="3">
        <v>185</v>
      </c>
      <c r="B220" s="3">
        <v>1360783.6566069443</v>
      </c>
      <c r="C220" s="3">
        <v>-1258743.6566069443</v>
      </c>
    </row>
    <row r="221" spans="1:3" x14ac:dyDescent="0.25">
      <c r="A221" s="3">
        <v>186</v>
      </c>
      <c r="B221" s="3">
        <v>1013045.3583697646</v>
      </c>
      <c r="C221" s="3">
        <v>-910040.35836976464</v>
      </c>
    </row>
    <row r="222" spans="1:3" x14ac:dyDescent="0.25">
      <c r="A222" s="3">
        <v>187</v>
      </c>
      <c r="B222" s="3">
        <v>1770616.7069239672</v>
      </c>
      <c r="C222" s="3">
        <v>-1665711.7069239672</v>
      </c>
    </row>
    <row r="223" spans="1:3" x14ac:dyDescent="0.25">
      <c r="A223" s="3">
        <v>188</v>
      </c>
      <c r="B223" s="3">
        <v>816711.50163447182</v>
      </c>
      <c r="C223" s="3">
        <v>-709850.50163447182</v>
      </c>
    </row>
    <row r="224" spans="1:3" x14ac:dyDescent="0.25">
      <c r="A224" s="3">
        <v>189</v>
      </c>
      <c r="B224" s="3">
        <v>1715326.8118144355</v>
      </c>
      <c r="C224" s="3">
        <v>-1606512.8118144355</v>
      </c>
    </row>
    <row r="225" spans="1:3" x14ac:dyDescent="0.25">
      <c r="A225" s="3">
        <v>190</v>
      </c>
      <c r="B225" s="3">
        <v>1168808.5758832933</v>
      </c>
      <c r="C225" s="3">
        <v>-1057923.5758832933</v>
      </c>
    </row>
    <row r="226" spans="1:3" x14ac:dyDescent="0.25">
      <c r="A226" s="3">
        <v>191</v>
      </c>
      <c r="B226" s="3">
        <v>812927.57707236847</v>
      </c>
      <c r="C226" s="3">
        <v>-700210.57707236847</v>
      </c>
    </row>
    <row r="227" spans="1:3" x14ac:dyDescent="0.25">
      <c r="A227" s="3">
        <v>192</v>
      </c>
      <c r="B227" s="3">
        <v>1338815.992953134</v>
      </c>
      <c r="C227" s="3">
        <v>-1225188.992953134</v>
      </c>
    </row>
    <row r="228" spans="1:3" x14ac:dyDescent="0.25">
      <c r="A228" s="3">
        <v>193</v>
      </c>
      <c r="B228" s="3">
        <v>523890.34373607999</v>
      </c>
      <c r="C228" s="3">
        <v>-409162.34373607999</v>
      </c>
    </row>
    <row r="229" spans="1:3" x14ac:dyDescent="0.25">
      <c r="A229" s="3">
        <v>194</v>
      </c>
      <c r="B229" s="3">
        <v>1229987.431242215</v>
      </c>
      <c r="C229" s="3">
        <v>-1113081.431242215</v>
      </c>
    </row>
    <row r="230" spans="1:3" x14ac:dyDescent="0.25">
      <c r="A230" s="3">
        <v>195</v>
      </c>
      <c r="B230" s="3">
        <v>1581138.1067850732</v>
      </c>
      <c r="C230" s="3">
        <v>-1461980.1067850732</v>
      </c>
    </row>
    <row r="231" spans="1:3" x14ac:dyDescent="0.25">
      <c r="A231" s="3">
        <v>196</v>
      </c>
      <c r="B231" s="3">
        <v>753164.73864075518</v>
      </c>
      <c r="C231" s="3">
        <v>-630813.73864075518</v>
      </c>
    </row>
    <row r="232" spans="1:3" x14ac:dyDescent="0.25">
      <c r="A232" s="3">
        <v>197</v>
      </c>
      <c r="B232" s="3">
        <v>1347900.9415496422</v>
      </c>
      <c r="C232" s="3">
        <v>-1222888.9415496422</v>
      </c>
    </row>
    <row r="233" spans="1:3" x14ac:dyDescent="0.25">
      <c r="A233" s="3">
        <v>198</v>
      </c>
      <c r="B233" s="3">
        <v>1258193.7452552891</v>
      </c>
      <c r="C233" s="3">
        <v>-1130558.7452552891</v>
      </c>
    </row>
    <row r="234" spans="1:3" x14ac:dyDescent="0.25">
      <c r="A234" s="3">
        <v>199</v>
      </c>
      <c r="B234" s="3">
        <v>587722.02319315507</v>
      </c>
      <c r="C234" s="3">
        <v>-458582.02319315507</v>
      </c>
    </row>
    <row r="235" spans="1:3" x14ac:dyDescent="0.25">
      <c r="A235" s="3">
        <v>200</v>
      </c>
      <c r="B235" s="3">
        <v>907545.19840925466</v>
      </c>
      <c r="C235" s="3">
        <v>-776228.19840925466</v>
      </c>
    </row>
    <row r="236" spans="1:3" x14ac:dyDescent="0.25">
      <c r="A236" s="3">
        <v>201</v>
      </c>
      <c r="B236" s="3">
        <v>908031.39011905424</v>
      </c>
      <c r="C236" s="3">
        <v>-773326.39011905424</v>
      </c>
    </row>
    <row r="237" spans="1:3" x14ac:dyDescent="0.25">
      <c r="A237" s="3">
        <v>202</v>
      </c>
      <c r="B237" s="3">
        <v>368754.00161089929</v>
      </c>
      <c r="C237" s="3">
        <v>-230560.00161089929</v>
      </c>
    </row>
    <row r="238" spans="1:3" x14ac:dyDescent="0.25">
      <c r="A238" s="3">
        <v>203</v>
      </c>
      <c r="B238" s="3">
        <v>317409.16342239082</v>
      </c>
      <c r="C238" s="3">
        <v>-175219.16342239082</v>
      </c>
    </row>
    <row r="239" spans="1:3" x14ac:dyDescent="0.25">
      <c r="A239" s="3">
        <v>204</v>
      </c>
      <c r="B239" s="3">
        <v>1126420.7583360346</v>
      </c>
      <c r="C239" s="3">
        <v>-980069.7583360346</v>
      </c>
    </row>
    <row r="240" spans="1:3" x14ac:dyDescent="0.25">
      <c r="A240" s="3">
        <v>205</v>
      </c>
      <c r="B240" s="3">
        <v>946750.74052329361</v>
      </c>
      <c r="C240" s="3">
        <v>-796424.74052329361</v>
      </c>
    </row>
    <row r="241" spans="1:3" x14ac:dyDescent="0.25">
      <c r="A241" s="3">
        <v>206</v>
      </c>
      <c r="B241" s="3">
        <v>609896.45456389885</v>
      </c>
      <c r="C241" s="3">
        <v>-456851.45456389885</v>
      </c>
    </row>
    <row r="242" spans="1:3" x14ac:dyDescent="0.25">
      <c r="A242" s="3">
        <v>207</v>
      </c>
      <c r="B242" s="3">
        <v>1347450.4263880665</v>
      </c>
      <c r="C242" s="3">
        <v>-1191230.4263880665</v>
      </c>
    </row>
    <row r="243" spans="1:3" x14ac:dyDescent="0.25">
      <c r="A243" s="3">
        <v>208</v>
      </c>
      <c r="B243" s="3">
        <v>718624.4278587352</v>
      </c>
      <c r="C243" s="3">
        <v>-557599.4278587352</v>
      </c>
    </row>
    <row r="244" spans="1:3" x14ac:dyDescent="0.25">
      <c r="A244" s="3">
        <v>209</v>
      </c>
      <c r="B244" s="3">
        <v>86633.00044204673</v>
      </c>
      <c r="C244" s="3">
        <v>79930.99955795327</v>
      </c>
    </row>
    <row r="245" spans="1:3" x14ac:dyDescent="0.25">
      <c r="A245" s="3">
        <v>210</v>
      </c>
      <c r="B245" s="3">
        <v>1046568.1808787887</v>
      </c>
      <c r="C245" s="3">
        <v>-875430.1808787887</v>
      </c>
    </row>
    <row r="246" spans="1:3" x14ac:dyDescent="0.25">
      <c r="A246" s="3">
        <v>211</v>
      </c>
      <c r="B246" s="3">
        <v>510974.04065209458</v>
      </c>
      <c r="C246" s="3">
        <v>-334451.04065209458</v>
      </c>
    </row>
    <row r="247" spans="1:3" x14ac:dyDescent="0.25">
      <c r="A247" s="3">
        <v>212</v>
      </c>
      <c r="B247" s="3">
        <v>677584.8935968678</v>
      </c>
      <c r="C247" s="3">
        <v>-495721.8935968678</v>
      </c>
    </row>
    <row r="248" spans="1:3" x14ac:dyDescent="0.25">
      <c r="A248" s="3">
        <v>213</v>
      </c>
      <c r="B248" s="3">
        <v>437027.07053091709</v>
      </c>
      <c r="C248" s="3">
        <v>-251355.07053091709</v>
      </c>
    </row>
    <row r="249" spans="1:3" x14ac:dyDescent="0.25">
      <c r="A249" s="3">
        <v>214</v>
      </c>
      <c r="B249" s="3">
        <v>1390102.9845185643</v>
      </c>
      <c r="C249" s="3">
        <v>-1201851.9845185643</v>
      </c>
    </row>
    <row r="250" spans="1:3" x14ac:dyDescent="0.25">
      <c r="A250" s="3">
        <v>215</v>
      </c>
      <c r="B250" s="3">
        <v>214396.62856596289</v>
      </c>
      <c r="C250" s="3">
        <v>-22279.628565962892</v>
      </c>
    </row>
    <row r="251" spans="1:3" x14ac:dyDescent="0.25">
      <c r="A251" s="3">
        <v>216</v>
      </c>
      <c r="B251" s="3">
        <v>680243.34913450456</v>
      </c>
      <c r="C251" s="3">
        <v>-481105.34913450456</v>
      </c>
    </row>
    <row r="252" spans="1:3" x14ac:dyDescent="0.25">
      <c r="A252" s="3">
        <v>217</v>
      </c>
      <c r="B252" s="3">
        <v>-40414.567711985495</v>
      </c>
      <c r="C252" s="3">
        <v>246677.5677119855</v>
      </c>
    </row>
    <row r="253" spans="1:3" x14ac:dyDescent="0.25">
      <c r="A253" s="3">
        <v>218</v>
      </c>
      <c r="B253" s="3">
        <v>-61655.670151633094</v>
      </c>
      <c r="C253" s="3">
        <v>276152.67015163309</v>
      </c>
    </row>
    <row r="254" spans="1:3" x14ac:dyDescent="0.25">
      <c r="A254" s="3">
        <v>219</v>
      </c>
      <c r="B254" s="3">
        <v>125127.09374517319</v>
      </c>
      <c r="C254" s="3">
        <v>97759.906254826812</v>
      </c>
    </row>
    <row r="255" spans="1:3" x14ac:dyDescent="0.25">
      <c r="A255" s="3">
        <v>220</v>
      </c>
      <c r="B255" s="3">
        <v>918279.21789027052</v>
      </c>
      <c r="C255" s="3">
        <v>-689510.21789027052</v>
      </c>
    </row>
    <row r="256" spans="1:3" x14ac:dyDescent="0.25">
      <c r="A256" s="3">
        <v>221</v>
      </c>
      <c r="B256" s="3">
        <v>1302173.4549348007</v>
      </c>
      <c r="C256" s="3">
        <v>-1069990.4549348007</v>
      </c>
    </row>
    <row r="257" spans="1:3" x14ac:dyDescent="0.25">
      <c r="A257" s="3">
        <v>222</v>
      </c>
      <c r="B257" s="3">
        <v>151696.83178614301</v>
      </c>
      <c r="C257" s="3">
        <v>81645.168213856989</v>
      </c>
    </row>
    <row r="258" spans="1:3" x14ac:dyDescent="0.25">
      <c r="A258" s="3">
        <v>223</v>
      </c>
      <c r="B258" s="3">
        <v>443422.00916821399</v>
      </c>
      <c r="C258" s="3">
        <v>-205089.00916821399</v>
      </c>
    </row>
    <row r="259" spans="1:3" x14ac:dyDescent="0.25">
      <c r="A259" s="3">
        <v>224</v>
      </c>
      <c r="B259" s="3">
        <v>422515.56068031868</v>
      </c>
      <c r="C259" s="3">
        <v>-175104.56068031868</v>
      </c>
    </row>
    <row r="260" spans="1:3" x14ac:dyDescent="0.25">
      <c r="A260" s="3">
        <v>225</v>
      </c>
      <c r="B260" s="3">
        <v>306863.11010243063</v>
      </c>
      <c r="C260" s="3">
        <v>-51721.110102430626</v>
      </c>
    </row>
    <row r="261" spans="1:3" x14ac:dyDescent="0.25">
      <c r="A261" s="3">
        <v>226</v>
      </c>
      <c r="B261" s="3">
        <v>275337.61877983896</v>
      </c>
      <c r="C261" s="3">
        <v>-13137.618779838958</v>
      </c>
    </row>
    <row r="262" spans="1:3" x14ac:dyDescent="0.25">
      <c r="A262" s="3">
        <v>227</v>
      </c>
      <c r="B262" s="3">
        <v>975670.17998908879</v>
      </c>
      <c r="C262" s="3">
        <v>-710877.17998908879</v>
      </c>
    </row>
    <row r="263" spans="1:3" x14ac:dyDescent="0.25">
      <c r="A263" s="3">
        <v>228</v>
      </c>
      <c r="B263" s="3">
        <v>1039213.325441852</v>
      </c>
      <c r="C263" s="3">
        <v>-771483.32544185198</v>
      </c>
    </row>
    <row r="264" spans="1:3" x14ac:dyDescent="0.25">
      <c r="A264" s="3">
        <v>229</v>
      </c>
      <c r="B264" s="3">
        <v>1337475.4361985524</v>
      </c>
      <c r="C264" s="3">
        <v>-1064024.4361985524</v>
      </c>
    </row>
    <row r="265" spans="1:3" x14ac:dyDescent="0.25">
      <c r="A265" s="3">
        <v>230</v>
      </c>
      <c r="B265" s="3">
        <v>792357.36295568617</v>
      </c>
      <c r="C265" s="3">
        <v>-514182.36295568617</v>
      </c>
    </row>
    <row r="266" spans="1:3" x14ac:dyDescent="0.25">
      <c r="A266" s="3">
        <v>231</v>
      </c>
      <c r="B266" s="3">
        <v>1668545.9727016732</v>
      </c>
      <c r="C266" s="3">
        <v>-1386205.9727016732</v>
      </c>
    </row>
    <row r="267" spans="1:3" x14ac:dyDescent="0.25">
      <c r="A267" s="3">
        <v>232</v>
      </c>
      <c r="B267" s="3">
        <v>971745.42877081572</v>
      </c>
      <c r="C267" s="3">
        <v>-685650.42877081572</v>
      </c>
    </row>
    <row r="268" spans="1:3" x14ac:dyDescent="0.25">
      <c r="A268" s="3">
        <v>233</v>
      </c>
      <c r="B268" s="3">
        <v>1577410.0079238457</v>
      </c>
      <c r="C268" s="3">
        <v>-1288352.0079238457</v>
      </c>
    </row>
    <row r="269" spans="1:3" x14ac:dyDescent="0.25">
      <c r="A269" s="3">
        <v>234</v>
      </c>
      <c r="B269" s="3">
        <v>1945771.9326752857</v>
      </c>
      <c r="C269" s="3">
        <v>-1655797.9326752857</v>
      </c>
    </row>
    <row r="270" spans="1:3" x14ac:dyDescent="0.25">
      <c r="A270" s="3">
        <v>235</v>
      </c>
      <c r="B270" s="3">
        <v>969455.72992310603</v>
      </c>
      <c r="C270" s="3">
        <v>-677835.72992310603</v>
      </c>
    </row>
    <row r="271" spans="1:3" x14ac:dyDescent="0.25">
      <c r="A271" s="3">
        <v>236</v>
      </c>
      <c r="B271" s="3">
        <v>2573928.9435063866</v>
      </c>
      <c r="C271" s="3">
        <v>-2279139.9435063866</v>
      </c>
    </row>
    <row r="272" spans="1:3" x14ac:dyDescent="0.25">
      <c r="A272" s="3">
        <v>237</v>
      </c>
      <c r="B272" s="3">
        <v>2312158.2102039079</v>
      </c>
      <c r="C272" s="3">
        <v>-2015033.2102039079</v>
      </c>
    </row>
    <row r="273" spans="1:3" x14ac:dyDescent="0.25">
      <c r="A273" s="3">
        <v>238</v>
      </c>
      <c r="B273" s="3">
        <v>1748135.4487029819</v>
      </c>
      <c r="C273" s="3">
        <v>-1448893.4487029819</v>
      </c>
    </row>
    <row r="274" spans="1:3" x14ac:dyDescent="0.25">
      <c r="A274" s="3">
        <v>239</v>
      </c>
      <c r="B274" s="3">
        <v>1913574.1130359182</v>
      </c>
      <c r="C274" s="3">
        <v>-1612720.1130359182</v>
      </c>
    </row>
    <row r="275" spans="1:3" x14ac:dyDescent="0.25">
      <c r="A275" s="3">
        <v>240</v>
      </c>
      <c r="B275" s="3">
        <v>1556432.4400206832</v>
      </c>
      <c r="C275" s="3">
        <v>-1254078.4400206832</v>
      </c>
    </row>
    <row r="276" spans="1:3" x14ac:dyDescent="0.25">
      <c r="A276" s="3">
        <v>241</v>
      </c>
      <c r="B276" s="3">
        <v>1363985.0386841656</v>
      </c>
      <c r="C276" s="3">
        <v>-1061220.0386841656</v>
      </c>
    </row>
    <row r="277" spans="1:3" x14ac:dyDescent="0.25">
      <c r="A277" s="3">
        <v>242</v>
      </c>
      <c r="B277" s="3">
        <v>2261656.7231477131</v>
      </c>
      <c r="C277" s="3">
        <v>-1957969.7231477131</v>
      </c>
    </row>
    <row r="278" spans="1:3" x14ac:dyDescent="0.25">
      <c r="A278" s="3">
        <v>243</v>
      </c>
      <c r="B278" s="3">
        <v>2889261.9858630616</v>
      </c>
      <c r="C278" s="3">
        <v>-2584057.9858630616</v>
      </c>
    </row>
    <row r="279" spans="1:3" x14ac:dyDescent="0.25">
      <c r="A279" s="3">
        <v>244</v>
      </c>
      <c r="B279" s="3">
        <v>1877261.6646440511</v>
      </c>
      <c r="C279" s="3">
        <v>-1570864.6646440511</v>
      </c>
    </row>
    <row r="280" spans="1:3" x14ac:dyDescent="0.25">
      <c r="A280" s="3">
        <v>245</v>
      </c>
      <c r="B280" s="3">
        <v>2989603.3071227232</v>
      </c>
      <c r="C280" s="3">
        <v>-2682034.3071227232</v>
      </c>
    </row>
    <row r="281" spans="1:3" x14ac:dyDescent="0.25">
      <c r="A281" s="3">
        <v>246</v>
      </c>
      <c r="B281" s="3">
        <v>2858157.3176220395</v>
      </c>
      <c r="C281" s="3">
        <v>-2549556.3176220395</v>
      </c>
    </row>
    <row r="282" spans="1:3" x14ac:dyDescent="0.25">
      <c r="A282" s="3">
        <v>247</v>
      </c>
      <c r="B282" s="3">
        <v>2776520.0109669785</v>
      </c>
      <c r="C282" s="3">
        <v>-2467070.0109669785</v>
      </c>
    </row>
    <row r="283" spans="1:3" x14ac:dyDescent="0.25">
      <c r="A283" s="3">
        <v>248</v>
      </c>
      <c r="B283" s="3">
        <v>1779909.4329133371</v>
      </c>
      <c r="C283" s="3">
        <v>-1470213.4329133371</v>
      </c>
    </row>
    <row r="284" spans="1:3" x14ac:dyDescent="0.25">
      <c r="A284" s="3">
        <v>249</v>
      </c>
      <c r="B284" s="3">
        <v>1579461.3213800858</v>
      </c>
      <c r="C284" s="3">
        <v>-1269158.3213800858</v>
      </c>
    </row>
    <row r="285" spans="1:3" x14ac:dyDescent="0.25">
      <c r="A285" s="3">
        <v>250</v>
      </c>
      <c r="B285" s="3">
        <v>2222192.9415301322</v>
      </c>
      <c r="C285" s="3">
        <v>-1911005.9415301322</v>
      </c>
    </row>
    <row r="286" spans="1:3" x14ac:dyDescent="0.25">
      <c r="A286" s="3">
        <v>251</v>
      </c>
      <c r="B286" s="3">
        <v>1664702.2942851481</v>
      </c>
      <c r="C286" s="3">
        <v>-1352628.2942851481</v>
      </c>
    </row>
    <row r="287" spans="1:3" x14ac:dyDescent="0.25">
      <c r="A287" s="3">
        <v>252</v>
      </c>
      <c r="B287" s="3">
        <v>2827672.0942528546</v>
      </c>
      <c r="C287" s="3">
        <v>-2514875.0942528546</v>
      </c>
    </row>
    <row r="288" spans="1:3" x14ac:dyDescent="0.25">
      <c r="A288" s="3">
        <v>253</v>
      </c>
      <c r="B288" s="3">
        <v>1723088.1643381754</v>
      </c>
      <c r="C288" s="3">
        <v>-1409647.1643381754</v>
      </c>
    </row>
    <row r="289" spans="1:3" x14ac:dyDescent="0.25">
      <c r="A289" s="3">
        <v>254</v>
      </c>
      <c r="B289" s="3">
        <v>1703471.30289884</v>
      </c>
      <c r="C289" s="3">
        <v>-1389350.30289884</v>
      </c>
    </row>
    <row r="290" spans="1:3" x14ac:dyDescent="0.25">
      <c r="A290" s="3">
        <v>255</v>
      </c>
      <c r="B290" s="3">
        <v>1812620.0254051329</v>
      </c>
      <c r="C290" s="3">
        <v>-1498271.0254051329</v>
      </c>
    </row>
    <row r="291" spans="1:3" x14ac:dyDescent="0.25">
      <c r="A291" s="3">
        <v>256</v>
      </c>
      <c r="B291" s="3">
        <v>1537161.2684904542</v>
      </c>
      <c r="C291" s="3">
        <v>-1222154.2684904542</v>
      </c>
    </row>
    <row r="292" spans="1:3" x14ac:dyDescent="0.25">
      <c r="A292" s="3">
        <v>257</v>
      </c>
      <c r="B292" s="3">
        <v>2769917.639892892</v>
      </c>
      <c r="C292" s="3">
        <v>-2454122.639892892</v>
      </c>
    </row>
    <row r="293" spans="1:3" x14ac:dyDescent="0.25">
      <c r="A293" s="3">
        <v>258</v>
      </c>
      <c r="B293" s="3">
        <v>3139786.3869527653</v>
      </c>
      <c r="C293" s="3">
        <v>-2823145.3869527653</v>
      </c>
    </row>
    <row r="294" spans="1:3" x14ac:dyDescent="0.25">
      <c r="A294" s="3">
        <v>259</v>
      </c>
      <c r="B294" s="3">
        <v>1594193.8265337104</v>
      </c>
      <c r="C294" s="3">
        <v>-1276783.8265337104</v>
      </c>
    </row>
    <row r="295" spans="1:3" x14ac:dyDescent="0.25">
      <c r="A295" s="3">
        <v>260</v>
      </c>
      <c r="B295" s="3">
        <v>1592335.4217485934</v>
      </c>
      <c r="C295" s="3">
        <v>-1274355.4217485934</v>
      </c>
    </row>
    <row r="296" spans="1:3" x14ac:dyDescent="0.25">
      <c r="A296" s="3">
        <v>261</v>
      </c>
      <c r="B296" s="3">
        <v>2216271.6467197859</v>
      </c>
      <c r="C296" s="3">
        <v>-1897600.6467197859</v>
      </c>
    </row>
    <row r="297" spans="1:3" x14ac:dyDescent="0.25">
      <c r="A297" s="3">
        <v>262</v>
      </c>
      <c r="B297" s="3">
        <v>1465007.9415073772</v>
      </c>
      <c r="C297" s="3">
        <v>-1146124.9415073772</v>
      </c>
    </row>
    <row r="298" spans="1:3" x14ac:dyDescent="0.25">
      <c r="A298" s="3">
        <v>263</v>
      </c>
      <c r="B298" s="3">
        <v>2770685.2391053634</v>
      </c>
      <c r="C298" s="3">
        <v>-2451268.2391053634</v>
      </c>
    </row>
    <row r="299" spans="1:3" x14ac:dyDescent="0.25">
      <c r="A299" s="3">
        <v>264</v>
      </c>
      <c r="B299" s="3">
        <v>2933085.3095555771</v>
      </c>
      <c r="C299" s="3">
        <v>-2612949.3095555771</v>
      </c>
    </row>
    <row r="300" spans="1:3" x14ac:dyDescent="0.25">
      <c r="A300" s="3">
        <v>265</v>
      </c>
      <c r="B300" s="3">
        <v>2093842.9564392329</v>
      </c>
      <c r="C300" s="3">
        <v>-1773031.9564392329</v>
      </c>
    </row>
    <row r="301" spans="1:3" x14ac:dyDescent="0.25">
      <c r="A301" s="3">
        <v>266</v>
      </c>
      <c r="B301" s="3">
        <v>2519728.1466731122</v>
      </c>
      <c r="C301" s="3">
        <v>-2198154.1466731122</v>
      </c>
    </row>
    <row r="302" spans="1:3" x14ac:dyDescent="0.25">
      <c r="A302" s="3">
        <v>267</v>
      </c>
      <c r="B302" s="3">
        <v>2821564.5886477986</v>
      </c>
      <c r="C302" s="3">
        <v>-2499154.5886477986</v>
      </c>
    </row>
    <row r="303" spans="1:3" x14ac:dyDescent="0.25">
      <c r="A303" s="3">
        <v>268</v>
      </c>
      <c r="B303" s="3">
        <v>1417641.8312898427</v>
      </c>
      <c r="C303" s="3">
        <v>-1094470.8312898427</v>
      </c>
    </row>
    <row r="304" spans="1:3" x14ac:dyDescent="0.25">
      <c r="A304" s="3">
        <v>269</v>
      </c>
      <c r="B304" s="3">
        <v>1912141.808156709</v>
      </c>
      <c r="C304" s="3">
        <v>-1588678.808156709</v>
      </c>
    </row>
    <row r="305" spans="1:3" x14ac:dyDescent="0.25">
      <c r="A305" s="3">
        <v>270</v>
      </c>
      <c r="B305" s="3">
        <v>2050737.6405511461</v>
      </c>
      <c r="C305" s="3">
        <v>-1726649.6405511461</v>
      </c>
    </row>
    <row r="306" spans="1:3" x14ac:dyDescent="0.25">
      <c r="A306" s="3">
        <v>271</v>
      </c>
      <c r="B306" s="3">
        <v>2130116.7780680582</v>
      </c>
      <c r="C306" s="3">
        <v>-1805155.7780680582</v>
      </c>
    </row>
    <row r="307" spans="1:3" x14ac:dyDescent="0.25">
      <c r="A307" s="3">
        <v>272</v>
      </c>
      <c r="B307" s="3">
        <v>2144542.8249843516</v>
      </c>
      <c r="C307" s="3">
        <v>-1818752.8249843516</v>
      </c>
    </row>
    <row r="308" spans="1:3" x14ac:dyDescent="0.25">
      <c r="A308" s="3">
        <v>273</v>
      </c>
      <c r="B308" s="3">
        <v>2654218.2328216918</v>
      </c>
      <c r="C308" s="3">
        <v>-2327633.2328216918</v>
      </c>
    </row>
    <row r="309" spans="1:3" x14ac:dyDescent="0.25">
      <c r="A309" s="3">
        <v>274</v>
      </c>
      <c r="B309" s="3">
        <v>1158494.44352086</v>
      </c>
      <c r="C309" s="3">
        <v>-831139.44352086005</v>
      </c>
    </row>
    <row r="310" spans="1:3" x14ac:dyDescent="0.25">
      <c r="A310" s="3">
        <v>275</v>
      </c>
      <c r="B310" s="3">
        <v>1342638.5520420901</v>
      </c>
      <c r="C310" s="3">
        <v>-1014509.5520420901</v>
      </c>
    </row>
    <row r="311" spans="1:3" x14ac:dyDescent="0.25">
      <c r="A311" s="3">
        <v>276</v>
      </c>
      <c r="B311" s="3">
        <v>1379714.4920459834</v>
      </c>
      <c r="C311" s="3">
        <v>-1051163.4920459834</v>
      </c>
    </row>
    <row r="312" spans="1:3" x14ac:dyDescent="0.25">
      <c r="A312" s="3">
        <v>277</v>
      </c>
      <c r="B312" s="3">
        <v>1410543.5982650327</v>
      </c>
      <c r="C312" s="3">
        <v>-1081227.5982650327</v>
      </c>
    </row>
    <row r="313" spans="1:3" x14ac:dyDescent="0.25">
      <c r="A313" s="3">
        <v>278</v>
      </c>
      <c r="B313" s="3">
        <v>1847705.334998806</v>
      </c>
      <c r="C313" s="3">
        <v>-1517430.334998806</v>
      </c>
    </row>
    <row r="314" spans="1:3" x14ac:dyDescent="0.25">
      <c r="A314" s="3">
        <v>279</v>
      </c>
      <c r="B314" s="3">
        <v>2540032.770045917</v>
      </c>
      <c r="C314" s="3">
        <v>-2208900.770045917</v>
      </c>
    </row>
    <row r="315" spans="1:3" x14ac:dyDescent="0.25">
      <c r="A315" s="3">
        <v>280</v>
      </c>
      <c r="B315" s="3">
        <v>1327247.3273259818</v>
      </c>
      <c r="C315" s="3">
        <v>-995036.32732598181</v>
      </c>
    </row>
    <row r="316" spans="1:3" x14ac:dyDescent="0.25">
      <c r="A316" s="3">
        <v>281</v>
      </c>
      <c r="B316" s="3">
        <v>2159166.1945204521</v>
      </c>
      <c r="C316" s="3">
        <v>-1825870.1945204521</v>
      </c>
    </row>
    <row r="317" spans="1:3" x14ac:dyDescent="0.25">
      <c r="A317" s="3">
        <v>282</v>
      </c>
      <c r="B317" s="3">
        <v>1377416.1036890068</v>
      </c>
      <c r="C317" s="3">
        <v>-1043088.1036890068</v>
      </c>
    </row>
    <row r="318" spans="1:3" x14ac:dyDescent="0.25">
      <c r="A318" s="3">
        <v>283</v>
      </c>
      <c r="B318" s="3">
        <v>1624998.0699469422</v>
      </c>
      <c r="C318" s="3">
        <v>-1290090.0699469422</v>
      </c>
    </row>
    <row r="319" spans="1:3" x14ac:dyDescent="0.25">
      <c r="A319" s="3">
        <v>284</v>
      </c>
      <c r="B319" s="3">
        <v>2421037.1485225945</v>
      </c>
      <c r="C319" s="3">
        <v>-2085104.1485225945</v>
      </c>
    </row>
    <row r="320" spans="1:3" x14ac:dyDescent="0.25">
      <c r="A320" s="3">
        <v>285</v>
      </c>
      <c r="B320" s="3">
        <v>909526.01942890824</v>
      </c>
      <c r="C320" s="3">
        <v>-572335.01942890824</v>
      </c>
    </row>
    <row r="321" spans="1:3" x14ac:dyDescent="0.25">
      <c r="A321" s="3">
        <v>286</v>
      </c>
      <c r="B321" s="3">
        <v>1970041.7473792934</v>
      </c>
      <c r="C321" s="3">
        <v>-1631652.7473792934</v>
      </c>
    </row>
    <row r="322" spans="1:3" x14ac:dyDescent="0.25">
      <c r="A322" s="3">
        <v>287</v>
      </c>
      <c r="B322" s="3">
        <v>2049685.9574848381</v>
      </c>
      <c r="C322" s="3">
        <v>-1709717.9574848381</v>
      </c>
    </row>
    <row r="323" spans="1:3" x14ac:dyDescent="0.25">
      <c r="A323" s="3">
        <v>288</v>
      </c>
      <c r="B323" s="3">
        <v>1927079.8673113729</v>
      </c>
      <c r="C323" s="3">
        <v>-1585673.8673113729</v>
      </c>
    </row>
    <row r="324" spans="1:3" x14ac:dyDescent="0.25">
      <c r="A324" s="3">
        <v>289</v>
      </c>
      <c r="B324" s="3">
        <v>1552327.5895626415</v>
      </c>
      <c r="C324" s="3">
        <v>-1210226.5895626415</v>
      </c>
    </row>
    <row r="325" spans="1:3" x14ac:dyDescent="0.25">
      <c r="A325" s="3">
        <v>290</v>
      </c>
      <c r="B325" s="3">
        <v>807842.61167182098</v>
      </c>
      <c r="C325" s="3">
        <v>-464016.61167182098</v>
      </c>
    </row>
    <row r="326" spans="1:3" x14ac:dyDescent="0.25">
      <c r="A326" s="3">
        <v>291</v>
      </c>
      <c r="B326" s="3">
        <v>1336645.5112450933</v>
      </c>
      <c r="C326" s="3">
        <v>-991739.51124509331</v>
      </c>
    </row>
    <row r="327" spans="1:3" x14ac:dyDescent="0.25">
      <c r="A327" s="3">
        <v>292</v>
      </c>
      <c r="B327" s="3">
        <v>1523168.8555575153</v>
      </c>
      <c r="C327" s="3">
        <v>-1176371.8555575153</v>
      </c>
    </row>
    <row r="328" spans="1:3" x14ac:dyDescent="0.25">
      <c r="A328" s="3">
        <v>293</v>
      </c>
      <c r="B328" s="3">
        <v>1225624.1061982415</v>
      </c>
      <c r="C328" s="3">
        <v>-877339.10619824147</v>
      </c>
    </row>
    <row r="329" spans="1:3" x14ac:dyDescent="0.25">
      <c r="A329" s="3">
        <v>294</v>
      </c>
      <c r="B329" s="3">
        <v>1067777.7249822272</v>
      </c>
      <c r="C329" s="3">
        <v>-717506.7249822272</v>
      </c>
    </row>
    <row r="330" spans="1:3" x14ac:dyDescent="0.25">
      <c r="A330" s="3">
        <v>295</v>
      </c>
      <c r="B330" s="3">
        <v>1082865.4474490855</v>
      </c>
      <c r="C330" s="3">
        <v>-730468.44744908554</v>
      </c>
    </row>
    <row r="331" spans="1:3" x14ac:dyDescent="0.25">
      <c r="A331" s="3">
        <v>296</v>
      </c>
      <c r="B331" s="3">
        <v>1609998.2392819803</v>
      </c>
      <c r="C331" s="3">
        <v>-1256729.2392819803</v>
      </c>
    </row>
    <row r="332" spans="1:3" x14ac:dyDescent="0.25">
      <c r="A332" s="3">
        <v>297</v>
      </c>
      <c r="B332" s="3">
        <v>1206327.2790323347</v>
      </c>
      <c r="C332" s="3">
        <v>-850541.27903233469</v>
      </c>
    </row>
    <row r="333" spans="1:3" x14ac:dyDescent="0.25">
      <c r="A333" s="3">
        <v>298</v>
      </c>
      <c r="B333" s="3">
        <v>1979714.0277830402</v>
      </c>
      <c r="C333" s="3">
        <v>-1622538.0277830402</v>
      </c>
    </row>
    <row r="334" spans="1:3" x14ac:dyDescent="0.25">
      <c r="A334" s="3">
        <v>299</v>
      </c>
      <c r="B334" s="3">
        <v>977598.52699020144</v>
      </c>
      <c r="C334" s="3">
        <v>-618092.52699020144</v>
      </c>
    </row>
    <row r="335" spans="1:3" x14ac:dyDescent="0.25">
      <c r="A335" s="3">
        <v>300</v>
      </c>
      <c r="B335" s="3">
        <v>623537.31105738424</v>
      </c>
      <c r="C335" s="3">
        <v>-262907.31105738424</v>
      </c>
    </row>
    <row r="336" spans="1:3" x14ac:dyDescent="0.25">
      <c r="A336" s="3">
        <v>301</v>
      </c>
      <c r="B336" s="3">
        <v>1690563.0351728823</v>
      </c>
      <c r="C336" s="3">
        <v>-1325521.0351728823</v>
      </c>
    </row>
    <row r="337" spans="1:3" x14ac:dyDescent="0.25">
      <c r="A337" s="3">
        <v>302</v>
      </c>
      <c r="B337" s="3">
        <v>1123507.7105512819</v>
      </c>
      <c r="C337" s="3">
        <v>-755532.71055128193</v>
      </c>
    </row>
    <row r="338" spans="1:3" x14ac:dyDescent="0.25">
      <c r="A338" s="3">
        <v>303</v>
      </c>
      <c r="B338" s="3">
        <v>261606.14210680174</v>
      </c>
      <c r="C338" s="3">
        <v>108545.85789319826</v>
      </c>
    </row>
    <row r="339" spans="1:3" x14ac:dyDescent="0.25">
      <c r="A339" s="3">
        <v>304</v>
      </c>
      <c r="B339" s="3">
        <v>534915.95897676412</v>
      </c>
      <c r="C339" s="3">
        <v>-162029.95897676412</v>
      </c>
    </row>
    <row r="340" spans="1:3" x14ac:dyDescent="0.25">
      <c r="A340" s="3">
        <v>305</v>
      </c>
      <c r="B340" s="3">
        <v>1117534.3051550053</v>
      </c>
      <c r="C340" s="3">
        <v>-742774.30515500531</v>
      </c>
    </row>
    <row r="341" spans="1:3" x14ac:dyDescent="0.25">
      <c r="A341" s="3">
        <v>306</v>
      </c>
      <c r="B341" s="3">
        <v>923597.12395593722</v>
      </c>
      <c r="C341" s="3">
        <v>-545338.12395593722</v>
      </c>
    </row>
    <row r="342" spans="1:3" x14ac:dyDescent="0.25">
      <c r="A342" s="3">
        <v>307</v>
      </c>
      <c r="B342" s="3">
        <v>1130245.89613932</v>
      </c>
      <c r="C342" s="3">
        <v>-747758.89613931999</v>
      </c>
    </row>
    <row r="343" spans="1:3" x14ac:dyDescent="0.25">
      <c r="A343" s="3">
        <v>308</v>
      </c>
      <c r="B343" s="3">
        <v>1273451.6192772482</v>
      </c>
      <c r="C343" s="3">
        <v>-888429.61927724816</v>
      </c>
    </row>
    <row r="344" spans="1:3" x14ac:dyDescent="0.25">
      <c r="A344" s="3">
        <v>309</v>
      </c>
      <c r="B344" s="3">
        <v>848033.6920034918</v>
      </c>
      <c r="C344" s="3">
        <v>-458355.6920034918</v>
      </c>
    </row>
    <row r="345" spans="1:3" x14ac:dyDescent="0.25">
      <c r="A345" s="3">
        <v>310</v>
      </c>
      <c r="B345" s="3">
        <v>974536.21755593293</v>
      </c>
      <c r="C345" s="3">
        <v>-580145.21755593293</v>
      </c>
    </row>
    <row r="346" spans="1:3" x14ac:dyDescent="0.25">
      <c r="A346" s="3">
        <v>311</v>
      </c>
      <c r="B346" s="3">
        <v>843072.19318349403</v>
      </c>
      <c r="C346" s="3">
        <v>-444408.19318349403</v>
      </c>
    </row>
    <row r="347" spans="1:3" x14ac:dyDescent="0.25">
      <c r="A347" s="3">
        <v>312</v>
      </c>
      <c r="B347" s="3">
        <v>1700522.6335001513</v>
      </c>
      <c r="C347" s="3">
        <v>-1299052.6335001513</v>
      </c>
    </row>
    <row r="348" spans="1:3" x14ac:dyDescent="0.25">
      <c r="A348" s="3">
        <v>313</v>
      </c>
      <c r="B348" s="3">
        <v>1267192.2575742966</v>
      </c>
      <c r="C348" s="3">
        <v>-859907.25757429656</v>
      </c>
    </row>
    <row r="349" spans="1:3" x14ac:dyDescent="0.25">
      <c r="A349" s="3">
        <v>314</v>
      </c>
      <c r="B349" s="3">
        <v>635171.75773129612</v>
      </c>
      <c r="C349" s="3">
        <v>-222773.75773129612</v>
      </c>
    </row>
    <row r="350" spans="1:3" x14ac:dyDescent="0.25">
      <c r="A350" s="3">
        <v>315</v>
      </c>
      <c r="B350" s="3">
        <v>636735.05639079807</v>
      </c>
      <c r="C350" s="3">
        <v>-220151.05639079807</v>
      </c>
    </row>
    <row r="351" spans="1:3" x14ac:dyDescent="0.25">
      <c r="A351" s="3">
        <v>316</v>
      </c>
      <c r="B351" s="3">
        <v>1294913.4087533318</v>
      </c>
      <c r="C351" s="3">
        <v>-871651.40875333175</v>
      </c>
    </row>
    <row r="352" spans="1:3" x14ac:dyDescent="0.25">
      <c r="A352" s="3">
        <v>317</v>
      </c>
      <c r="B352" s="3">
        <v>30792.594053712441</v>
      </c>
      <c r="C352" s="3">
        <v>397717.40594628756</v>
      </c>
    </row>
    <row r="353" spans="1:3" x14ac:dyDescent="0.25">
      <c r="A353" s="3">
        <v>318</v>
      </c>
      <c r="B353" s="3">
        <v>1446463.6915930402</v>
      </c>
      <c r="C353" s="3">
        <v>-1011664.6915930402</v>
      </c>
    </row>
    <row r="354" spans="1:3" x14ac:dyDescent="0.25">
      <c r="A354" s="3">
        <v>319</v>
      </c>
      <c r="B354" s="3">
        <v>1092965.5039660879</v>
      </c>
      <c r="C354" s="3">
        <v>-651423.50396608794</v>
      </c>
    </row>
    <row r="355" spans="1:3" x14ac:dyDescent="0.25">
      <c r="A355" s="3">
        <v>320</v>
      </c>
      <c r="B355" s="3">
        <v>864109.19110691885</v>
      </c>
      <c r="C355" s="3">
        <v>-415936.19110691885</v>
      </c>
    </row>
    <row r="356" spans="1:3" x14ac:dyDescent="0.25">
      <c r="A356" s="3">
        <v>321</v>
      </c>
      <c r="B356" s="3">
        <v>1240601.6473018047</v>
      </c>
      <c r="C356" s="3">
        <v>-784462.64730180474</v>
      </c>
    </row>
    <row r="357" spans="1:3" x14ac:dyDescent="0.25">
      <c r="A357" s="3">
        <v>322</v>
      </c>
      <c r="B357" s="3">
        <v>911155.09544816881</v>
      </c>
      <c r="C357" s="3">
        <v>-447707.09544816881</v>
      </c>
    </row>
    <row r="358" spans="1:3" x14ac:dyDescent="0.25">
      <c r="A358" s="3">
        <v>323</v>
      </c>
      <c r="B358" s="3">
        <v>1694640.5438506096</v>
      </c>
      <c r="C358" s="3">
        <v>-1223592.5438506096</v>
      </c>
    </row>
    <row r="359" spans="1:3" x14ac:dyDescent="0.25">
      <c r="A359" s="3">
        <v>324</v>
      </c>
      <c r="B359" s="3">
        <v>403866.99559717311</v>
      </c>
      <c r="C359" s="3">
        <v>73490.004402826889</v>
      </c>
    </row>
    <row r="360" spans="1:3" x14ac:dyDescent="0.25">
      <c r="A360" s="3">
        <v>325</v>
      </c>
      <c r="B360" s="3">
        <v>-423009.56187385088</v>
      </c>
      <c r="C360" s="3">
        <v>908443.56187385088</v>
      </c>
    </row>
    <row r="361" spans="1:3" x14ac:dyDescent="0.25">
      <c r="A361" s="3">
        <v>326</v>
      </c>
      <c r="B361" s="3">
        <v>183280.97254530224</v>
      </c>
      <c r="C361" s="3">
        <v>308038.02745469776</v>
      </c>
    </row>
    <row r="362" spans="1:3" x14ac:dyDescent="0.25">
      <c r="A362" s="3">
        <v>327</v>
      </c>
      <c r="B362" s="3">
        <v>1459798.9753994574</v>
      </c>
      <c r="C362" s="3">
        <v>-958725.97539945738</v>
      </c>
    </row>
    <row r="363" spans="1:3" x14ac:dyDescent="0.25">
      <c r="A363" s="3">
        <v>328</v>
      </c>
      <c r="B363" s="3">
        <v>1913871.1062678699</v>
      </c>
      <c r="C363" s="3">
        <v>-1403808.1062678699</v>
      </c>
    </row>
    <row r="364" spans="1:3" x14ac:dyDescent="0.25">
      <c r="A364" s="3">
        <v>329</v>
      </c>
      <c r="B364" s="3">
        <v>1576006.5964073902</v>
      </c>
      <c r="C364" s="3">
        <v>-1055946.5964073902</v>
      </c>
    </row>
    <row r="365" spans="1:3" x14ac:dyDescent="0.25">
      <c r="A365" s="3">
        <v>330</v>
      </c>
      <c r="B365" s="3">
        <v>1205121.135191778</v>
      </c>
      <c r="C365" s="3">
        <v>-675307.13519177795</v>
      </c>
    </row>
    <row r="366" spans="1:3" x14ac:dyDescent="0.25">
      <c r="A366" s="3">
        <v>331</v>
      </c>
      <c r="B366" s="3">
        <v>505375.21539769508</v>
      </c>
      <c r="C366" s="3">
        <v>29673.784602304921</v>
      </c>
    </row>
    <row r="367" spans="1:3" x14ac:dyDescent="0.25">
      <c r="A367" s="3">
        <v>332</v>
      </c>
      <c r="B367" s="3">
        <v>585055.23520079663</v>
      </c>
      <c r="C367" s="3">
        <v>-41556.235200796626</v>
      </c>
    </row>
    <row r="368" spans="1:3" x14ac:dyDescent="0.25">
      <c r="A368" s="3">
        <v>333</v>
      </c>
      <c r="B368" s="3">
        <v>1882231.6122481166</v>
      </c>
      <c r="C368" s="3">
        <v>-1330542.6122481166</v>
      </c>
    </row>
    <row r="369" spans="1:3" x14ac:dyDescent="0.25">
      <c r="A369" s="3">
        <v>334</v>
      </c>
      <c r="B369" s="3">
        <v>1202608.1681890904</v>
      </c>
      <c r="C369" s="3">
        <v>-644359.16818909044</v>
      </c>
    </row>
    <row r="370" spans="1:3" x14ac:dyDescent="0.25">
      <c r="A370" s="3">
        <v>335</v>
      </c>
      <c r="B370" s="3">
        <v>1037636.1564182591</v>
      </c>
      <c r="C370" s="3">
        <v>-472007.15641825914</v>
      </c>
    </row>
    <row r="371" spans="1:3" x14ac:dyDescent="0.25">
      <c r="A371" s="3">
        <v>336</v>
      </c>
      <c r="B371" s="3">
        <v>634150.74541881389</v>
      </c>
      <c r="C371" s="3">
        <v>-58308.745418813895</v>
      </c>
    </row>
    <row r="372" spans="1:3" x14ac:dyDescent="0.25">
      <c r="A372" s="3">
        <v>337</v>
      </c>
      <c r="B372" s="3">
        <v>1368728.8114431461</v>
      </c>
      <c r="C372" s="3">
        <v>-785859.81144314609</v>
      </c>
    </row>
    <row r="373" spans="1:3" x14ac:dyDescent="0.25">
      <c r="A373" s="3">
        <v>338</v>
      </c>
      <c r="B373" s="3">
        <v>1522819.2000794951</v>
      </c>
      <c r="C373" s="3">
        <v>-933791.20007949509</v>
      </c>
    </row>
    <row r="374" spans="1:3" x14ac:dyDescent="0.25">
      <c r="A374" s="3">
        <v>339</v>
      </c>
      <c r="B374" s="3">
        <v>233382.79580804391</v>
      </c>
      <c r="C374" s="3">
        <v>360578.20419195609</v>
      </c>
    </row>
    <row r="375" spans="1:3" x14ac:dyDescent="0.25">
      <c r="A375" s="3">
        <v>340</v>
      </c>
      <c r="B375" s="3">
        <v>1737602.300101032</v>
      </c>
      <c r="C375" s="3">
        <v>-1140199.300101032</v>
      </c>
    </row>
    <row r="376" spans="1:3" x14ac:dyDescent="0.25">
      <c r="A376" s="3">
        <v>341</v>
      </c>
      <c r="B376" s="3">
        <v>1443828.7588982307</v>
      </c>
      <c r="C376" s="3">
        <v>-842759.75889823074</v>
      </c>
    </row>
    <row r="377" spans="1:3" x14ac:dyDescent="0.25">
      <c r="A377" s="3">
        <v>342</v>
      </c>
      <c r="B377" s="3">
        <v>2210977.1361592207</v>
      </c>
      <c r="C377" s="3">
        <v>-1601321.1361592207</v>
      </c>
    </row>
    <row r="378" spans="1:3" x14ac:dyDescent="0.25">
      <c r="A378" s="3">
        <v>343</v>
      </c>
      <c r="B378" s="3">
        <v>1497200.3851324157</v>
      </c>
      <c r="C378" s="3">
        <v>-875610.38513241569</v>
      </c>
    </row>
    <row r="379" spans="1:3" x14ac:dyDescent="0.25">
      <c r="A379" s="3">
        <v>344</v>
      </c>
      <c r="B379" s="3">
        <v>1914625.4822969506</v>
      </c>
      <c r="C379" s="3">
        <v>-1285730.4822969506</v>
      </c>
    </row>
    <row r="380" spans="1:3" x14ac:dyDescent="0.25">
      <c r="A380" s="3">
        <v>345</v>
      </c>
      <c r="B380" s="3">
        <v>2185656.7470772616</v>
      </c>
      <c r="C380" s="3">
        <v>-1551665.7470772616</v>
      </c>
    </row>
    <row r="381" spans="1:3" x14ac:dyDescent="0.25">
      <c r="A381" s="3">
        <v>346</v>
      </c>
      <c r="B381" s="3">
        <v>1475218.7198976777</v>
      </c>
      <c r="C381" s="3">
        <v>-836429.71989767766</v>
      </c>
    </row>
    <row r="382" spans="1:3" x14ac:dyDescent="0.25">
      <c r="A382" s="3">
        <v>347</v>
      </c>
      <c r="B382" s="3">
        <v>2727575.9700806802</v>
      </c>
      <c r="C382" s="3">
        <v>-2084140.9700806802</v>
      </c>
    </row>
    <row r="383" spans="1:3" x14ac:dyDescent="0.25">
      <c r="A383" s="3">
        <v>348</v>
      </c>
      <c r="B383" s="3">
        <v>2139743.3825611016</v>
      </c>
      <c r="C383" s="3">
        <v>-1487497.3825611016</v>
      </c>
    </row>
    <row r="384" spans="1:3" x14ac:dyDescent="0.25">
      <c r="A384" s="3">
        <v>349</v>
      </c>
      <c r="B384" s="3">
        <v>2210539.5973766381</v>
      </c>
      <c r="C384" s="3">
        <v>-1550561.5973766381</v>
      </c>
    </row>
    <row r="385" spans="1:3" x14ac:dyDescent="0.25">
      <c r="A385" s="3">
        <v>350</v>
      </c>
      <c r="B385" s="3">
        <v>1681402.3543754846</v>
      </c>
      <c r="C385" s="3">
        <v>-1012528.3543754846</v>
      </c>
    </row>
    <row r="386" spans="1:3" x14ac:dyDescent="0.25">
      <c r="A386" s="3">
        <v>351</v>
      </c>
      <c r="B386" s="3">
        <v>1077451.3579421006</v>
      </c>
      <c r="C386" s="3">
        <v>-401833.35794210061</v>
      </c>
    </row>
    <row r="387" spans="1:3" x14ac:dyDescent="0.25">
      <c r="A387" s="3">
        <v>352</v>
      </c>
      <c r="B387" s="3">
        <v>2073033.5043772543</v>
      </c>
      <c r="C387" s="3">
        <v>-1392177.5043772543</v>
      </c>
    </row>
    <row r="388" spans="1:3" x14ac:dyDescent="0.25">
      <c r="A388" s="3">
        <v>353</v>
      </c>
      <c r="B388" s="3">
        <v>1096978.9549378506</v>
      </c>
      <c r="C388" s="3">
        <v>-411395.95493785059</v>
      </c>
    </row>
    <row r="389" spans="1:3" x14ac:dyDescent="0.25">
      <c r="A389" s="3">
        <v>354</v>
      </c>
      <c r="B389" s="3">
        <v>1807794.1096700646</v>
      </c>
      <c r="C389" s="3">
        <v>-1115693.1096700646</v>
      </c>
    </row>
    <row r="390" spans="1:3" x14ac:dyDescent="0.25">
      <c r="A390" s="3">
        <v>355</v>
      </c>
      <c r="B390" s="3">
        <v>1248853.0945607959</v>
      </c>
      <c r="C390" s="3">
        <v>-552325.09456079593</v>
      </c>
    </row>
    <row r="391" spans="1:3" x14ac:dyDescent="0.25">
      <c r="A391" s="3">
        <v>356</v>
      </c>
      <c r="B391" s="3">
        <v>1920697.3389398097</v>
      </c>
      <c r="C391" s="3">
        <v>-1216978.3389398097</v>
      </c>
    </row>
    <row r="392" spans="1:3" x14ac:dyDescent="0.25">
      <c r="A392" s="3">
        <v>357</v>
      </c>
      <c r="B392" s="3">
        <v>1411105.0437140507</v>
      </c>
      <c r="C392" s="3">
        <v>-701376.04371405067</v>
      </c>
    </row>
    <row r="393" spans="1:3" x14ac:dyDescent="0.25">
      <c r="A393" s="3">
        <v>358</v>
      </c>
      <c r="B393" s="3">
        <v>1623188.4473019957</v>
      </c>
      <c r="C393" s="3">
        <v>-908376.44730199571</v>
      </c>
    </row>
    <row r="394" spans="1:3" x14ac:dyDescent="0.25">
      <c r="A394" s="3">
        <v>359</v>
      </c>
      <c r="B394" s="3">
        <v>1955544.6410340457</v>
      </c>
      <c r="C394" s="3">
        <v>-1236798.6410340457</v>
      </c>
    </row>
    <row r="395" spans="1:3" x14ac:dyDescent="0.25">
      <c r="A395" s="3">
        <v>360</v>
      </c>
      <c r="B395" s="3">
        <v>1362315.7982921475</v>
      </c>
      <c r="C395" s="3">
        <v>-640469.79829214746</v>
      </c>
    </row>
    <row r="396" spans="1:3" x14ac:dyDescent="0.25">
      <c r="A396" s="3">
        <v>361</v>
      </c>
      <c r="B396" s="3">
        <v>1637337.695075833</v>
      </c>
      <c r="C396" s="3">
        <v>-912957.69507583301</v>
      </c>
    </row>
    <row r="397" spans="1:3" x14ac:dyDescent="0.25">
      <c r="A397" s="3">
        <v>362</v>
      </c>
      <c r="B397" s="3">
        <v>1543985.6644713019</v>
      </c>
      <c r="C397" s="3">
        <v>-813692.66447130195</v>
      </c>
    </row>
    <row r="398" spans="1:3" x14ac:dyDescent="0.25">
      <c r="A398" s="3">
        <v>363</v>
      </c>
      <c r="B398" s="3">
        <v>2453377.1476782681</v>
      </c>
      <c r="C398" s="3">
        <v>-1718802.1476782681</v>
      </c>
    </row>
    <row r="399" spans="1:3" x14ac:dyDescent="0.25">
      <c r="A399" s="3">
        <v>364</v>
      </c>
      <c r="B399" s="3">
        <v>2601789.2647571056</v>
      </c>
      <c r="C399" s="3">
        <v>-1863160.2647571056</v>
      </c>
    </row>
    <row r="400" spans="1:3" x14ac:dyDescent="0.25">
      <c r="A400" s="3">
        <v>365</v>
      </c>
      <c r="B400" s="3">
        <v>1881066.4398761471</v>
      </c>
      <c r="C400" s="3">
        <v>-1139132.4398761471</v>
      </c>
    </row>
    <row r="401" spans="1:3" x14ac:dyDescent="0.25">
      <c r="A401" s="3">
        <v>366</v>
      </c>
      <c r="B401" s="3">
        <v>1587867.3957344019</v>
      </c>
      <c r="C401" s="3">
        <v>-843354.39573440189</v>
      </c>
    </row>
    <row r="402" spans="1:3" x14ac:dyDescent="0.25">
      <c r="A402" s="3">
        <v>367</v>
      </c>
      <c r="B402" s="3">
        <v>1802909.1669676742</v>
      </c>
      <c r="C402" s="3">
        <v>-1058396.1669676742</v>
      </c>
    </row>
    <row r="403" spans="1:3" x14ac:dyDescent="0.25">
      <c r="A403" s="3">
        <v>368</v>
      </c>
      <c r="B403" s="3">
        <v>2274402.8117969027</v>
      </c>
      <c r="C403" s="3">
        <v>-1524359.8117969027</v>
      </c>
    </row>
    <row r="404" spans="1:3" x14ac:dyDescent="0.25">
      <c r="A404" s="3">
        <v>369</v>
      </c>
      <c r="B404" s="3">
        <v>2410191.8587334156</v>
      </c>
      <c r="C404" s="3">
        <v>-1655193.8587334156</v>
      </c>
    </row>
    <row r="405" spans="1:3" x14ac:dyDescent="0.25">
      <c r="A405" s="3">
        <v>370</v>
      </c>
      <c r="B405" s="3">
        <v>2292762.1754931943</v>
      </c>
      <c r="C405" s="3">
        <v>-1533190.1754931943</v>
      </c>
    </row>
    <row r="406" spans="1:3" x14ac:dyDescent="0.25">
      <c r="A406" s="3">
        <v>371</v>
      </c>
      <c r="B406" s="3">
        <v>1754447.9159957333</v>
      </c>
      <c r="C406" s="3">
        <v>-990691.91599573335</v>
      </c>
    </row>
    <row r="407" spans="1:3" x14ac:dyDescent="0.25">
      <c r="A407" s="3">
        <v>372</v>
      </c>
      <c r="B407" s="3">
        <v>759426.31865536119</v>
      </c>
      <c r="C407" s="3">
        <v>8299.6813446388114</v>
      </c>
    </row>
    <row r="408" spans="1:3" x14ac:dyDescent="0.25">
      <c r="A408" s="3">
        <v>373</v>
      </c>
      <c r="B408" s="3">
        <v>753372.76693418017</v>
      </c>
      <c r="C408" s="3">
        <v>17407.233065819833</v>
      </c>
    </row>
    <row r="409" spans="1:3" x14ac:dyDescent="0.25">
      <c r="A409" s="3">
        <v>374</v>
      </c>
      <c r="B409" s="3">
        <v>935921.86065004929</v>
      </c>
      <c r="C409" s="3">
        <v>-162586.86065004929</v>
      </c>
    </row>
    <row r="410" spans="1:3" x14ac:dyDescent="0.25">
      <c r="A410" s="3">
        <v>375</v>
      </c>
      <c r="B410" s="3">
        <v>1336659.9622221102</v>
      </c>
      <c r="C410" s="3">
        <v>-560852.96222211025</v>
      </c>
    </row>
    <row r="411" spans="1:3" x14ac:dyDescent="0.25">
      <c r="A411" s="3">
        <v>376</v>
      </c>
      <c r="B411" s="3">
        <v>1973378.6571817575</v>
      </c>
      <c r="C411" s="3">
        <v>-1193420.6571817575</v>
      </c>
    </row>
    <row r="412" spans="1:3" x14ac:dyDescent="0.25">
      <c r="A412" s="3">
        <v>377</v>
      </c>
      <c r="B412" s="3">
        <v>839415.64884050796</v>
      </c>
      <c r="C412" s="3">
        <v>-54197.648840507958</v>
      </c>
    </row>
    <row r="413" spans="1:3" x14ac:dyDescent="0.25">
      <c r="A413" s="3">
        <v>378</v>
      </c>
      <c r="B413" s="3">
        <v>892553.9888694312</v>
      </c>
      <c r="C413" s="3">
        <v>-103068.9888694312</v>
      </c>
    </row>
    <row r="414" spans="1:3" x14ac:dyDescent="0.25">
      <c r="A414" s="3">
        <v>379</v>
      </c>
      <c r="B414" s="3">
        <v>1261075.4768498233</v>
      </c>
      <c r="C414" s="3">
        <v>-467668.47684982326</v>
      </c>
    </row>
    <row r="415" spans="1:3" x14ac:dyDescent="0.25">
      <c r="A415" s="3">
        <v>380</v>
      </c>
      <c r="B415" s="3">
        <v>1681098.1724452726</v>
      </c>
      <c r="C415" s="3">
        <v>-884633.17244527256</v>
      </c>
    </row>
    <row r="416" spans="1:3" x14ac:dyDescent="0.25">
      <c r="A416" s="3">
        <v>381</v>
      </c>
      <c r="B416" s="3">
        <v>909026.587629335</v>
      </c>
      <c r="C416" s="3">
        <v>-109299.587629335</v>
      </c>
    </row>
    <row r="417" spans="1:3" x14ac:dyDescent="0.25">
      <c r="A417" s="3">
        <v>382</v>
      </c>
      <c r="B417" s="3">
        <v>418694.12340619904</v>
      </c>
      <c r="C417" s="3">
        <v>382880.87659380096</v>
      </c>
    </row>
    <row r="418" spans="1:3" x14ac:dyDescent="0.25">
      <c r="A418" s="3">
        <v>383</v>
      </c>
      <c r="B418" s="3">
        <v>1942564.1576610121</v>
      </c>
      <c r="C418" s="3">
        <v>-1137448.1576610121</v>
      </c>
    </row>
    <row r="419" spans="1:3" x14ac:dyDescent="0.25">
      <c r="A419" s="3">
        <v>384</v>
      </c>
      <c r="B419" s="3">
        <v>543470.93418642459</v>
      </c>
      <c r="C419" s="3">
        <v>264791.06581357541</v>
      </c>
    </row>
    <row r="420" spans="1:3" x14ac:dyDescent="0.25">
      <c r="A420" s="3">
        <v>385</v>
      </c>
      <c r="B420" s="3">
        <v>1989469.8792955377</v>
      </c>
      <c r="C420" s="3">
        <v>-1177977.8792955377</v>
      </c>
    </row>
    <row r="421" spans="1:3" x14ac:dyDescent="0.25">
      <c r="A421" s="3">
        <v>386</v>
      </c>
      <c r="B421" s="3">
        <v>684570.42851633683</v>
      </c>
      <c r="C421" s="3">
        <v>129679.57148366317</v>
      </c>
    </row>
    <row r="422" spans="1:3" x14ac:dyDescent="0.25">
      <c r="A422" s="3">
        <v>387</v>
      </c>
      <c r="B422" s="3">
        <v>1219770.4554382483</v>
      </c>
      <c r="C422" s="3">
        <v>-403572.45543824835</v>
      </c>
    </row>
    <row r="423" spans="1:3" x14ac:dyDescent="0.25">
      <c r="A423" s="3">
        <v>388</v>
      </c>
      <c r="B423" s="3">
        <v>408515.75800173206</v>
      </c>
      <c r="C423" s="3">
        <v>409283.24199826794</v>
      </c>
    </row>
    <row r="424" spans="1:3" x14ac:dyDescent="0.25">
      <c r="A424" s="3">
        <v>389</v>
      </c>
      <c r="B424" s="3">
        <v>1647569.6516338703</v>
      </c>
      <c r="C424" s="3">
        <v>-828592.65163387032</v>
      </c>
    </row>
    <row r="425" spans="1:3" x14ac:dyDescent="0.25">
      <c r="A425" s="3">
        <v>390</v>
      </c>
      <c r="B425" s="3">
        <v>1352405.8834451518</v>
      </c>
      <c r="C425" s="3">
        <v>-531492.88344515185</v>
      </c>
    </row>
    <row r="426" spans="1:3" x14ac:dyDescent="0.25">
      <c r="A426" s="3">
        <v>391</v>
      </c>
      <c r="B426" s="3">
        <v>1086103.7214255407</v>
      </c>
      <c r="C426" s="3">
        <v>-263400.72142554075</v>
      </c>
    </row>
    <row r="427" spans="1:3" x14ac:dyDescent="0.25">
      <c r="A427" s="3">
        <v>392</v>
      </c>
      <c r="B427" s="3">
        <v>1833661.8861662112</v>
      </c>
      <c r="C427" s="3">
        <v>-1009483.8861662112</v>
      </c>
    </row>
    <row r="428" spans="1:3" x14ac:dyDescent="0.25">
      <c r="A428" s="3">
        <v>393</v>
      </c>
      <c r="B428" s="3">
        <v>973589.94832302583</v>
      </c>
      <c r="C428" s="3">
        <v>-148027.94832302583</v>
      </c>
    </row>
    <row r="429" spans="1:3" x14ac:dyDescent="0.25">
      <c r="A429" s="3">
        <v>394</v>
      </c>
      <c r="B429" s="3">
        <v>1914897.2967680707</v>
      </c>
      <c r="C429" s="3">
        <v>-1088288.2967680707</v>
      </c>
    </row>
    <row r="430" spans="1:3" x14ac:dyDescent="0.25">
      <c r="A430" s="3">
        <v>395</v>
      </c>
      <c r="B430" s="3">
        <v>1583679.5945065948</v>
      </c>
      <c r="C430" s="3">
        <v>-756459.59450659482</v>
      </c>
    </row>
    <row r="431" spans="1:3" x14ac:dyDescent="0.25">
      <c r="A431" s="3">
        <v>396</v>
      </c>
      <c r="B431" s="3">
        <v>1385226.8786941352</v>
      </c>
      <c r="C431" s="3">
        <v>-557454.87869413523</v>
      </c>
    </row>
    <row r="432" spans="1:3" x14ac:dyDescent="0.25">
      <c r="A432" s="3">
        <v>397</v>
      </c>
      <c r="B432" s="3">
        <v>2504247.1559020532</v>
      </c>
      <c r="C432" s="3">
        <v>-1675483.1559020532</v>
      </c>
    </row>
    <row r="433" spans="1:3" x14ac:dyDescent="0.25">
      <c r="A433" s="3">
        <v>398</v>
      </c>
      <c r="B433" s="3">
        <v>1537585.8274144107</v>
      </c>
      <c r="C433" s="3">
        <v>-707896.82741441065</v>
      </c>
    </row>
    <row r="434" spans="1:3" x14ac:dyDescent="0.25">
      <c r="A434" s="3">
        <v>399</v>
      </c>
      <c r="B434" s="3">
        <v>2020834.8823492024</v>
      </c>
      <c r="C434" s="3">
        <v>-1190806.8823492024</v>
      </c>
    </row>
    <row r="435" spans="1:3" x14ac:dyDescent="0.25">
      <c r="A435" s="3">
        <v>400</v>
      </c>
      <c r="B435" s="3">
        <v>2507475.6408358957</v>
      </c>
      <c r="C435" s="3">
        <v>-1676630.6408358957</v>
      </c>
    </row>
    <row r="436" spans="1:3" x14ac:dyDescent="0.25">
      <c r="A436" s="3">
        <v>401</v>
      </c>
      <c r="B436" s="3">
        <v>2404638.0516986391</v>
      </c>
      <c r="C436" s="3">
        <v>-1573255.0516986391</v>
      </c>
    </row>
    <row r="437" spans="1:3" x14ac:dyDescent="0.25">
      <c r="A437" s="3">
        <v>402</v>
      </c>
      <c r="B437" s="3">
        <v>1909318.451912174</v>
      </c>
      <c r="C437" s="3">
        <v>-1077935.451912174</v>
      </c>
    </row>
    <row r="438" spans="1:3" x14ac:dyDescent="0.25">
      <c r="A438" s="3">
        <v>403</v>
      </c>
      <c r="B438" s="3">
        <v>2316087.8661875324</v>
      </c>
      <c r="C438" s="3">
        <v>-1484163.8661875324</v>
      </c>
    </row>
    <row r="439" spans="1:3" x14ac:dyDescent="0.25">
      <c r="A439" s="3">
        <v>404</v>
      </c>
      <c r="B439" s="3">
        <v>2822710.2337948689</v>
      </c>
      <c r="C439" s="3">
        <v>-1990585.2337948689</v>
      </c>
    </row>
    <row r="440" spans="1:3" x14ac:dyDescent="0.25">
      <c r="A440" s="3">
        <v>405</v>
      </c>
      <c r="B440" s="3">
        <v>2241721.0000094725</v>
      </c>
      <c r="C440" s="3">
        <v>-1409082.0000094725</v>
      </c>
    </row>
    <row r="441" spans="1:3" x14ac:dyDescent="0.25">
      <c r="A441" s="3">
        <v>406</v>
      </c>
      <c r="B441" s="3">
        <v>2610892.5403077956</v>
      </c>
      <c r="C441" s="3">
        <v>-1777787.5403077956</v>
      </c>
    </row>
    <row r="442" spans="1:3" x14ac:dyDescent="0.25">
      <c r="A442" s="3">
        <v>407</v>
      </c>
      <c r="B442" s="3">
        <v>1682773.4710066693</v>
      </c>
      <c r="C442" s="3">
        <v>-849317.47100666934</v>
      </c>
    </row>
    <row r="443" spans="1:3" x14ac:dyDescent="0.25">
      <c r="A443" s="3">
        <v>408</v>
      </c>
      <c r="B443" s="3">
        <v>2727271.5475941366</v>
      </c>
      <c r="C443" s="3">
        <v>-1893564.5475941366</v>
      </c>
    </row>
    <row r="444" spans="1:3" x14ac:dyDescent="0.25">
      <c r="A444" s="3">
        <v>409</v>
      </c>
      <c r="B444" s="3">
        <v>1475057.1518311994</v>
      </c>
      <c r="C444" s="3">
        <v>-640987.15183119942</v>
      </c>
    </row>
    <row r="445" spans="1:3" x14ac:dyDescent="0.25">
      <c r="A445" s="3">
        <v>410</v>
      </c>
      <c r="B445" s="3">
        <v>2025654.9397577634</v>
      </c>
      <c r="C445" s="3">
        <v>-1191407.9397577634</v>
      </c>
    </row>
    <row r="446" spans="1:3" x14ac:dyDescent="0.25">
      <c r="A446" s="3">
        <v>411</v>
      </c>
      <c r="B446" s="3">
        <v>1703439.5213163015</v>
      </c>
      <c r="C446" s="3">
        <v>-868836.52131630154</v>
      </c>
    </row>
    <row r="447" spans="1:3" x14ac:dyDescent="0.25">
      <c r="A447" s="3">
        <v>412</v>
      </c>
      <c r="B447" s="3">
        <v>2264729.3381173075</v>
      </c>
      <c r="C447" s="3">
        <v>-1429809.3381173075</v>
      </c>
    </row>
    <row r="448" spans="1:3" x14ac:dyDescent="0.25">
      <c r="A448" s="3">
        <v>413</v>
      </c>
      <c r="B448" s="3">
        <v>2249104.4498642031</v>
      </c>
      <c r="C448" s="3">
        <v>-1413888.4498642031</v>
      </c>
    </row>
    <row r="449" spans="1:3" x14ac:dyDescent="0.25">
      <c r="A449" s="3">
        <v>414</v>
      </c>
      <c r="B449" s="3">
        <v>2221507.155951472</v>
      </c>
      <c r="C449" s="3">
        <v>-1386021.155951472</v>
      </c>
    </row>
    <row r="450" spans="1:3" x14ac:dyDescent="0.25">
      <c r="A450" s="3">
        <v>415</v>
      </c>
      <c r="B450" s="3">
        <v>1653765.8493971727</v>
      </c>
      <c r="C450" s="3">
        <v>-818091.84939717269</v>
      </c>
    </row>
    <row r="451" spans="1:3" x14ac:dyDescent="0.25">
      <c r="A451" s="3">
        <v>416</v>
      </c>
      <c r="B451" s="3">
        <v>1740794.7866991099</v>
      </c>
      <c r="C451" s="3">
        <v>-904981.78669910994</v>
      </c>
    </row>
    <row r="452" spans="1:3" x14ac:dyDescent="0.25">
      <c r="A452" s="3">
        <v>417</v>
      </c>
      <c r="B452" s="3">
        <v>1538428.0908551118</v>
      </c>
      <c r="C452" s="3">
        <v>-702495.09085511183</v>
      </c>
    </row>
    <row r="453" spans="1:3" x14ac:dyDescent="0.25">
      <c r="A453" s="3">
        <v>418</v>
      </c>
      <c r="B453" s="3">
        <v>2092636.4865958714</v>
      </c>
      <c r="C453" s="3">
        <v>-1256478.4865958714</v>
      </c>
    </row>
    <row r="454" spans="1:3" x14ac:dyDescent="0.25">
      <c r="A454" s="3">
        <v>419</v>
      </c>
      <c r="B454" s="3">
        <v>2166915.2157153282</v>
      </c>
      <c r="C454" s="3">
        <v>-1330581.2157153282</v>
      </c>
    </row>
    <row r="455" spans="1:3" x14ac:dyDescent="0.25">
      <c r="A455" s="3">
        <v>420</v>
      </c>
      <c r="B455" s="3">
        <v>2493813.5593565213</v>
      </c>
      <c r="C455" s="3">
        <v>-1657223.5593565213</v>
      </c>
    </row>
    <row r="456" spans="1:3" x14ac:dyDescent="0.25">
      <c r="A456" s="3">
        <v>421</v>
      </c>
      <c r="B456" s="3">
        <v>1364175.0768725062</v>
      </c>
      <c r="C456" s="3">
        <v>-527273.07687250618</v>
      </c>
    </row>
    <row r="457" spans="1:3" x14ac:dyDescent="0.25">
      <c r="A457" s="3">
        <v>422</v>
      </c>
      <c r="B457" s="3">
        <v>1215508.4274095788</v>
      </c>
      <c r="C457" s="3">
        <v>-378572.42740957881</v>
      </c>
    </row>
    <row r="458" spans="1:3" x14ac:dyDescent="0.25">
      <c r="A458" s="3">
        <v>423</v>
      </c>
      <c r="B458" s="3">
        <v>674886.28725901619</v>
      </c>
      <c r="C458" s="3">
        <v>161996.71274098381</v>
      </c>
    </row>
    <row r="459" spans="1:3" x14ac:dyDescent="0.25">
      <c r="A459" s="3">
        <v>424</v>
      </c>
      <c r="B459" s="3">
        <v>2429473.561893038</v>
      </c>
      <c r="C459" s="3">
        <v>-1592426.561893038</v>
      </c>
    </row>
    <row r="460" spans="1:3" x14ac:dyDescent="0.25">
      <c r="A460" s="3">
        <v>425</v>
      </c>
      <c r="B460" s="3">
        <v>1139213.573428551</v>
      </c>
      <c r="C460" s="3">
        <v>-301995.57342855097</v>
      </c>
    </row>
    <row r="461" spans="1:3" x14ac:dyDescent="0.25">
      <c r="A461" s="3">
        <v>426</v>
      </c>
      <c r="B461" s="3">
        <v>2511811.36934475</v>
      </c>
      <c r="C461" s="3">
        <v>-1674454.36934475</v>
      </c>
    </row>
    <row r="462" spans="1:3" x14ac:dyDescent="0.25">
      <c r="A462" s="3">
        <v>427</v>
      </c>
      <c r="B462" s="3">
        <v>1812006.7865464729</v>
      </c>
      <c r="C462" s="3">
        <v>-974514.78654647293</v>
      </c>
    </row>
    <row r="463" spans="1:3" x14ac:dyDescent="0.25">
      <c r="A463" s="3">
        <v>428</v>
      </c>
      <c r="B463" s="3">
        <v>1398634.6220316382</v>
      </c>
      <c r="C463" s="3">
        <v>-560827.62203163817</v>
      </c>
    </row>
    <row r="464" spans="1:3" x14ac:dyDescent="0.25">
      <c r="A464" s="3">
        <v>429</v>
      </c>
      <c r="B464" s="3">
        <v>1525734.9581198948</v>
      </c>
      <c r="C464" s="3">
        <v>-687842.95811989484</v>
      </c>
    </row>
    <row r="465" spans="1:3" x14ac:dyDescent="0.25">
      <c r="A465" s="3">
        <v>430</v>
      </c>
      <c r="B465" s="3">
        <v>863670.41776417173</v>
      </c>
      <c r="C465" s="3">
        <v>-25696.417764171725</v>
      </c>
    </row>
    <row r="466" spans="1:3" x14ac:dyDescent="0.25">
      <c r="A466" s="3">
        <v>431</v>
      </c>
      <c r="B466" s="3">
        <v>1594086.5890046549</v>
      </c>
      <c r="C466" s="3">
        <v>-756062.5890046549</v>
      </c>
    </row>
    <row r="467" spans="1:3" x14ac:dyDescent="0.25">
      <c r="A467" s="3">
        <v>432</v>
      </c>
      <c r="B467" s="3">
        <v>1510219.4309578876</v>
      </c>
      <c r="C467" s="3">
        <v>-672112.43095788755</v>
      </c>
    </row>
    <row r="468" spans="1:3" x14ac:dyDescent="0.25">
      <c r="A468" s="3">
        <v>433</v>
      </c>
      <c r="B468" s="3">
        <v>930472.91156506492</v>
      </c>
      <c r="C468" s="3">
        <v>-92255.911565064918</v>
      </c>
    </row>
    <row r="469" spans="1:3" x14ac:dyDescent="0.25">
      <c r="A469" s="3">
        <v>434</v>
      </c>
      <c r="B469" s="3">
        <v>2200550.6320520942</v>
      </c>
      <c r="C469" s="3">
        <v>-1362227.6320520942</v>
      </c>
    </row>
    <row r="470" spans="1:3" x14ac:dyDescent="0.25">
      <c r="A470" s="3">
        <v>435</v>
      </c>
      <c r="B470" s="3">
        <v>2488365.1048151227</v>
      </c>
      <c r="C470" s="3">
        <v>-1649958.1048151227</v>
      </c>
    </row>
    <row r="471" spans="1:3" x14ac:dyDescent="0.25">
      <c r="A471" s="3">
        <v>436</v>
      </c>
      <c r="B471" s="3">
        <v>1959959.9850328295</v>
      </c>
      <c r="C471" s="3">
        <v>-1121478.9850328295</v>
      </c>
    </row>
    <row r="472" spans="1:3" x14ac:dyDescent="0.25">
      <c r="A472" s="3">
        <v>437</v>
      </c>
      <c r="B472" s="3">
        <v>638693.18496207544</v>
      </c>
      <c r="C472" s="3">
        <v>199787.81503792456</v>
      </c>
    </row>
    <row r="473" spans="1:3" x14ac:dyDescent="0.25">
      <c r="A473" s="3">
        <v>438</v>
      </c>
      <c r="B473" s="3">
        <v>961442.11658944236</v>
      </c>
      <c r="C473" s="3">
        <v>-122888.11658944236</v>
      </c>
    </row>
    <row r="474" spans="1:3" x14ac:dyDescent="0.25">
      <c r="A474" s="3">
        <v>439</v>
      </c>
      <c r="B474" s="3">
        <v>983177.23548921361</v>
      </c>
      <c r="C474" s="3">
        <v>-144556.23548921361</v>
      </c>
    </row>
    <row r="475" spans="1:3" x14ac:dyDescent="0.25">
      <c r="A475" s="3">
        <v>440</v>
      </c>
      <c r="B475" s="3">
        <v>1877802.2133296274</v>
      </c>
      <c r="C475" s="3">
        <v>-1039105.2133296274</v>
      </c>
    </row>
    <row r="476" spans="1:3" x14ac:dyDescent="0.25">
      <c r="A476" s="3">
        <v>441</v>
      </c>
      <c r="B476" s="3">
        <v>1589300.5211157547</v>
      </c>
      <c r="C476" s="3">
        <v>-750533.52111575473</v>
      </c>
    </row>
    <row r="477" spans="1:3" x14ac:dyDescent="0.25">
      <c r="A477" s="3">
        <v>442</v>
      </c>
      <c r="B477" s="3">
        <v>2119796.6100627547</v>
      </c>
      <c r="C477" s="3">
        <v>-1280968.6100627547</v>
      </c>
    </row>
    <row r="478" spans="1:3" x14ac:dyDescent="0.25">
      <c r="A478" s="3">
        <v>443</v>
      </c>
      <c r="B478" s="3">
        <v>2240161.9437875156</v>
      </c>
      <c r="C478" s="3">
        <v>-1401303.9437875156</v>
      </c>
    </row>
    <row r="479" spans="1:3" x14ac:dyDescent="0.25">
      <c r="A479" s="3">
        <v>444</v>
      </c>
      <c r="B479" s="3">
        <v>1348927.2085576053</v>
      </c>
      <c r="C479" s="3">
        <v>-510041.20855760528</v>
      </c>
    </row>
    <row r="480" spans="1:3" x14ac:dyDescent="0.25">
      <c r="A480" s="3">
        <v>445</v>
      </c>
      <c r="B480" s="3">
        <v>1120643.9920841674</v>
      </c>
      <c r="C480" s="3">
        <v>-281749.99208416743</v>
      </c>
    </row>
    <row r="481" spans="1:3" x14ac:dyDescent="0.25">
      <c r="A481" s="3">
        <v>446</v>
      </c>
      <c r="B481" s="3">
        <v>777683.28368156427</v>
      </c>
      <c r="C481" s="3">
        <v>61273.716318435734</v>
      </c>
    </row>
    <row r="482" spans="1:3" x14ac:dyDescent="0.25">
      <c r="A482" s="3">
        <v>447</v>
      </c>
      <c r="B482" s="3">
        <v>2237497.8237583344</v>
      </c>
      <c r="C482" s="3">
        <v>-1398497.8237583344</v>
      </c>
    </row>
    <row r="483" spans="1:3" x14ac:dyDescent="0.25">
      <c r="A483" s="3">
        <v>448</v>
      </c>
      <c r="B483" s="3">
        <v>1829371.9310638253</v>
      </c>
      <c r="C483" s="3">
        <v>-990341.93106382526</v>
      </c>
    </row>
    <row r="484" spans="1:3" x14ac:dyDescent="0.25">
      <c r="A484" s="3">
        <v>449</v>
      </c>
      <c r="B484" s="3">
        <v>2012961.9842029375</v>
      </c>
      <c r="C484" s="3">
        <v>-1173902.9842029375</v>
      </c>
    </row>
    <row r="485" spans="1:3" x14ac:dyDescent="0.25">
      <c r="A485" s="3">
        <v>450</v>
      </c>
      <c r="B485" s="3">
        <v>917041.69212987076</v>
      </c>
      <c r="C485" s="3">
        <v>-77962.69212987076</v>
      </c>
    </row>
    <row r="486" spans="1:3" x14ac:dyDescent="0.25">
      <c r="A486" s="3">
        <v>451</v>
      </c>
      <c r="B486" s="3">
        <v>1504815.6161589457</v>
      </c>
      <c r="C486" s="3">
        <v>-665697.61615894572</v>
      </c>
    </row>
    <row r="487" spans="1:3" x14ac:dyDescent="0.25">
      <c r="A487" s="3">
        <v>452</v>
      </c>
      <c r="B487" s="3">
        <v>1083838.1525781713</v>
      </c>
      <c r="C487" s="3">
        <v>-244719.15257817134</v>
      </c>
    </row>
    <row r="488" spans="1:3" x14ac:dyDescent="0.25">
      <c r="A488" s="3">
        <v>453</v>
      </c>
      <c r="B488" s="3">
        <v>1567292.8900844804</v>
      </c>
      <c r="C488" s="3">
        <v>-728133.8900844804</v>
      </c>
    </row>
    <row r="489" spans="1:3" x14ac:dyDescent="0.25">
      <c r="A489" s="3">
        <v>454</v>
      </c>
      <c r="B489" s="3">
        <v>770420.37828691315</v>
      </c>
      <c r="C489" s="3">
        <v>68746.621713086846</v>
      </c>
    </row>
    <row r="490" spans="1:3" x14ac:dyDescent="0.25">
      <c r="A490" s="3">
        <v>455</v>
      </c>
      <c r="B490" s="3">
        <v>1605590.606284413</v>
      </c>
      <c r="C490" s="3">
        <v>-766369.60628441302</v>
      </c>
    </row>
    <row r="491" spans="1:3" x14ac:dyDescent="0.25">
      <c r="A491" s="3">
        <v>456</v>
      </c>
      <c r="B491" s="3">
        <v>1669010.0414864873</v>
      </c>
      <c r="C491" s="3">
        <v>-829747.04148648726</v>
      </c>
    </row>
    <row r="492" spans="1:3" x14ac:dyDescent="0.25">
      <c r="A492" s="3">
        <v>457</v>
      </c>
      <c r="B492" s="3">
        <v>2341308.8522853991</v>
      </c>
      <c r="C492" s="3">
        <v>-1502018.8522853991</v>
      </c>
    </row>
    <row r="493" spans="1:3" x14ac:dyDescent="0.25">
      <c r="A493" s="3">
        <v>458</v>
      </c>
      <c r="B493" s="3">
        <v>626586.52578693</v>
      </c>
      <c r="C493" s="3">
        <v>212721.47421307</v>
      </c>
    </row>
    <row r="494" spans="1:3" x14ac:dyDescent="0.25">
      <c r="A494" s="3">
        <v>459</v>
      </c>
      <c r="B494" s="3">
        <v>752027.07865342556</v>
      </c>
      <c r="C494" s="3">
        <v>87291.92134657444</v>
      </c>
    </row>
    <row r="495" spans="1:3" x14ac:dyDescent="0.25">
      <c r="A495" s="3">
        <v>460</v>
      </c>
      <c r="B495" s="3">
        <v>822636.33572077542</v>
      </c>
      <c r="C495" s="3">
        <v>16730.664279224584</v>
      </c>
    </row>
    <row r="496" spans="1:3" x14ac:dyDescent="0.25">
      <c r="A496" s="3">
        <v>461</v>
      </c>
      <c r="B496" s="3">
        <v>1159900.2611597942</v>
      </c>
      <c r="C496" s="3">
        <v>-320511.26115979417</v>
      </c>
    </row>
    <row r="497" spans="1:3" x14ac:dyDescent="0.25">
      <c r="A497" s="3">
        <v>462</v>
      </c>
      <c r="B497" s="3">
        <v>2011585.934080285</v>
      </c>
      <c r="C497" s="3">
        <v>-1172177.934080285</v>
      </c>
    </row>
    <row r="498" spans="1:3" x14ac:dyDescent="0.25">
      <c r="A498" s="3">
        <v>463</v>
      </c>
      <c r="B498" s="3">
        <v>2037370.1880734733</v>
      </c>
      <c r="C498" s="3">
        <v>-1197950.1880734733</v>
      </c>
    </row>
    <row r="499" spans="1:3" x14ac:dyDescent="0.25">
      <c r="A499" s="3">
        <v>464</v>
      </c>
      <c r="B499" s="3">
        <v>1171716.3364811689</v>
      </c>
      <c r="C499" s="3">
        <v>-332283.33648116887</v>
      </c>
    </row>
    <row r="500" spans="1:3" x14ac:dyDescent="0.25">
      <c r="A500" s="3">
        <v>465</v>
      </c>
      <c r="B500" s="3">
        <v>1363115.1551768486</v>
      </c>
      <c r="C500" s="3">
        <v>-523662.15517684864</v>
      </c>
    </row>
    <row r="501" spans="1:3" x14ac:dyDescent="0.25">
      <c r="A501" s="3">
        <v>466</v>
      </c>
      <c r="B501" s="3">
        <v>538849.46047081368</v>
      </c>
      <c r="C501" s="3">
        <v>300608.53952918632</v>
      </c>
    </row>
    <row r="502" spans="1:3" x14ac:dyDescent="0.25">
      <c r="A502" s="3">
        <v>467</v>
      </c>
      <c r="B502" s="3">
        <v>2085216.3451879784</v>
      </c>
      <c r="C502" s="3">
        <v>-1245741.3451879784</v>
      </c>
    </row>
    <row r="503" spans="1:3" x14ac:dyDescent="0.25">
      <c r="A503" s="3">
        <v>468</v>
      </c>
      <c r="B503" s="3">
        <v>2186765.43824649</v>
      </c>
      <c r="C503" s="3">
        <v>-1347254.43824649</v>
      </c>
    </row>
    <row r="504" spans="1:3" x14ac:dyDescent="0.25">
      <c r="A504" s="3">
        <v>469</v>
      </c>
      <c r="B504" s="3">
        <v>1484125.1126239197</v>
      </c>
      <c r="C504" s="3">
        <v>-644608.11262391973</v>
      </c>
    </row>
    <row r="505" spans="1:3" x14ac:dyDescent="0.25">
      <c r="A505" s="3">
        <v>470</v>
      </c>
      <c r="B505" s="3">
        <v>2021892.6400145704</v>
      </c>
      <c r="C505" s="3">
        <v>-1182360.6400145704</v>
      </c>
    </row>
    <row r="506" spans="1:3" x14ac:dyDescent="0.25">
      <c r="A506" s="3">
        <v>471</v>
      </c>
      <c r="B506" s="3">
        <v>934147.52403379465</v>
      </c>
      <c r="C506" s="3">
        <v>-94608.524033794645</v>
      </c>
    </row>
    <row r="507" spans="1:3" x14ac:dyDescent="0.25">
      <c r="A507" s="3">
        <v>472</v>
      </c>
      <c r="B507" s="3">
        <v>1775615.576032745</v>
      </c>
      <c r="C507" s="3">
        <v>-936049.57603274495</v>
      </c>
    </row>
    <row r="508" spans="1:3" x14ac:dyDescent="0.25">
      <c r="A508" s="3">
        <v>473</v>
      </c>
      <c r="B508" s="3">
        <v>924313.78128035238</v>
      </c>
      <c r="C508" s="3">
        <v>-84742.781280352385</v>
      </c>
    </row>
    <row r="509" spans="1:3" x14ac:dyDescent="0.25">
      <c r="A509" s="3">
        <v>474</v>
      </c>
      <c r="B509" s="3">
        <v>2154393.9648665125</v>
      </c>
      <c r="C509" s="3">
        <v>-1314808.9648665125</v>
      </c>
    </row>
    <row r="510" spans="1:3" x14ac:dyDescent="0.25">
      <c r="A510" s="3">
        <v>475</v>
      </c>
      <c r="B510" s="3">
        <v>992760.25359644124</v>
      </c>
      <c r="C510" s="3">
        <v>-153175.25359644124</v>
      </c>
    </row>
    <row r="511" spans="1:3" x14ac:dyDescent="0.25">
      <c r="A511" s="3">
        <v>476</v>
      </c>
      <c r="B511" s="3">
        <v>996801.597763867</v>
      </c>
      <c r="C511" s="3">
        <v>-157216.597763867</v>
      </c>
    </row>
    <row r="512" spans="1:3" x14ac:dyDescent="0.25">
      <c r="A512" s="3">
        <v>477</v>
      </c>
      <c r="B512" s="3">
        <v>1372927.5095764883</v>
      </c>
      <c r="C512" s="3">
        <v>-533297.50957648829</v>
      </c>
    </row>
    <row r="513" spans="1:3" x14ac:dyDescent="0.25">
      <c r="A513" s="3">
        <v>478</v>
      </c>
      <c r="B513" s="3">
        <v>1847359.8482013261</v>
      </c>
      <c r="C513" s="3">
        <v>-1007706.8482013261</v>
      </c>
    </row>
    <row r="514" spans="1:3" x14ac:dyDescent="0.25">
      <c r="A514" s="3">
        <v>479</v>
      </c>
      <c r="B514" s="3">
        <v>571122.59273764107</v>
      </c>
      <c r="C514" s="3">
        <v>268538.40726235893</v>
      </c>
    </row>
    <row r="515" spans="1:3" x14ac:dyDescent="0.25">
      <c r="A515" s="3">
        <v>480</v>
      </c>
      <c r="B515" s="3">
        <v>1990195.7602958244</v>
      </c>
      <c r="C515" s="3">
        <v>-1150529.7602958244</v>
      </c>
    </row>
    <row r="516" spans="1:3" x14ac:dyDescent="0.25">
      <c r="A516" s="3">
        <v>481</v>
      </c>
      <c r="B516" s="3">
        <v>956652.45145130379</v>
      </c>
      <c r="C516" s="3">
        <v>-116962.45145130379</v>
      </c>
    </row>
    <row r="517" spans="1:3" x14ac:dyDescent="0.25">
      <c r="A517" s="3">
        <v>482</v>
      </c>
      <c r="B517" s="3">
        <v>803378.65677679551</v>
      </c>
      <c r="C517" s="3">
        <v>36322.343223204487</v>
      </c>
    </row>
    <row r="518" spans="1:3" x14ac:dyDescent="0.25">
      <c r="A518" s="3">
        <v>483</v>
      </c>
      <c r="B518" s="3">
        <v>1940418.3327745707</v>
      </c>
      <c r="C518" s="3">
        <v>-1100698.3327745707</v>
      </c>
    </row>
    <row r="519" spans="1:3" x14ac:dyDescent="0.25">
      <c r="A519" s="3">
        <v>484</v>
      </c>
      <c r="B519" s="3">
        <v>910799.05951362127</v>
      </c>
      <c r="C519" s="3">
        <v>-71052.059513621265</v>
      </c>
    </row>
    <row r="520" spans="1:3" x14ac:dyDescent="0.25">
      <c r="A520" s="3">
        <v>485</v>
      </c>
      <c r="B520" s="3">
        <v>2071103.7883627792</v>
      </c>
      <c r="C520" s="3">
        <v>-1231334.7883627792</v>
      </c>
    </row>
    <row r="521" spans="1:3" x14ac:dyDescent="0.25">
      <c r="A521" s="3">
        <v>486</v>
      </c>
      <c r="B521" s="3">
        <v>1512941.020623646</v>
      </c>
      <c r="C521" s="3">
        <v>-673111.02062364598</v>
      </c>
    </row>
    <row r="522" spans="1:3" x14ac:dyDescent="0.25">
      <c r="A522" s="3">
        <v>487</v>
      </c>
      <c r="B522" s="3">
        <v>1233512.5930303764</v>
      </c>
      <c r="C522" s="3">
        <v>-393645.59303037636</v>
      </c>
    </row>
    <row r="523" spans="1:3" x14ac:dyDescent="0.25">
      <c r="A523" s="3">
        <v>488</v>
      </c>
      <c r="B523" s="3">
        <v>1701811.1606520521</v>
      </c>
      <c r="C523" s="3">
        <v>-861821.16065205215</v>
      </c>
    </row>
    <row r="524" spans="1:3" x14ac:dyDescent="0.25">
      <c r="A524" s="3">
        <v>489</v>
      </c>
      <c r="B524" s="3">
        <v>1866395.1963111572</v>
      </c>
      <c r="C524" s="3">
        <v>-1026316.1963111572</v>
      </c>
    </row>
    <row r="525" spans="1:3" x14ac:dyDescent="0.25">
      <c r="A525" s="3">
        <v>490</v>
      </c>
      <c r="B525" s="3">
        <v>1546929.5001670138</v>
      </c>
      <c r="C525" s="3">
        <v>-706704.50016701384</v>
      </c>
    </row>
    <row r="526" spans="1:3" x14ac:dyDescent="0.25">
      <c r="A526" s="3">
        <v>491</v>
      </c>
      <c r="B526" s="3">
        <v>1672662.6141324225</v>
      </c>
      <c r="C526" s="3">
        <v>-832218.61413242249</v>
      </c>
    </row>
    <row r="527" spans="1:3" x14ac:dyDescent="0.25">
      <c r="A527" s="3">
        <v>492</v>
      </c>
      <c r="B527" s="3">
        <v>1254524.5624546511</v>
      </c>
      <c r="C527" s="3">
        <v>-413886.56245465111</v>
      </c>
    </row>
    <row r="528" spans="1:3" x14ac:dyDescent="0.25">
      <c r="A528" s="3">
        <v>493</v>
      </c>
      <c r="B528" s="3">
        <v>1357442.1032095258</v>
      </c>
      <c r="C528" s="3">
        <v>-516619.10320952581</v>
      </c>
    </row>
    <row r="529" spans="1:3" x14ac:dyDescent="0.25">
      <c r="A529" s="3">
        <v>494</v>
      </c>
      <c r="B529" s="3">
        <v>1915445.6168421232</v>
      </c>
      <c r="C529" s="3">
        <v>-1074557.6168421232</v>
      </c>
    </row>
    <row r="530" spans="1:3" x14ac:dyDescent="0.25">
      <c r="A530" s="3">
        <v>495</v>
      </c>
      <c r="B530" s="3">
        <v>1366312.7305581155</v>
      </c>
      <c r="C530" s="3">
        <v>-525116.73055811552</v>
      </c>
    </row>
    <row r="531" spans="1:3" x14ac:dyDescent="0.25">
      <c r="A531" s="3">
        <v>496</v>
      </c>
      <c r="B531" s="3">
        <v>1797102.9365399894</v>
      </c>
      <c r="C531" s="3">
        <v>-955616.93653998943</v>
      </c>
    </row>
    <row r="532" spans="1:3" x14ac:dyDescent="0.25">
      <c r="A532" s="3">
        <v>497</v>
      </c>
      <c r="B532" s="3">
        <v>1213502.6691375682</v>
      </c>
      <c r="C532" s="3">
        <v>-371725.66913756821</v>
      </c>
    </row>
    <row r="533" spans="1:3" x14ac:dyDescent="0.25">
      <c r="A533" s="3">
        <v>498</v>
      </c>
      <c r="B533" s="3">
        <v>1194386.0242293263</v>
      </c>
      <c r="C533" s="3">
        <v>-352319.02422932629</v>
      </c>
    </row>
    <row r="534" spans="1:3" x14ac:dyDescent="0.25">
      <c r="A534" s="3">
        <v>499</v>
      </c>
      <c r="B534" s="3">
        <v>629367.75073234621</v>
      </c>
      <c r="C534" s="3">
        <v>213003.24926765379</v>
      </c>
    </row>
    <row r="535" spans="1:3" x14ac:dyDescent="0.25">
      <c r="A535" s="3">
        <v>500</v>
      </c>
      <c r="B535" s="3">
        <v>1527936.9170027042</v>
      </c>
      <c r="C535" s="3">
        <v>-685288.91700270423</v>
      </c>
    </row>
    <row r="536" spans="1:3" x14ac:dyDescent="0.25">
      <c r="A536" s="3">
        <v>501</v>
      </c>
      <c r="B536" s="3">
        <v>1001207.8829397354</v>
      </c>
      <c r="C536" s="3">
        <v>-158238.88293973543</v>
      </c>
    </row>
    <row r="537" spans="1:3" x14ac:dyDescent="0.25">
      <c r="A537" s="3">
        <v>502</v>
      </c>
      <c r="B537" s="3">
        <v>843515.68783972063</v>
      </c>
      <c r="C537" s="3">
        <v>-50.687839720631018</v>
      </c>
    </row>
    <row r="538" spans="1:3" x14ac:dyDescent="0.25">
      <c r="A538" s="3">
        <v>503</v>
      </c>
      <c r="B538" s="3">
        <v>923791.70388339739</v>
      </c>
      <c r="C538" s="3">
        <v>-79899.703883397393</v>
      </c>
    </row>
    <row r="539" spans="1:3" x14ac:dyDescent="0.25">
      <c r="A539" s="3">
        <v>504</v>
      </c>
      <c r="B539" s="3">
        <v>1288813.0196241064</v>
      </c>
      <c r="C539" s="3">
        <v>-444435.01962410635</v>
      </c>
    </row>
    <row r="540" spans="1:3" x14ac:dyDescent="0.25">
      <c r="A540" s="3">
        <v>505</v>
      </c>
      <c r="B540" s="3">
        <v>1343316.6420868426</v>
      </c>
      <c r="C540" s="3">
        <v>-498327.64208684256</v>
      </c>
    </row>
    <row r="541" spans="1:3" x14ac:dyDescent="0.25">
      <c r="A541" s="3">
        <v>506</v>
      </c>
      <c r="B541" s="3">
        <v>1019289.1013609674</v>
      </c>
      <c r="C541" s="3">
        <v>-173910.10136096738</v>
      </c>
    </row>
    <row r="542" spans="1:3" x14ac:dyDescent="0.25">
      <c r="A542" s="3">
        <v>507</v>
      </c>
      <c r="B542" s="3">
        <v>960102.66020128794</v>
      </c>
      <c r="C542" s="3">
        <v>-114291.66020128794</v>
      </c>
    </row>
    <row r="543" spans="1:3" x14ac:dyDescent="0.25">
      <c r="A543" s="3">
        <v>508</v>
      </c>
      <c r="B543" s="3">
        <v>328547.59418665559</v>
      </c>
      <c r="C543" s="3">
        <v>517586.40581334441</v>
      </c>
    </row>
    <row r="544" spans="1:3" x14ac:dyDescent="0.25">
      <c r="A544" s="3">
        <v>509</v>
      </c>
      <c r="B544" s="3">
        <v>801671.93048652599</v>
      </c>
      <c r="C544" s="3">
        <v>44655.069513474009</v>
      </c>
    </row>
    <row r="545" spans="1:3" x14ac:dyDescent="0.25">
      <c r="A545" s="3">
        <v>510</v>
      </c>
      <c r="B545" s="3">
        <v>1299413.4784680433</v>
      </c>
      <c r="C545" s="3">
        <v>-451811.47846804326</v>
      </c>
    </row>
    <row r="546" spans="1:3" x14ac:dyDescent="0.25">
      <c r="A546" s="3">
        <v>511</v>
      </c>
      <c r="B546" s="3">
        <v>888836.02280923002</v>
      </c>
      <c r="C546" s="3">
        <v>-40514.022809230024</v>
      </c>
    </row>
    <row r="547" spans="1:3" x14ac:dyDescent="0.25">
      <c r="A547" s="3">
        <v>512</v>
      </c>
      <c r="B547" s="3">
        <v>630987.06342695735</v>
      </c>
      <c r="C547" s="3">
        <v>218286.93657304265</v>
      </c>
    </row>
    <row r="548" spans="1:3" x14ac:dyDescent="0.25">
      <c r="A548" s="3">
        <v>513</v>
      </c>
      <c r="B548" s="3">
        <v>1482911.7655763971</v>
      </c>
      <c r="C548" s="3">
        <v>-632807.76557639707</v>
      </c>
    </row>
    <row r="549" spans="1:3" x14ac:dyDescent="0.25">
      <c r="A549" s="3">
        <v>514</v>
      </c>
      <c r="B549" s="3">
        <v>357844.42605494789</v>
      </c>
      <c r="C549" s="3">
        <v>493123.57394505211</v>
      </c>
    </row>
    <row r="550" spans="1:3" x14ac:dyDescent="0.25">
      <c r="A550" s="3">
        <v>515</v>
      </c>
      <c r="B550" s="3">
        <v>937700.41977878253</v>
      </c>
      <c r="C550" s="3">
        <v>-85977.419778782525</v>
      </c>
    </row>
    <row r="551" spans="1:3" x14ac:dyDescent="0.25">
      <c r="A551" s="3">
        <v>516</v>
      </c>
      <c r="B551" s="3">
        <v>402041.27578231518</v>
      </c>
      <c r="C551" s="3">
        <v>450901.72421768482</v>
      </c>
    </row>
    <row r="552" spans="1:3" x14ac:dyDescent="0.25">
      <c r="A552" s="3">
        <v>517</v>
      </c>
      <c r="B552" s="3">
        <v>176960.85874467378</v>
      </c>
      <c r="C552" s="3">
        <v>677473.14125532622</v>
      </c>
    </row>
    <row r="553" spans="1:3" x14ac:dyDescent="0.25">
      <c r="A553" s="3">
        <v>518</v>
      </c>
      <c r="B553" s="3">
        <v>1218941.2692262218</v>
      </c>
      <c r="C553" s="3">
        <v>-363389.26922622183</v>
      </c>
    </row>
    <row r="554" spans="1:3" x14ac:dyDescent="0.25">
      <c r="A554" s="3">
        <v>519</v>
      </c>
      <c r="B554" s="3">
        <v>66414.101120632491</v>
      </c>
      <c r="C554" s="3">
        <v>790571.89887936751</v>
      </c>
    </row>
    <row r="555" spans="1:3" x14ac:dyDescent="0.25">
      <c r="A555" s="3">
        <v>520</v>
      </c>
      <c r="B555" s="3">
        <v>503325.93249935657</v>
      </c>
      <c r="C555" s="3">
        <v>354651.06750064343</v>
      </c>
    </row>
    <row r="556" spans="1:3" x14ac:dyDescent="0.25">
      <c r="A556" s="3">
        <v>521</v>
      </c>
      <c r="B556" s="3">
        <v>506485.62975174247</v>
      </c>
      <c r="C556" s="3">
        <v>352912.37024825753</v>
      </c>
    </row>
    <row r="557" spans="1:3" x14ac:dyDescent="0.25">
      <c r="A557" s="3">
        <v>522</v>
      </c>
      <c r="B557" s="3">
        <v>370086.39681123884</v>
      </c>
      <c r="C557" s="3">
        <v>490565.60318876116</v>
      </c>
    </row>
    <row r="558" spans="1:3" x14ac:dyDescent="0.25">
      <c r="A558" s="3">
        <v>523</v>
      </c>
      <c r="B558" s="3">
        <v>340293.94058643794</v>
      </c>
      <c r="C558" s="3">
        <v>522423.05941356206</v>
      </c>
    </row>
    <row r="559" spans="1:3" x14ac:dyDescent="0.25">
      <c r="A559" s="3">
        <v>524</v>
      </c>
      <c r="B559" s="3">
        <v>735915.8057426638</v>
      </c>
      <c r="C559" s="3">
        <v>128996.1942573362</v>
      </c>
    </row>
    <row r="560" spans="1:3" x14ac:dyDescent="0.25">
      <c r="A560" s="3">
        <v>525</v>
      </c>
      <c r="B560" s="3">
        <v>989339.47463372909</v>
      </c>
      <c r="C560" s="3">
        <v>-122099.47463372909</v>
      </c>
    </row>
    <row r="561" spans="1:3" x14ac:dyDescent="0.25">
      <c r="A561" s="3">
        <v>526</v>
      </c>
      <c r="B561" s="3">
        <v>133053.8043290365</v>
      </c>
      <c r="C561" s="3">
        <v>736009.1956709635</v>
      </c>
    </row>
    <row r="562" spans="1:3" x14ac:dyDescent="0.25">
      <c r="A562" s="3">
        <v>527</v>
      </c>
      <c r="B562" s="3">
        <v>1507262.2976917238</v>
      </c>
      <c r="C562" s="3">
        <v>-635919.2976917238</v>
      </c>
    </row>
    <row r="563" spans="1:3" x14ac:dyDescent="0.25">
      <c r="A563" s="3">
        <v>528</v>
      </c>
      <c r="B563" s="3">
        <v>438722.12201699754</v>
      </c>
      <c r="C563" s="3">
        <v>435295.87798300246</v>
      </c>
    </row>
    <row r="564" spans="1:3" x14ac:dyDescent="0.25">
      <c r="A564" s="3">
        <v>529</v>
      </c>
      <c r="B564" s="3">
        <v>895622.00504144141</v>
      </c>
      <c r="C564" s="3">
        <v>-19821.005041441415</v>
      </c>
    </row>
    <row r="565" spans="1:3" x14ac:dyDescent="0.25">
      <c r="A565" s="3">
        <v>530</v>
      </c>
      <c r="B565" s="3">
        <v>1537427.5697440258</v>
      </c>
      <c r="C565" s="3">
        <v>-657777.56974402582</v>
      </c>
    </row>
    <row r="566" spans="1:3" x14ac:dyDescent="0.25">
      <c r="A566" s="3">
        <v>531</v>
      </c>
      <c r="B566" s="3">
        <v>701979.90714994539</v>
      </c>
      <c r="C566" s="3">
        <v>180818.09285005461</v>
      </c>
    </row>
    <row r="567" spans="1:3" x14ac:dyDescent="0.25">
      <c r="A567" s="3">
        <v>532</v>
      </c>
      <c r="B567" s="3">
        <v>1290777.6516976445</v>
      </c>
      <c r="C567" s="3">
        <v>-405011.6516976445</v>
      </c>
    </row>
    <row r="568" spans="1:3" x14ac:dyDescent="0.25">
      <c r="A568" s="3">
        <v>533</v>
      </c>
      <c r="B568" s="3">
        <v>1083654.0460652297</v>
      </c>
      <c r="C568" s="3">
        <v>-193453.04606522969</v>
      </c>
    </row>
    <row r="569" spans="1:3" x14ac:dyDescent="0.25">
      <c r="A569" s="3">
        <v>534</v>
      </c>
      <c r="B569" s="3">
        <v>435147.78397394111</v>
      </c>
      <c r="C569" s="3">
        <v>457957.21602605889</v>
      </c>
    </row>
    <row r="570" spans="1:3" x14ac:dyDescent="0.25">
      <c r="A570" s="3">
        <v>535</v>
      </c>
      <c r="B570" s="3">
        <v>45618.183401942137</v>
      </c>
      <c r="C570" s="3">
        <v>851707.81659805786</v>
      </c>
    </row>
    <row r="571" spans="1:3" x14ac:dyDescent="0.25">
      <c r="A571" s="3">
        <v>536</v>
      </c>
      <c r="B571" s="3">
        <v>1222639.4731933009</v>
      </c>
      <c r="C571" s="3">
        <v>-322157.47319330089</v>
      </c>
    </row>
    <row r="572" spans="1:3" x14ac:dyDescent="0.25">
      <c r="A572" s="3">
        <v>537</v>
      </c>
      <c r="B572" s="3">
        <v>374793.86639862822</v>
      </c>
      <c r="C572" s="3">
        <v>531611.13360137178</v>
      </c>
    </row>
    <row r="573" spans="1:3" x14ac:dyDescent="0.25">
      <c r="A573" s="3">
        <v>538</v>
      </c>
      <c r="B573" s="3">
        <v>1286015.8027312991</v>
      </c>
      <c r="C573" s="3">
        <v>-375446.80273129907</v>
      </c>
    </row>
    <row r="574" spans="1:3" x14ac:dyDescent="0.25">
      <c r="A574" s="3">
        <v>539</v>
      </c>
      <c r="B574" s="3">
        <v>458888.91419256665</v>
      </c>
      <c r="C574" s="3">
        <v>459348.08580743335</v>
      </c>
    </row>
    <row r="575" spans="1:3" x14ac:dyDescent="0.25">
      <c r="A575" s="3">
        <v>540</v>
      </c>
      <c r="B575" s="3">
        <v>1106573.8361276707</v>
      </c>
      <c r="C575" s="3">
        <v>-181811.83612767071</v>
      </c>
    </row>
    <row r="576" spans="1:3" x14ac:dyDescent="0.25">
      <c r="A576" s="3">
        <v>541</v>
      </c>
      <c r="B576" s="3">
        <v>-416075.43795421487</v>
      </c>
      <c r="C576" s="3">
        <v>1345349.4379542149</v>
      </c>
    </row>
    <row r="577" spans="1:3" x14ac:dyDescent="0.25">
      <c r="A577" s="3">
        <v>542</v>
      </c>
      <c r="B577" s="3">
        <v>432915.70810003066</v>
      </c>
      <c r="C577" s="3">
        <v>501980.29189996934</v>
      </c>
    </row>
    <row r="578" spans="1:3" x14ac:dyDescent="0.25">
      <c r="A578" s="3">
        <v>543</v>
      </c>
      <c r="B578" s="3">
        <v>1050044.6238019119</v>
      </c>
      <c r="C578" s="3">
        <v>-110684.62380191195</v>
      </c>
    </row>
    <row r="579" spans="1:3" x14ac:dyDescent="0.25">
      <c r="A579" s="3">
        <v>544</v>
      </c>
      <c r="B579" s="3">
        <v>224108.71995722363</v>
      </c>
      <c r="C579" s="3">
        <v>723949.28004277637</v>
      </c>
    </row>
    <row r="580" spans="1:3" x14ac:dyDescent="0.25">
      <c r="A580" s="3">
        <v>545</v>
      </c>
      <c r="B580" s="3">
        <v>230931.02373063797</v>
      </c>
      <c r="C580" s="3">
        <v>725378.97626936203</v>
      </c>
    </row>
    <row r="581" spans="1:3" x14ac:dyDescent="0.25">
      <c r="A581" s="3">
        <v>546</v>
      </c>
      <c r="B581" s="3">
        <v>-139224.61882280931</v>
      </c>
      <c r="C581" s="3">
        <v>1101417.6188228093</v>
      </c>
    </row>
    <row r="582" spans="1:3" x14ac:dyDescent="0.25">
      <c r="A582" s="3">
        <v>547</v>
      </c>
      <c r="B582" s="3">
        <v>92541.268397317734</v>
      </c>
      <c r="C582" s="3">
        <v>878064.73160268227</v>
      </c>
    </row>
    <row r="583" spans="1:3" x14ac:dyDescent="0.25">
      <c r="A583" s="3">
        <v>548</v>
      </c>
      <c r="B583" s="3">
        <v>-117951.42700160481</v>
      </c>
      <c r="C583" s="3">
        <v>1096163.4270016048</v>
      </c>
    </row>
    <row r="584" spans="1:3" x14ac:dyDescent="0.25">
      <c r="A584" s="3">
        <v>549</v>
      </c>
      <c r="B584" s="3">
        <v>672266.36543078977</v>
      </c>
      <c r="C584" s="3">
        <v>313222.63456921023</v>
      </c>
    </row>
    <row r="585" spans="1:3" x14ac:dyDescent="0.25">
      <c r="A585" s="3">
        <v>550</v>
      </c>
      <c r="B585" s="3">
        <v>-100387.87116823392</v>
      </c>
      <c r="C585" s="3">
        <v>1090911.8711682339</v>
      </c>
    </row>
    <row r="586" spans="1:3" x14ac:dyDescent="0.25">
      <c r="A586" s="3">
        <v>551</v>
      </c>
      <c r="B586" s="3">
        <v>-334340.46773662302</v>
      </c>
      <c r="C586" s="3">
        <v>1333450.467736623</v>
      </c>
    </row>
    <row r="587" spans="1:3" x14ac:dyDescent="0.25">
      <c r="A587" s="3">
        <v>552</v>
      </c>
      <c r="B587" s="3">
        <v>540578.1797833466</v>
      </c>
      <c r="C587" s="3">
        <v>470644.8202166534</v>
      </c>
    </row>
    <row r="588" spans="1:3" x14ac:dyDescent="0.25">
      <c r="A588" s="3">
        <v>553</v>
      </c>
      <c r="B588" s="3">
        <v>-224740.37457749504</v>
      </c>
      <c r="C588" s="3">
        <v>1242565.374577495</v>
      </c>
    </row>
    <row r="589" spans="1:3" x14ac:dyDescent="0.25">
      <c r="A589" s="3">
        <v>554</v>
      </c>
      <c r="B589" s="3">
        <v>805739.02864393406</v>
      </c>
      <c r="C589" s="3">
        <v>222531.97135606594</v>
      </c>
    </row>
    <row r="590" spans="1:3" x14ac:dyDescent="0.25">
      <c r="A590" s="3">
        <v>555</v>
      </c>
      <c r="B590" s="3">
        <v>51887.373675215989</v>
      </c>
      <c r="C590" s="3">
        <v>982735.62632478401</v>
      </c>
    </row>
    <row r="591" spans="1:3" x14ac:dyDescent="0.25">
      <c r="A591" s="3">
        <v>556</v>
      </c>
      <c r="B591" s="3">
        <v>13093.344545114087</v>
      </c>
      <c r="C591" s="3">
        <v>1032706.6554548859</v>
      </c>
    </row>
    <row r="592" spans="1:3" x14ac:dyDescent="0.25">
      <c r="A592" s="3">
        <v>557</v>
      </c>
      <c r="B592" s="3">
        <v>-415172.32380915154</v>
      </c>
      <c r="C592" s="3">
        <v>1466781.3238091515</v>
      </c>
    </row>
    <row r="593" spans="1:3" x14ac:dyDescent="0.25">
      <c r="A593" s="3">
        <v>558</v>
      </c>
      <c r="B593" s="3">
        <v>1364527.9138414878</v>
      </c>
      <c r="C593" s="3">
        <v>-303039.91384148784</v>
      </c>
    </row>
    <row r="594" spans="1:3" x14ac:dyDescent="0.25">
      <c r="A594" s="3">
        <v>559</v>
      </c>
      <c r="B594" s="3">
        <v>247030.05727218534</v>
      </c>
      <c r="C594" s="3">
        <v>819321.94272781466</v>
      </c>
    </row>
    <row r="595" spans="1:3" x14ac:dyDescent="0.25">
      <c r="A595" s="3">
        <v>560</v>
      </c>
      <c r="B595" s="3">
        <v>-476660.87803589809</v>
      </c>
      <c r="C595" s="3">
        <v>1559641.8780358981</v>
      </c>
    </row>
    <row r="596" spans="1:3" x14ac:dyDescent="0.25">
      <c r="A596" s="3">
        <v>561</v>
      </c>
      <c r="B596" s="3">
        <v>441143.0046192233</v>
      </c>
      <c r="C596" s="3">
        <v>655737.9953807767</v>
      </c>
    </row>
    <row r="597" spans="1:3" x14ac:dyDescent="0.25">
      <c r="A597" s="3">
        <v>562</v>
      </c>
      <c r="B597" s="3">
        <v>375874.79966225452</v>
      </c>
      <c r="C597" s="3">
        <v>729096.20033774548</v>
      </c>
    </row>
    <row r="598" spans="1:3" x14ac:dyDescent="0.25">
      <c r="A598" s="3">
        <v>563</v>
      </c>
      <c r="B598" s="3">
        <v>-448646.3987630906</v>
      </c>
      <c r="C598" s="3">
        <v>1561610.3987630906</v>
      </c>
    </row>
    <row r="599" spans="1:3" x14ac:dyDescent="0.25">
      <c r="A599" s="3">
        <v>564</v>
      </c>
      <c r="B599" s="3">
        <v>284340.68727832008</v>
      </c>
      <c r="C599" s="3">
        <v>833255.31272167992</v>
      </c>
    </row>
    <row r="600" spans="1:3" x14ac:dyDescent="0.25">
      <c r="A600" s="3">
        <v>565</v>
      </c>
      <c r="B600" s="3">
        <v>580490.11569107301</v>
      </c>
      <c r="C600" s="3">
        <v>537105.88430892699</v>
      </c>
    </row>
    <row r="601" spans="1:3" x14ac:dyDescent="0.25">
      <c r="A601" s="3">
        <v>566</v>
      </c>
      <c r="B601" s="3">
        <v>-408998.09905329719</v>
      </c>
      <c r="C601" s="3">
        <v>1526594.0990532972</v>
      </c>
    </row>
    <row r="602" spans="1:3" x14ac:dyDescent="0.25">
      <c r="A602" s="3">
        <v>567</v>
      </c>
      <c r="B602" s="3">
        <v>-308400.55399869755</v>
      </c>
      <c r="C602" s="3">
        <v>1448287.5539986975</v>
      </c>
    </row>
    <row r="603" spans="1:3" x14ac:dyDescent="0.25">
      <c r="A603" s="3">
        <v>568</v>
      </c>
      <c r="B603" s="3">
        <v>897731.19204723975</v>
      </c>
      <c r="C603" s="3">
        <v>248200.80795276025</v>
      </c>
    </row>
    <row r="604" spans="1:3" x14ac:dyDescent="0.25">
      <c r="A604" s="3">
        <v>569</v>
      </c>
      <c r="B604" s="3">
        <v>506405.89006465464</v>
      </c>
      <c r="C604" s="3">
        <v>647880.10993534536</v>
      </c>
    </row>
    <row r="605" spans="1:3" x14ac:dyDescent="0.25">
      <c r="A605" s="3">
        <v>570</v>
      </c>
      <c r="B605" s="3">
        <v>1091450.824123417</v>
      </c>
      <c r="C605" s="3">
        <v>74231.175876582973</v>
      </c>
    </row>
    <row r="606" spans="1:3" x14ac:dyDescent="0.25">
      <c r="A606" s="3">
        <v>571</v>
      </c>
      <c r="B606" s="3">
        <v>917478.85243322281</v>
      </c>
      <c r="C606" s="3">
        <v>254774.14756677719</v>
      </c>
    </row>
    <row r="607" spans="1:3" x14ac:dyDescent="0.25">
      <c r="A607" s="3">
        <v>572</v>
      </c>
      <c r="B607" s="3">
        <v>1892577.5032566907</v>
      </c>
      <c r="C607" s="3">
        <v>-708524.50325669069</v>
      </c>
    </row>
    <row r="608" spans="1:3" x14ac:dyDescent="0.25">
      <c r="A608" s="3">
        <v>573</v>
      </c>
      <c r="B608" s="3">
        <v>864028.59718009317</v>
      </c>
      <c r="C608" s="3">
        <v>330754.40281990683</v>
      </c>
    </row>
    <row r="609" spans="1:3" x14ac:dyDescent="0.25">
      <c r="A609" s="3">
        <v>574</v>
      </c>
      <c r="B609" s="3">
        <v>-393409.16278933291</v>
      </c>
      <c r="C609" s="3">
        <v>1595621.1627893329</v>
      </c>
    </row>
    <row r="610" spans="1:3" x14ac:dyDescent="0.25">
      <c r="A610" s="3">
        <v>575</v>
      </c>
      <c r="B610" s="3">
        <v>-288502.25840209983</v>
      </c>
      <c r="C610" s="3">
        <v>1496905.2584020998</v>
      </c>
    </row>
    <row r="611" spans="1:3" x14ac:dyDescent="0.25">
      <c r="A611" s="3">
        <v>576</v>
      </c>
      <c r="B611" s="3">
        <v>1174250.6086438347</v>
      </c>
      <c r="C611" s="3">
        <v>37192.391356165288</v>
      </c>
    </row>
    <row r="612" spans="1:3" x14ac:dyDescent="0.25">
      <c r="A612" s="3">
        <v>577</v>
      </c>
      <c r="B612" s="3">
        <v>680900.60554605955</v>
      </c>
      <c r="C612" s="3">
        <v>539496.39445394045</v>
      </c>
    </row>
    <row r="613" spans="1:3" x14ac:dyDescent="0.25">
      <c r="A613" s="3">
        <v>578</v>
      </c>
      <c r="B613" s="3">
        <v>684179.08523831889</v>
      </c>
      <c r="C613" s="3">
        <v>543949.91476168111</v>
      </c>
    </row>
    <row r="614" spans="1:3" x14ac:dyDescent="0.25">
      <c r="A614" s="3">
        <v>579</v>
      </c>
      <c r="B614" s="3">
        <v>1173735.8720428569</v>
      </c>
      <c r="C614" s="3">
        <v>61328.127957143122</v>
      </c>
    </row>
    <row r="615" spans="1:3" x14ac:dyDescent="0.25">
      <c r="A615" s="3">
        <v>580</v>
      </c>
      <c r="B615" s="3">
        <v>274652.20798124513</v>
      </c>
      <c r="C615" s="3">
        <v>967609.79201875487</v>
      </c>
    </row>
    <row r="616" spans="1:3" x14ac:dyDescent="0.25">
      <c r="A616" s="3">
        <v>581</v>
      </c>
      <c r="B616" s="3">
        <v>645547.36275337753</v>
      </c>
      <c r="C616" s="3">
        <v>602085.63724662247</v>
      </c>
    </row>
    <row r="617" spans="1:3" x14ac:dyDescent="0.25">
      <c r="A617" s="3">
        <v>582</v>
      </c>
      <c r="B617" s="3">
        <v>-85773.670348786516</v>
      </c>
      <c r="C617" s="3">
        <v>1340124.6703487865</v>
      </c>
    </row>
    <row r="618" spans="1:3" x14ac:dyDescent="0.25">
      <c r="A618" s="3">
        <v>583</v>
      </c>
      <c r="B618" s="3">
        <v>329329.67271383409</v>
      </c>
      <c r="C618" s="3">
        <v>927270.32728616591</v>
      </c>
    </row>
    <row r="619" spans="1:3" x14ac:dyDescent="0.25">
      <c r="A619" s="3">
        <v>584</v>
      </c>
      <c r="B619" s="3">
        <v>138821.0483168026</v>
      </c>
      <c r="C619" s="3">
        <v>1124123.9516831974</v>
      </c>
    </row>
    <row r="620" spans="1:3" x14ac:dyDescent="0.25">
      <c r="A620" s="3">
        <v>585</v>
      </c>
      <c r="B620" s="3">
        <v>1543680.3935440006</v>
      </c>
      <c r="C620" s="3">
        <v>-277474.39354400057</v>
      </c>
    </row>
    <row r="621" spans="1:3" x14ac:dyDescent="0.25">
      <c r="A621" s="3">
        <v>586</v>
      </c>
      <c r="B621" s="3">
        <v>1293165.7811664208</v>
      </c>
      <c r="C621" s="3">
        <v>-22935.781166420784</v>
      </c>
    </row>
    <row r="622" spans="1:3" x14ac:dyDescent="0.25">
      <c r="A622" s="3">
        <v>587</v>
      </c>
      <c r="B622" s="3">
        <v>775068.24079323176</v>
      </c>
      <c r="C622" s="3">
        <v>499326.75920676824</v>
      </c>
    </row>
    <row r="623" spans="1:3" x14ac:dyDescent="0.25">
      <c r="A623" s="3">
        <v>588</v>
      </c>
      <c r="B623" s="3">
        <v>1946119.0313007515</v>
      </c>
      <c r="C623" s="3">
        <v>-668849.03130075149</v>
      </c>
    </row>
    <row r="624" spans="1:3" x14ac:dyDescent="0.25">
      <c r="A624" s="3">
        <v>589</v>
      </c>
      <c r="B624" s="3">
        <v>1900046.8881559917</v>
      </c>
      <c r="C624" s="3">
        <v>-617828.88815599168</v>
      </c>
    </row>
    <row r="625" spans="1:3" x14ac:dyDescent="0.25">
      <c r="A625" s="3">
        <v>590</v>
      </c>
      <c r="B625" s="3">
        <v>880846.60844756674</v>
      </c>
      <c r="C625" s="3">
        <v>404723.39155243326</v>
      </c>
    </row>
    <row r="626" spans="1:3" x14ac:dyDescent="0.25">
      <c r="A626" s="3">
        <v>591</v>
      </c>
      <c r="B626" s="3">
        <v>1346189.7306982246</v>
      </c>
      <c r="C626" s="3">
        <v>-58212.730698224623</v>
      </c>
    </row>
    <row r="627" spans="1:3" x14ac:dyDescent="0.25">
      <c r="A627" s="3">
        <v>592</v>
      </c>
      <c r="B627" s="3">
        <v>502560.69363545987</v>
      </c>
      <c r="C627" s="3">
        <v>787568.30636454013</v>
      </c>
    </row>
    <row r="628" spans="1:3" x14ac:dyDescent="0.25">
      <c r="A628" s="3">
        <v>593</v>
      </c>
      <c r="B628" s="3">
        <v>1450954.0977191939</v>
      </c>
      <c r="C628" s="3">
        <v>-157456.0977191939</v>
      </c>
    </row>
    <row r="629" spans="1:3" x14ac:dyDescent="0.25">
      <c r="A629" s="3">
        <v>594</v>
      </c>
      <c r="B629" s="3">
        <v>1521007.6752507002</v>
      </c>
      <c r="C629" s="3">
        <v>-224664.67525070021</v>
      </c>
    </row>
    <row r="630" spans="1:3" x14ac:dyDescent="0.25">
      <c r="A630" s="3">
        <v>595</v>
      </c>
      <c r="B630" s="3">
        <v>1518598.4472513613</v>
      </c>
      <c r="C630" s="3">
        <v>-220009.44725136133</v>
      </c>
    </row>
    <row r="631" spans="1:3" x14ac:dyDescent="0.25">
      <c r="A631" s="3">
        <v>596</v>
      </c>
      <c r="B631" s="3">
        <v>706534.62063939206</v>
      </c>
      <c r="C631" s="3">
        <v>594433.37936060794</v>
      </c>
    </row>
    <row r="632" spans="1:3" x14ac:dyDescent="0.25">
      <c r="A632" s="3">
        <v>597</v>
      </c>
      <c r="B632" s="3">
        <v>2229274.0033641467</v>
      </c>
      <c r="C632" s="3">
        <v>-926497.00336414669</v>
      </c>
    </row>
    <row r="633" spans="1:3" x14ac:dyDescent="0.25">
      <c r="A633" s="3">
        <v>598</v>
      </c>
      <c r="B633" s="3">
        <v>857227.08079229237</v>
      </c>
      <c r="C633" s="3">
        <v>447128.91920770763</v>
      </c>
    </row>
    <row r="634" spans="1:3" x14ac:dyDescent="0.25">
      <c r="A634" s="3">
        <v>599</v>
      </c>
      <c r="B634" s="3">
        <v>2199710.9735021046</v>
      </c>
      <c r="C634" s="3">
        <v>-893999.97350210464</v>
      </c>
    </row>
    <row r="635" spans="1:3" x14ac:dyDescent="0.25">
      <c r="A635" s="3">
        <v>600</v>
      </c>
      <c r="B635" s="3">
        <v>1780092.5062143323</v>
      </c>
      <c r="C635" s="3">
        <v>-472222.5062143323</v>
      </c>
    </row>
    <row r="636" spans="1:3" x14ac:dyDescent="0.25">
      <c r="A636" s="3">
        <v>601</v>
      </c>
      <c r="B636" s="3">
        <v>959520.3168604325</v>
      </c>
      <c r="C636" s="3">
        <v>350217.6831395675</v>
      </c>
    </row>
    <row r="637" spans="1:3" x14ac:dyDescent="0.25">
      <c r="A637" s="3">
        <v>602</v>
      </c>
      <c r="B637" s="3">
        <v>1727828.1632273577</v>
      </c>
      <c r="C637" s="3">
        <v>-416533.16322735767</v>
      </c>
    </row>
    <row r="638" spans="1:3" x14ac:dyDescent="0.25">
      <c r="A638" s="3">
        <v>603</v>
      </c>
      <c r="B638" s="3">
        <v>2223195.1804898828</v>
      </c>
      <c r="C638" s="3">
        <v>-910287.18048988283</v>
      </c>
    </row>
    <row r="639" spans="1:3" x14ac:dyDescent="0.25">
      <c r="A639" s="3">
        <v>604</v>
      </c>
      <c r="B639" s="3">
        <v>1542473.2121997406</v>
      </c>
      <c r="C639" s="3">
        <v>-228260.21219974058</v>
      </c>
    </row>
    <row r="640" spans="1:3" x14ac:dyDescent="0.25">
      <c r="A640" s="3">
        <v>605</v>
      </c>
      <c r="B640" s="3">
        <v>788387.70682854019</v>
      </c>
      <c r="C640" s="3">
        <v>526929.29317145981</v>
      </c>
    </row>
    <row r="641" spans="1:3" x14ac:dyDescent="0.25">
      <c r="A641" s="3">
        <v>606</v>
      </c>
      <c r="B641" s="3">
        <v>959789.85177347739</v>
      </c>
      <c r="C641" s="3">
        <v>356527.14822652261</v>
      </c>
    </row>
    <row r="642" spans="1:3" x14ac:dyDescent="0.25">
      <c r="A642" s="3">
        <v>607</v>
      </c>
      <c r="B642" s="3">
        <v>1766800.8768094105</v>
      </c>
      <c r="C642" s="3">
        <v>-449042.87680941052</v>
      </c>
    </row>
    <row r="643" spans="1:3" x14ac:dyDescent="0.25">
      <c r="A643" s="3">
        <v>608</v>
      </c>
      <c r="B643" s="3">
        <v>1900237.6052226298</v>
      </c>
      <c r="C643" s="3">
        <v>-581236.60522262985</v>
      </c>
    </row>
    <row r="644" spans="1:3" x14ac:dyDescent="0.25">
      <c r="A644" s="3">
        <v>609</v>
      </c>
      <c r="B644" s="3">
        <v>1711899.2266390766</v>
      </c>
      <c r="C644" s="3">
        <v>-391997.2266390766</v>
      </c>
    </row>
    <row r="645" spans="1:3" x14ac:dyDescent="0.25">
      <c r="A645" s="3">
        <v>610</v>
      </c>
      <c r="B645" s="3">
        <v>2583722.6778726494</v>
      </c>
      <c r="C645" s="3">
        <v>-1262760.6778726494</v>
      </c>
    </row>
    <row r="646" spans="1:3" x14ac:dyDescent="0.25">
      <c r="A646" s="3">
        <v>611</v>
      </c>
      <c r="B646" s="3">
        <v>1381395.6473762402</v>
      </c>
      <c r="C646" s="3">
        <v>-59501.647376240231</v>
      </c>
    </row>
    <row r="647" spans="1:3" x14ac:dyDescent="0.25">
      <c r="A647" s="3">
        <v>612</v>
      </c>
      <c r="B647" s="3">
        <v>2029514.6247192891</v>
      </c>
      <c r="C647" s="3">
        <v>-707119.62471928913</v>
      </c>
    </row>
    <row r="648" spans="1:3" x14ac:dyDescent="0.25">
      <c r="A648" s="3">
        <v>613</v>
      </c>
      <c r="B648" s="3">
        <v>830234.62857375981</v>
      </c>
      <c r="C648" s="3">
        <v>492844.37142624019</v>
      </c>
    </row>
    <row r="649" spans="1:3" x14ac:dyDescent="0.25">
      <c r="A649" s="3">
        <v>614</v>
      </c>
      <c r="B649" s="3">
        <v>1719805.8377009551</v>
      </c>
      <c r="C649" s="3">
        <v>-395765.8377009551</v>
      </c>
    </row>
    <row r="650" spans="1:3" x14ac:dyDescent="0.25">
      <c r="A650" s="3">
        <v>615</v>
      </c>
      <c r="B650" s="3">
        <v>2176093.8901991784</v>
      </c>
      <c r="C650" s="3">
        <v>-851196.89019917836</v>
      </c>
    </row>
    <row r="651" spans="1:3" x14ac:dyDescent="0.25">
      <c r="A651" s="3">
        <v>616</v>
      </c>
      <c r="B651" s="3">
        <v>1371377.650578802</v>
      </c>
      <c r="C651" s="3">
        <v>-45881.650578801986</v>
      </c>
    </row>
    <row r="652" spans="1:3" x14ac:dyDescent="0.25">
      <c r="A652" s="3">
        <v>617</v>
      </c>
      <c r="B652" s="3">
        <v>2052268.4383398728</v>
      </c>
      <c r="C652" s="3">
        <v>-726097.43833987275</v>
      </c>
    </row>
    <row r="653" spans="1:3" x14ac:dyDescent="0.25">
      <c r="A653" s="3">
        <v>618</v>
      </c>
      <c r="B653" s="3">
        <v>2347565.0864588167</v>
      </c>
      <c r="C653" s="3">
        <v>-1020823.0864588167</v>
      </c>
    </row>
    <row r="654" spans="1:3" x14ac:dyDescent="0.25">
      <c r="A654" s="3">
        <v>619</v>
      </c>
      <c r="B654" s="3">
        <v>2013363.7525911112</v>
      </c>
      <c r="C654" s="3">
        <v>-686237.75259111123</v>
      </c>
    </row>
    <row r="655" spans="1:3" x14ac:dyDescent="0.25">
      <c r="A655" s="3">
        <v>620</v>
      </c>
      <c r="B655" s="3">
        <v>2107215.4740944155</v>
      </c>
      <c r="C655" s="3">
        <v>-779757.47409441555</v>
      </c>
    </row>
    <row r="656" spans="1:3" x14ac:dyDescent="0.25">
      <c r="A656" s="3">
        <v>621</v>
      </c>
      <c r="B656" s="3">
        <v>1875100.6526690202</v>
      </c>
      <c r="C656" s="3">
        <v>-546882.65266902023</v>
      </c>
    </row>
    <row r="657" spans="1:3" x14ac:dyDescent="0.25">
      <c r="A657" s="3">
        <v>622</v>
      </c>
      <c r="B657" s="3">
        <v>2318724.0342186484</v>
      </c>
      <c r="C657" s="3">
        <v>-987127.03421864845</v>
      </c>
    </row>
    <row r="658" spans="1:3" x14ac:dyDescent="0.25">
      <c r="A658" s="3">
        <v>623</v>
      </c>
      <c r="B658" s="3">
        <v>666239.33230942604</v>
      </c>
      <c r="C658" s="3">
        <v>666007.66769057396</v>
      </c>
    </row>
    <row r="659" spans="1:3" x14ac:dyDescent="0.25">
      <c r="A659" s="3">
        <v>624</v>
      </c>
      <c r="B659" s="3">
        <v>884138.9423819842</v>
      </c>
      <c r="C659" s="3">
        <v>448662.0576180158</v>
      </c>
    </row>
    <row r="660" spans="1:3" x14ac:dyDescent="0.25">
      <c r="A660" s="3">
        <v>625</v>
      </c>
      <c r="B660" s="3">
        <v>854079.95043049974</v>
      </c>
      <c r="C660" s="3">
        <v>479183.04956950026</v>
      </c>
    </row>
    <row r="661" spans="1:3" x14ac:dyDescent="0.25">
      <c r="A661" s="3">
        <v>626</v>
      </c>
      <c r="B661" s="3">
        <v>630873.33071612765</v>
      </c>
      <c r="C661" s="3">
        <v>702731.66928387235</v>
      </c>
    </row>
    <row r="662" spans="1:3" x14ac:dyDescent="0.25">
      <c r="A662" s="3">
        <v>627</v>
      </c>
      <c r="B662" s="3">
        <v>969511.95495921979</v>
      </c>
      <c r="C662" s="3">
        <v>364477.04504078021</v>
      </c>
    </row>
    <row r="663" spans="1:3" x14ac:dyDescent="0.25">
      <c r="A663" s="3">
        <v>628</v>
      </c>
      <c r="B663" s="3">
        <v>1294728.6247501783</v>
      </c>
      <c r="C663" s="3">
        <v>40037.375249821693</v>
      </c>
    </row>
    <row r="664" spans="1:3" x14ac:dyDescent="0.25">
      <c r="A664" s="3">
        <v>629</v>
      </c>
      <c r="B664" s="3">
        <v>1828019.8932772432</v>
      </c>
      <c r="C664" s="3">
        <v>-492835.89327724325</v>
      </c>
    </row>
    <row r="665" spans="1:3" x14ac:dyDescent="0.25">
      <c r="A665" s="3">
        <v>630</v>
      </c>
      <c r="B665" s="3">
        <v>1640857.8330493122</v>
      </c>
      <c r="C665" s="3">
        <v>-305203.83304931223</v>
      </c>
    </row>
    <row r="666" spans="1:3" x14ac:dyDescent="0.25">
      <c r="A666" s="3">
        <v>631</v>
      </c>
      <c r="B666" s="3">
        <v>1155900.2610390878</v>
      </c>
      <c r="C666" s="3">
        <v>180273.73896091222</v>
      </c>
    </row>
    <row r="667" spans="1:3" x14ac:dyDescent="0.25">
      <c r="A667" s="3">
        <v>632</v>
      </c>
      <c r="B667" s="3">
        <v>1083776.8785353536</v>
      </c>
      <c r="C667" s="3">
        <v>252810.12146464642</v>
      </c>
    </row>
    <row r="668" spans="1:3" x14ac:dyDescent="0.25">
      <c r="A668" s="3">
        <v>633</v>
      </c>
      <c r="B668" s="3">
        <v>1111940.7686062073</v>
      </c>
      <c r="C668" s="3">
        <v>224941.23139379267</v>
      </c>
    </row>
    <row r="669" spans="1:3" x14ac:dyDescent="0.25">
      <c r="A669" s="3">
        <v>634</v>
      </c>
      <c r="B669" s="3">
        <v>2214362.337750081</v>
      </c>
      <c r="C669" s="3">
        <v>-877172.33775008097</v>
      </c>
    </row>
    <row r="670" spans="1:3" x14ac:dyDescent="0.25">
      <c r="A670" s="3">
        <v>635</v>
      </c>
      <c r="B670" s="3">
        <v>2014018.423586031</v>
      </c>
      <c r="C670" s="3">
        <v>-676237.42358603096</v>
      </c>
    </row>
    <row r="671" spans="1:3" x14ac:dyDescent="0.25">
      <c r="A671" s="3">
        <v>636</v>
      </c>
      <c r="B671" s="3">
        <v>2324243.7752579092</v>
      </c>
      <c r="C671" s="3">
        <v>-986010.7752579092</v>
      </c>
    </row>
    <row r="672" spans="1:3" x14ac:dyDescent="0.25">
      <c r="A672" s="3">
        <v>637</v>
      </c>
      <c r="B672" s="3">
        <v>724346.88477364939</v>
      </c>
      <c r="C672" s="3">
        <v>614466.11522635061</v>
      </c>
    </row>
    <row r="673" spans="1:3" x14ac:dyDescent="0.25">
      <c r="A673" s="3">
        <v>638</v>
      </c>
      <c r="B673" s="3">
        <v>927888.0540534762</v>
      </c>
      <c r="C673" s="3">
        <v>411369.9459465238</v>
      </c>
    </row>
    <row r="674" spans="1:3" x14ac:dyDescent="0.25">
      <c r="A674" s="3">
        <v>639</v>
      </c>
      <c r="B674" s="3">
        <v>1968735.778899265</v>
      </c>
      <c r="C674" s="3">
        <v>-629012.77889926499</v>
      </c>
    </row>
    <row r="675" spans="1:3" x14ac:dyDescent="0.25">
      <c r="A675" s="3">
        <v>640</v>
      </c>
      <c r="B675" s="3">
        <v>1742877.0874817651</v>
      </c>
      <c r="C675" s="3">
        <v>-402793.08748176508</v>
      </c>
    </row>
    <row r="676" spans="1:3" x14ac:dyDescent="0.25">
      <c r="A676" s="3">
        <v>641</v>
      </c>
      <c r="B676" s="3">
        <v>1693307.3499187795</v>
      </c>
      <c r="C676" s="3">
        <v>-352872.34991877945</v>
      </c>
    </row>
    <row r="677" spans="1:3" x14ac:dyDescent="0.25">
      <c r="A677" s="3">
        <v>642</v>
      </c>
      <c r="B677" s="3">
        <v>836202.47882410174</v>
      </c>
      <c r="C677" s="3">
        <v>504933.52117589826</v>
      </c>
    </row>
    <row r="678" spans="1:3" x14ac:dyDescent="0.25">
      <c r="A678" s="3">
        <v>643</v>
      </c>
      <c r="B678" s="3">
        <v>1857520.0479386777</v>
      </c>
      <c r="C678" s="3">
        <v>-517533.04793867772</v>
      </c>
    </row>
    <row r="679" spans="1:3" x14ac:dyDescent="0.25">
      <c r="A679" s="3">
        <v>644</v>
      </c>
      <c r="B679" s="3">
        <v>2337887.2843099427</v>
      </c>
      <c r="C679" s="3">
        <v>-997406.28430994274</v>
      </c>
    </row>
    <row r="680" spans="1:3" x14ac:dyDescent="0.25">
      <c r="A680" s="3">
        <v>645</v>
      </c>
      <c r="B680" s="3">
        <v>1868796.858142707</v>
      </c>
      <c r="C680" s="3">
        <v>-527708.85814270703</v>
      </c>
    </row>
    <row r="681" spans="1:3" x14ac:dyDescent="0.25">
      <c r="A681" s="3">
        <v>646</v>
      </c>
      <c r="B681" s="3">
        <v>989842.95846771088</v>
      </c>
      <c r="C681" s="3">
        <v>351698.04153228912</v>
      </c>
    </row>
    <row r="682" spans="1:3" x14ac:dyDescent="0.25">
      <c r="A682" s="3">
        <v>647</v>
      </c>
      <c r="B682" s="3">
        <v>1648063.9903570467</v>
      </c>
      <c r="C682" s="3">
        <v>-306182.99035704671</v>
      </c>
    </row>
    <row r="683" spans="1:3" x14ac:dyDescent="0.25">
      <c r="A683" s="3">
        <v>648</v>
      </c>
      <c r="B683" s="3">
        <v>1226863.5657811894</v>
      </c>
      <c r="C683" s="3">
        <v>115346.43421881064</v>
      </c>
    </row>
    <row r="684" spans="1:3" x14ac:dyDescent="0.25">
      <c r="A684" s="3">
        <v>649</v>
      </c>
      <c r="B684" s="3">
        <v>806043.6594404527</v>
      </c>
      <c r="C684" s="3">
        <v>536932.3405595473</v>
      </c>
    </row>
    <row r="685" spans="1:3" x14ac:dyDescent="0.25">
      <c r="A685" s="3">
        <v>650</v>
      </c>
      <c r="B685" s="3">
        <v>1004265.7211437188</v>
      </c>
      <c r="C685" s="3">
        <v>339394.27885628119</v>
      </c>
    </row>
    <row r="686" spans="1:3" x14ac:dyDescent="0.25">
      <c r="A686" s="3">
        <v>651</v>
      </c>
      <c r="B686" s="3">
        <v>2021771.2012720511</v>
      </c>
      <c r="C686" s="3">
        <v>-677668.20127205108</v>
      </c>
    </row>
    <row r="687" spans="1:3" x14ac:dyDescent="0.25">
      <c r="A687" s="3">
        <v>652</v>
      </c>
      <c r="B687" s="3">
        <v>2218578.7151881428</v>
      </c>
      <c r="C687" s="3">
        <v>-873910.71518814284</v>
      </c>
    </row>
    <row r="688" spans="1:3" x14ac:dyDescent="0.25">
      <c r="A688" s="3">
        <v>653</v>
      </c>
      <c r="B688" s="3">
        <v>942236.51060113637</v>
      </c>
      <c r="C688" s="3">
        <v>402846.48939886363</v>
      </c>
    </row>
    <row r="689" spans="1:3" x14ac:dyDescent="0.25">
      <c r="A689" s="3">
        <v>654</v>
      </c>
      <c r="B689" s="3">
        <v>521112.94075982855</v>
      </c>
      <c r="C689" s="3">
        <v>824329.05924017145</v>
      </c>
    </row>
    <row r="690" spans="1:3" x14ac:dyDescent="0.25">
      <c r="A690" s="3">
        <v>655</v>
      </c>
      <c r="B690" s="3">
        <v>736057.09055590571</v>
      </c>
      <c r="C690" s="3">
        <v>609857.90944409429</v>
      </c>
    </row>
    <row r="691" spans="1:3" x14ac:dyDescent="0.25">
      <c r="A691" s="3">
        <v>656</v>
      </c>
      <c r="B691" s="3">
        <v>1914919.8502489049</v>
      </c>
      <c r="C691" s="3">
        <v>-568249.8502489049</v>
      </c>
    </row>
    <row r="692" spans="1:3" x14ac:dyDescent="0.25">
      <c r="A692" s="3">
        <v>657</v>
      </c>
      <c r="B692" s="3">
        <v>654534.89063984831</v>
      </c>
      <c r="C692" s="3">
        <v>692939.10936015169</v>
      </c>
    </row>
    <row r="693" spans="1:3" x14ac:dyDescent="0.25">
      <c r="A693" s="3">
        <v>658</v>
      </c>
      <c r="B693" s="3">
        <v>1344724.4340783278</v>
      </c>
      <c r="C693" s="3">
        <v>3504.5659216721542</v>
      </c>
    </row>
    <row r="694" spans="1:3" x14ac:dyDescent="0.25">
      <c r="A694" s="3">
        <v>659</v>
      </c>
      <c r="B694" s="3">
        <v>1671628.7109876084</v>
      </c>
      <c r="C694" s="3">
        <v>-322828.71098760841</v>
      </c>
    </row>
    <row r="695" spans="1:3" x14ac:dyDescent="0.25">
      <c r="A695" s="3">
        <v>660</v>
      </c>
      <c r="B695" s="3">
        <v>1723110.3583228202</v>
      </c>
      <c r="C695" s="3">
        <v>-373725.35832282016</v>
      </c>
    </row>
    <row r="696" spans="1:3" x14ac:dyDescent="0.25">
      <c r="A696" s="3">
        <v>661</v>
      </c>
      <c r="B696" s="3">
        <v>1076601.5459206672</v>
      </c>
      <c r="C696" s="3">
        <v>273139.45407933276</v>
      </c>
    </row>
    <row r="697" spans="1:3" x14ac:dyDescent="0.25">
      <c r="A697" s="3">
        <v>662</v>
      </c>
      <c r="B697" s="3">
        <v>1833868.6848630244</v>
      </c>
      <c r="C697" s="3">
        <v>-483653.68486302439</v>
      </c>
    </row>
    <row r="698" spans="1:3" x14ac:dyDescent="0.25">
      <c r="A698" s="3">
        <v>663</v>
      </c>
      <c r="B698" s="3">
        <v>2036921.8885772044</v>
      </c>
      <c r="C698" s="3">
        <v>-685906.88857720443</v>
      </c>
    </row>
    <row r="699" spans="1:3" x14ac:dyDescent="0.25">
      <c r="A699" s="3">
        <v>664</v>
      </c>
      <c r="B699" s="3">
        <v>633301.75005189632</v>
      </c>
      <c r="C699" s="3">
        <v>718474.24994810368</v>
      </c>
    </row>
    <row r="700" spans="1:3" x14ac:dyDescent="0.25">
      <c r="A700" s="3">
        <v>665</v>
      </c>
      <c r="B700" s="3">
        <v>718813.84325883875</v>
      </c>
      <c r="C700" s="3">
        <v>633589.15674116125</v>
      </c>
    </row>
    <row r="701" spans="1:3" x14ac:dyDescent="0.25">
      <c r="A701" s="3">
        <v>666</v>
      </c>
      <c r="B701" s="3">
        <v>2164869.227783646</v>
      </c>
      <c r="C701" s="3">
        <v>-811588.22778364597</v>
      </c>
    </row>
    <row r="702" spans="1:3" x14ac:dyDescent="0.25">
      <c r="A702" s="3">
        <v>667</v>
      </c>
      <c r="B702" s="3">
        <v>1933337.332694279</v>
      </c>
      <c r="C702" s="3">
        <v>-579336.33269427903</v>
      </c>
    </row>
    <row r="703" spans="1:3" x14ac:dyDescent="0.25">
      <c r="A703" s="3">
        <v>668</v>
      </c>
      <c r="B703" s="3">
        <v>464077.40934121632</v>
      </c>
      <c r="C703" s="3">
        <v>890619.59065878368</v>
      </c>
    </row>
    <row r="704" spans="1:3" x14ac:dyDescent="0.25">
      <c r="A704" s="3">
        <v>669</v>
      </c>
      <c r="B704" s="3">
        <v>1193262.5437748153</v>
      </c>
      <c r="C704" s="3">
        <v>162228.45622518472</v>
      </c>
    </row>
    <row r="705" spans="1:3" x14ac:dyDescent="0.25">
      <c r="A705" s="3">
        <v>670</v>
      </c>
      <c r="B705" s="3">
        <v>2207236.5279654777</v>
      </c>
      <c r="C705" s="3">
        <v>-850389.52796547767</v>
      </c>
    </row>
    <row r="706" spans="1:3" x14ac:dyDescent="0.25">
      <c r="A706" s="3">
        <v>671</v>
      </c>
      <c r="B706" s="3">
        <v>1082282.2969397444</v>
      </c>
      <c r="C706" s="3">
        <v>275684.70306025562</v>
      </c>
    </row>
    <row r="707" spans="1:3" x14ac:dyDescent="0.25">
      <c r="A707" s="3">
        <v>672</v>
      </c>
      <c r="B707" s="3">
        <v>815271.12037732243</v>
      </c>
      <c r="C707" s="3">
        <v>543895.87962267757</v>
      </c>
    </row>
    <row r="708" spans="1:3" x14ac:dyDescent="0.25">
      <c r="A708" s="3">
        <v>673</v>
      </c>
      <c r="B708" s="3">
        <v>1982142.9486188604</v>
      </c>
      <c r="C708" s="3">
        <v>-621230.94861886045</v>
      </c>
    </row>
    <row r="709" spans="1:3" x14ac:dyDescent="0.25">
      <c r="A709" s="3">
        <v>674</v>
      </c>
      <c r="B709" s="3">
        <v>2322899.252374087</v>
      </c>
      <c r="C709" s="3">
        <v>-960636.25237408699</v>
      </c>
    </row>
    <row r="710" spans="1:3" x14ac:dyDescent="0.25">
      <c r="A710" s="3">
        <v>675</v>
      </c>
      <c r="B710" s="3">
        <v>1772452.6416050959</v>
      </c>
      <c r="C710" s="3">
        <v>-408734.64160509594</v>
      </c>
    </row>
    <row r="711" spans="1:3" x14ac:dyDescent="0.25">
      <c r="A711" s="3">
        <v>676</v>
      </c>
      <c r="B711" s="3">
        <v>2323490.1076382915</v>
      </c>
      <c r="C711" s="3">
        <v>-958531.10763829155</v>
      </c>
    </row>
    <row r="712" spans="1:3" x14ac:dyDescent="0.25">
      <c r="A712" s="3">
        <v>677</v>
      </c>
      <c r="B712" s="3">
        <v>2026449.8599639209</v>
      </c>
      <c r="C712" s="3">
        <v>-658444.8599639209</v>
      </c>
    </row>
    <row r="713" spans="1:3" x14ac:dyDescent="0.25">
      <c r="A713" s="3">
        <v>678</v>
      </c>
      <c r="B713" s="3">
        <v>1658082.5552757708</v>
      </c>
      <c r="C713" s="3">
        <v>-287082.55527577084</v>
      </c>
    </row>
    <row r="714" spans="1:3" x14ac:dyDescent="0.25">
      <c r="A714" s="3">
        <v>679</v>
      </c>
      <c r="B714" s="3">
        <v>2153692.5881568016</v>
      </c>
      <c r="C714" s="3">
        <v>-779246.58815680165</v>
      </c>
    </row>
    <row r="715" spans="1:3" x14ac:dyDescent="0.25">
      <c r="A715" s="3">
        <v>680</v>
      </c>
      <c r="B715" s="3">
        <v>2038300.3007884736</v>
      </c>
      <c r="C715" s="3">
        <v>-658254.30078847357</v>
      </c>
    </row>
    <row r="716" spans="1:3" x14ac:dyDescent="0.25">
      <c r="A716" s="3">
        <v>681</v>
      </c>
      <c r="B716" s="3">
        <v>1860769.1209733859</v>
      </c>
      <c r="C716" s="3">
        <v>-476837.12097338587</v>
      </c>
    </row>
    <row r="717" spans="1:3" x14ac:dyDescent="0.25">
      <c r="A717" s="3">
        <v>682</v>
      </c>
      <c r="B717" s="3">
        <v>1696942.5418637397</v>
      </c>
      <c r="C717" s="3">
        <v>-306889.54186373972</v>
      </c>
    </row>
    <row r="718" spans="1:3" x14ac:dyDescent="0.25">
      <c r="A718" s="3">
        <v>683</v>
      </c>
      <c r="B718" s="3">
        <v>1647376.164872769</v>
      </c>
      <c r="C718" s="3">
        <v>-252263.16487276903</v>
      </c>
    </row>
    <row r="719" spans="1:3" x14ac:dyDescent="0.25">
      <c r="A719" s="3">
        <v>684</v>
      </c>
      <c r="B719" s="3">
        <v>1775493.0780059076</v>
      </c>
      <c r="C719" s="3">
        <v>-370577.07800590759</v>
      </c>
    </row>
    <row r="720" spans="1:3" x14ac:dyDescent="0.25">
      <c r="A720" s="3">
        <v>685</v>
      </c>
      <c r="B720" s="3">
        <v>2333381.5829135873</v>
      </c>
      <c r="C720" s="3">
        <v>-921583.58291358734</v>
      </c>
    </row>
    <row r="721" spans="1:3" x14ac:dyDescent="0.25">
      <c r="A721" s="3">
        <v>686</v>
      </c>
      <c r="B721" s="3">
        <v>3044079.7641668087</v>
      </c>
      <c r="C721" s="3">
        <v>-1615049.7641668087</v>
      </c>
    </row>
    <row r="722" spans="1:3" x14ac:dyDescent="0.25">
      <c r="A722" s="3">
        <v>687</v>
      </c>
      <c r="B722" s="3">
        <v>2691590.5210564602</v>
      </c>
      <c r="C722" s="3">
        <v>-1243142.5210564602</v>
      </c>
    </row>
    <row r="723" spans="1:3" x14ac:dyDescent="0.25">
      <c r="A723" s="3">
        <v>688</v>
      </c>
      <c r="B723" s="3">
        <v>1722831.5575455786</v>
      </c>
      <c r="C723" s="3">
        <v>-259638.55754557857</v>
      </c>
    </row>
    <row r="724" spans="1:3" x14ac:dyDescent="0.25">
      <c r="A724" s="3">
        <v>689</v>
      </c>
      <c r="B724" s="3">
        <v>888595.78278160561</v>
      </c>
      <c r="C724" s="3">
        <v>596995.21721839439</v>
      </c>
    </row>
    <row r="725" spans="1:3" x14ac:dyDescent="0.25">
      <c r="A725" s="3">
        <v>690</v>
      </c>
      <c r="B725" s="3">
        <v>2076432.0383842681</v>
      </c>
      <c r="C725" s="3">
        <v>-573350.03838426806</v>
      </c>
    </row>
    <row r="726" spans="1:3" x14ac:dyDescent="0.25">
      <c r="A726" s="3">
        <v>691</v>
      </c>
      <c r="B726" s="3">
        <v>1687679.2179310336</v>
      </c>
      <c r="C726" s="3">
        <v>-130082.21793103358</v>
      </c>
    </row>
    <row r="727" spans="1:3" x14ac:dyDescent="0.25">
      <c r="A727" s="3">
        <v>692</v>
      </c>
      <c r="B727" s="3">
        <v>1336321.6159166987</v>
      </c>
      <c r="C727" s="3">
        <v>252777.38408330129</v>
      </c>
    </row>
    <row r="728" spans="1:3" x14ac:dyDescent="0.25">
      <c r="A728" s="3">
        <v>693</v>
      </c>
      <c r="B728" s="3">
        <v>1839985.3797621028</v>
      </c>
      <c r="C728" s="3">
        <v>-170363.37976210285</v>
      </c>
    </row>
    <row r="729" spans="1:3" x14ac:dyDescent="0.25">
      <c r="A729" s="3">
        <v>694</v>
      </c>
      <c r="B729" s="3">
        <v>2040224.2261482626</v>
      </c>
      <c r="C729" s="3">
        <v>-344719.22614826262</v>
      </c>
    </row>
    <row r="730" spans="1:3" x14ac:dyDescent="0.25">
      <c r="A730" s="3">
        <v>695</v>
      </c>
      <c r="B730" s="3">
        <v>1187081.1678815503</v>
      </c>
      <c r="C730" s="3">
        <v>531900.83211844973</v>
      </c>
    </row>
    <row r="731" spans="1:3" x14ac:dyDescent="0.25">
      <c r="A731" s="3">
        <v>696</v>
      </c>
      <c r="B731" s="3">
        <v>574403.97048423067</v>
      </c>
      <c r="C731" s="3">
        <v>1199225.0295157693</v>
      </c>
    </row>
    <row r="732" spans="1:3" x14ac:dyDescent="0.25">
      <c r="A732" s="3">
        <v>697</v>
      </c>
      <c r="B732" s="3">
        <v>1136569.9523629625</v>
      </c>
      <c r="C732" s="3">
        <v>655560.04763703747</v>
      </c>
    </row>
    <row r="733" spans="1:3" x14ac:dyDescent="0.25">
      <c r="A733" s="3">
        <v>698</v>
      </c>
      <c r="B733" s="3">
        <v>1516214.5888125096</v>
      </c>
      <c r="C733" s="3">
        <v>275915.41118749045</v>
      </c>
    </row>
    <row r="734" spans="1:3" x14ac:dyDescent="0.25">
      <c r="A734" s="3">
        <v>699</v>
      </c>
      <c r="B734" s="3">
        <v>-1054508.48998095</v>
      </c>
      <c r="C734" s="3">
        <v>2846638.48998095</v>
      </c>
    </row>
    <row r="735" spans="1:3" x14ac:dyDescent="0.25">
      <c r="A735" s="3">
        <v>700</v>
      </c>
      <c r="B735" s="3">
        <v>542266.45696463482</v>
      </c>
      <c r="C735" s="3">
        <v>1493158.5430353652</v>
      </c>
    </row>
    <row r="736" spans="1:3" x14ac:dyDescent="0.25">
      <c r="A736" s="3">
        <v>701</v>
      </c>
      <c r="B736" s="3">
        <v>2520859.6574323736</v>
      </c>
      <c r="C736" s="3">
        <v>-416921.65743237361</v>
      </c>
    </row>
    <row r="737" spans="1:3" x14ac:dyDescent="0.25">
      <c r="A737" s="3">
        <v>702</v>
      </c>
      <c r="B737" s="3">
        <v>2596178.0065829935</v>
      </c>
      <c r="C737" s="3">
        <v>-428169.00658299355</v>
      </c>
    </row>
    <row r="738" spans="1:3" x14ac:dyDescent="0.25">
      <c r="A738" s="3">
        <v>703</v>
      </c>
      <c r="B738" s="3">
        <v>979970.62453085743</v>
      </c>
      <c r="C738" s="3">
        <v>1232618.3754691426</v>
      </c>
    </row>
    <row r="739" spans="1:3" x14ac:dyDescent="0.25">
      <c r="A739" s="3">
        <v>704</v>
      </c>
      <c r="B739" s="3">
        <v>2960679.7213258413</v>
      </c>
      <c r="C739" s="3">
        <v>-748090.72132584127</v>
      </c>
    </row>
    <row r="740" spans="1:3" x14ac:dyDescent="0.25">
      <c r="A740" s="3">
        <v>705</v>
      </c>
      <c r="B740" s="3">
        <v>4867750.4253297206</v>
      </c>
      <c r="C740" s="3">
        <v>-2442927.4253297206</v>
      </c>
    </row>
    <row r="741" spans="1:3" x14ac:dyDescent="0.25">
      <c r="A741" s="3">
        <v>706</v>
      </c>
      <c r="B741" s="3">
        <v>6657016.7518733535</v>
      </c>
      <c r="C741" s="3">
        <v>-4151550.7518733535</v>
      </c>
    </row>
    <row r="742" spans="1:3" x14ac:dyDescent="0.25">
      <c r="A742" s="3">
        <v>707</v>
      </c>
      <c r="B742" s="3">
        <v>3602415.1329882275</v>
      </c>
      <c r="C742" s="3">
        <v>-1002966.1329882275</v>
      </c>
    </row>
    <row r="743" spans="1:3" x14ac:dyDescent="0.25">
      <c r="A743" s="3">
        <v>708</v>
      </c>
      <c r="B743" s="3">
        <v>3722755.3407239136</v>
      </c>
      <c r="C743" s="3">
        <v>-1063035.3407239136</v>
      </c>
    </row>
    <row r="744" spans="1:3" x14ac:dyDescent="0.25">
      <c r="A744" s="3">
        <v>709</v>
      </c>
      <c r="B744" s="3">
        <v>3326210.6893810527</v>
      </c>
      <c r="C744" s="3">
        <v>-621114.68938105274</v>
      </c>
    </row>
    <row r="745" spans="1:3" x14ac:dyDescent="0.25">
      <c r="A745" s="3">
        <v>710</v>
      </c>
      <c r="B745" s="3">
        <v>3959176.0937866122</v>
      </c>
      <c r="C745" s="3">
        <v>-1200152.0937866122</v>
      </c>
    </row>
    <row r="746" spans="1:3" x14ac:dyDescent="0.25">
      <c r="A746" s="3">
        <v>711</v>
      </c>
      <c r="B746" s="3">
        <v>6166835.596654281</v>
      </c>
      <c r="C746" s="3">
        <v>-3336681.596654281</v>
      </c>
    </row>
    <row r="747" spans="1:3" x14ac:dyDescent="0.25">
      <c r="A747" s="3">
        <v>712</v>
      </c>
      <c r="B747" s="3">
        <v>5012885.3629032355</v>
      </c>
      <c r="C747" s="3">
        <v>-2112316.3629032355</v>
      </c>
    </row>
    <row r="748" spans="1:3" x14ac:dyDescent="0.25">
      <c r="A748" s="3">
        <v>713</v>
      </c>
      <c r="B748" s="3">
        <v>4439462.9123721272</v>
      </c>
      <c r="C748" s="3">
        <v>-1473018.9123721272</v>
      </c>
    </row>
    <row r="749" spans="1:3" x14ac:dyDescent="0.25">
      <c r="A749" s="3">
        <v>714</v>
      </c>
      <c r="B749" s="3">
        <v>3212333.120162027</v>
      </c>
      <c r="C749" s="3">
        <v>-175198.12016202696</v>
      </c>
    </row>
    <row r="750" spans="1:3" x14ac:dyDescent="0.25">
      <c r="A750" s="3">
        <v>715</v>
      </c>
      <c r="B750" s="3">
        <v>4503178.0547684366</v>
      </c>
      <c r="C750" s="3">
        <v>-1407366.0547684366</v>
      </c>
    </row>
    <row r="751" spans="1:3" x14ac:dyDescent="0.25">
      <c r="A751" s="3">
        <v>716</v>
      </c>
      <c r="B751" s="3">
        <v>2744082.6193515807</v>
      </c>
      <c r="C751" s="3">
        <v>367217.38064841926</v>
      </c>
    </row>
    <row r="752" spans="1:3" x14ac:dyDescent="0.25">
      <c r="A752" s="3">
        <v>717</v>
      </c>
      <c r="B752" s="3">
        <v>3262152.7208483475</v>
      </c>
      <c r="C752" s="3">
        <v>-119341.72084834753</v>
      </c>
    </row>
    <row r="753" spans="1:3" x14ac:dyDescent="0.25">
      <c r="A753" s="3">
        <v>718</v>
      </c>
      <c r="B753" s="3">
        <v>3117947.2615881455</v>
      </c>
      <c r="C753" s="3">
        <v>78593.738411854487</v>
      </c>
    </row>
    <row r="754" spans="1:3" x14ac:dyDescent="0.25">
      <c r="A754" s="3">
        <v>719</v>
      </c>
      <c r="B754" s="3">
        <v>5003014.6804718841</v>
      </c>
      <c r="C754" s="3">
        <v>-1755595.6804718841</v>
      </c>
    </row>
    <row r="755" spans="1:3" x14ac:dyDescent="0.25">
      <c r="A755" s="3">
        <v>720</v>
      </c>
      <c r="B755" s="3">
        <v>4281009.9268310126</v>
      </c>
      <c r="C755" s="3">
        <v>-994736.92683101259</v>
      </c>
    </row>
    <row r="756" spans="1:3" x14ac:dyDescent="0.25">
      <c r="A756" s="3">
        <v>721</v>
      </c>
      <c r="B756" s="3">
        <v>3511382.689042775</v>
      </c>
      <c r="C756" s="3">
        <v>-195154.68904277496</v>
      </c>
    </row>
    <row r="757" spans="1:3" x14ac:dyDescent="0.25">
      <c r="A757" s="3">
        <v>722</v>
      </c>
      <c r="B757" s="3">
        <v>3008026.4443852101</v>
      </c>
      <c r="C757" s="3">
        <v>339623.55561478995</v>
      </c>
    </row>
    <row r="758" spans="1:3" x14ac:dyDescent="0.25">
      <c r="A758" s="3">
        <v>723</v>
      </c>
      <c r="B758" s="3">
        <v>3832469.4214971331</v>
      </c>
      <c r="C758" s="3">
        <v>-457772.42149713309</v>
      </c>
    </row>
    <row r="759" spans="1:3" x14ac:dyDescent="0.25">
      <c r="A759" s="3">
        <v>724</v>
      </c>
      <c r="B759" s="3">
        <v>3709784.8530903077</v>
      </c>
      <c r="C759" s="3">
        <v>-315026.85309030768</v>
      </c>
    </row>
    <row r="760" spans="1:3" x14ac:dyDescent="0.25">
      <c r="A760" s="3">
        <v>725</v>
      </c>
      <c r="B760" s="3">
        <v>4244603.4417517986</v>
      </c>
      <c r="C760" s="3">
        <v>-818507.44175179861</v>
      </c>
    </row>
    <row r="761" spans="1:3" x14ac:dyDescent="0.25">
      <c r="A761" s="3">
        <v>726</v>
      </c>
      <c r="B761" s="3">
        <v>4787993.0709294695</v>
      </c>
      <c r="C761" s="3">
        <v>-1336467.0709294695</v>
      </c>
    </row>
    <row r="762" spans="1:3" x14ac:dyDescent="0.25">
      <c r="A762" s="3">
        <v>727</v>
      </c>
      <c r="B762" s="3">
        <v>3332583.942840104</v>
      </c>
      <c r="C762" s="3">
        <v>141536.05715989601</v>
      </c>
    </row>
    <row r="763" spans="1:3" x14ac:dyDescent="0.25">
      <c r="A763" s="3">
        <v>728</v>
      </c>
      <c r="B763" s="3">
        <v>3050600.5722451881</v>
      </c>
      <c r="C763" s="3">
        <v>441357.42775481194</v>
      </c>
    </row>
    <row r="764" spans="1:3" x14ac:dyDescent="0.25">
      <c r="A764" s="3">
        <v>729</v>
      </c>
      <c r="B764" s="3">
        <v>4000833.0061862245</v>
      </c>
      <c r="C764" s="3">
        <v>-488965.00618622452</v>
      </c>
    </row>
    <row r="765" spans="1:3" x14ac:dyDescent="0.25">
      <c r="A765" s="3">
        <v>730</v>
      </c>
      <c r="B765" s="3">
        <v>3489362.5918391477</v>
      </c>
      <c r="C765" s="3">
        <v>34094.408160852268</v>
      </c>
    </row>
    <row r="766" spans="1:3" x14ac:dyDescent="0.25">
      <c r="A766" s="3">
        <v>731</v>
      </c>
      <c r="B766" s="3">
        <v>2710794.9803090994</v>
      </c>
      <c r="C766" s="3">
        <v>824260.01969090058</v>
      </c>
    </row>
    <row r="767" spans="1:3" x14ac:dyDescent="0.25">
      <c r="A767" s="3">
        <v>732</v>
      </c>
      <c r="B767" s="3">
        <v>3313353.2959609451</v>
      </c>
      <c r="C767" s="3">
        <v>239504.70403905492</v>
      </c>
    </row>
    <row r="768" spans="1:3" x14ac:dyDescent="0.25">
      <c r="A768" s="3">
        <v>733</v>
      </c>
      <c r="B768" s="3">
        <v>4584345.9108556835</v>
      </c>
      <c r="C768" s="3">
        <v>-1017536.9108556835</v>
      </c>
    </row>
    <row r="769" spans="1:3" x14ac:dyDescent="0.25">
      <c r="A769" s="3">
        <v>734</v>
      </c>
      <c r="B769" s="3">
        <v>4123017.3084229562</v>
      </c>
      <c r="C769" s="3">
        <v>-546101.30842295615</v>
      </c>
    </row>
    <row r="770" spans="1:3" x14ac:dyDescent="0.25">
      <c r="A770" s="3">
        <v>735</v>
      </c>
      <c r="B770" s="3">
        <v>2856931.5804780493</v>
      </c>
      <c r="C770" s="3">
        <v>732394.41952195065</v>
      </c>
    </row>
    <row r="771" spans="1:3" x14ac:dyDescent="0.25">
      <c r="A771" s="3">
        <v>736</v>
      </c>
      <c r="B771" s="3">
        <v>3081271.7424959028</v>
      </c>
      <c r="C771" s="3">
        <v>520625.25750409719</v>
      </c>
    </row>
    <row r="772" spans="1:3" x14ac:dyDescent="0.25">
      <c r="A772" s="3">
        <v>737</v>
      </c>
      <c r="B772" s="3">
        <v>3963035.7879206794</v>
      </c>
      <c r="C772" s="3">
        <v>-355531.78792067943</v>
      </c>
    </row>
    <row r="773" spans="1:3" x14ac:dyDescent="0.25">
      <c r="A773" s="3">
        <v>738</v>
      </c>
      <c r="B773" s="3">
        <v>3696024.6121929162</v>
      </c>
      <c r="C773" s="3">
        <v>-80800.612192916218</v>
      </c>
    </row>
    <row r="774" spans="1:3" x14ac:dyDescent="0.25">
      <c r="A774" s="3">
        <v>739</v>
      </c>
      <c r="B774" s="3">
        <v>2587667.0302563412</v>
      </c>
      <c r="C774" s="3">
        <v>1038070.9697436588</v>
      </c>
    </row>
    <row r="775" spans="1:3" x14ac:dyDescent="0.25">
      <c r="A775" s="3">
        <v>740</v>
      </c>
      <c r="B775" s="3">
        <v>4338999.2598484186</v>
      </c>
      <c r="C775" s="3">
        <v>-704496.25984841865</v>
      </c>
    </row>
    <row r="776" spans="1:3" x14ac:dyDescent="0.25">
      <c r="A776" s="3">
        <v>741</v>
      </c>
      <c r="B776" s="3">
        <v>3227566.6901976592</v>
      </c>
      <c r="C776" s="3">
        <v>415128.30980234081</v>
      </c>
    </row>
    <row r="777" spans="1:3" x14ac:dyDescent="0.25">
      <c r="A777" s="3">
        <v>742</v>
      </c>
      <c r="B777" s="3">
        <v>3188084.9007398165</v>
      </c>
      <c r="C777" s="3">
        <v>463139.09926018352</v>
      </c>
    </row>
    <row r="778" spans="1:3" x14ac:dyDescent="0.25">
      <c r="A778" s="3">
        <v>743</v>
      </c>
      <c r="B778" s="3">
        <v>3284186.3219721722</v>
      </c>
      <c r="C778" s="3">
        <v>369414.67802782776</v>
      </c>
    </row>
    <row r="779" spans="1:3" x14ac:dyDescent="0.25">
      <c r="A779" s="3">
        <v>744</v>
      </c>
      <c r="B779" s="3">
        <v>3457232.1740637626</v>
      </c>
      <c r="C779" s="3">
        <v>204831.82593623735</v>
      </c>
    </row>
    <row r="780" spans="1:3" x14ac:dyDescent="0.25">
      <c r="A780" s="3">
        <v>745</v>
      </c>
      <c r="B780" s="3">
        <v>3661371.7862468227</v>
      </c>
      <c r="C780" s="3">
        <v>7740.2137531773187</v>
      </c>
    </row>
    <row r="781" spans="1:3" x14ac:dyDescent="0.25">
      <c r="A781" s="3">
        <v>746</v>
      </c>
      <c r="B781" s="3">
        <v>3540177.431405216</v>
      </c>
      <c r="C781" s="3">
        <v>132925.56859478401</v>
      </c>
    </row>
    <row r="782" spans="1:3" x14ac:dyDescent="0.25">
      <c r="A782" s="3">
        <v>747</v>
      </c>
      <c r="B782" s="3">
        <v>2558313.5115206577</v>
      </c>
      <c r="C782" s="3">
        <v>1122318.4884793423</v>
      </c>
    </row>
    <row r="783" spans="1:3" x14ac:dyDescent="0.25">
      <c r="A783" s="3">
        <v>748</v>
      </c>
      <c r="B783" s="3">
        <v>2755141.2567734672</v>
      </c>
      <c r="C783" s="3">
        <v>932954.74322653282</v>
      </c>
    </row>
    <row r="784" spans="1:3" x14ac:dyDescent="0.25">
      <c r="A784" s="3">
        <v>749</v>
      </c>
      <c r="B784" s="3">
        <v>2470912.9547163234</v>
      </c>
      <c r="C784" s="3">
        <v>1220061.0452836766</v>
      </c>
    </row>
    <row r="785" spans="1:3" x14ac:dyDescent="0.25">
      <c r="A785" s="3">
        <v>750</v>
      </c>
      <c r="B785" s="3">
        <v>3422479.1326505449</v>
      </c>
      <c r="C785" s="3">
        <v>281629.86734945513</v>
      </c>
    </row>
    <row r="786" spans="1:3" x14ac:dyDescent="0.25">
      <c r="A786" s="3">
        <v>751</v>
      </c>
      <c r="B786" s="3">
        <v>3375004.9813264492</v>
      </c>
      <c r="C786" s="3">
        <v>332465.0186735508</v>
      </c>
    </row>
    <row r="787" spans="1:3" x14ac:dyDescent="0.25">
      <c r="A787" s="3">
        <v>752</v>
      </c>
      <c r="B787" s="3">
        <v>2917887.3425624999</v>
      </c>
      <c r="C787" s="3">
        <v>794992.65743750008</v>
      </c>
    </row>
    <row r="788" spans="1:3" x14ac:dyDescent="0.25">
      <c r="A788" s="3">
        <v>753</v>
      </c>
      <c r="B788" s="3">
        <v>3287696.2223094609</v>
      </c>
      <c r="C788" s="3">
        <v>431740.77769053914</v>
      </c>
    </row>
    <row r="789" spans="1:3" x14ac:dyDescent="0.25">
      <c r="A789" s="3">
        <v>754</v>
      </c>
      <c r="B789" s="3">
        <v>3667417.4049771572</v>
      </c>
      <c r="C789" s="3">
        <v>57989.595022842754</v>
      </c>
    </row>
    <row r="790" spans="1:3" x14ac:dyDescent="0.25">
      <c r="A790" s="3">
        <v>755</v>
      </c>
      <c r="B790" s="3">
        <v>3562420.6953563122</v>
      </c>
      <c r="C790" s="3">
        <v>170158.30464368779</v>
      </c>
    </row>
    <row r="791" spans="1:3" x14ac:dyDescent="0.25">
      <c r="A791" s="3">
        <v>756</v>
      </c>
      <c r="B791" s="3">
        <v>2839060.8167878333</v>
      </c>
      <c r="C791" s="3">
        <v>898284.18321216665</v>
      </c>
    </row>
    <row r="792" spans="1:3" x14ac:dyDescent="0.25">
      <c r="A792" s="3">
        <v>757</v>
      </c>
      <c r="B792" s="3">
        <v>3307687.1153387506</v>
      </c>
      <c r="C792" s="3">
        <v>437713.88466124935</v>
      </c>
    </row>
    <row r="793" spans="1:3" x14ac:dyDescent="0.25">
      <c r="A793" s="3">
        <v>758</v>
      </c>
      <c r="B793" s="3">
        <v>3012930.2217767085</v>
      </c>
      <c r="C793" s="3">
        <v>738111.77822329151</v>
      </c>
    </row>
    <row r="794" spans="1:3" x14ac:dyDescent="0.25">
      <c r="A794" s="3">
        <v>759</v>
      </c>
      <c r="B794" s="3">
        <v>3173301.4901203816</v>
      </c>
      <c r="C794" s="3">
        <v>585646.50987961842</v>
      </c>
    </row>
    <row r="795" spans="1:3" x14ac:dyDescent="0.25">
      <c r="A795" s="3">
        <v>760</v>
      </c>
      <c r="B795" s="3">
        <v>4035731.2412089575</v>
      </c>
      <c r="C795" s="3">
        <v>-262980.24120895751</v>
      </c>
    </row>
    <row r="796" spans="1:3" x14ac:dyDescent="0.25">
      <c r="A796" s="3">
        <v>761</v>
      </c>
      <c r="B796" s="3">
        <v>2415241.7171792686</v>
      </c>
      <c r="C796" s="3">
        <v>1370564.2828207314</v>
      </c>
    </row>
    <row r="797" spans="1:3" x14ac:dyDescent="0.25">
      <c r="A797" s="3">
        <v>762</v>
      </c>
      <c r="B797" s="3">
        <v>2665373.8539335653</v>
      </c>
      <c r="C797" s="3">
        <v>1136253.1460664347</v>
      </c>
    </row>
    <row r="798" spans="1:3" x14ac:dyDescent="0.25">
      <c r="A798" s="3">
        <v>763</v>
      </c>
      <c r="B798" s="3">
        <v>3260595.6072738217</v>
      </c>
      <c r="C798" s="3">
        <v>554032.39272617828</v>
      </c>
    </row>
    <row r="799" spans="1:3" x14ac:dyDescent="0.25">
      <c r="A799" s="3">
        <v>764</v>
      </c>
      <c r="B799" s="3">
        <v>2600182.1420173948</v>
      </c>
      <c r="C799" s="3">
        <v>1217875.8579826052</v>
      </c>
    </row>
    <row r="800" spans="1:3" x14ac:dyDescent="0.25">
      <c r="A800" s="3">
        <v>765</v>
      </c>
      <c r="B800" s="3">
        <v>2762715.968923179</v>
      </c>
      <c r="C800" s="3">
        <v>1072977.031076821</v>
      </c>
    </row>
    <row r="801" spans="1:3" x14ac:dyDescent="0.25">
      <c r="A801" s="3">
        <v>766</v>
      </c>
      <c r="B801" s="3">
        <v>1878954.3353321811</v>
      </c>
      <c r="C801" s="3">
        <v>1969059.6646678189</v>
      </c>
    </row>
    <row r="802" spans="1:3" x14ac:dyDescent="0.25">
      <c r="A802" s="3">
        <v>767</v>
      </c>
      <c r="B802" s="3">
        <v>2304785.4653183259</v>
      </c>
      <c r="C802" s="3">
        <v>1559362.5346816741</v>
      </c>
    </row>
    <row r="803" spans="1:3" x14ac:dyDescent="0.25">
      <c r="A803" s="3">
        <v>768</v>
      </c>
      <c r="B803" s="3">
        <v>2801508.0824122028</v>
      </c>
      <c r="C803" s="3">
        <v>1074606.9175877972</v>
      </c>
    </row>
    <row r="804" spans="1:3" x14ac:dyDescent="0.25">
      <c r="A804" s="3">
        <v>769</v>
      </c>
      <c r="B804" s="3">
        <v>2350583.2971572978</v>
      </c>
      <c r="C804" s="3">
        <v>1543550.7028427022</v>
      </c>
    </row>
    <row r="805" spans="1:3" x14ac:dyDescent="0.25">
      <c r="A805" s="3">
        <v>770</v>
      </c>
      <c r="B805" s="3">
        <v>2558664.9355767961</v>
      </c>
      <c r="C805" s="3">
        <v>1345633.0644232039</v>
      </c>
    </row>
    <row r="806" spans="1:3" x14ac:dyDescent="0.25">
      <c r="A806" s="3">
        <v>771</v>
      </c>
      <c r="B806" s="3">
        <v>2173096.7861099406</v>
      </c>
      <c r="C806" s="3">
        <v>1745128.2138900594</v>
      </c>
    </row>
    <row r="807" spans="1:3" x14ac:dyDescent="0.25">
      <c r="A807" s="3">
        <v>772</v>
      </c>
      <c r="B807" s="3">
        <v>2845508.5467398432</v>
      </c>
      <c r="C807" s="3">
        <v>1081303.4532601568</v>
      </c>
    </row>
    <row r="808" spans="1:3" x14ac:dyDescent="0.25">
      <c r="A808" s="3">
        <v>773</v>
      </c>
      <c r="B808" s="3">
        <v>1848963.6434220374</v>
      </c>
      <c r="C808" s="3">
        <v>2086130.3565779626</v>
      </c>
    </row>
    <row r="809" spans="1:3" x14ac:dyDescent="0.25">
      <c r="A809" s="3">
        <v>774</v>
      </c>
      <c r="B809" s="3">
        <v>3168195.316664225</v>
      </c>
      <c r="C809" s="3">
        <v>778092.68333577504</v>
      </c>
    </row>
    <row r="810" spans="1:3" x14ac:dyDescent="0.25">
      <c r="A810" s="3">
        <v>775</v>
      </c>
      <c r="B810" s="3">
        <v>1860548.0579356872</v>
      </c>
      <c r="C810" s="3">
        <v>2096943.9420643128</v>
      </c>
    </row>
    <row r="811" spans="1:3" x14ac:dyDescent="0.25">
      <c r="A811" s="3">
        <v>776</v>
      </c>
      <c r="B811" s="3">
        <v>1876420.6015134279</v>
      </c>
      <c r="C811" s="3">
        <v>2091312.3984865721</v>
      </c>
    </row>
    <row r="812" spans="1:3" x14ac:dyDescent="0.25">
      <c r="A812" s="3">
        <v>777</v>
      </c>
      <c r="B812" s="3">
        <v>2302596.191664353</v>
      </c>
      <c r="C812" s="3">
        <v>1672177.808335647</v>
      </c>
    </row>
    <row r="813" spans="1:3" x14ac:dyDescent="0.25">
      <c r="A813" s="3">
        <v>778</v>
      </c>
      <c r="B813" s="3">
        <v>3326724.1410762738</v>
      </c>
      <c r="C813" s="3">
        <v>655799.85892372625</v>
      </c>
    </row>
    <row r="814" spans="1:3" x14ac:dyDescent="0.25">
      <c r="A814" s="3">
        <v>779</v>
      </c>
      <c r="B814" s="3">
        <v>2010294.5340583227</v>
      </c>
      <c r="C814" s="3">
        <v>1977532.4659416773</v>
      </c>
    </row>
    <row r="815" spans="1:3" x14ac:dyDescent="0.25">
      <c r="A815" s="3">
        <v>780</v>
      </c>
      <c r="B815" s="3">
        <v>2667140.3633887796</v>
      </c>
      <c r="C815" s="3">
        <v>1326374.6366112204</v>
      </c>
    </row>
    <row r="816" spans="1:3" x14ac:dyDescent="0.25">
      <c r="A816" s="3">
        <v>781</v>
      </c>
      <c r="B816" s="3">
        <v>2149635.4995943424</v>
      </c>
      <c r="C816" s="3">
        <v>1848220.5004056576</v>
      </c>
    </row>
    <row r="817" spans="1:3" x14ac:dyDescent="0.25">
      <c r="A817" s="3">
        <v>782</v>
      </c>
      <c r="B817" s="3">
        <v>2620165.929958723</v>
      </c>
      <c r="C817" s="3">
        <v>1386681.070041277</v>
      </c>
    </row>
    <row r="818" spans="1:3" x14ac:dyDescent="0.25">
      <c r="A818" s="3">
        <v>783</v>
      </c>
      <c r="B818" s="3">
        <v>2950154.1999244923</v>
      </c>
      <c r="C818" s="3">
        <v>1063038.8000755077</v>
      </c>
    </row>
    <row r="819" spans="1:3" x14ac:dyDescent="0.25">
      <c r="A819" s="3">
        <v>784</v>
      </c>
      <c r="B819" s="3">
        <v>2867504.1521046669</v>
      </c>
      <c r="C819" s="3">
        <v>1149407.8478953331</v>
      </c>
    </row>
    <row r="820" spans="1:3" x14ac:dyDescent="0.25">
      <c r="A820" s="3">
        <v>785</v>
      </c>
      <c r="B820" s="3">
        <v>2302019.7350521195</v>
      </c>
      <c r="C820" s="3">
        <v>1720665.2649478805</v>
      </c>
    </row>
    <row r="821" spans="1:3" x14ac:dyDescent="0.25">
      <c r="A821" s="3">
        <v>786</v>
      </c>
      <c r="B821" s="3">
        <v>1567546.8880970224</v>
      </c>
      <c r="C821" s="3">
        <v>2458396.1119029773</v>
      </c>
    </row>
    <row r="822" spans="1:3" x14ac:dyDescent="0.25">
      <c r="A822" s="3">
        <v>787</v>
      </c>
      <c r="B822" s="3">
        <v>1802687.3051808681</v>
      </c>
      <c r="C822" s="3">
        <v>2226378.6948191319</v>
      </c>
    </row>
    <row r="823" spans="1:3" x14ac:dyDescent="0.25">
      <c r="A823" s="3">
        <v>788</v>
      </c>
      <c r="B823" s="3">
        <v>1816618.2689372199</v>
      </c>
      <c r="C823" s="3">
        <v>2215135.7310627801</v>
      </c>
    </row>
    <row r="824" spans="1:3" x14ac:dyDescent="0.25">
      <c r="A824" s="3">
        <v>789</v>
      </c>
      <c r="B824" s="3">
        <v>1942740.7935824704</v>
      </c>
      <c r="C824" s="3">
        <v>2093936.2064175296</v>
      </c>
    </row>
    <row r="825" spans="1:3" x14ac:dyDescent="0.25">
      <c r="A825" s="3">
        <v>790</v>
      </c>
      <c r="B825" s="3">
        <v>2548580.0307296305</v>
      </c>
      <c r="C825" s="3">
        <v>1492356.9692703695</v>
      </c>
    </row>
    <row r="826" spans="1:3" x14ac:dyDescent="0.25">
      <c r="A826" s="3">
        <v>791</v>
      </c>
      <c r="B826" s="3">
        <v>2764199.7190214316</v>
      </c>
      <c r="C826" s="3">
        <v>1280787.2809785684</v>
      </c>
    </row>
    <row r="827" spans="1:3" x14ac:dyDescent="0.25">
      <c r="A827" s="3">
        <v>792</v>
      </c>
      <c r="B827" s="3">
        <v>1627730.163591973</v>
      </c>
      <c r="C827" s="3">
        <v>2419955.836408027</v>
      </c>
    </row>
    <row r="828" spans="1:3" x14ac:dyDescent="0.25">
      <c r="A828" s="3">
        <v>793</v>
      </c>
      <c r="B828" s="3">
        <v>1908901.7383425592</v>
      </c>
      <c r="C828" s="3">
        <v>2138784.261657441</v>
      </c>
    </row>
    <row r="829" spans="1:3" x14ac:dyDescent="0.25">
      <c r="A829" s="3">
        <v>794</v>
      </c>
      <c r="B829" s="3">
        <v>2711415.2126053097</v>
      </c>
      <c r="C829" s="3">
        <v>1342919.7873946903</v>
      </c>
    </row>
    <row r="830" spans="1:3" x14ac:dyDescent="0.25">
      <c r="A830" s="3">
        <v>795</v>
      </c>
      <c r="B830" s="3">
        <v>1701738.3457091826</v>
      </c>
      <c r="C830" s="3">
        <v>2356026.6542908177</v>
      </c>
    </row>
    <row r="831" spans="1:3" x14ac:dyDescent="0.25">
      <c r="A831" s="3">
        <v>796</v>
      </c>
      <c r="B831" s="3">
        <v>2356224.1159619591</v>
      </c>
      <c r="C831" s="3">
        <v>1706046.8840380409</v>
      </c>
    </row>
    <row r="832" spans="1:3" x14ac:dyDescent="0.25">
      <c r="A832" s="3">
        <v>797</v>
      </c>
      <c r="B832" s="3">
        <v>2768183.5481164353</v>
      </c>
      <c r="C832" s="3">
        <v>1297830.4518835647</v>
      </c>
    </row>
    <row r="833" spans="1:3" x14ac:dyDescent="0.25">
      <c r="A833" s="3">
        <v>798</v>
      </c>
      <c r="B833" s="3">
        <v>1435585.3690282837</v>
      </c>
      <c r="C833" s="3">
        <v>2632094.6309717163</v>
      </c>
    </row>
    <row r="834" spans="1:3" x14ac:dyDescent="0.25">
      <c r="A834" s="3">
        <v>799</v>
      </c>
      <c r="B834" s="3">
        <v>2112375.1825967538</v>
      </c>
      <c r="C834" s="3">
        <v>1959108.8174032462</v>
      </c>
    </row>
    <row r="835" spans="1:3" x14ac:dyDescent="0.25">
      <c r="A835" s="3">
        <v>800</v>
      </c>
      <c r="B835" s="3">
        <v>1496081.7524961671</v>
      </c>
      <c r="C835" s="3">
        <v>2578030.2475038329</v>
      </c>
    </row>
    <row r="836" spans="1:3" x14ac:dyDescent="0.25">
      <c r="A836" s="3">
        <v>801</v>
      </c>
      <c r="B836" s="3">
        <v>2655576.3054554285</v>
      </c>
      <c r="C836" s="3">
        <v>1420527.6945445715</v>
      </c>
    </row>
    <row r="837" spans="1:3" x14ac:dyDescent="0.25">
      <c r="A837" s="3">
        <v>802</v>
      </c>
      <c r="B837" s="3">
        <v>1862980.5128968502</v>
      </c>
      <c r="C837" s="3">
        <v>2214875.4871031498</v>
      </c>
    </row>
    <row r="838" spans="1:3" x14ac:dyDescent="0.25">
      <c r="A838" s="3">
        <v>803</v>
      </c>
      <c r="B838" s="3">
        <v>1877794.0430089787</v>
      </c>
      <c r="C838" s="3">
        <v>2202685.9569910215</v>
      </c>
    </row>
    <row r="839" spans="1:3" x14ac:dyDescent="0.25">
      <c r="A839" s="3">
        <v>804</v>
      </c>
      <c r="B839" s="3">
        <v>1310180.3434184557</v>
      </c>
      <c r="C839" s="3">
        <v>2772773.6565815443</v>
      </c>
    </row>
    <row r="840" spans="1:3" x14ac:dyDescent="0.25">
      <c r="A840" s="3">
        <v>805</v>
      </c>
      <c r="B840" s="3">
        <v>997707.59148718358</v>
      </c>
      <c r="C840" s="3">
        <v>3087703.4085128163</v>
      </c>
    </row>
    <row r="841" spans="1:3" x14ac:dyDescent="0.25">
      <c r="A841" s="3">
        <v>806</v>
      </c>
      <c r="B841" s="3">
        <v>2435645.7372045377</v>
      </c>
      <c r="C841" s="3">
        <v>1651013.2627954623</v>
      </c>
    </row>
    <row r="842" spans="1:3" x14ac:dyDescent="0.25">
      <c r="A842" s="3">
        <v>807</v>
      </c>
      <c r="B842" s="3">
        <v>2450544.9682470569</v>
      </c>
      <c r="C842" s="3">
        <v>1637333.0317529431</v>
      </c>
    </row>
    <row r="843" spans="1:3" x14ac:dyDescent="0.25">
      <c r="A843" s="3">
        <v>808</v>
      </c>
      <c r="B843" s="3">
        <v>1503253.1844142277</v>
      </c>
      <c r="C843" s="3">
        <v>2587119.8155857725</v>
      </c>
    </row>
    <row r="844" spans="1:3" x14ac:dyDescent="0.25">
      <c r="A844" s="3">
        <v>809</v>
      </c>
      <c r="B844" s="3">
        <v>1708374.4504356622</v>
      </c>
      <c r="C844" s="3">
        <v>2383672.5495643378</v>
      </c>
    </row>
    <row r="845" spans="1:3" x14ac:dyDescent="0.25">
      <c r="A845" s="3">
        <v>810</v>
      </c>
      <c r="B845" s="3">
        <v>2497468.4244827437</v>
      </c>
      <c r="C845" s="3">
        <v>1597956.5755172563</v>
      </c>
    </row>
    <row r="846" spans="1:3" x14ac:dyDescent="0.25">
      <c r="A846" s="3">
        <v>811</v>
      </c>
      <c r="B846" s="3">
        <v>2249791.2897600215</v>
      </c>
      <c r="C846" s="3">
        <v>1848045.7102399785</v>
      </c>
    </row>
    <row r="847" spans="1:3" x14ac:dyDescent="0.25">
      <c r="A847" s="3">
        <v>812</v>
      </c>
      <c r="B847" s="3">
        <v>2118042.7841451094</v>
      </c>
      <c r="C847" s="3">
        <v>1982049.2158548906</v>
      </c>
    </row>
    <row r="848" spans="1:3" x14ac:dyDescent="0.25">
      <c r="A848" s="3">
        <v>813</v>
      </c>
      <c r="B848" s="3">
        <v>1114418.0971844115</v>
      </c>
      <c r="C848" s="3">
        <v>2987605.9028155887</v>
      </c>
    </row>
    <row r="849" spans="1:3" x14ac:dyDescent="0.25">
      <c r="A849" s="3">
        <v>814</v>
      </c>
      <c r="B849" s="3">
        <v>848435.6340500986</v>
      </c>
      <c r="C849" s="3">
        <v>3255842.3659499013</v>
      </c>
    </row>
    <row r="850" spans="1:3" x14ac:dyDescent="0.25">
      <c r="A850" s="3">
        <v>815</v>
      </c>
      <c r="B850" s="3">
        <v>1727159.1486470688</v>
      </c>
      <c r="C850" s="3">
        <v>2378201.851352931</v>
      </c>
    </row>
    <row r="851" spans="1:3" x14ac:dyDescent="0.25">
      <c r="A851" s="3">
        <v>816</v>
      </c>
      <c r="B851" s="3">
        <v>1672771.0581724173</v>
      </c>
      <c r="C851" s="3">
        <v>2435621.9418275827</v>
      </c>
    </row>
    <row r="852" spans="1:3" x14ac:dyDescent="0.25">
      <c r="A852" s="3">
        <v>817</v>
      </c>
      <c r="B852" s="3">
        <v>2258326.036145194</v>
      </c>
      <c r="C852" s="3">
        <v>1852265.963854806</v>
      </c>
    </row>
    <row r="853" spans="1:3" x14ac:dyDescent="0.25">
      <c r="A853" s="3">
        <v>818</v>
      </c>
      <c r="B853" s="3">
        <v>2646834.9898177693</v>
      </c>
      <c r="C853" s="3">
        <v>1465996.0101822307</v>
      </c>
    </row>
    <row r="854" spans="1:3" x14ac:dyDescent="0.25">
      <c r="A854" s="3">
        <v>819</v>
      </c>
      <c r="B854" s="3">
        <v>2293220.859672776</v>
      </c>
      <c r="C854" s="3">
        <v>1821738.140327224</v>
      </c>
    </row>
    <row r="855" spans="1:3" x14ac:dyDescent="0.25">
      <c r="A855" s="3">
        <v>820</v>
      </c>
      <c r="B855" s="3">
        <v>1994239.9644038412</v>
      </c>
      <c r="C855" s="3">
        <v>2122831.0355961588</v>
      </c>
    </row>
    <row r="856" spans="1:3" x14ac:dyDescent="0.25">
      <c r="A856" s="3">
        <v>821</v>
      </c>
      <c r="B856" s="3">
        <v>1229566.290561374</v>
      </c>
      <c r="C856" s="3">
        <v>2889408.7094386257</v>
      </c>
    </row>
    <row r="857" spans="1:3" x14ac:dyDescent="0.25">
      <c r="A857" s="3">
        <v>822</v>
      </c>
      <c r="B857" s="3">
        <v>1019214.1617725636</v>
      </c>
      <c r="C857" s="3">
        <v>3101399.8382274364</v>
      </c>
    </row>
    <row r="858" spans="1:3" x14ac:dyDescent="0.25">
      <c r="A858" s="3">
        <v>823</v>
      </c>
      <c r="B858" s="3">
        <v>2087344.7471761503</v>
      </c>
      <c r="C858" s="3">
        <v>2034967.2528238497</v>
      </c>
    </row>
    <row r="859" spans="1:3" x14ac:dyDescent="0.25">
      <c r="A859" s="3">
        <v>824</v>
      </c>
      <c r="B859" s="3">
        <v>2431643.9634141116</v>
      </c>
      <c r="C859" s="3">
        <v>1693395.0365858884</v>
      </c>
    </row>
    <row r="860" spans="1:3" x14ac:dyDescent="0.25">
      <c r="A860" s="3">
        <v>825</v>
      </c>
      <c r="B860" s="3">
        <v>2182424.5596636254</v>
      </c>
      <c r="C860" s="3">
        <v>1944593.4403363746</v>
      </c>
    </row>
    <row r="861" spans="1:3" x14ac:dyDescent="0.25">
      <c r="A861" s="3">
        <v>826</v>
      </c>
      <c r="B861" s="3">
        <v>1736713.8102219021</v>
      </c>
      <c r="C861" s="3">
        <v>2391279.1897780979</v>
      </c>
    </row>
    <row r="862" spans="1:3" x14ac:dyDescent="0.25">
      <c r="A862" s="3">
        <v>827</v>
      </c>
      <c r="B862" s="3">
        <v>2591404.7474182844</v>
      </c>
      <c r="C862" s="3">
        <v>1539466.2525817156</v>
      </c>
    </row>
    <row r="863" spans="1:3" x14ac:dyDescent="0.25">
      <c r="A863" s="3">
        <v>828</v>
      </c>
      <c r="B863" s="3">
        <v>1935412.9022503721</v>
      </c>
      <c r="C863" s="3">
        <v>2195458.0977496281</v>
      </c>
    </row>
    <row r="864" spans="1:3" x14ac:dyDescent="0.25">
      <c r="A864" s="3">
        <v>829</v>
      </c>
      <c r="B864" s="3">
        <v>1339101.898372395</v>
      </c>
      <c r="C864" s="3">
        <v>2794599.101627605</v>
      </c>
    </row>
    <row r="865" spans="1:3" x14ac:dyDescent="0.25">
      <c r="A865" s="3">
        <v>830</v>
      </c>
      <c r="B865" s="3">
        <v>2699387.1635911725</v>
      </c>
      <c r="C865" s="3">
        <v>1435526.8364088275</v>
      </c>
    </row>
    <row r="866" spans="1:3" x14ac:dyDescent="0.25">
      <c r="A866" s="3">
        <v>831</v>
      </c>
      <c r="B866" s="3">
        <v>1778720.9174657143</v>
      </c>
      <c r="C866" s="3">
        <v>2358572.0825342857</v>
      </c>
    </row>
    <row r="867" spans="1:3" x14ac:dyDescent="0.25">
      <c r="A867" s="3">
        <v>832</v>
      </c>
      <c r="B867" s="3">
        <v>2114062.5744960988</v>
      </c>
      <c r="C867" s="3">
        <v>2024452.4255039012</v>
      </c>
    </row>
    <row r="868" spans="1:3" x14ac:dyDescent="0.25">
      <c r="A868" s="3">
        <v>833</v>
      </c>
      <c r="B868" s="3">
        <v>1892956.3625659551</v>
      </c>
      <c r="C868" s="3">
        <v>2250757.6374340449</v>
      </c>
    </row>
    <row r="869" spans="1:3" x14ac:dyDescent="0.25">
      <c r="A869" s="3">
        <v>834</v>
      </c>
      <c r="B869" s="3">
        <v>1920949.6290983967</v>
      </c>
      <c r="C869" s="3">
        <v>2225226.3709016033</v>
      </c>
    </row>
    <row r="870" spans="1:3" x14ac:dyDescent="0.25">
      <c r="A870" s="3">
        <v>835</v>
      </c>
      <c r="B870" s="3">
        <v>1120043.7207317445</v>
      </c>
      <c r="C870" s="3">
        <v>3026132.2792682555</v>
      </c>
    </row>
    <row r="871" spans="1:3" x14ac:dyDescent="0.25">
      <c r="A871" s="3">
        <v>836</v>
      </c>
      <c r="B871" s="3">
        <v>2071627.1855139851</v>
      </c>
      <c r="C871" s="3">
        <v>2074548.8144860149</v>
      </c>
    </row>
    <row r="872" spans="1:3" x14ac:dyDescent="0.25">
      <c r="A872" s="3">
        <v>837</v>
      </c>
      <c r="B872" s="3">
        <v>2428695.1187769985</v>
      </c>
      <c r="C872" s="3">
        <v>1723282.8812230015</v>
      </c>
    </row>
    <row r="873" spans="1:3" x14ac:dyDescent="0.25">
      <c r="A873" s="3">
        <v>838</v>
      </c>
      <c r="B873" s="3">
        <v>1218407.0628801186</v>
      </c>
      <c r="C873" s="3">
        <v>2936150.9371198816</v>
      </c>
    </row>
    <row r="874" spans="1:3" x14ac:dyDescent="0.25">
      <c r="A874" s="3">
        <v>839</v>
      </c>
      <c r="B874" s="3">
        <v>2636458.3108105622</v>
      </c>
      <c r="C874" s="3">
        <v>1523130.6891894378</v>
      </c>
    </row>
    <row r="875" spans="1:3" x14ac:dyDescent="0.25">
      <c r="A875" s="3">
        <v>840</v>
      </c>
      <c r="B875" s="3">
        <v>2152232.5028270772</v>
      </c>
      <c r="C875" s="3">
        <v>2012241.4971729228</v>
      </c>
    </row>
    <row r="876" spans="1:3" x14ac:dyDescent="0.25">
      <c r="A876" s="3">
        <v>841</v>
      </c>
      <c r="B876" s="3">
        <v>2053290.7706189211</v>
      </c>
      <c r="C876" s="3">
        <v>2116039.2293810789</v>
      </c>
    </row>
    <row r="877" spans="1:3" x14ac:dyDescent="0.25">
      <c r="A877" s="3">
        <v>842</v>
      </c>
      <c r="B877" s="3">
        <v>2431369.9493990056</v>
      </c>
      <c r="C877" s="3">
        <v>1744274.0506009944</v>
      </c>
    </row>
    <row r="878" spans="1:3" x14ac:dyDescent="0.25">
      <c r="A878" s="3">
        <v>843</v>
      </c>
      <c r="B878" s="3">
        <v>1870822.9600208641</v>
      </c>
      <c r="C878" s="3">
        <v>2308957.0399791356</v>
      </c>
    </row>
    <row r="879" spans="1:3" x14ac:dyDescent="0.25">
      <c r="A879" s="3">
        <v>844</v>
      </c>
      <c r="B879" s="3">
        <v>1382297.8776819296</v>
      </c>
      <c r="C879" s="3">
        <v>2801179.1223180704</v>
      </c>
    </row>
    <row r="880" spans="1:3" x14ac:dyDescent="0.25">
      <c r="A880" s="3">
        <v>845</v>
      </c>
      <c r="B880" s="3">
        <v>2209859.8305338928</v>
      </c>
      <c r="C880" s="3">
        <v>1979990.1694661072</v>
      </c>
    </row>
    <row r="881" spans="1:3" x14ac:dyDescent="0.25">
      <c r="A881" s="3">
        <v>846</v>
      </c>
      <c r="B881" s="3">
        <v>1167306.3610335514</v>
      </c>
      <c r="C881" s="3">
        <v>3030887.6389664486</v>
      </c>
    </row>
    <row r="882" spans="1:3" x14ac:dyDescent="0.25">
      <c r="A882" s="3">
        <v>847</v>
      </c>
      <c r="B882" s="3">
        <v>1730315.7367050634</v>
      </c>
      <c r="C882" s="3">
        <v>2475100.2632949366</v>
      </c>
    </row>
    <row r="883" spans="1:3" x14ac:dyDescent="0.25">
      <c r="A883" s="3">
        <v>848</v>
      </c>
      <c r="B883" s="3">
        <v>2160924.9106028345</v>
      </c>
      <c r="C883" s="3">
        <v>2048639.0893971655</v>
      </c>
    </row>
    <row r="884" spans="1:3" x14ac:dyDescent="0.25">
      <c r="A884" s="3">
        <v>849</v>
      </c>
      <c r="B884" s="3">
        <v>2366754.4579017595</v>
      </c>
      <c r="C884" s="3">
        <v>1853769.5420982405</v>
      </c>
    </row>
    <row r="885" spans="1:3" x14ac:dyDescent="0.25">
      <c r="A885" s="3">
        <v>850</v>
      </c>
      <c r="B885" s="3">
        <v>1456548.3146316947</v>
      </c>
      <c r="C885" s="3">
        <v>2769696.6853683051</v>
      </c>
    </row>
    <row r="886" spans="1:3" x14ac:dyDescent="0.25">
      <c r="A886" s="3">
        <v>851</v>
      </c>
      <c r="B886" s="3">
        <v>2604489.3150093132</v>
      </c>
      <c r="C886" s="3">
        <v>1629269.6849906868</v>
      </c>
    </row>
    <row r="887" spans="1:3" x14ac:dyDescent="0.25">
      <c r="A887" s="3">
        <v>852</v>
      </c>
      <c r="B887" s="3">
        <v>1690635.1406981773</v>
      </c>
      <c r="C887" s="3">
        <v>2553817.8593018227</v>
      </c>
    </row>
    <row r="888" spans="1:3" x14ac:dyDescent="0.25">
      <c r="A888" s="3">
        <v>853</v>
      </c>
      <c r="B888" s="3">
        <v>2109895.0767447599</v>
      </c>
      <c r="C888" s="3">
        <v>2145226.9232552401</v>
      </c>
    </row>
    <row r="889" spans="1:3" x14ac:dyDescent="0.25">
      <c r="A889" s="3">
        <v>854</v>
      </c>
      <c r="B889" s="3">
        <v>2448949.3771020472</v>
      </c>
      <c r="C889" s="3">
        <v>1816919.6228979528</v>
      </c>
    </row>
    <row r="890" spans="1:3" x14ac:dyDescent="0.25">
      <c r="A890" s="3">
        <v>855</v>
      </c>
      <c r="B890" s="3">
        <v>2518308.573346287</v>
      </c>
      <c r="C890" s="3">
        <v>1757477.426653713</v>
      </c>
    </row>
    <row r="891" spans="1:3" x14ac:dyDescent="0.25">
      <c r="A891" s="3">
        <v>856</v>
      </c>
      <c r="B891" s="3">
        <v>2289300.4241086543</v>
      </c>
      <c r="C891" s="3">
        <v>1996822.5758913457</v>
      </c>
    </row>
    <row r="892" spans="1:3" x14ac:dyDescent="0.25">
      <c r="A892" s="3">
        <v>857</v>
      </c>
      <c r="B892" s="3">
        <v>2288064.5088254511</v>
      </c>
      <c r="C892" s="3">
        <v>2005008.4911745489</v>
      </c>
    </row>
    <row r="893" spans="1:3" x14ac:dyDescent="0.25">
      <c r="A893" s="3">
        <v>858</v>
      </c>
      <c r="B893" s="3">
        <v>2530192.9051457942</v>
      </c>
      <c r="C893" s="3">
        <v>1771407.0948542058</v>
      </c>
    </row>
    <row r="894" spans="1:3" x14ac:dyDescent="0.25">
      <c r="A894" s="3">
        <v>859</v>
      </c>
      <c r="B894" s="3">
        <v>2133845.3733083308</v>
      </c>
      <c r="C894" s="3">
        <v>2182359.6266916692</v>
      </c>
    </row>
    <row r="895" spans="1:3" x14ac:dyDescent="0.25">
      <c r="A895" s="3">
        <v>860</v>
      </c>
      <c r="B895" s="3">
        <v>2093971.4294873774</v>
      </c>
      <c r="C895" s="3">
        <v>2234760.5705126226</v>
      </c>
    </row>
    <row r="896" spans="1:3" x14ac:dyDescent="0.25">
      <c r="A896" s="3">
        <v>861</v>
      </c>
      <c r="B896" s="3">
        <v>1857359.8586503565</v>
      </c>
      <c r="C896" s="3">
        <v>2481338.1413496435</v>
      </c>
    </row>
    <row r="897" spans="1:3" x14ac:dyDescent="0.25">
      <c r="A897" s="3">
        <v>862</v>
      </c>
      <c r="B897" s="3">
        <v>2060229.4413720667</v>
      </c>
      <c r="C897" s="3">
        <v>2292803.5586279333</v>
      </c>
    </row>
    <row r="898" spans="1:3" x14ac:dyDescent="0.25">
      <c r="A898" s="3">
        <v>863</v>
      </c>
      <c r="B898" s="3">
        <v>1718981.9055310786</v>
      </c>
      <c r="C898" s="3">
        <v>2641737.0944689214</v>
      </c>
    </row>
    <row r="899" spans="1:3" x14ac:dyDescent="0.25">
      <c r="A899" s="3">
        <v>864</v>
      </c>
      <c r="B899" s="3">
        <v>1623625.4515916407</v>
      </c>
      <c r="C899" s="3">
        <v>2744773.5484083593</v>
      </c>
    </row>
    <row r="900" spans="1:3" x14ac:dyDescent="0.25">
      <c r="A900" s="3">
        <v>865</v>
      </c>
      <c r="B900" s="3">
        <v>1854892.4323016703</v>
      </c>
      <c r="C900" s="3">
        <v>2522685.5676983297</v>
      </c>
    </row>
    <row r="901" spans="1:3" x14ac:dyDescent="0.25">
      <c r="A901" s="3">
        <v>866</v>
      </c>
      <c r="B901" s="3">
        <v>1777203.1510783732</v>
      </c>
      <c r="C901" s="3">
        <v>2614071.8489216268</v>
      </c>
    </row>
    <row r="902" spans="1:3" x14ac:dyDescent="0.25">
      <c r="A902" s="3">
        <v>867</v>
      </c>
      <c r="B902" s="3">
        <v>1799991.0655385554</v>
      </c>
      <c r="C902" s="3">
        <v>2604222.9344614446</v>
      </c>
    </row>
    <row r="903" spans="1:3" x14ac:dyDescent="0.25">
      <c r="A903" s="3">
        <v>868</v>
      </c>
      <c r="B903" s="3">
        <v>1837491.4850179255</v>
      </c>
      <c r="C903" s="3">
        <v>2577571.5149820745</v>
      </c>
    </row>
    <row r="904" spans="1:3" x14ac:dyDescent="0.25">
      <c r="A904" s="3">
        <v>869</v>
      </c>
      <c r="B904" s="3">
        <v>1442605.9990150034</v>
      </c>
      <c r="C904" s="3">
        <v>2982717.0009849966</v>
      </c>
    </row>
    <row r="905" spans="1:3" x14ac:dyDescent="0.25">
      <c r="A905" s="3">
        <v>870</v>
      </c>
      <c r="B905" s="3">
        <v>1213556.5146495402</v>
      </c>
      <c r="C905" s="3">
        <v>3222434.4853504598</v>
      </c>
    </row>
    <row r="906" spans="1:3" x14ac:dyDescent="0.25">
      <c r="A906" s="3">
        <v>871</v>
      </c>
      <c r="B906" s="3">
        <v>1451293.0022307932</v>
      </c>
      <c r="C906" s="3">
        <v>2990983.9977692068</v>
      </c>
    </row>
    <row r="907" spans="1:3" x14ac:dyDescent="0.25">
      <c r="A907" s="3">
        <v>872</v>
      </c>
      <c r="B907" s="3">
        <v>1959748.1154309809</v>
      </c>
      <c r="C907" s="3">
        <v>2489898.8845690191</v>
      </c>
    </row>
    <row r="908" spans="1:3" x14ac:dyDescent="0.25">
      <c r="A908" s="3">
        <v>873</v>
      </c>
      <c r="B908" s="3">
        <v>1894863.2174550593</v>
      </c>
      <c r="C908" s="3">
        <v>2567431.7825449407</v>
      </c>
    </row>
    <row r="909" spans="1:3" x14ac:dyDescent="0.25">
      <c r="A909" s="3">
        <v>874</v>
      </c>
      <c r="B909" s="3">
        <v>2190826.5246707499</v>
      </c>
      <c r="C909" s="3">
        <v>2281288.4753292501</v>
      </c>
    </row>
    <row r="910" spans="1:3" x14ac:dyDescent="0.25">
      <c r="A910" s="3">
        <v>875</v>
      </c>
      <c r="B910" s="3">
        <v>1956879.8143645823</v>
      </c>
      <c r="C910" s="3">
        <v>2525206.1856354177</v>
      </c>
    </row>
    <row r="911" spans="1:3" x14ac:dyDescent="0.25">
      <c r="A911" s="3">
        <v>876</v>
      </c>
      <c r="B911" s="3">
        <v>1947061.9116612971</v>
      </c>
      <c r="C911" s="3">
        <v>2542325.0883387029</v>
      </c>
    </row>
    <row r="912" spans="1:3" x14ac:dyDescent="0.25">
      <c r="A912" s="3">
        <v>877</v>
      </c>
      <c r="B912" s="3">
        <v>1624698.9064647257</v>
      </c>
      <c r="C912" s="3">
        <v>2873328.0935352743</v>
      </c>
    </row>
    <row r="913" spans="1:3" x14ac:dyDescent="0.25">
      <c r="A913" s="3">
        <v>878</v>
      </c>
      <c r="B913" s="3">
        <v>1516050.302646786</v>
      </c>
      <c r="C913" s="3">
        <v>2981976.697353214</v>
      </c>
    </row>
    <row r="914" spans="1:3" x14ac:dyDescent="0.25">
      <c r="A914" s="3">
        <v>879</v>
      </c>
      <c r="B914" s="3">
        <v>2199783.6970330775</v>
      </c>
      <c r="C914" s="3">
        <v>2308673.3029669225</v>
      </c>
    </row>
    <row r="915" spans="1:3" x14ac:dyDescent="0.25">
      <c r="A915" s="3">
        <v>880</v>
      </c>
      <c r="B915" s="3">
        <v>1964776.0862971842</v>
      </c>
      <c r="C915" s="3">
        <v>2553730.9137028158</v>
      </c>
    </row>
    <row r="916" spans="1:3" x14ac:dyDescent="0.25">
      <c r="A916" s="3">
        <v>881</v>
      </c>
      <c r="B916" s="3">
        <v>2222018.3014566004</v>
      </c>
      <c r="C916" s="3">
        <v>2303423.6985433996</v>
      </c>
    </row>
    <row r="917" spans="1:3" x14ac:dyDescent="0.25">
      <c r="A917" s="3">
        <v>882</v>
      </c>
      <c r="B917" s="3">
        <v>1905554.3966590464</v>
      </c>
      <c r="C917" s="3">
        <v>2626126.6033409536</v>
      </c>
    </row>
    <row r="918" spans="1:3" x14ac:dyDescent="0.25">
      <c r="A918" s="3">
        <v>883</v>
      </c>
      <c r="B918" s="3">
        <v>2100545.4988147318</v>
      </c>
      <c r="C918" s="3">
        <v>2437352.5011852682</v>
      </c>
    </row>
    <row r="919" spans="1:3" x14ac:dyDescent="0.25">
      <c r="A919" s="3">
        <v>884</v>
      </c>
      <c r="B919" s="3">
        <v>1915079.1687404215</v>
      </c>
      <c r="C919" s="3">
        <v>2628805.8312595785</v>
      </c>
    </row>
    <row r="920" spans="1:3" x14ac:dyDescent="0.25">
      <c r="A920" s="3">
        <v>885</v>
      </c>
      <c r="B920" s="3">
        <v>2226167.7192164958</v>
      </c>
      <c r="C920" s="3">
        <v>2321236.2807835042</v>
      </c>
    </row>
    <row r="921" spans="1:3" x14ac:dyDescent="0.25">
      <c r="A921" s="3">
        <v>886</v>
      </c>
      <c r="B921" s="3">
        <v>2542524.5169602931</v>
      </c>
      <c r="C921" s="3">
        <v>2008612.4830397069</v>
      </c>
    </row>
    <row r="922" spans="1:3" x14ac:dyDescent="0.25">
      <c r="A922" s="3">
        <v>887</v>
      </c>
      <c r="B922" s="3">
        <v>2782851.7153941691</v>
      </c>
      <c r="C922" s="3">
        <v>1774922.2846058309</v>
      </c>
    </row>
    <row r="923" spans="1:3" x14ac:dyDescent="0.25">
      <c r="A923" s="3">
        <v>888</v>
      </c>
      <c r="B923" s="3">
        <v>2564375.7873355448</v>
      </c>
      <c r="C923" s="3">
        <v>1999388.2126644552</v>
      </c>
    </row>
    <row r="924" spans="1:3" x14ac:dyDescent="0.25">
      <c r="A924" s="3">
        <v>889</v>
      </c>
      <c r="B924" s="3">
        <v>2782075.1813594401</v>
      </c>
      <c r="C924" s="3">
        <v>1785808.8186405599</v>
      </c>
    </row>
    <row r="925" spans="1:3" x14ac:dyDescent="0.25">
      <c r="A925" s="3">
        <v>890</v>
      </c>
      <c r="B925" s="3">
        <v>2702665.5055381358</v>
      </c>
      <c r="C925" s="3">
        <v>1869251.4944618642</v>
      </c>
    </row>
    <row r="926" spans="1:3" x14ac:dyDescent="0.25">
      <c r="A926" s="3">
        <v>891</v>
      </c>
      <c r="B926" s="3">
        <v>2342160.2841130793</v>
      </c>
      <c r="C926" s="3">
        <v>2234030.7158869207</v>
      </c>
    </row>
    <row r="927" spans="1:3" x14ac:dyDescent="0.25">
      <c r="A927" s="3">
        <v>892</v>
      </c>
      <c r="B927" s="3">
        <v>2287948.3136788905</v>
      </c>
      <c r="C927" s="3">
        <v>2290545.6863211095</v>
      </c>
    </row>
    <row r="928" spans="1:3" x14ac:dyDescent="0.25">
      <c r="A928" s="3">
        <v>893</v>
      </c>
      <c r="B928" s="3">
        <v>2880196.9317275584</v>
      </c>
      <c r="C928" s="3">
        <v>1701859.0682724416</v>
      </c>
    </row>
    <row r="929" spans="1:3" x14ac:dyDescent="0.25">
      <c r="A929" s="3">
        <v>894</v>
      </c>
      <c r="B929" s="3">
        <v>2903681.6290160716</v>
      </c>
      <c r="C929" s="3">
        <v>1681901.3709839284</v>
      </c>
    </row>
    <row r="930" spans="1:3" x14ac:dyDescent="0.25">
      <c r="A930" s="3">
        <v>895</v>
      </c>
      <c r="B930" s="3">
        <v>2743848.4629994929</v>
      </c>
      <c r="C930" s="3">
        <v>1845436.5370005071</v>
      </c>
    </row>
    <row r="931" spans="1:3" x14ac:dyDescent="0.25">
      <c r="A931" s="3">
        <v>896</v>
      </c>
      <c r="B931" s="3">
        <v>2549366.5424520075</v>
      </c>
      <c r="C931" s="3">
        <v>2043202.4575479925</v>
      </c>
    </row>
    <row r="932" spans="1:3" x14ac:dyDescent="0.25">
      <c r="A932" s="3">
        <v>897</v>
      </c>
      <c r="B932" s="3">
        <v>2548381.5887366831</v>
      </c>
      <c r="C932" s="3">
        <v>2047266.4112633169</v>
      </c>
    </row>
    <row r="933" spans="1:3" x14ac:dyDescent="0.25">
      <c r="A933" s="3">
        <v>898</v>
      </c>
      <c r="B933" s="3">
        <v>2363534.3233100474</v>
      </c>
      <c r="C933" s="3">
        <v>2234932.6766899526</v>
      </c>
    </row>
    <row r="934" spans="1:3" x14ac:dyDescent="0.25">
      <c r="A934" s="3">
        <v>899</v>
      </c>
      <c r="B934" s="3">
        <v>2336872.1101810038</v>
      </c>
      <c r="C934" s="3">
        <v>2261594.8898189962</v>
      </c>
    </row>
    <row r="935" spans="1:3" x14ac:dyDescent="0.25">
      <c r="A935" s="3">
        <v>900</v>
      </c>
      <c r="B935" s="3">
        <v>2508668.9405395091</v>
      </c>
      <c r="C935" s="3">
        <v>2092325.0594604909</v>
      </c>
    </row>
    <row r="936" spans="1:3" x14ac:dyDescent="0.25">
      <c r="A936" s="3">
        <v>901</v>
      </c>
      <c r="B936" s="3">
        <v>2641881.8550588191</v>
      </c>
      <c r="C936" s="3">
        <v>1961439.1449411809</v>
      </c>
    </row>
    <row r="937" spans="1:3" x14ac:dyDescent="0.25">
      <c r="A937" s="3">
        <v>902</v>
      </c>
      <c r="B937" s="3">
        <v>2545316.1179477274</v>
      </c>
      <c r="C937" s="3">
        <v>2061417.8820522726</v>
      </c>
    </row>
    <row r="938" spans="1:3" x14ac:dyDescent="0.25">
      <c r="A938" s="3">
        <v>903</v>
      </c>
      <c r="B938" s="3">
        <v>2558841.994676739</v>
      </c>
      <c r="C938" s="3">
        <v>2049994.005323261</v>
      </c>
    </row>
    <row r="939" spans="1:3" x14ac:dyDescent="0.25">
      <c r="A939" s="3">
        <v>904</v>
      </c>
      <c r="B939" s="3">
        <v>2279415.9569274485</v>
      </c>
      <c r="C939" s="3">
        <v>2331239.0430725515</v>
      </c>
    </row>
    <row r="940" spans="1:3" x14ac:dyDescent="0.25">
      <c r="A940" s="3">
        <v>905</v>
      </c>
      <c r="B940" s="3">
        <v>2331139.767955929</v>
      </c>
      <c r="C940" s="3">
        <v>2281311.232044071</v>
      </c>
    </row>
    <row r="941" spans="1:3" x14ac:dyDescent="0.25">
      <c r="A941" s="3">
        <v>906</v>
      </c>
      <c r="B941" s="3">
        <v>2405526.2215777934</v>
      </c>
      <c r="C941" s="3">
        <v>2207765.7784222066</v>
      </c>
    </row>
    <row r="942" spans="1:3" x14ac:dyDescent="0.25">
      <c r="A942" s="3">
        <v>907</v>
      </c>
      <c r="B942" s="3">
        <v>2593919.8077909052</v>
      </c>
      <c r="C942" s="3">
        <v>2020484.1922090948</v>
      </c>
    </row>
    <row r="943" spans="1:3" x14ac:dyDescent="0.25">
      <c r="A943" s="3">
        <v>908</v>
      </c>
      <c r="B943" s="3">
        <v>2875165.6533204615</v>
      </c>
      <c r="C943" s="3">
        <v>1741206.3466795385</v>
      </c>
    </row>
    <row r="944" spans="1:3" x14ac:dyDescent="0.25">
      <c r="A944" s="3">
        <v>909</v>
      </c>
      <c r="B944" s="3">
        <v>2669456.4706842005</v>
      </c>
      <c r="C944" s="3">
        <v>1948469.5293157995</v>
      </c>
    </row>
    <row r="945" spans="1:3" x14ac:dyDescent="0.25">
      <c r="A945" s="3">
        <v>910</v>
      </c>
      <c r="B945" s="3">
        <v>2695576.0169145167</v>
      </c>
      <c r="C945" s="3">
        <v>1923975.9830854833</v>
      </c>
    </row>
    <row r="946" spans="1:3" x14ac:dyDescent="0.25">
      <c r="A946" s="3">
        <v>911</v>
      </c>
      <c r="B946" s="3">
        <v>2593929.199549824</v>
      </c>
      <c r="C946" s="3">
        <v>2026697.800450176</v>
      </c>
    </row>
    <row r="947" spans="1:3" x14ac:dyDescent="0.25">
      <c r="A947" s="3">
        <v>912</v>
      </c>
      <c r="B947" s="3">
        <v>2518363.2253924906</v>
      </c>
      <c r="C947" s="3">
        <v>2103685.7746075094</v>
      </c>
    </row>
    <row r="948" spans="1:3" x14ac:dyDescent="0.25">
      <c r="A948" s="3">
        <v>913</v>
      </c>
      <c r="B948" s="3">
        <v>2616587.8585759699</v>
      </c>
      <c r="C948" s="3">
        <v>2006073.1414240301</v>
      </c>
    </row>
    <row r="949" spans="1:3" x14ac:dyDescent="0.25">
      <c r="A949" s="3">
        <v>914</v>
      </c>
      <c r="B949" s="3">
        <v>2896277.9977752268</v>
      </c>
      <c r="C949" s="3">
        <v>1726765.0022247732</v>
      </c>
    </row>
    <row r="950" spans="1:3" x14ac:dyDescent="0.25">
      <c r="A950" s="3">
        <v>915</v>
      </c>
      <c r="B950" s="3">
        <v>2697686.9029761851</v>
      </c>
      <c r="C950" s="3">
        <v>1927117.0970238149</v>
      </c>
    </row>
    <row r="951" spans="1:3" x14ac:dyDescent="0.25">
      <c r="A951" s="3">
        <v>916</v>
      </c>
      <c r="B951" s="3">
        <v>2723480.9414645731</v>
      </c>
      <c r="C951" s="3">
        <v>1902578.0585354269</v>
      </c>
    </row>
    <row r="952" spans="1:3" x14ac:dyDescent="0.25">
      <c r="A952" s="3">
        <v>917</v>
      </c>
      <c r="B952" s="3">
        <v>2633456.7175838053</v>
      </c>
      <c r="C952" s="3">
        <v>1993652.2824161947</v>
      </c>
    </row>
    <row r="953" spans="1:3" x14ac:dyDescent="0.25">
      <c r="A953" s="3">
        <v>918</v>
      </c>
      <c r="B953" s="3">
        <v>2826375.7488271296</v>
      </c>
      <c r="C953" s="3">
        <v>1801706.2511728704</v>
      </c>
    </row>
    <row r="954" spans="1:3" x14ac:dyDescent="0.25">
      <c r="A954" s="3">
        <v>919</v>
      </c>
      <c r="B954" s="3">
        <v>2557472.639875561</v>
      </c>
      <c r="C954" s="3">
        <v>2071577.360124439</v>
      </c>
    </row>
    <row r="955" spans="1:3" x14ac:dyDescent="0.25">
      <c r="A955" s="3">
        <v>920</v>
      </c>
      <c r="B955" s="3">
        <v>2560964.7532292902</v>
      </c>
      <c r="C955" s="3">
        <v>2068085.2467707098</v>
      </c>
    </row>
    <row r="956" spans="1:3" x14ac:dyDescent="0.25">
      <c r="A956" s="3">
        <v>921</v>
      </c>
      <c r="B956" s="3">
        <v>2941880.224442631</v>
      </c>
      <c r="C956" s="3">
        <v>1688140.775557369</v>
      </c>
    </row>
    <row r="957" spans="1:3" x14ac:dyDescent="0.25">
      <c r="A957" s="3">
        <v>922</v>
      </c>
      <c r="B957" s="3">
        <v>2597648.9989158213</v>
      </c>
      <c r="C957" s="3">
        <v>2033924.0010841787</v>
      </c>
    </row>
    <row r="958" spans="1:3" x14ac:dyDescent="0.25">
      <c r="A958" s="3">
        <v>923</v>
      </c>
      <c r="B958" s="3">
        <v>2485914.5125400126</v>
      </c>
      <c r="C958" s="3">
        <v>2146185.4874599874</v>
      </c>
    </row>
    <row r="959" spans="1:3" x14ac:dyDescent="0.25">
      <c r="A959" s="3">
        <v>924</v>
      </c>
      <c r="B959" s="3">
        <v>2425261.7063714564</v>
      </c>
      <c r="C959" s="3">
        <v>2208155.2936285436</v>
      </c>
    </row>
    <row r="960" spans="1:3" x14ac:dyDescent="0.25">
      <c r="A960" s="3">
        <v>925</v>
      </c>
      <c r="B960" s="3">
        <v>2406135.9730655253</v>
      </c>
      <c r="C960" s="3">
        <v>2228106.0269344747</v>
      </c>
    </row>
    <row r="961" spans="1:3" x14ac:dyDescent="0.25">
      <c r="A961" s="3">
        <v>926</v>
      </c>
      <c r="B961" s="3">
        <v>2510097.809047848</v>
      </c>
      <c r="C961" s="3">
        <v>2125044.190952152</v>
      </c>
    </row>
    <row r="962" spans="1:3" x14ac:dyDescent="0.25">
      <c r="A962" s="3">
        <v>927</v>
      </c>
      <c r="B962" s="3">
        <v>2390732.0324231684</v>
      </c>
      <c r="C962" s="3">
        <v>2244409.9675768316</v>
      </c>
    </row>
    <row r="963" spans="1:3" x14ac:dyDescent="0.25">
      <c r="A963" s="3">
        <v>928</v>
      </c>
      <c r="B963" s="3">
        <v>2689213.3666993678</v>
      </c>
      <c r="C963" s="3">
        <v>1947078.6333006322</v>
      </c>
    </row>
    <row r="964" spans="1:3" x14ac:dyDescent="0.25">
      <c r="A964" s="3">
        <v>929</v>
      </c>
      <c r="B964" s="3">
        <v>2755451.9236423075</v>
      </c>
      <c r="C964" s="3">
        <v>1881981.0763576925</v>
      </c>
    </row>
    <row r="965" spans="1:3" x14ac:dyDescent="0.25">
      <c r="A965" s="3">
        <v>930</v>
      </c>
      <c r="B965" s="3">
        <v>2565897.6303426325</v>
      </c>
      <c r="C965" s="3">
        <v>2072519.3696573675</v>
      </c>
    </row>
    <row r="966" spans="1:3" x14ac:dyDescent="0.25">
      <c r="A966" s="3">
        <v>931</v>
      </c>
      <c r="B966" s="3">
        <v>2433743.7818500102</v>
      </c>
      <c r="C966" s="3">
        <v>2205588.2181499898</v>
      </c>
    </row>
    <row r="967" spans="1:3" x14ac:dyDescent="0.25">
      <c r="A967" s="3">
        <v>932</v>
      </c>
      <c r="B967" s="3">
        <v>2641158.1409293711</v>
      </c>
      <c r="C967" s="3">
        <v>1999052.8590706289</v>
      </c>
    </row>
    <row r="968" spans="1:3" x14ac:dyDescent="0.25">
      <c r="A968" s="3">
        <v>933</v>
      </c>
      <c r="B968" s="3">
        <v>2493020.4713536799</v>
      </c>
      <c r="C968" s="3">
        <v>2147190.5286463201</v>
      </c>
    </row>
    <row r="969" spans="1:3" x14ac:dyDescent="0.25">
      <c r="A969" s="3">
        <v>934</v>
      </c>
      <c r="B969" s="3">
        <v>2486709.8386184275</v>
      </c>
      <c r="C969" s="3">
        <v>2155124.1613815725</v>
      </c>
    </row>
    <row r="970" spans="1:3" x14ac:dyDescent="0.25">
      <c r="A970" s="3">
        <v>935</v>
      </c>
      <c r="B970" s="3">
        <v>2394632.0937005579</v>
      </c>
      <c r="C970" s="3">
        <v>2247888.9062994421</v>
      </c>
    </row>
    <row r="971" spans="1:3" x14ac:dyDescent="0.25">
      <c r="A971" s="3">
        <v>936</v>
      </c>
      <c r="B971" s="3">
        <v>2513929.1935359538</v>
      </c>
      <c r="C971" s="3">
        <v>2130057.8064640462</v>
      </c>
    </row>
    <row r="972" spans="1:3" x14ac:dyDescent="0.25">
      <c r="A972" s="3">
        <v>937</v>
      </c>
      <c r="B972" s="3">
        <v>2325558.7755939066</v>
      </c>
      <c r="C972" s="3">
        <v>2319606.2244060934</v>
      </c>
    </row>
    <row r="973" spans="1:3" x14ac:dyDescent="0.25">
      <c r="A973" s="3">
        <v>938</v>
      </c>
      <c r="B973" s="3">
        <v>2362152.2207299769</v>
      </c>
      <c r="C973" s="3">
        <v>2284165.7792700231</v>
      </c>
    </row>
    <row r="974" spans="1:3" x14ac:dyDescent="0.25">
      <c r="A974" s="3">
        <v>939</v>
      </c>
      <c r="B974" s="3">
        <v>2283748.1034652293</v>
      </c>
      <c r="C974" s="3">
        <v>2363759.8965347707</v>
      </c>
    </row>
    <row r="975" spans="1:3" x14ac:dyDescent="0.25">
      <c r="A975" s="3">
        <v>940</v>
      </c>
      <c r="B975" s="3">
        <v>2526656.750333935</v>
      </c>
      <c r="C975" s="3">
        <v>2122016.249666065</v>
      </c>
    </row>
    <row r="976" spans="1:3" x14ac:dyDescent="0.25">
      <c r="A976" s="3">
        <v>941</v>
      </c>
      <c r="B976" s="3">
        <v>2305134.4893371165</v>
      </c>
      <c r="C976" s="3">
        <v>2344184.5106628835</v>
      </c>
    </row>
    <row r="977" spans="1:3" x14ac:dyDescent="0.25">
      <c r="A977" s="3">
        <v>942</v>
      </c>
      <c r="B977" s="3">
        <v>2286026.8593865931</v>
      </c>
      <c r="C977" s="3">
        <v>2364259.1406134069</v>
      </c>
    </row>
    <row r="978" spans="1:3" x14ac:dyDescent="0.25">
      <c r="A978" s="3">
        <v>943</v>
      </c>
      <c r="B978" s="3">
        <v>2349756.9186002314</v>
      </c>
      <c r="C978" s="3">
        <v>2302011.0813997686</v>
      </c>
    </row>
    <row r="979" spans="1:3" x14ac:dyDescent="0.25">
      <c r="A979" s="3">
        <v>944</v>
      </c>
      <c r="B979" s="3">
        <v>2461685.3040534556</v>
      </c>
      <c r="C979" s="3">
        <v>2191481.6959465444</v>
      </c>
    </row>
    <row r="980" spans="1:3" x14ac:dyDescent="0.25">
      <c r="A980" s="3">
        <v>945</v>
      </c>
      <c r="B980" s="3">
        <v>2411792.7389880717</v>
      </c>
      <c r="C980" s="3">
        <v>2242524.2610119283</v>
      </c>
    </row>
    <row r="981" spans="1:3" x14ac:dyDescent="0.25">
      <c r="A981" s="3">
        <v>946</v>
      </c>
      <c r="B981" s="3">
        <v>2178343.8093329966</v>
      </c>
      <c r="C981" s="3">
        <v>2477011.1906670034</v>
      </c>
    </row>
    <row r="982" spans="1:3" x14ac:dyDescent="0.25">
      <c r="A982" s="3">
        <v>947</v>
      </c>
      <c r="B982" s="3">
        <v>2327760.8033811152</v>
      </c>
      <c r="C982" s="3">
        <v>2327594.1966188848</v>
      </c>
    </row>
    <row r="983" spans="1:3" x14ac:dyDescent="0.25">
      <c r="A983" s="3">
        <v>948</v>
      </c>
      <c r="B983" s="3">
        <v>2054393.0608998835</v>
      </c>
      <c r="C983" s="3">
        <v>2600961.9391001165</v>
      </c>
    </row>
    <row r="984" spans="1:3" x14ac:dyDescent="0.25">
      <c r="A984" s="3">
        <v>949</v>
      </c>
      <c r="B984" s="3">
        <v>2143614.2887527049</v>
      </c>
      <c r="C984" s="3">
        <v>2514141.7112472951</v>
      </c>
    </row>
    <row r="985" spans="1:3" x14ac:dyDescent="0.25">
      <c r="A985" s="3">
        <v>950</v>
      </c>
      <c r="B985" s="3">
        <v>2285768.4211598933</v>
      </c>
      <c r="C985" s="3">
        <v>2371987.5788401067</v>
      </c>
    </row>
    <row r="986" spans="1:3" x14ac:dyDescent="0.25">
      <c r="A986" s="3">
        <v>951</v>
      </c>
      <c r="B986" s="3">
        <v>2241583.8396150172</v>
      </c>
      <c r="C986" s="3">
        <v>2417549.1603849828</v>
      </c>
    </row>
    <row r="987" spans="1:3" x14ac:dyDescent="0.25">
      <c r="A987" s="3">
        <v>952</v>
      </c>
      <c r="B987" s="3">
        <v>2453385.7641011775</v>
      </c>
      <c r="C987" s="3">
        <v>2206266.2358988225</v>
      </c>
    </row>
    <row r="988" spans="1:3" x14ac:dyDescent="0.25">
      <c r="A988" s="3">
        <v>953</v>
      </c>
      <c r="B988" s="3">
        <v>2209903.4983712733</v>
      </c>
      <c r="C988" s="3">
        <v>2451183.5016287267</v>
      </c>
    </row>
    <row r="989" spans="1:3" x14ac:dyDescent="0.25">
      <c r="A989" s="3">
        <v>954</v>
      </c>
      <c r="B989" s="3">
        <v>2394535.4553119242</v>
      </c>
      <c r="C989" s="3">
        <v>2268034.5446880758</v>
      </c>
    </row>
    <row r="990" spans="1:3" x14ac:dyDescent="0.25">
      <c r="A990" s="3">
        <v>955</v>
      </c>
      <c r="B990" s="3">
        <v>2399691.5643693507</v>
      </c>
      <c r="C990" s="3">
        <v>2262878.4356306493</v>
      </c>
    </row>
    <row r="991" spans="1:3" x14ac:dyDescent="0.25">
      <c r="A991" s="3">
        <v>956</v>
      </c>
      <c r="B991" s="3">
        <v>2315378.6252061427</v>
      </c>
      <c r="C991" s="3">
        <v>2348127.3747938573</v>
      </c>
    </row>
    <row r="992" spans="1:3" x14ac:dyDescent="0.25">
      <c r="A992" s="3">
        <v>957</v>
      </c>
      <c r="B992" s="3">
        <v>2290291.9758178294</v>
      </c>
      <c r="C992" s="3">
        <v>2374975.0241821706</v>
      </c>
    </row>
    <row r="993" spans="1:3" x14ac:dyDescent="0.25">
      <c r="A993" s="3">
        <v>958</v>
      </c>
      <c r="B993" s="3">
        <v>2221114.535197407</v>
      </c>
      <c r="C993" s="3">
        <v>2444896.464802593</v>
      </c>
    </row>
    <row r="994" spans="1:3" x14ac:dyDescent="0.25">
      <c r="A994" s="3">
        <v>959</v>
      </c>
      <c r="B994" s="3">
        <v>2285973.863530308</v>
      </c>
      <c r="C994" s="3">
        <v>2380182.136469692</v>
      </c>
    </row>
    <row r="995" spans="1:3" x14ac:dyDescent="0.25">
      <c r="A995" s="3">
        <v>960</v>
      </c>
      <c r="B995" s="3">
        <v>2258666.2094708979</v>
      </c>
      <c r="C995" s="3">
        <v>2407940.7905291021</v>
      </c>
    </row>
    <row r="996" spans="1:3" x14ac:dyDescent="0.25">
      <c r="A996" s="3">
        <v>961</v>
      </c>
      <c r="B996" s="3">
        <v>2103035.200167805</v>
      </c>
      <c r="C996" s="3">
        <v>2564242.799832195</v>
      </c>
    </row>
    <row r="997" spans="1:3" x14ac:dyDescent="0.25">
      <c r="A997" s="3">
        <v>962</v>
      </c>
      <c r="B997" s="3">
        <v>2075794.2958909571</v>
      </c>
      <c r="C997" s="3">
        <v>2591483.7041090429</v>
      </c>
    </row>
    <row r="998" spans="1:3" x14ac:dyDescent="0.25">
      <c r="A998" s="3">
        <v>963</v>
      </c>
      <c r="B998" s="3">
        <v>2358603.8129092753</v>
      </c>
      <c r="C998" s="3">
        <v>2310038.1870907247</v>
      </c>
    </row>
    <row r="999" spans="1:3" x14ac:dyDescent="0.25">
      <c r="A999" s="3">
        <v>964</v>
      </c>
      <c r="B999" s="3">
        <v>2373150.7535268366</v>
      </c>
      <c r="C999" s="3">
        <v>2295491.2464731634</v>
      </c>
    </row>
    <row r="1000" spans="1:3" x14ac:dyDescent="0.25">
      <c r="A1000" s="3">
        <v>965</v>
      </c>
      <c r="B1000" s="3">
        <v>2351794.9223519862</v>
      </c>
      <c r="C1000" s="3">
        <v>2317945.0776480138</v>
      </c>
    </row>
    <row r="1001" spans="1:3" x14ac:dyDescent="0.25">
      <c r="A1001" s="3">
        <v>966</v>
      </c>
      <c r="B1001" s="3">
        <v>2280862.9346324503</v>
      </c>
      <c r="C1001" s="3">
        <v>2389745.0653675497</v>
      </c>
    </row>
    <row r="1002" spans="1:3" x14ac:dyDescent="0.25">
      <c r="A1002" s="3">
        <v>967</v>
      </c>
      <c r="B1002" s="3">
        <v>2453258.9132215083</v>
      </c>
      <c r="C1002" s="3">
        <v>2218075.0867784917</v>
      </c>
    </row>
    <row r="1003" spans="1:3" x14ac:dyDescent="0.25">
      <c r="A1003" s="3">
        <v>968</v>
      </c>
      <c r="B1003" s="3">
        <v>2267377.9520255625</v>
      </c>
      <c r="C1003" s="3">
        <v>2404670.0479744375</v>
      </c>
    </row>
    <row r="1004" spans="1:3" x14ac:dyDescent="0.25">
      <c r="A1004" s="3">
        <v>969</v>
      </c>
      <c r="B1004" s="3">
        <v>2433218.7880517542</v>
      </c>
      <c r="C1004" s="3">
        <v>2239273.2119482458</v>
      </c>
    </row>
    <row r="1005" spans="1:3" x14ac:dyDescent="0.25">
      <c r="A1005" s="3">
        <v>970</v>
      </c>
      <c r="B1005" s="3">
        <v>2311888.3276778758</v>
      </c>
      <c r="C1005" s="3">
        <v>2360833.6723221242</v>
      </c>
    </row>
    <row r="1006" spans="1:3" x14ac:dyDescent="0.25">
      <c r="A1006" s="3">
        <v>971</v>
      </c>
      <c r="B1006" s="3">
        <v>2347901.6004172862</v>
      </c>
      <c r="C1006" s="3">
        <v>2325500.3995827138</v>
      </c>
    </row>
    <row r="1007" spans="1:3" x14ac:dyDescent="0.25">
      <c r="A1007" s="3">
        <v>972</v>
      </c>
      <c r="B1007" s="3">
        <v>2543749.5199367106</v>
      </c>
      <c r="C1007" s="3">
        <v>2130306.4800632894</v>
      </c>
    </row>
    <row r="1008" spans="1:3" x14ac:dyDescent="0.25">
      <c r="A1008" s="3">
        <v>973</v>
      </c>
      <c r="B1008" s="3">
        <v>2434818.2187186778</v>
      </c>
      <c r="C1008" s="3">
        <v>2240208.7812813222</v>
      </c>
    </row>
    <row r="1009" spans="1:3" x14ac:dyDescent="0.25">
      <c r="A1009" s="3">
        <v>974</v>
      </c>
      <c r="B1009" s="3">
        <v>2369373.2104713023</v>
      </c>
      <c r="C1009" s="3">
        <v>2306040.7895286977</v>
      </c>
    </row>
    <row r="1010" spans="1:3" x14ac:dyDescent="0.25">
      <c r="A1010" s="3">
        <v>975</v>
      </c>
      <c r="B1010" s="3">
        <v>2236185.8213130534</v>
      </c>
      <c r="C1010" s="3">
        <v>2440307.1786869466</v>
      </c>
    </row>
    <row r="1011" spans="1:3" x14ac:dyDescent="0.25">
      <c r="A1011" s="3">
        <v>976</v>
      </c>
      <c r="B1011" s="3">
        <v>2279155.3428975642</v>
      </c>
      <c r="C1011" s="3">
        <v>2397897.6571024358</v>
      </c>
    </row>
    <row r="1012" spans="1:3" x14ac:dyDescent="0.25">
      <c r="A1012" s="3">
        <v>977</v>
      </c>
      <c r="B1012" s="3">
        <v>2136876.5218736231</v>
      </c>
      <c r="C1012" s="3">
        <v>2541044.4781263769</v>
      </c>
    </row>
    <row r="1013" spans="1:3" x14ac:dyDescent="0.25">
      <c r="A1013" s="3">
        <v>978</v>
      </c>
      <c r="B1013" s="3">
        <v>2185484.5917579234</v>
      </c>
      <c r="C1013" s="3">
        <v>2493243.4082420766</v>
      </c>
    </row>
    <row r="1014" spans="1:3" x14ac:dyDescent="0.25">
      <c r="A1014" s="3">
        <v>979</v>
      </c>
      <c r="B1014" s="3">
        <v>2323276.7407046854</v>
      </c>
      <c r="C1014" s="3">
        <v>2356270.2592953146</v>
      </c>
    </row>
    <row r="1015" spans="1:3" x14ac:dyDescent="0.25">
      <c r="A1015" s="3">
        <v>980</v>
      </c>
      <c r="B1015" s="3">
        <v>2202592.0104133189</v>
      </c>
      <c r="C1015" s="3">
        <v>2477792.9895866811</v>
      </c>
    </row>
    <row r="1016" spans="1:3" x14ac:dyDescent="0.25">
      <c r="A1016" s="3">
        <v>981</v>
      </c>
      <c r="B1016" s="3">
        <v>2051417.5401364863</v>
      </c>
      <c r="C1016" s="3">
        <v>2629799.4598635137</v>
      </c>
    </row>
    <row r="1017" spans="1:3" x14ac:dyDescent="0.25">
      <c r="A1017" s="3">
        <v>982</v>
      </c>
      <c r="B1017" s="3">
        <v>2209962.0683614314</v>
      </c>
      <c r="C1017" s="3">
        <v>2471785.9316385686</v>
      </c>
    </row>
    <row r="1018" spans="1:3" x14ac:dyDescent="0.25">
      <c r="A1018" s="3">
        <v>983</v>
      </c>
      <c r="B1018" s="3">
        <v>2314930.9847146571</v>
      </c>
      <c r="C1018" s="3">
        <v>2367646.0152853429</v>
      </c>
    </row>
    <row r="1019" spans="1:3" x14ac:dyDescent="0.25">
      <c r="A1019" s="3">
        <v>984</v>
      </c>
      <c r="B1019" s="3">
        <v>2265118.8979484141</v>
      </c>
      <c r="C1019" s="3">
        <v>2418090.1020515859</v>
      </c>
    </row>
    <row r="1020" spans="1:3" x14ac:dyDescent="0.25">
      <c r="A1020" s="3">
        <v>985</v>
      </c>
      <c r="B1020" s="3">
        <v>2277779.8567048609</v>
      </c>
      <c r="C1020" s="3">
        <v>2406671.1432951391</v>
      </c>
    </row>
    <row r="1021" spans="1:3" ht="15.75" thickBot="1" x14ac:dyDescent="0.3">
      <c r="A1021" s="4">
        <v>986</v>
      </c>
      <c r="B1021" s="4">
        <v>2128749.3409663737</v>
      </c>
      <c r="C1021" s="4">
        <v>2556684.6590336263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E397-62A6-4EAD-901F-81EA969C4271}">
  <dimension ref="A1:I1018"/>
  <sheetViews>
    <sheetView topLeftCell="A981" workbookViewId="0">
      <selection activeCell="B32" sqref="B32:B1018"/>
    </sheetView>
  </sheetViews>
  <sheetFormatPr defaultRowHeight="15" x14ac:dyDescent="0.25"/>
  <sheetData>
    <row r="1" spans="1:9" x14ac:dyDescent="0.25">
      <c r="A1" t="s">
        <v>65</v>
      </c>
    </row>
    <row r="2" spans="1:9" ht="15.75" thickBot="1" x14ac:dyDescent="0.3"/>
    <row r="3" spans="1:9" x14ac:dyDescent="0.25">
      <c r="A3" s="17" t="s">
        <v>66</v>
      </c>
      <c r="B3" s="17"/>
    </row>
    <row r="4" spans="1:9" x14ac:dyDescent="0.25">
      <c r="A4" s="3" t="s">
        <v>67</v>
      </c>
      <c r="B4" s="3">
        <v>0.99420831447609925</v>
      </c>
    </row>
    <row r="5" spans="1:9" x14ac:dyDescent="0.25">
      <c r="A5" s="3" t="s">
        <v>68</v>
      </c>
      <c r="B5" s="3">
        <v>0.98845017257340628</v>
      </c>
    </row>
    <row r="6" spans="1:9" x14ac:dyDescent="0.25">
      <c r="A6" s="3" t="s">
        <v>69</v>
      </c>
      <c r="B6" s="3">
        <v>0.98733205730276885</v>
      </c>
    </row>
    <row r="7" spans="1:9" x14ac:dyDescent="0.25">
      <c r="A7" s="3" t="s">
        <v>70</v>
      </c>
      <c r="B7" s="3">
        <v>182050.9649392943</v>
      </c>
    </row>
    <row r="8" spans="1:9" ht="15.75" thickBot="1" x14ac:dyDescent="0.3">
      <c r="A8" s="4" t="s">
        <v>71</v>
      </c>
      <c r="B8" s="4">
        <v>986</v>
      </c>
    </row>
    <row r="10" spans="1:9" ht="15.75" thickBot="1" x14ac:dyDescent="0.3">
      <c r="A10" t="s">
        <v>72</v>
      </c>
    </row>
    <row r="11" spans="1:9" x14ac:dyDescent="0.25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 x14ac:dyDescent="0.25">
      <c r="A12" s="3" t="s">
        <v>73</v>
      </c>
      <c r="B12" s="3">
        <v>9</v>
      </c>
      <c r="C12" s="3">
        <v>2771148635002375</v>
      </c>
      <c r="D12" s="3">
        <v>307905403889152.75</v>
      </c>
      <c r="E12" s="3">
        <v>10451.626060453438</v>
      </c>
      <c r="F12" s="3">
        <v>0</v>
      </c>
    </row>
    <row r="13" spans="1:9" x14ac:dyDescent="0.25">
      <c r="A13" s="3" t="s">
        <v>74</v>
      </c>
      <c r="B13" s="3">
        <v>977</v>
      </c>
      <c r="C13" s="3">
        <v>32380275097115.617</v>
      </c>
      <c r="D13" s="3">
        <v>33142553835.328163</v>
      </c>
      <c r="E13" s="3"/>
      <c r="F13" s="3"/>
    </row>
    <row r="14" spans="1:9" ht="15.75" thickBot="1" x14ac:dyDescent="0.3">
      <c r="A14" s="4" t="s">
        <v>75</v>
      </c>
      <c r="B14" s="4">
        <v>986</v>
      </c>
      <c r="C14" s="4">
        <v>2803528910099490.5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</row>
    <row r="17" spans="1:9" x14ac:dyDescent="0.25">
      <c r="A17" s="3" t="s">
        <v>76</v>
      </c>
      <c r="B17" s="3">
        <v>-521577.32881355286</v>
      </c>
      <c r="C17" s="3">
        <v>32007.035245165873</v>
      </c>
      <c r="D17" s="3">
        <v>-16.295708890823569</v>
      </c>
      <c r="E17" s="3">
        <v>5.3888170750448848E-53</v>
      </c>
      <c r="F17" s="3">
        <v>-584387.77673367853</v>
      </c>
      <c r="G17" s="3">
        <v>-458766.88089342724</v>
      </c>
      <c r="H17" s="3">
        <v>-584387.77673367853</v>
      </c>
      <c r="I17" s="3">
        <v>-458766.88089342724</v>
      </c>
    </row>
    <row r="18" spans="1:9" x14ac:dyDescent="0.25">
      <c r="A18" s="3" t="s">
        <v>89</v>
      </c>
      <c r="B18" s="3">
        <v>-7183188.0173381697</v>
      </c>
      <c r="C18" s="3">
        <v>2128931.8364690035</v>
      </c>
      <c r="D18" s="3">
        <v>-3.3740807922023643</v>
      </c>
      <c r="E18" s="3">
        <v>7.6973843233191111E-4</v>
      </c>
      <c r="F18" s="3">
        <v>-11360993.340942137</v>
      </c>
      <c r="G18" s="3">
        <v>-3005382.6937342035</v>
      </c>
      <c r="H18" s="3">
        <v>-11360993.340942137</v>
      </c>
      <c r="I18" s="3">
        <v>-3005382.6937342035</v>
      </c>
    </row>
    <row r="19" spans="1:9" x14ac:dyDescent="0.25">
      <c r="A19" s="3" t="s">
        <v>90</v>
      </c>
      <c r="B19" s="3">
        <v>67873727.73380965</v>
      </c>
      <c r="C19" s="3">
        <v>20116279.56861902</v>
      </c>
      <c r="D19" s="3">
        <v>3.3740696187028174</v>
      </c>
      <c r="E19" s="3">
        <v>7.697693144424454E-4</v>
      </c>
      <c r="F19" s="3">
        <v>28397640.038924985</v>
      </c>
      <c r="G19" s="3">
        <v>107349815.42869431</v>
      </c>
      <c r="H19" s="3">
        <v>28397640.038924985</v>
      </c>
      <c r="I19" s="3">
        <v>107349815.42869431</v>
      </c>
    </row>
    <row r="20" spans="1:9" x14ac:dyDescent="0.25">
      <c r="A20" s="3" t="s">
        <v>91</v>
      </c>
      <c r="B20" s="3">
        <v>0.1434004163775118</v>
      </c>
      <c r="C20" s="3">
        <v>2.8610330695782102E-3</v>
      </c>
      <c r="D20" s="3">
        <v>50.121901037184692</v>
      </c>
      <c r="E20" s="3">
        <v>2.6281679540537255E-272</v>
      </c>
      <c r="F20" s="3">
        <v>0.13778593920903864</v>
      </c>
      <c r="G20" s="3">
        <v>0.14901489354598496</v>
      </c>
      <c r="H20" s="3">
        <v>0.13778593920903864</v>
      </c>
      <c r="I20" s="3">
        <v>0.14901489354598496</v>
      </c>
    </row>
    <row r="21" spans="1:9" x14ac:dyDescent="0.25">
      <c r="A21" s="3" t="s">
        <v>92</v>
      </c>
      <c r="B21" s="3">
        <v>0</v>
      </c>
      <c r="C21" s="3">
        <v>0</v>
      </c>
      <c r="D21" s="3">
        <v>65535</v>
      </c>
      <c r="E21" s="3" t="e">
        <v>#NUM!</v>
      </c>
      <c r="F21" s="3">
        <v>0</v>
      </c>
      <c r="G21" s="3">
        <v>0</v>
      </c>
      <c r="H21" s="3">
        <v>0</v>
      </c>
      <c r="I21" s="3">
        <v>0</v>
      </c>
    </row>
    <row r="22" spans="1:9" x14ac:dyDescent="0.25">
      <c r="A22" s="3" t="s">
        <v>93</v>
      </c>
      <c r="B22" s="3">
        <v>1635980.7542773243</v>
      </c>
      <c r="C22" s="3">
        <v>95717.976561495481</v>
      </c>
      <c r="D22" s="3">
        <v>17.091677165012609</v>
      </c>
      <c r="E22" s="3" t="e">
        <v>#NUM!</v>
      </c>
      <c r="F22" s="3">
        <v>1448144.2697112118</v>
      </c>
      <c r="G22" s="3">
        <v>1823817.2388434368</v>
      </c>
      <c r="H22" s="3">
        <v>1448144.2697112118</v>
      </c>
      <c r="I22" s="3">
        <v>1823817.2388434368</v>
      </c>
    </row>
    <row r="23" spans="1:9" x14ac:dyDescent="0.25">
      <c r="A23" s="3" t="s">
        <v>94</v>
      </c>
      <c r="B23" s="3">
        <v>-2385.8825876063374</v>
      </c>
      <c r="C23" s="3">
        <v>257.13230667558901</v>
      </c>
      <c r="D23" s="3">
        <v>-9.2788129910742274</v>
      </c>
      <c r="E23" s="3">
        <v>1.0728558687564409E-19</v>
      </c>
      <c r="F23" s="3">
        <v>-2890.4777565533936</v>
      </c>
      <c r="G23" s="3">
        <v>-1881.2874186592812</v>
      </c>
      <c r="H23" s="3">
        <v>-2890.4777565533936</v>
      </c>
      <c r="I23" s="3">
        <v>-1881.2874186592812</v>
      </c>
    </row>
    <row r="24" spans="1:9" x14ac:dyDescent="0.25">
      <c r="A24" s="3" t="s">
        <v>95</v>
      </c>
      <c r="B24" s="3">
        <v>2385.6046240178166</v>
      </c>
      <c r="C24" s="3">
        <v>257.13232504241319</v>
      </c>
      <c r="D24" s="3">
        <v>9.2777313145063278</v>
      </c>
      <c r="E24" s="3">
        <v>1.0829102590215954E-19</v>
      </c>
      <c r="F24" s="3">
        <v>1881.0094190277953</v>
      </c>
      <c r="G24" s="3">
        <v>2890.1998290078377</v>
      </c>
      <c r="H24" s="3">
        <v>1881.0094190277953</v>
      </c>
      <c r="I24" s="3">
        <v>2890.1998290078377</v>
      </c>
    </row>
    <row r="25" spans="1:9" x14ac:dyDescent="0.25">
      <c r="A25" s="3" t="s">
        <v>96</v>
      </c>
      <c r="B25" s="3">
        <v>2385.9939510711552</v>
      </c>
      <c r="C25" s="3">
        <v>257.13565727170999</v>
      </c>
      <c r="D25" s="3">
        <v>9.2791251761319291</v>
      </c>
      <c r="E25" s="3">
        <v>1.0699712698721554E-19</v>
      </c>
      <c r="F25" s="3">
        <v>1881.3922069308157</v>
      </c>
      <c r="G25" s="3">
        <v>2890.5956952114948</v>
      </c>
      <c r="H25" s="3">
        <v>1881.3922069308157</v>
      </c>
      <c r="I25" s="3">
        <v>2890.5956952114948</v>
      </c>
    </row>
    <row r="26" spans="1:9" ht="15.75" thickBot="1" x14ac:dyDescent="0.3">
      <c r="A26" s="4" t="s">
        <v>97</v>
      </c>
      <c r="B26" s="4">
        <v>2385.6047481466358</v>
      </c>
      <c r="C26" s="4">
        <v>257.13802288936762</v>
      </c>
      <c r="D26" s="4">
        <v>9.2775262146782183</v>
      </c>
      <c r="E26" s="4">
        <v>1.0848271927897881E-19</v>
      </c>
      <c r="F26" s="4">
        <v>1880.998361729886</v>
      </c>
      <c r="G26" s="4">
        <v>2890.2111345633857</v>
      </c>
      <c r="H26" s="4">
        <v>1880.998361729886</v>
      </c>
      <c r="I26" s="4">
        <v>2890.2111345633857</v>
      </c>
    </row>
    <row r="30" spans="1:9" x14ac:dyDescent="0.25">
      <c r="A30" t="s">
        <v>105</v>
      </c>
    </row>
    <row r="31" spans="1:9" ht="15.75" thickBot="1" x14ac:dyDescent="0.3"/>
    <row r="32" spans="1:9" x14ac:dyDescent="0.25">
      <c r="A32" s="5" t="s">
        <v>106</v>
      </c>
      <c r="B32" s="5" t="s">
        <v>107</v>
      </c>
      <c r="C32" s="5" t="s">
        <v>108</v>
      </c>
    </row>
    <row r="33" spans="1:3" x14ac:dyDescent="0.25">
      <c r="A33" s="3">
        <v>1</v>
      </c>
      <c r="B33" s="3">
        <v>-228663.84287227527</v>
      </c>
      <c r="C33" s="3">
        <v>228664.84287227527</v>
      </c>
    </row>
    <row r="34" spans="1:3" x14ac:dyDescent="0.25">
      <c r="A34" s="3">
        <v>2</v>
      </c>
      <c r="B34" s="3">
        <v>-228659.8276606166</v>
      </c>
      <c r="C34" s="3">
        <v>228660.8276606166</v>
      </c>
    </row>
    <row r="35" spans="1:3" x14ac:dyDescent="0.25">
      <c r="A35" s="3">
        <v>3</v>
      </c>
      <c r="B35" s="3">
        <v>-228657.9634552038</v>
      </c>
      <c r="C35" s="3">
        <v>228658.9634552038</v>
      </c>
    </row>
    <row r="36" spans="1:3" x14ac:dyDescent="0.25">
      <c r="A36" s="3">
        <v>4</v>
      </c>
      <c r="B36" s="3">
        <v>-228649.9330318867</v>
      </c>
      <c r="C36" s="3">
        <v>228650.9330318867</v>
      </c>
    </row>
    <row r="37" spans="1:3" x14ac:dyDescent="0.25">
      <c r="A37" s="3">
        <v>5</v>
      </c>
      <c r="B37" s="3">
        <v>-228639.75160232384</v>
      </c>
      <c r="C37" s="3">
        <v>228640.75160232384</v>
      </c>
    </row>
    <row r="38" spans="1:3" x14ac:dyDescent="0.25">
      <c r="A38" s="3">
        <v>6</v>
      </c>
      <c r="B38" s="3">
        <v>-228624.26435735507</v>
      </c>
      <c r="C38" s="3">
        <v>228625.26435735507</v>
      </c>
    </row>
    <row r="39" spans="1:3" x14ac:dyDescent="0.25">
      <c r="A39" s="3">
        <v>7</v>
      </c>
      <c r="B39" s="3">
        <v>-220429.01674141607</v>
      </c>
      <c r="C39" s="3">
        <v>220431.01674141607</v>
      </c>
    </row>
    <row r="40" spans="1:3" x14ac:dyDescent="0.25">
      <c r="A40" s="3">
        <v>8</v>
      </c>
      <c r="B40" s="3">
        <v>-218773.10332926235</v>
      </c>
      <c r="C40" s="3">
        <v>218776.10332926235</v>
      </c>
    </row>
    <row r="41" spans="1:3" x14ac:dyDescent="0.25">
      <c r="A41" s="3">
        <v>9</v>
      </c>
      <c r="B41" s="3">
        <v>-215484.2205715751</v>
      </c>
      <c r="C41" s="3">
        <v>215490.2205715751</v>
      </c>
    </row>
    <row r="42" spans="1:3" x14ac:dyDescent="0.25">
      <c r="A42" s="3">
        <v>10</v>
      </c>
      <c r="B42" s="3">
        <v>-217097.54406006471</v>
      </c>
      <c r="C42" s="3">
        <v>217103.54406006471</v>
      </c>
    </row>
    <row r="43" spans="1:3" x14ac:dyDescent="0.25">
      <c r="A43" s="3">
        <v>11</v>
      </c>
      <c r="B43" s="3">
        <v>-217074.59999344428</v>
      </c>
      <c r="C43" s="3">
        <v>217081.59999344428</v>
      </c>
    </row>
    <row r="44" spans="1:3" x14ac:dyDescent="0.25">
      <c r="A44" s="3">
        <v>12</v>
      </c>
      <c r="B44" s="3">
        <v>-212142.27965982817</v>
      </c>
      <c r="C44" s="3">
        <v>212154.27965982817</v>
      </c>
    </row>
    <row r="45" spans="1:3" x14ac:dyDescent="0.25">
      <c r="A45" s="3">
        <v>13</v>
      </c>
      <c r="B45" s="3">
        <v>-208837.90965717228</v>
      </c>
      <c r="C45" s="3">
        <v>208852.90965717228</v>
      </c>
    </row>
    <row r="46" spans="1:3" x14ac:dyDescent="0.25">
      <c r="A46" s="3">
        <v>14</v>
      </c>
      <c r="B46" s="3">
        <v>-208819.69780429231</v>
      </c>
      <c r="C46" s="3">
        <v>208834.69780429231</v>
      </c>
    </row>
    <row r="47" spans="1:3" x14ac:dyDescent="0.25">
      <c r="A47" s="3">
        <v>15</v>
      </c>
      <c r="B47" s="3">
        <v>-197344.45825648145</v>
      </c>
      <c r="C47" s="3">
        <v>197365.45825648145</v>
      </c>
    </row>
    <row r="48" spans="1:3" x14ac:dyDescent="0.25">
      <c r="A48" s="3">
        <v>16</v>
      </c>
      <c r="B48" s="3">
        <v>-200577.27145136509</v>
      </c>
      <c r="C48" s="3">
        <v>200614.27145136509</v>
      </c>
    </row>
    <row r="49" spans="1:3" x14ac:dyDescent="0.25">
      <c r="A49" s="3">
        <v>17</v>
      </c>
      <c r="B49" s="3">
        <v>-198895.11576301418</v>
      </c>
      <c r="C49" s="3">
        <v>198942.11576301418</v>
      </c>
    </row>
    <row r="50" spans="1:3" x14ac:dyDescent="0.25">
      <c r="A50" s="3">
        <v>18</v>
      </c>
      <c r="B50" s="3">
        <v>-195564.79028499383</v>
      </c>
      <c r="C50" s="3">
        <v>195620.79028499383</v>
      </c>
    </row>
    <row r="51" spans="1:3" x14ac:dyDescent="0.25">
      <c r="A51" s="3">
        <v>19</v>
      </c>
      <c r="B51" s="3">
        <v>-202035.72249016701</v>
      </c>
      <c r="C51" s="3">
        <v>202095.72249016701</v>
      </c>
    </row>
    <row r="52" spans="1:3" x14ac:dyDescent="0.25">
      <c r="A52" s="3">
        <v>20</v>
      </c>
      <c r="B52" s="3">
        <v>-182334.11743606336</v>
      </c>
      <c r="C52" s="3">
        <v>182422.11743606336</v>
      </c>
    </row>
    <row r="53" spans="1:3" x14ac:dyDescent="0.25">
      <c r="A53" s="3">
        <v>21</v>
      </c>
      <c r="B53" s="3">
        <v>-175737.27966531063</v>
      </c>
      <c r="C53" s="3">
        <v>175797.27966531063</v>
      </c>
    </row>
    <row r="54" spans="1:3" x14ac:dyDescent="0.25">
      <c r="A54" s="3">
        <v>22</v>
      </c>
      <c r="B54" s="3">
        <v>-175653.10362089705</v>
      </c>
      <c r="C54" s="3">
        <v>175734.10362089705</v>
      </c>
    </row>
    <row r="55" spans="1:3" x14ac:dyDescent="0.25">
      <c r="A55" s="3">
        <v>23</v>
      </c>
      <c r="B55" s="3">
        <v>-167374.97056429193</v>
      </c>
      <c r="C55" s="3">
        <v>167486.97056429193</v>
      </c>
    </row>
    <row r="56" spans="1:3" x14ac:dyDescent="0.25">
      <c r="A56" s="3">
        <v>24</v>
      </c>
      <c r="B56" s="3">
        <v>-160744.57709610695</v>
      </c>
      <c r="C56" s="3">
        <v>160882.57709610695</v>
      </c>
    </row>
    <row r="57" spans="1:3" x14ac:dyDescent="0.25">
      <c r="A57" s="3">
        <v>25</v>
      </c>
      <c r="B57" s="3">
        <v>-157329.64537242393</v>
      </c>
      <c r="C57" s="3">
        <v>157506.64537242393</v>
      </c>
    </row>
    <row r="58" spans="1:3" x14ac:dyDescent="0.25">
      <c r="A58" s="3">
        <v>26</v>
      </c>
      <c r="B58" s="3">
        <v>-144063.98282189725</v>
      </c>
      <c r="C58" s="3">
        <v>144314.98282189725</v>
      </c>
    </row>
    <row r="59" spans="1:3" x14ac:dyDescent="0.25">
      <c r="A59" s="3">
        <v>27</v>
      </c>
      <c r="B59" s="3">
        <v>-142217.06005512853</v>
      </c>
      <c r="C59" s="3">
        <v>142512.06005512853</v>
      </c>
    </row>
    <row r="60" spans="1:3" x14ac:dyDescent="0.25">
      <c r="A60" s="3">
        <v>28</v>
      </c>
      <c r="B60" s="3">
        <v>-135396.23083399422</v>
      </c>
      <c r="C60" s="3">
        <v>135767.23083399422</v>
      </c>
    </row>
    <row r="61" spans="1:3" x14ac:dyDescent="0.25">
      <c r="A61" s="3">
        <v>29</v>
      </c>
      <c r="B61" s="3">
        <v>-128583.00183492794</v>
      </c>
      <c r="C61" s="3">
        <v>128969.00183492794</v>
      </c>
    </row>
    <row r="62" spans="1:3" x14ac:dyDescent="0.25">
      <c r="A62" s="3">
        <v>30</v>
      </c>
      <c r="B62" s="3">
        <v>-121723.31110095547</v>
      </c>
      <c r="C62" s="3">
        <v>122351.31110095547</v>
      </c>
    </row>
    <row r="63" spans="1:3" x14ac:dyDescent="0.25">
      <c r="A63" s="3">
        <v>31</v>
      </c>
      <c r="B63" s="3">
        <v>-108344.6490223232</v>
      </c>
      <c r="C63" s="3">
        <v>109187.6490223232</v>
      </c>
    </row>
    <row r="64" spans="1:3" x14ac:dyDescent="0.25">
      <c r="A64" s="3">
        <v>32</v>
      </c>
      <c r="B64" s="3">
        <v>-99730.24198931281</v>
      </c>
      <c r="C64" s="3">
        <v>100810.24198931281</v>
      </c>
    </row>
    <row r="65" spans="1:3" x14ac:dyDescent="0.25">
      <c r="A65" s="3">
        <v>33</v>
      </c>
      <c r="B65" s="3">
        <v>-87805.728936991189</v>
      </c>
      <c r="C65" s="3">
        <v>89054.728936991189</v>
      </c>
    </row>
    <row r="66" spans="1:3" x14ac:dyDescent="0.25">
      <c r="A66" s="3">
        <v>34</v>
      </c>
      <c r="B66" s="3">
        <v>-114219.04587259574</v>
      </c>
      <c r="C66" s="3">
        <v>115570.04587259574</v>
      </c>
    </row>
    <row r="67" spans="1:3" x14ac:dyDescent="0.25">
      <c r="A67" s="3">
        <v>35</v>
      </c>
      <c r="B67" s="3">
        <v>-103614.68041994597</v>
      </c>
      <c r="C67" s="3">
        <v>106082.68041994597</v>
      </c>
    </row>
    <row r="68" spans="1:3" x14ac:dyDescent="0.25">
      <c r="A68" s="3">
        <v>36</v>
      </c>
      <c r="B68" s="3">
        <v>-113474.75517601275</v>
      </c>
      <c r="C68" s="3">
        <v>116462.75517601275</v>
      </c>
    </row>
    <row r="69" spans="1:3" x14ac:dyDescent="0.25">
      <c r="A69" s="3">
        <v>37</v>
      </c>
      <c r="B69" s="3">
        <v>-89851.167050831602</v>
      </c>
      <c r="C69" s="3">
        <v>93272.167050831602</v>
      </c>
    </row>
    <row r="70" spans="1:3" x14ac:dyDescent="0.25">
      <c r="A70" s="3">
        <v>38</v>
      </c>
      <c r="B70" s="3">
        <v>-79282.078100618091</v>
      </c>
      <c r="C70" s="3">
        <v>83183.078100618091</v>
      </c>
    </row>
    <row r="71" spans="1:3" x14ac:dyDescent="0.25">
      <c r="A71" s="3">
        <v>39</v>
      </c>
      <c r="B71" s="3">
        <v>-115127.82684849028</v>
      </c>
      <c r="C71" s="3">
        <v>119560.82684849028</v>
      </c>
    </row>
    <row r="72" spans="1:3" x14ac:dyDescent="0.25">
      <c r="A72" s="3">
        <v>40</v>
      </c>
      <c r="B72" s="3">
        <v>-106023.92875664844</v>
      </c>
      <c r="C72" s="3">
        <v>111002.92875664844</v>
      </c>
    </row>
    <row r="73" spans="1:3" x14ac:dyDescent="0.25">
      <c r="A73" s="3">
        <v>41</v>
      </c>
      <c r="B73" s="3">
        <v>-123872.10296470893</v>
      </c>
      <c r="C73" s="3">
        <v>129589.10296470893</v>
      </c>
    </row>
    <row r="74" spans="1:3" x14ac:dyDescent="0.25">
      <c r="A74" s="3">
        <v>42</v>
      </c>
      <c r="B74" s="3">
        <v>-97488.59368231066</v>
      </c>
      <c r="C74" s="3">
        <v>103901.59368231066</v>
      </c>
    </row>
    <row r="75" spans="1:3" x14ac:dyDescent="0.25">
      <c r="A75" s="3">
        <v>43</v>
      </c>
      <c r="B75" s="3">
        <v>-62816.704475920065</v>
      </c>
      <c r="C75" s="3">
        <v>69948.704475920065</v>
      </c>
    </row>
    <row r="76" spans="1:3" x14ac:dyDescent="0.25">
      <c r="A76" s="3">
        <v>44</v>
      </c>
      <c r="B76" s="3">
        <v>-78718.800791745074</v>
      </c>
      <c r="C76" s="3">
        <v>86447.800791745074</v>
      </c>
    </row>
    <row r="77" spans="1:3" x14ac:dyDescent="0.25">
      <c r="A77" s="3">
        <v>45</v>
      </c>
      <c r="B77" s="3">
        <v>-80454.832501107361</v>
      </c>
      <c r="C77" s="3">
        <v>88611.832501107361</v>
      </c>
    </row>
    <row r="78" spans="1:3" x14ac:dyDescent="0.25">
      <c r="A78" s="3">
        <v>46</v>
      </c>
      <c r="B78" s="3">
        <v>-68734.987270031706</v>
      </c>
      <c r="C78" s="3">
        <v>77474.987270031706</v>
      </c>
    </row>
    <row r="79" spans="1:3" x14ac:dyDescent="0.25">
      <c r="A79" s="3">
        <v>47</v>
      </c>
      <c r="B79" s="3">
        <v>-115379.94010087184</v>
      </c>
      <c r="C79" s="3">
        <v>124570.94010087184</v>
      </c>
    </row>
    <row r="80" spans="1:3" x14ac:dyDescent="0.25">
      <c r="A80" s="3">
        <v>48</v>
      </c>
      <c r="B80" s="3">
        <v>-99140.702297612326</v>
      </c>
      <c r="C80" s="3">
        <v>108708.70229761233</v>
      </c>
    </row>
    <row r="81" spans="1:3" x14ac:dyDescent="0.25">
      <c r="A81" s="3">
        <v>49</v>
      </c>
      <c r="B81" s="3">
        <v>-78173.776554907323</v>
      </c>
      <c r="C81" s="3">
        <v>88079.776554907323</v>
      </c>
    </row>
    <row r="82" spans="1:3" x14ac:dyDescent="0.25">
      <c r="A82" s="3">
        <v>50</v>
      </c>
      <c r="B82" s="3">
        <v>-112003.99570693355</v>
      </c>
      <c r="C82" s="3">
        <v>122252.99570693355</v>
      </c>
    </row>
    <row r="83" spans="1:3" x14ac:dyDescent="0.25">
      <c r="A83" s="3">
        <v>51</v>
      </c>
      <c r="B83" s="3">
        <v>-89206.638245343347</v>
      </c>
      <c r="C83" s="3">
        <v>99813.638245343347</v>
      </c>
    </row>
    <row r="84" spans="1:3" x14ac:dyDescent="0.25">
      <c r="A84" s="3">
        <v>52</v>
      </c>
      <c r="B84" s="3">
        <v>-89344.260109459632</v>
      </c>
      <c r="C84" s="3">
        <v>100296.26010945963</v>
      </c>
    </row>
    <row r="85" spans="1:3" x14ac:dyDescent="0.25">
      <c r="A85" s="3">
        <v>53</v>
      </c>
      <c r="B85" s="3">
        <v>-89095.991453103838</v>
      </c>
      <c r="C85" s="3">
        <v>100599.99145310384</v>
      </c>
    </row>
    <row r="86" spans="1:3" x14ac:dyDescent="0.25">
      <c r="A86" s="3">
        <v>54</v>
      </c>
      <c r="B86" s="3">
        <v>-124056.99169250939</v>
      </c>
      <c r="C86" s="3">
        <v>135998.99169250939</v>
      </c>
    </row>
    <row r="87" spans="1:3" x14ac:dyDescent="0.25">
      <c r="A87" s="3">
        <v>55</v>
      </c>
      <c r="B87" s="3">
        <v>-108798.96834234742</v>
      </c>
      <c r="C87" s="3">
        <v>121139.96834234742</v>
      </c>
    </row>
    <row r="88" spans="1:3" x14ac:dyDescent="0.25">
      <c r="A88" s="3">
        <v>56</v>
      </c>
      <c r="B88" s="3">
        <v>-101445.47406195384</v>
      </c>
      <c r="C88" s="3">
        <v>114097.47406195384</v>
      </c>
    </row>
    <row r="89" spans="1:3" x14ac:dyDescent="0.25">
      <c r="A89" s="3">
        <v>57</v>
      </c>
      <c r="B89" s="3">
        <v>-165437.53714394721</v>
      </c>
      <c r="C89" s="3">
        <v>178385.53714394721</v>
      </c>
    </row>
    <row r="90" spans="1:3" x14ac:dyDescent="0.25">
      <c r="A90" s="3">
        <v>58</v>
      </c>
      <c r="B90" s="3">
        <v>-133965.90923792263</v>
      </c>
      <c r="C90" s="3">
        <v>147211.90923792263</v>
      </c>
    </row>
    <row r="91" spans="1:3" x14ac:dyDescent="0.25">
      <c r="A91" s="3">
        <v>59</v>
      </c>
      <c r="B91" s="3">
        <v>-147657.16459072079</v>
      </c>
      <c r="C91" s="3">
        <v>161194.16459072079</v>
      </c>
    </row>
    <row r="92" spans="1:3" x14ac:dyDescent="0.25">
      <c r="A92" s="3">
        <v>60</v>
      </c>
      <c r="B92" s="3">
        <v>-130884.19043806184</v>
      </c>
      <c r="C92" s="3">
        <v>144697.19043806184</v>
      </c>
    </row>
    <row r="93" spans="1:3" x14ac:dyDescent="0.25">
      <c r="A93" s="3">
        <v>61</v>
      </c>
      <c r="B93" s="3">
        <v>-136497.25881661999</v>
      </c>
      <c r="C93" s="3">
        <v>150609.25881661999</v>
      </c>
    </row>
    <row r="94" spans="1:3" x14ac:dyDescent="0.25">
      <c r="A94" s="3">
        <v>62</v>
      </c>
      <c r="B94" s="3">
        <v>-171038.52603752702</v>
      </c>
      <c r="C94" s="3">
        <v>185432.52603752702</v>
      </c>
    </row>
    <row r="95" spans="1:3" x14ac:dyDescent="0.25">
      <c r="A95" s="3">
        <v>63</v>
      </c>
      <c r="B95" s="3">
        <v>-138389.766648827</v>
      </c>
      <c r="C95" s="3">
        <v>153008.766648827</v>
      </c>
    </row>
    <row r="96" spans="1:3" x14ac:dyDescent="0.25">
      <c r="A96" s="3">
        <v>64</v>
      </c>
      <c r="B96" s="3">
        <v>-160506.31726301846</v>
      </c>
      <c r="C96" s="3">
        <v>175401.31726301846</v>
      </c>
    </row>
    <row r="97" spans="1:3" x14ac:dyDescent="0.25">
      <c r="A97" s="3">
        <v>65</v>
      </c>
      <c r="B97" s="3">
        <v>-192620.93636887183</v>
      </c>
      <c r="C97" s="3">
        <v>207763.93636887183</v>
      </c>
    </row>
    <row r="98" spans="1:3" x14ac:dyDescent="0.25">
      <c r="A98" s="3">
        <v>66</v>
      </c>
      <c r="B98" s="3">
        <v>-160581.48534959834</v>
      </c>
      <c r="C98" s="3">
        <v>175883.48534959834</v>
      </c>
    </row>
    <row r="99" spans="1:3" x14ac:dyDescent="0.25">
      <c r="A99" s="3">
        <v>67</v>
      </c>
      <c r="B99" s="3">
        <v>-138334.61002579459</v>
      </c>
      <c r="C99" s="3">
        <v>153719.61002579459</v>
      </c>
    </row>
    <row r="100" spans="1:3" x14ac:dyDescent="0.25">
      <c r="A100" s="3">
        <v>68</v>
      </c>
      <c r="B100" s="3">
        <v>-162443.49142848467</v>
      </c>
      <c r="C100" s="3">
        <v>177956.49142848467</v>
      </c>
    </row>
    <row r="101" spans="1:3" x14ac:dyDescent="0.25">
      <c r="A101" s="3">
        <v>69</v>
      </c>
      <c r="B101" s="3">
        <v>-173576.60048512637</v>
      </c>
      <c r="C101" s="3">
        <v>189248.60048512637</v>
      </c>
    </row>
    <row r="102" spans="1:3" x14ac:dyDescent="0.25">
      <c r="A102" s="3">
        <v>70</v>
      </c>
      <c r="B102" s="3">
        <v>-173505.28794258053</v>
      </c>
      <c r="C102" s="3">
        <v>189259.28794258053</v>
      </c>
    </row>
    <row r="103" spans="1:3" x14ac:dyDescent="0.25">
      <c r="A103" s="3">
        <v>71</v>
      </c>
      <c r="B103" s="3">
        <v>-173244.97365124931</v>
      </c>
      <c r="C103" s="3">
        <v>189140.97365124931</v>
      </c>
    </row>
    <row r="104" spans="1:3" x14ac:dyDescent="0.25">
      <c r="A104" s="3">
        <v>72</v>
      </c>
      <c r="B104" s="3">
        <v>-197384.97294453159</v>
      </c>
      <c r="C104" s="3">
        <v>213396.97294453159</v>
      </c>
    </row>
    <row r="105" spans="1:3" x14ac:dyDescent="0.25">
      <c r="A105" s="3">
        <v>73</v>
      </c>
      <c r="B105" s="3">
        <v>-164069.90641733748</v>
      </c>
      <c r="C105" s="3">
        <v>180138.90641733748</v>
      </c>
    </row>
    <row r="106" spans="1:3" x14ac:dyDescent="0.25">
      <c r="A106" s="3">
        <v>74</v>
      </c>
      <c r="B106" s="3">
        <v>-198272.2175892957</v>
      </c>
      <c r="C106" s="3">
        <v>214368.2175892957</v>
      </c>
    </row>
    <row r="107" spans="1:3" x14ac:dyDescent="0.25">
      <c r="A107" s="3">
        <v>75</v>
      </c>
      <c r="B107" s="3">
        <v>-164505.29635033442</v>
      </c>
      <c r="C107" s="3">
        <v>180654.29635033442</v>
      </c>
    </row>
    <row r="108" spans="1:3" x14ac:dyDescent="0.25">
      <c r="A108" s="3">
        <v>76</v>
      </c>
      <c r="B108" s="3">
        <v>-143850.664653813</v>
      </c>
      <c r="C108" s="3">
        <v>160031.664653813</v>
      </c>
    </row>
    <row r="109" spans="1:3" x14ac:dyDescent="0.25">
      <c r="A109" s="3">
        <v>77</v>
      </c>
      <c r="B109" s="3">
        <v>-200734.99681710696</v>
      </c>
      <c r="C109" s="3">
        <v>216980.99681710696</v>
      </c>
    </row>
    <row r="110" spans="1:3" x14ac:dyDescent="0.25">
      <c r="A110" s="3">
        <v>78</v>
      </c>
      <c r="B110" s="3">
        <v>-189664.00640939327</v>
      </c>
      <c r="C110" s="3">
        <v>205971.00640939327</v>
      </c>
    </row>
    <row r="111" spans="1:3" x14ac:dyDescent="0.25">
      <c r="A111" s="3">
        <v>79</v>
      </c>
      <c r="B111" s="3">
        <v>-191231.97283093992</v>
      </c>
      <c r="C111" s="3">
        <v>207571.97283093992</v>
      </c>
    </row>
    <row r="112" spans="1:3" x14ac:dyDescent="0.25">
      <c r="A112" s="3">
        <v>80</v>
      </c>
      <c r="B112" s="3">
        <v>-156457.02126054163</v>
      </c>
      <c r="C112" s="3">
        <v>172816.02126054163</v>
      </c>
    </row>
    <row r="113" spans="1:3" x14ac:dyDescent="0.25">
      <c r="A113" s="3">
        <v>81</v>
      </c>
      <c r="B113" s="3">
        <v>-178013.66784471413</v>
      </c>
      <c r="C113" s="3">
        <v>194401.66784471413</v>
      </c>
    </row>
    <row r="114" spans="1:3" x14ac:dyDescent="0.25">
      <c r="A114" s="3">
        <v>82</v>
      </c>
      <c r="B114" s="3">
        <v>-187663.51759052055</v>
      </c>
      <c r="C114" s="3">
        <v>204090.51759052055</v>
      </c>
    </row>
    <row r="115" spans="1:3" x14ac:dyDescent="0.25">
      <c r="A115" s="3">
        <v>83</v>
      </c>
      <c r="B115" s="3">
        <v>-152440.72652001376</v>
      </c>
      <c r="C115" s="3">
        <v>168890.72652001376</v>
      </c>
    </row>
    <row r="116" spans="1:3" x14ac:dyDescent="0.25">
      <c r="A116" s="3">
        <v>84</v>
      </c>
      <c r="B116" s="3">
        <v>-186611.63300078537</v>
      </c>
      <c r="C116" s="3">
        <v>203100.63300078537</v>
      </c>
    </row>
    <row r="117" spans="1:3" x14ac:dyDescent="0.25">
      <c r="A117" s="3">
        <v>85</v>
      </c>
      <c r="B117" s="3">
        <v>-162670.4129532387</v>
      </c>
      <c r="C117" s="3">
        <v>179181.4129532387</v>
      </c>
    </row>
    <row r="118" spans="1:3" x14ac:dyDescent="0.25">
      <c r="A118" s="3">
        <v>86</v>
      </c>
      <c r="B118" s="3">
        <v>-163588.24442229734</v>
      </c>
      <c r="C118" s="3">
        <v>180111.24442229734</v>
      </c>
    </row>
    <row r="119" spans="1:3" x14ac:dyDescent="0.25">
      <c r="A119" s="3">
        <v>87</v>
      </c>
      <c r="B119" s="3">
        <v>-196995.04468036687</v>
      </c>
      <c r="C119" s="3">
        <v>213523.04468036687</v>
      </c>
    </row>
    <row r="120" spans="1:3" x14ac:dyDescent="0.25">
      <c r="A120" s="3">
        <v>88</v>
      </c>
      <c r="B120" s="3">
        <v>-150699.18679231289</v>
      </c>
      <c r="C120" s="3">
        <v>167242.18679231289</v>
      </c>
    </row>
    <row r="121" spans="1:3" x14ac:dyDescent="0.25">
      <c r="A121" s="3">
        <v>89</v>
      </c>
      <c r="B121" s="3">
        <v>-183330.19079778006</v>
      </c>
      <c r="C121" s="3">
        <v>199900.19079778006</v>
      </c>
    </row>
    <row r="122" spans="1:3" x14ac:dyDescent="0.25">
      <c r="A122" s="3">
        <v>90</v>
      </c>
      <c r="B122" s="3">
        <v>-159555.45863364765</v>
      </c>
      <c r="C122" s="3">
        <v>176147.45863364765</v>
      </c>
    </row>
    <row r="123" spans="1:3" x14ac:dyDescent="0.25">
      <c r="A123" s="3">
        <v>91</v>
      </c>
      <c r="B123" s="3">
        <v>-148970.30883685942</v>
      </c>
      <c r="C123" s="3">
        <v>165577.30883685942</v>
      </c>
    </row>
    <row r="124" spans="1:3" x14ac:dyDescent="0.25">
      <c r="A124" s="3">
        <v>92</v>
      </c>
      <c r="B124" s="3">
        <v>-148180.02914220293</v>
      </c>
      <c r="C124" s="3">
        <v>164804.02914220293</v>
      </c>
    </row>
    <row r="125" spans="1:3" x14ac:dyDescent="0.25">
      <c r="A125" s="3">
        <v>93</v>
      </c>
      <c r="B125" s="3">
        <v>-145895.44830465014</v>
      </c>
      <c r="C125" s="3">
        <v>162538.44830465014</v>
      </c>
    </row>
    <row r="126" spans="1:3" x14ac:dyDescent="0.25">
      <c r="A126" s="3">
        <v>94</v>
      </c>
      <c r="B126" s="3">
        <v>-145808.11745107628</v>
      </c>
      <c r="C126" s="3">
        <v>162456.11745107628</v>
      </c>
    </row>
    <row r="127" spans="1:3" x14ac:dyDescent="0.25">
      <c r="A127" s="3">
        <v>95</v>
      </c>
      <c r="B127" s="3">
        <v>-201781.64476523711</v>
      </c>
      <c r="C127" s="3">
        <v>218442.64476523711</v>
      </c>
    </row>
    <row r="128" spans="1:3" x14ac:dyDescent="0.25">
      <c r="A128" s="3">
        <v>96</v>
      </c>
      <c r="B128" s="3">
        <v>-178242.94968693901</v>
      </c>
      <c r="C128" s="3">
        <v>194925.94968693901</v>
      </c>
    </row>
    <row r="129" spans="1:3" x14ac:dyDescent="0.25">
      <c r="A129" s="3">
        <v>97</v>
      </c>
      <c r="B129" s="3">
        <v>-175686.62506035075</v>
      </c>
      <c r="C129" s="3">
        <v>192419.62506035075</v>
      </c>
    </row>
    <row r="130" spans="1:3" x14ac:dyDescent="0.25">
      <c r="A130" s="3">
        <v>98</v>
      </c>
      <c r="B130" s="3">
        <v>-151927.52354160359</v>
      </c>
      <c r="C130" s="3">
        <v>168700.52354160359</v>
      </c>
    </row>
    <row r="131" spans="1:3" x14ac:dyDescent="0.25">
      <c r="A131" s="3">
        <v>99</v>
      </c>
      <c r="B131" s="3">
        <v>-136521.33213430794</v>
      </c>
      <c r="C131" s="3">
        <v>153371.33213430794</v>
      </c>
    </row>
    <row r="132" spans="1:3" x14ac:dyDescent="0.25">
      <c r="A132" s="3">
        <v>100</v>
      </c>
      <c r="B132" s="3">
        <v>-129734.9190131044</v>
      </c>
      <c r="C132" s="3">
        <v>146697.9190131044</v>
      </c>
    </row>
    <row r="133" spans="1:3" x14ac:dyDescent="0.25">
      <c r="A133" s="3">
        <v>101</v>
      </c>
      <c r="B133" s="3">
        <v>-127960.12665577361</v>
      </c>
      <c r="C133" s="3">
        <v>144952.12665577361</v>
      </c>
    </row>
    <row r="134" spans="1:3" x14ac:dyDescent="0.25">
      <c r="A134" s="3">
        <v>102</v>
      </c>
      <c r="B134" s="3">
        <v>-123916.38410627528</v>
      </c>
      <c r="C134" s="3">
        <v>140995.38410627528</v>
      </c>
    </row>
    <row r="135" spans="1:3" x14ac:dyDescent="0.25">
      <c r="A135" s="3">
        <v>103</v>
      </c>
      <c r="B135" s="3">
        <v>-154760.83692026872</v>
      </c>
      <c r="C135" s="3">
        <v>171939.83692026872</v>
      </c>
    </row>
    <row r="136" spans="1:3" x14ac:dyDescent="0.25">
      <c r="A136" s="3">
        <v>104</v>
      </c>
      <c r="B136" s="3">
        <v>-130265.37426366133</v>
      </c>
      <c r="C136" s="3">
        <v>147565.37426366133</v>
      </c>
    </row>
    <row r="137" spans="1:3" x14ac:dyDescent="0.25">
      <c r="A137" s="3">
        <v>105</v>
      </c>
      <c r="B137" s="3">
        <v>-118622.35959501786</v>
      </c>
      <c r="C137" s="3">
        <v>136019.35959501786</v>
      </c>
    </row>
    <row r="138" spans="1:3" x14ac:dyDescent="0.25">
      <c r="A138" s="3">
        <v>106</v>
      </c>
      <c r="B138" s="3">
        <v>-118185.77413139085</v>
      </c>
      <c r="C138" s="3">
        <v>135724.77413139085</v>
      </c>
    </row>
    <row r="139" spans="1:3" x14ac:dyDescent="0.25">
      <c r="A139" s="3">
        <v>107</v>
      </c>
      <c r="B139" s="3">
        <v>-177219.95954484714</v>
      </c>
      <c r="C139" s="3">
        <v>194885.95954484714</v>
      </c>
    </row>
    <row r="140" spans="1:3" x14ac:dyDescent="0.25">
      <c r="A140" s="3">
        <v>108</v>
      </c>
      <c r="B140" s="3">
        <v>-131518.56518692046</v>
      </c>
      <c r="C140" s="3">
        <v>149262.56518692046</v>
      </c>
    </row>
    <row r="141" spans="1:3" x14ac:dyDescent="0.25">
      <c r="A141" s="3">
        <v>109</v>
      </c>
      <c r="B141" s="3">
        <v>-174427.1939002889</v>
      </c>
      <c r="C141" s="3">
        <v>192311.1939002889</v>
      </c>
    </row>
    <row r="142" spans="1:3" x14ac:dyDescent="0.25">
      <c r="A142" s="3">
        <v>110</v>
      </c>
      <c r="B142" s="3">
        <v>-172382.87756441103</v>
      </c>
      <c r="C142" s="3">
        <v>190445.87756441103</v>
      </c>
    </row>
    <row r="143" spans="1:3" x14ac:dyDescent="0.25">
      <c r="A143" s="3">
        <v>111</v>
      </c>
      <c r="B143" s="3">
        <v>-157231.2907004283</v>
      </c>
      <c r="C143" s="3">
        <v>175467.2907004283</v>
      </c>
    </row>
    <row r="144" spans="1:3" x14ac:dyDescent="0.25">
      <c r="A144" s="3">
        <v>112</v>
      </c>
      <c r="B144" s="3">
        <v>-143220.5229529714</v>
      </c>
      <c r="C144" s="3">
        <v>161696.5229529714</v>
      </c>
    </row>
    <row r="145" spans="1:3" x14ac:dyDescent="0.25">
      <c r="A145" s="3">
        <v>113</v>
      </c>
      <c r="B145" s="3">
        <v>-139371.87377398892</v>
      </c>
      <c r="C145" s="3">
        <v>158038.87377398892</v>
      </c>
    </row>
    <row r="146" spans="1:3" x14ac:dyDescent="0.25">
      <c r="A146" s="3">
        <v>114</v>
      </c>
      <c r="B146" s="3">
        <v>-135906.82070881652</v>
      </c>
      <c r="C146" s="3">
        <v>154757.82070881652</v>
      </c>
    </row>
    <row r="147" spans="1:3" x14ac:dyDescent="0.25">
      <c r="A147" s="3">
        <v>115</v>
      </c>
      <c r="B147" s="3">
        <v>-121877.05530215509</v>
      </c>
      <c r="C147" s="3">
        <v>140877.05530215509</v>
      </c>
    </row>
    <row r="148" spans="1:3" x14ac:dyDescent="0.25">
      <c r="A148" s="3">
        <v>116</v>
      </c>
      <c r="B148" s="3">
        <v>-96182.122758246725</v>
      </c>
      <c r="C148" s="3">
        <v>115318.12275824673</v>
      </c>
    </row>
    <row r="149" spans="1:3" x14ac:dyDescent="0.25">
      <c r="A149" s="3">
        <v>117</v>
      </c>
      <c r="B149" s="3">
        <v>-94201.189406407764</v>
      </c>
      <c r="C149" s="3">
        <v>113535.18940640776</v>
      </c>
    </row>
    <row r="150" spans="1:3" x14ac:dyDescent="0.25">
      <c r="A150" s="3">
        <v>118</v>
      </c>
      <c r="B150" s="3">
        <v>-146758.9933993452</v>
      </c>
      <c r="C150" s="3">
        <v>166392.9933993452</v>
      </c>
    </row>
    <row r="151" spans="1:3" x14ac:dyDescent="0.25">
      <c r="A151" s="3">
        <v>119</v>
      </c>
      <c r="B151" s="3">
        <v>-142899.15898788546</v>
      </c>
      <c r="C151" s="3">
        <v>162804.15898788546</v>
      </c>
    </row>
    <row r="152" spans="1:3" x14ac:dyDescent="0.25">
      <c r="A152" s="3">
        <v>120</v>
      </c>
      <c r="B152" s="3">
        <v>-138852.76063471858</v>
      </c>
      <c r="C152" s="3">
        <v>159059.76063471858</v>
      </c>
    </row>
    <row r="153" spans="1:3" x14ac:dyDescent="0.25">
      <c r="A153" s="3">
        <v>121</v>
      </c>
      <c r="B153" s="3">
        <v>-122381.53433498729</v>
      </c>
      <c r="C153" s="3">
        <v>142898.53433498729</v>
      </c>
    </row>
    <row r="154" spans="1:3" x14ac:dyDescent="0.25">
      <c r="A154" s="3">
        <v>122</v>
      </c>
      <c r="B154" s="3">
        <v>-110133.73130647547</v>
      </c>
      <c r="C154" s="3">
        <v>130809.73130647547</v>
      </c>
    </row>
    <row r="155" spans="1:3" x14ac:dyDescent="0.25">
      <c r="A155" s="3">
        <v>123</v>
      </c>
      <c r="B155" s="3">
        <v>-108872.38124401879</v>
      </c>
      <c r="C155" s="3">
        <v>129721.38124401879</v>
      </c>
    </row>
    <row r="156" spans="1:3" x14ac:dyDescent="0.25">
      <c r="A156" s="3">
        <v>124</v>
      </c>
      <c r="B156" s="3">
        <v>-92259.045131180552</v>
      </c>
      <c r="C156" s="3">
        <v>113453.04513118055</v>
      </c>
    </row>
    <row r="157" spans="1:3" x14ac:dyDescent="0.25">
      <c r="A157" s="3">
        <v>125</v>
      </c>
      <c r="B157" s="3">
        <v>-65040.626564154401</v>
      </c>
      <c r="C157" s="3">
        <v>86685.626564154401</v>
      </c>
    </row>
    <row r="158" spans="1:3" x14ac:dyDescent="0.25">
      <c r="A158" s="3">
        <v>126</v>
      </c>
      <c r="B158" s="3">
        <v>-92831.585507978918</v>
      </c>
      <c r="C158" s="3">
        <v>114963.58550797892</v>
      </c>
    </row>
    <row r="159" spans="1:3" x14ac:dyDescent="0.25">
      <c r="A159" s="3">
        <v>127</v>
      </c>
      <c r="B159" s="3">
        <v>-109179.07435827621</v>
      </c>
      <c r="C159" s="3">
        <v>131827.07435827621</v>
      </c>
    </row>
    <row r="160" spans="1:3" x14ac:dyDescent="0.25">
      <c r="A160" s="3">
        <v>128</v>
      </c>
      <c r="B160" s="3">
        <v>-72614.342192023876</v>
      </c>
      <c r="C160" s="3">
        <v>95726.342192023876</v>
      </c>
    </row>
    <row r="161" spans="1:3" x14ac:dyDescent="0.25">
      <c r="A161" s="3">
        <v>129</v>
      </c>
      <c r="B161" s="3">
        <v>-101534.86621517711</v>
      </c>
      <c r="C161" s="3">
        <v>125044.86621517711</v>
      </c>
    </row>
    <row r="162" spans="1:3" x14ac:dyDescent="0.25">
      <c r="A162" s="3">
        <v>130</v>
      </c>
      <c r="B162" s="3">
        <v>-75655.377335867728</v>
      </c>
      <c r="C162" s="3">
        <v>99550.377335867728</v>
      </c>
    </row>
    <row r="163" spans="1:3" x14ac:dyDescent="0.25">
      <c r="A163" s="3">
        <v>131</v>
      </c>
      <c r="B163" s="3">
        <v>-69517.12830475939</v>
      </c>
      <c r="C163" s="3">
        <v>94169.12830475939</v>
      </c>
    </row>
    <row r="164" spans="1:3" x14ac:dyDescent="0.25">
      <c r="A164" s="3">
        <v>132</v>
      </c>
      <c r="B164" s="3">
        <v>-50349.331771222758</v>
      </c>
      <c r="C164" s="3">
        <v>75787.331771222758</v>
      </c>
    </row>
    <row r="165" spans="1:3" x14ac:dyDescent="0.25">
      <c r="A165" s="3">
        <v>133</v>
      </c>
      <c r="B165" s="3">
        <v>-74439.561961523839</v>
      </c>
      <c r="C165" s="3">
        <v>100849.56196152384</v>
      </c>
    </row>
    <row r="166" spans="1:3" x14ac:dyDescent="0.25">
      <c r="A166" s="3">
        <v>134</v>
      </c>
      <c r="B166" s="3">
        <v>-54660.162651660154</v>
      </c>
      <c r="C166" s="3">
        <v>82216.162651660154</v>
      </c>
    </row>
    <row r="167" spans="1:3" x14ac:dyDescent="0.25">
      <c r="A167" s="3">
        <v>135</v>
      </c>
      <c r="B167" s="3">
        <v>-14202.9753751877</v>
      </c>
      <c r="C167" s="3">
        <v>42697.9753751877</v>
      </c>
    </row>
    <row r="168" spans="1:3" x14ac:dyDescent="0.25">
      <c r="A168" s="3">
        <v>136</v>
      </c>
      <c r="B168" s="3">
        <v>-20952.196094206651</v>
      </c>
      <c r="C168" s="3">
        <v>50268.196094206651</v>
      </c>
    </row>
    <row r="169" spans="1:3" x14ac:dyDescent="0.25">
      <c r="A169" s="3">
        <v>137</v>
      </c>
      <c r="B169" s="3">
        <v>-63109.406625756877</v>
      </c>
      <c r="C169" s="3">
        <v>93256.406625756877</v>
      </c>
    </row>
    <row r="170" spans="1:3" x14ac:dyDescent="0.25">
      <c r="A170" s="3">
        <v>138</v>
      </c>
      <c r="B170" s="3">
        <v>-32795.796727724955</v>
      </c>
      <c r="C170" s="3">
        <v>64076.796727724955</v>
      </c>
    </row>
    <row r="171" spans="1:3" x14ac:dyDescent="0.25">
      <c r="A171" s="3">
        <v>139</v>
      </c>
      <c r="B171" s="3">
        <v>-37973.348883723258</v>
      </c>
      <c r="C171" s="3">
        <v>70644.348883723258</v>
      </c>
    </row>
    <row r="172" spans="1:3" x14ac:dyDescent="0.25">
      <c r="A172" s="3">
        <v>140</v>
      </c>
      <c r="B172" s="3">
        <v>-44656.674215451232</v>
      </c>
      <c r="C172" s="3">
        <v>78654.674215451232</v>
      </c>
    </row>
    <row r="173" spans="1:3" x14ac:dyDescent="0.25">
      <c r="A173" s="3">
        <v>141</v>
      </c>
      <c r="B173" s="3">
        <v>18193.370008935686</v>
      </c>
      <c r="C173" s="3">
        <v>17329.629991064314</v>
      </c>
    </row>
    <row r="174" spans="1:3" x14ac:dyDescent="0.25">
      <c r="A174" s="3">
        <v>142</v>
      </c>
      <c r="B174" s="3">
        <v>2812.830165795167</v>
      </c>
      <c r="C174" s="3">
        <v>34119.169834204833</v>
      </c>
    </row>
    <row r="175" spans="1:3" x14ac:dyDescent="0.25">
      <c r="A175" s="3">
        <v>143</v>
      </c>
      <c r="B175" s="3">
        <v>-3557.6700535708806</v>
      </c>
      <c r="C175" s="3">
        <v>41657.670053570881</v>
      </c>
    </row>
    <row r="176" spans="1:3" x14ac:dyDescent="0.25">
      <c r="A176" s="3">
        <v>144</v>
      </c>
      <c r="B176" s="3">
        <v>14692.836552243563</v>
      </c>
      <c r="C176" s="3">
        <v>24645.163447756437</v>
      </c>
    </row>
    <row r="177" spans="1:3" x14ac:dyDescent="0.25">
      <c r="A177" s="3">
        <v>145</v>
      </c>
      <c r="B177" s="3">
        <v>1310.5069151499774</v>
      </c>
      <c r="C177" s="3">
        <v>39747.493084850023</v>
      </c>
    </row>
    <row r="178" spans="1:3" x14ac:dyDescent="0.25">
      <c r="A178" s="3">
        <v>146</v>
      </c>
      <c r="B178" s="3">
        <v>17632.427112557343</v>
      </c>
      <c r="C178" s="3">
        <v>25029.572887442657</v>
      </c>
    </row>
    <row r="179" spans="1:3" x14ac:dyDescent="0.25">
      <c r="A179" s="3">
        <v>147</v>
      </c>
      <c r="B179" s="3">
        <v>28816.612142420607</v>
      </c>
      <c r="C179" s="3">
        <v>15722.387857579393</v>
      </c>
    </row>
    <row r="180" spans="1:3" x14ac:dyDescent="0.25">
      <c r="A180" s="3">
        <v>148</v>
      </c>
      <c r="B180" s="3">
        <v>71089.933632461965</v>
      </c>
      <c r="C180" s="3">
        <v>-24611.933632461965</v>
      </c>
    </row>
    <row r="181" spans="1:3" x14ac:dyDescent="0.25">
      <c r="A181" s="3">
        <v>149</v>
      </c>
      <c r="B181" s="3">
        <v>11220.317026727367</v>
      </c>
      <c r="C181" s="3">
        <v>36862.682973272633</v>
      </c>
    </row>
    <row r="182" spans="1:3" x14ac:dyDescent="0.25">
      <c r="A182" s="3">
        <v>150</v>
      </c>
      <c r="B182" s="3">
        <v>40621.470075349178</v>
      </c>
      <c r="C182" s="3">
        <v>8909.5299246508221</v>
      </c>
    </row>
    <row r="183" spans="1:3" x14ac:dyDescent="0.25">
      <c r="A183" s="3">
        <v>151</v>
      </c>
      <c r="B183" s="3">
        <v>20044.721072128741</v>
      </c>
      <c r="C183" s="3">
        <v>30502.278927871259</v>
      </c>
    </row>
    <row r="184" spans="1:3" x14ac:dyDescent="0.25">
      <c r="A184" s="3">
        <v>152</v>
      </c>
      <c r="B184" s="3">
        <v>28176.888771354686</v>
      </c>
      <c r="C184" s="3">
        <v>24257.111228645314</v>
      </c>
    </row>
    <row r="185" spans="1:3" x14ac:dyDescent="0.25">
      <c r="A185" s="3">
        <v>153</v>
      </c>
      <c r="B185" s="3">
        <v>73494.73871005277</v>
      </c>
      <c r="C185" s="3">
        <v>-19054.73871005277</v>
      </c>
    </row>
    <row r="186" spans="1:3" x14ac:dyDescent="0.25">
      <c r="A186" s="3">
        <v>154</v>
      </c>
      <c r="B186" s="3">
        <v>81122.599205207865</v>
      </c>
      <c r="C186" s="3">
        <v>-24638.599205207865</v>
      </c>
    </row>
    <row r="187" spans="1:3" x14ac:dyDescent="0.25">
      <c r="A187" s="3">
        <v>155</v>
      </c>
      <c r="B187" s="3">
        <v>64506.176244998787</v>
      </c>
      <c r="C187" s="3">
        <v>-6032.1762449987873</v>
      </c>
    </row>
    <row r="188" spans="1:3" x14ac:dyDescent="0.25">
      <c r="A188" s="3">
        <v>156</v>
      </c>
      <c r="B188" s="3">
        <v>94533.415511048021</v>
      </c>
      <c r="C188" s="3">
        <v>-34229.415511048021</v>
      </c>
    </row>
    <row r="189" spans="1:3" x14ac:dyDescent="0.25">
      <c r="A189" s="3">
        <v>157</v>
      </c>
      <c r="B189" s="3">
        <v>107093.73058269106</v>
      </c>
      <c r="C189" s="3">
        <v>-45677.73058269106</v>
      </c>
    </row>
    <row r="190" spans="1:3" x14ac:dyDescent="0.25">
      <c r="A190" s="3">
        <v>158</v>
      </c>
      <c r="B190" s="3">
        <v>103559.50934564209</v>
      </c>
      <c r="C190" s="3">
        <v>-41101.509345642087</v>
      </c>
    </row>
    <row r="191" spans="1:3" x14ac:dyDescent="0.25">
      <c r="A191" s="3">
        <v>159</v>
      </c>
      <c r="B191" s="3">
        <v>119554.61999460196</v>
      </c>
      <c r="C191" s="3">
        <v>-55048.619994601962</v>
      </c>
    </row>
    <row r="192" spans="1:3" x14ac:dyDescent="0.25">
      <c r="A192" s="3">
        <v>160</v>
      </c>
      <c r="B192" s="3">
        <v>80519.703472276015</v>
      </c>
      <c r="C192" s="3">
        <v>-13888.703472276015</v>
      </c>
    </row>
    <row r="193" spans="1:3" x14ac:dyDescent="0.25">
      <c r="A193" s="3">
        <v>161</v>
      </c>
      <c r="B193" s="3">
        <v>119796.21679246207</v>
      </c>
      <c r="C193" s="3">
        <v>-51211.216792462073</v>
      </c>
    </row>
    <row r="194" spans="1:3" x14ac:dyDescent="0.25">
      <c r="A194" s="3">
        <v>162</v>
      </c>
      <c r="B194" s="3">
        <v>95501.794884278061</v>
      </c>
      <c r="C194" s="3">
        <v>-25129.794884278061</v>
      </c>
    </row>
    <row r="195" spans="1:3" x14ac:dyDescent="0.25">
      <c r="A195" s="3">
        <v>163</v>
      </c>
      <c r="B195" s="3">
        <v>117978.76954740213</v>
      </c>
      <c r="C195" s="3">
        <v>-46244.769547402131</v>
      </c>
    </row>
    <row r="196" spans="1:3" x14ac:dyDescent="0.25">
      <c r="A196" s="3">
        <v>164</v>
      </c>
      <c r="B196" s="3">
        <v>75394.305054328201</v>
      </c>
      <c r="C196" s="3">
        <v>-3035.3050543282006</v>
      </c>
    </row>
    <row r="197" spans="1:3" x14ac:dyDescent="0.25">
      <c r="A197" s="3">
        <v>165</v>
      </c>
      <c r="B197" s="3">
        <v>132938.36420345583</v>
      </c>
      <c r="C197" s="3">
        <v>-59871.364203455829</v>
      </c>
    </row>
    <row r="198" spans="1:3" x14ac:dyDescent="0.25">
      <c r="A198" s="3">
        <v>166</v>
      </c>
      <c r="B198" s="3">
        <v>105578.33398588447</v>
      </c>
      <c r="C198" s="3">
        <v>-30711.33398588447</v>
      </c>
    </row>
    <row r="199" spans="1:3" x14ac:dyDescent="0.25">
      <c r="A199" s="3">
        <v>167</v>
      </c>
      <c r="B199" s="3">
        <v>94189.0855171945</v>
      </c>
      <c r="C199" s="3">
        <v>-17593.0855171945</v>
      </c>
    </row>
    <row r="200" spans="1:3" x14ac:dyDescent="0.25">
      <c r="A200" s="3">
        <v>168</v>
      </c>
      <c r="B200" s="3">
        <v>140852.16560247805</v>
      </c>
      <c r="C200" s="3">
        <v>-62566.165602478053</v>
      </c>
    </row>
    <row r="201" spans="1:3" x14ac:dyDescent="0.25">
      <c r="A201" s="3">
        <v>169</v>
      </c>
      <c r="B201" s="3">
        <v>105376.3636604468</v>
      </c>
      <c r="C201" s="3">
        <v>-25413.363660446805</v>
      </c>
    </row>
    <row r="202" spans="1:3" x14ac:dyDescent="0.25">
      <c r="A202" s="3">
        <v>170</v>
      </c>
      <c r="B202" s="3">
        <v>113526.88661392251</v>
      </c>
      <c r="C202" s="3">
        <v>-31799.886613922514</v>
      </c>
    </row>
    <row r="203" spans="1:3" x14ac:dyDescent="0.25">
      <c r="A203" s="3">
        <v>171</v>
      </c>
      <c r="B203" s="3">
        <v>127485.2490882666</v>
      </c>
      <c r="C203" s="3">
        <v>-45004.249088266602</v>
      </c>
    </row>
    <row r="204" spans="1:3" x14ac:dyDescent="0.25">
      <c r="A204" s="3">
        <v>172</v>
      </c>
      <c r="B204" s="3">
        <v>142876.56938714979</v>
      </c>
      <c r="C204" s="3">
        <v>-59471.569387149793</v>
      </c>
    </row>
    <row r="205" spans="1:3" x14ac:dyDescent="0.25">
      <c r="A205" s="3">
        <v>173</v>
      </c>
      <c r="B205" s="3">
        <v>112364.60380953175</v>
      </c>
      <c r="C205" s="3">
        <v>-27255.603809531749</v>
      </c>
    </row>
    <row r="206" spans="1:3" x14ac:dyDescent="0.25">
      <c r="A206" s="3">
        <v>174</v>
      </c>
      <c r="B206" s="3">
        <v>106106.2852511408</v>
      </c>
      <c r="C206" s="3">
        <v>-19174.285251140798</v>
      </c>
    </row>
    <row r="207" spans="1:3" x14ac:dyDescent="0.25">
      <c r="A207" s="3">
        <v>175</v>
      </c>
      <c r="B207" s="3">
        <v>143733.05137660049</v>
      </c>
      <c r="C207" s="3">
        <v>-55179.051376600488</v>
      </c>
    </row>
    <row r="208" spans="1:3" x14ac:dyDescent="0.25">
      <c r="A208" s="3">
        <v>176</v>
      </c>
      <c r="B208" s="3">
        <v>126906.2600065193</v>
      </c>
      <c r="C208" s="3">
        <v>-36709.260006519296</v>
      </c>
    </row>
    <row r="209" spans="1:3" x14ac:dyDescent="0.25">
      <c r="A209" s="3">
        <v>177</v>
      </c>
      <c r="B209" s="3">
        <v>129511.13904362495</v>
      </c>
      <c r="C209" s="3">
        <v>-37926.139043624949</v>
      </c>
    </row>
    <row r="210" spans="1:3" x14ac:dyDescent="0.25">
      <c r="A210" s="3">
        <v>178</v>
      </c>
      <c r="B210" s="3">
        <v>109292.95988511413</v>
      </c>
      <c r="C210" s="3">
        <v>-16950.959885114135</v>
      </c>
    </row>
    <row r="211" spans="1:3" x14ac:dyDescent="0.25">
      <c r="A211" s="3">
        <v>179</v>
      </c>
      <c r="B211" s="3">
        <v>126077.9247110658</v>
      </c>
      <c r="C211" s="3">
        <v>-32667.924711065803</v>
      </c>
    </row>
    <row r="212" spans="1:3" x14ac:dyDescent="0.25">
      <c r="A212" s="3">
        <v>180</v>
      </c>
      <c r="B212" s="3">
        <v>105830.02492388184</v>
      </c>
      <c r="C212" s="3">
        <v>-10770.024923881836</v>
      </c>
    </row>
    <row r="213" spans="1:3" x14ac:dyDescent="0.25">
      <c r="A213" s="3">
        <v>181</v>
      </c>
      <c r="B213" s="3">
        <v>132246.92023409318</v>
      </c>
      <c r="C213" s="3">
        <v>-35537.920234093181</v>
      </c>
    </row>
    <row r="214" spans="1:3" x14ac:dyDescent="0.25">
      <c r="A214" s="3">
        <v>182</v>
      </c>
      <c r="B214" s="3">
        <v>135869.79882801647</v>
      </c>
      <c r="C214" s="3">
        <v>-37520.798828016472</v>
      </c>
    </row>
    <row r="215" spans="1:3" x14ac:dyDescent="0.25">
      <c r="A215" s="3">
        <v>183</v>
      </c>
      <c r="B215" s="3">
        <v>139551.6149940246</v>
      </c>
      <c r="C215" s="3">
        <v>-39715.614994024596</v>
      </c>
    </row>
    <row r="216" spans="1:3" x14ac:dyDescent="0.25">
      <c r="A216" s="3">
        <v>184</v>
      </c>
      <c r="B216" s="3">
        <v>152834.9975004108</v>
      </c>
      <c r="C216" s="3">
        <v>-51505.997500410798</v>
      </c>
    </row>
    <row r="217" spans="1:3" x14ac:dyDescent="0.25">
      <c r="A217" s="3">
        <v>185</v>
      </c>
      <c r="B217" s="3">
        <v>131215.44066881636</v>
      </c>
      <c r="C217" s="3">
        <v>-29175.440668816358</v>
      </c>
    </row>
    <row r="218" spans="1:3" x14ac:dyDescent="0.25">
      <c r="A218" s="3">
        <v>186</v>
      </c>
      <c r="B218" s="3">
        <v>144165.77281220027</v>
      </c>
      <c r="C218" s="3">
        <v>-41160.772812200274</v>
      </c>
    </row>
    <row r="219" spans="1:3" x14ac:dyDescent="0.25">
      <c r="A219" s="3">
        <v>187</v>
      </c>
      <c r="B219" s="3">
        <v>127429.32370348324</v>
      </c>
      <c r="C219" s="3">
        <v>-22524.323703483242</v>
      </c>
    </row>
    <row r="220" spans="1:3" x14ac:dyDescent="0.25">
      <c r="A220" s="3">
        <v>188</v>
      </c>
      <c r="B220" s="3">
        <v>145583.69369969013</v>
      </c>
      <c r="C220" s="3">
        <v>-38722.693699690135</v>
      </c>
    </row>
    <row r="221" spans="1:3" x14ac:dyDescent="0.25">
      <c r="A221" s="3">
        <v>189</v>
      </c>
      <c r="B221" s="3">
        <v>140227.50716168372</v>
      </c>
      <c r="C221" s="3">
        <v>-31413.507161683723</v>
      </c>
    </row>
    <row r="222" spans="1:3" x14ac:dyDescent="0.25">
      <c r="A222" s="3">
        <v>190</v>
      </c>
      <c r="B222" s="3">
        <v>136825.50690094268</v>
      </c>
      <c r="C222" s="3">
        <v>-25940.506900942681</v>
      </c>
    </row>
    <row r="223" spans="1:3" x14ac:dyDescent="0.25">
      <c r="A223" s="3">
        <v>191</v>
      </c>
      <c r="B223" s="3">
        <v>146306.42432139532</v>
      </c>
      <c r="C223" s="3">
        <v>-33589.424321395316</v>
      </c>
    </row>
    <row r="224" spans="1:3" x14ac:dyDescent="0.25">
      <c r="A224" s="3">
        <v>192</v>
      </c>
      <c r="B224" s="3">
        <v>138647.61476034016</v>
      </c>
      <c r="C224" s="3">
        <v>-25020.614760340162</v>
      </c>
    </row>
    <row r="225" spans="1:3" x14ac:dyDescent="0.25">
      <c r="A225" s="3">
        <v>193</v>
      </c>
      <c r="B225" s="3">
        <v>166336.6093732591</v>
      </c>
      <c r="C225" s="3">
        <v>-51608.609373259096</v>
      </c>
    </row>
    <row r="226" spans="1:3" x14ac:dyDescent="0.25">
      <c r="A226" s="3">
        <v>194</v>
      </c>
      <c r="B226" s="3">
        <v>163622.43678826911</v>
      </c>
      <c r="C226" s="3">
        <v>-46716.436788269115</v>
      </c>
    </row>
    <row r="227" spans="1:3" x14ac:dyDescent="0.25">
      <c r="A227" s="3">
        <v>195</v>
      </c>
      <c r="B227" s="3">
        <v>209724.65494326942</v>
      </c>
      <c r="C227" s="3">
        <v>-90566.654943269416</v>
      </c>
    </row>
    <row r="228" spans="1:3" x14ac:dyDescent="0.25">
      <c r="A228" s="3">
        <v>196</v>
      </c>
      <c r="B228" s="3">
        <v>180831.18442715207</v>
      </c>
      <c r="C228" s="3">
        <v>-58480.184427152068</v>
      </c>
    </row>
    <row r="229" spans="1:3" x14ac:dyDescent="0.25">
      <c r="A229" s="3">
        <v>197</v>
      </c>
      <c r="B229" s="3">
        <v>239291.48053133543</v>
      </c>
      <c r="C229" s="3">
        <v>-114279.48053133543</v>
      </c>
    </row>
    <row r="230" spans="1:3" x14ac:dyDescent="0.25">
      <c r="A230" s="3">
        <v>198</v>
      </c>
      <c r="B230" s="3">
        <v>245050.52053186079</v>
      </c>
      <c r="C230" s="3">
        <v>-117415.52053186079</v>
      </c>
    </row>
    <row r="231" spans="1:3" x14ac:dyDescent="0.25">
      <c r="A231" s="3">
        <v>199</v>
      </c>
      <c r="B231" s="3">
        <v>216646.39188359844</v>
      </c>
      <c r="C231" s="3">
        <v>-87506.391883598437</v>
      </c>
    </row>
    <row r="232" spans="1:3" x14ac:dyDescent="0.25">
      <c r="A232" s="3">
        <v>200</v>
      </c>
      <c r="B232" s="3">
        <v>225580.95371669906</v>
      </c>
      <c r="C232" s="3">
        <v>-94263.953716699063</v>
      </c>
    </row>
    <row r="233" spans="1:3" x14ac:dyDescent="0.25">
      <c r="A233" s="3">
        <v>201</v>
      </c>
      <c r="B233" s="3">
        <v>225195.13115706298</v>
      </c>
      <c r="C233" s="3">
        <v>-90490.131157062977</v>
      </c>
    </row>
    <row r="234" spans="1:3" x14ac:dyDescent="0.25">
      <c r="A234" s="3">
        <v>202</v>
      </c>
      <c r="B234" s="3">
        <v>254739.27068778288</v>
      </c>
      <c r="C234" s="3">
        <v>-116545.27068778288</v>
      </c>
    </row>
    <row r="235" spans="1:3" x14ac:dyDescent="0.25">
      <c r="A235" s="3">
        <v>203</v>
      </c>
      <c r="B235" s="3">
        <v>228958.29705111802</v>
      </c>
      <c r="C235" s="3">
        <v>-86768.297051118017</v>
      </c>
    </row>
    <row r="236" spans="1:3" x14ac:dyDescent="0.25">
      <c r="A236" s="3">
        <v>204</v>
      </c>
      <c r="B236" s="3">
        <v>261511.1469857757</v>
      </c>
      <c r="C236" s="3">
        <v>-115160.1469857757</v>
      </c>
    </row>
    <row r="237" spans="1:3" x14ac:dyDescent="0.25">
      <c r="A237" s="3">
        <v>205</v>
      </c>
      <c r="B237" s="3">
        <v>294159.89974009135</v>
      </c>
      <c r="C237" s="3">
        <v>-143833.89974009135</v>
      </c>
    </row>
    <row r="238" spans="1:3" x14ac:dyDescent="0.25">
      <c r="A238" s="3">
        <v>206</v>
      </c>
      <c r="B238" s="3">
        <v>266194.50756074785</v>
      </c>
      <c r="C238" s="3">
        <v>-113149.50756074785</v>
      </c>
    </row>
    <row r="239" spans="1:3" x14ac:dyDescent="0.25">
      <c r="A239" s="3">
        <v>207</v>
      </c>
      <c r="B239" s="3">
        <v>260001.90892842555</v>
      </c>
      <c r="C239" s="3">
        <v>-103781.90892842555</v>
      </c>
    </row>
    <row r="240" spans="1:3" x14ac:dyDescent="0.25">
      <c r="A240" s="3">
        <v>208</v>
      </c>
      <c r="B240" s="3">
        <v>294904.55482928187</v>
      </c>
      <c r="C240" s="3">
        <v>-133879.55482928187</v>
      </c>
    </row>
    <row r="241" spans="1:3" x14ac:dyDescent="0.25">
      <c r="A241" s="3">
        <v>209</v>
      </c>
      <c r="B241" s="3">
        <v>288646.64936224034</v>
      </c>
      <c r="C241" s="3">
        <v>-122082.64936224034</v>
      </c>
    </row>
    <row r="242" spans="1:3" x14ac:dyDescent="0.25">
      <c r="A242" s="3">
        <v>210</v>
      </c>
      <c r="B242" s="3">
        <v>320095.54456098948</v>
      </c>
      <c r="C242" s="3">
        <v>-148957.54456098948</v>
      </c>
    </row>
    <row r="243" spans="1:3" x14ac:dyDescent="0.25">
      <c r="A243" s="3">
        <v>211</v>
      </c>
      <c r="B243" s="3">
        <v>331923.0401280761</v>
      </c>
      <c r="C243" s="3">
        <v>-155400.0401280761</v>
      </c>
    </row>
    <row r="244" spans="1:3" x14ac:dyDescent="0.25">
      <c r="A244" s="3">
        <v>212</v>
      </c>
      <c r="B244" s="3">
        <v>298155.73038125713</v>
      </c>
      <c r="C244" s="3">
        <v>-116292.73038125713</v>
      </c>
    </row>
    <row r="245" spans="1:3" x14ac:dyDescent="0.25">
      <c r="A245" s="3">
        <v>213</v>
      </c>
      <c r="B245" s="3">
        <v>341068.81413773447</v>
      </c>
      <c r="C245" s="3">
        <v>-155396.81413773447</v>
      </c>
    </row>
    <row r="246" spans="1:3" x14ac:dyDescent="0.25">
      <c r="A246" s="3">
        <v>214</v>
      </c>
      <c r="B246" s="3">
        <v>315923.066492885</v>
      </c>
      <c r="C246" s="3">
        <v>-127672.066492885</v>
      </c>
    </row>
    <row r="247" spans="1:3" x14ac:dyDescent="0.25">
      <c r="A247" s="3">
        <v>215</v>
      </c>
      <c r="B247" s="3">
        <v>337171.0183561421</v>
      </c>
      <c r="C247" s="3">
        <v>-145054.0183561421</v>
      </c>
    </row>
    <row r="248" spans="1:3" x14ac:dyDescent="0.25">
      <c r="A248" s="3">
        <v>216</v>
      </c>
      <c r="B248" s="3">
        <v>376378.72490336548</v>
      </c>
      <c r="C248" s="3">
        <v>-177240.72490336548</v>
      </c>
    </row>
    <row r="249" spans="1:3" x14ac:dyDescent="0.25">
      <c r="A249" s="3">
        <v>217</v>
      </c>
      <c r="B249" s="3">
        <v>342350.69029392675</v>
      </c>
      <c r="C249" s="3">
        <v>-136087.69029392675</v>
      </c>
    </row>
    <row r="250" spans="1:3" x14ac:dyDescent="0.25">
      <c r="A250" s="3">
        <v>218</v>
      </c>
      <c r="B250" s="3">
        <v>376416.40219505195</v>
      </c>
      <c r="C250" s="3">
        <v>-161919.40219505195</v>
      </c>
    </row>
    <row r="251" spans="1:3" x14ac:dyDescent="0.25">
      <c r="A251" s="3">
        <v>219</v>
      </c>
      <c r="B251" s="3">
        <v>398370.39806423802</v>
      </c>
      <c r="C251" s="3">
        <v>-175483.39806423802</v>
      </c>
    </row>
    <row r="252" spans="1:3" x14ac:dyDescent="0.25">
      <c r="A252" s="3">
        <v>220</v>
      </c>
      <c r="B252" s="3">
        <v>427122.37079019682</v>
      </c>
      <c r="C252" s="3">
        <v>-198353.37079019682</v>
      </c>
    </row>
    <row r="253" spans="1:3" x14ac:dyDescent="0.25">
      <c r="A253" s="3">
        <v>221</v>
      </c>
      <c r="B253" s="3">
        <v>392151.36263093579</v>
      </c>
      <c r="C253" s="3">
        <v>-159968.36263093579</v>
      </c>
    </row>
    <row r="254" spans="1:3" x14ac:dyDescent="0.25">
      <c r="A254" s="3">
        <v>222</v>
      </c>
      <c r="B254" s="3">
        <v>454752.6222905771</v>
      </c>
      <c r="C254" s="3">
        <v>-221410.6222905771</v>
      </c>
    </row>
    <row r="255" spans="1:3" x14ac:dyDescent="0.25">
      <c r="A255" s="3">
        <v>223</v>
      </c>
      <c r="B255" s="3">
        <v>461955.44200031261</v>
      </c>
      <c r="C255" s="3">
        <v>-223622.44200031261</v>
      </c>
    </row>
    <row r="256" spans="1:3" x14ac:dyDescent="0.25">
      <c r="A256" s="3">
        <v>224</v>
      </c>
      <c r="B256" s="3">
        <v>422544.46462122613</v>
      </c>
      <c r="C256" s="3">
        <v>-175133.46462122613</v>
      </c>
    </row>
    <row r="257" spans="1:3" x14ac:dyDescent="0.25">
      <c r="A257" s="3">
        <v>225</v>
      </c>
      <c r="B257" s="3">
        <v>480492.89051727147</v>
      </c>
      <c r="C257" s="3">
        <v>-225350.89051727147</v>
      </c>
    </row>
    <row r="258" spans="1:3" x14ac:dyDescent="0.25">
      <c r="A258" s="3">
        <v>226</v>
      </c>
      <c r="B258" s="3">
        <v>428773.07649540983</v>
      </c>
      <c r="C258" s="3">
        <v>-166573.07649540983</v>
      </c>
    </row>
    <row r="259" spans="1:3" x14ac:dyDescent="0.25">
      <c r="A259" s="3">
        <v>227</v>
      </c>
      <c r="B259" s="3">
        <v>444369.52287515794</v>
      </c>
      <c r="C259" s="3">
        <v>-179576.52287515794</v>
      </c>
    </row>
    <row r="260" spans="1:3" x14ac:dyDescent="0.25">
      <c r="A260" s="3">
        <v>228</v>
      </c>
      <c r="B260" s="3">
        <v>448750.07562407723</v>
      </c>
      <c r="C260" s="3">
        <v>-181020.07562407723</v>
      </c>
    </row>
    <row r="261" spans="1:3" x14ac:dyDescent="0.25">
      <c r="A261" s="3">
        <v>229</v>
      </c>
      <c r="B261" s="3">
        <v>487969.1016442657</v>
      </c>
      <c r="C261" s="3">
        <v>-214518.1016442657</v>
      </c>
    </row>
    <row r="262" spans="1:3" x14ac:dyDescent="0.25">
      <c r="A262" s="3">
        <v>230</v>
      </c>
      <c r="B262" s="3">
        <v>457401.4913853418</v>
      </c>
      <c r="C262" s="3">
        <v>-179226.4913853418</v>
      </c>
    </row>
    <row r="263" spans="1:3" x14ac:dyDescent="0.25">
      <c r="A263" s="3">
        <v>231</v>
      </c>
      <c r="B263" s="3">
        <v>476543.28122468886</v>
      </c>
      <c r="C263" s="3">
        <v>-194203.28122468886</v>
      </c>
    </row>
    <row r="264" spans="1:3" x14ac:dyDescent="0.25">
      <c r="A264" s="3">
        <v>232</v>
      </c>
      <c r="B264" s="3">
        <v>465893.65472407057</v>
      </c>
      <c r="C264" s="3">
        <v>-179798.65472407057</v>
      </c>
    </row>
    <row r="265" spans="1:3" x14ac:dyDescent="0.25">
      <c r="A265" s="3">
        <v>233</v>
      </c>
      <c r="B265" s="3">
        <v>443072.47167965502</v>
      </c>
      <c r="C265" s="3">
        <v>-154014.47167965502</v>
      </c>
    </row>
    <row r="266" spans="1:3" x14ac:dyDescent="0.25">
      <c r="A266" s="3">
        <v>234</v>
      </c>
      <c r="B266" s="3">
        <v>434214.75472557358</v>
      </c>
      <c r="C266" s="3">
        <v>-144240.75472557358</v>
      </c>
    </row>
    <row r="267" spans="1:3" x14ac:dyDescent="0.25">
      <c r="A267" s="3">
        <v>235</v>
      </c>
      <c r="B267" s="3">
        <v>413333.74146486976</v>
      </c>
      <c r="C267" s="3">
        <v>-121713.74146486976</v>
      </c>
    </row>
    <row r="268" spans="1:3" x14ac:dyDescent="0.25">
      <c r="A268" s="3">
        <v>236</v>
      </c>
      <c r="B268" s="3">
        <v>409961.54353649332</v>
      </c>
      <c r="C268" s="3">
        <v>-115172.54353649332</v>
      </c>
    </row>
    <row r="269" spans="1:3" x14ac:dyDescent="0.25">
      <c r="A269" s="3">
        <v>237</v>
      </c>
      <c r="B269" s="3">
        <v>429815.39572005183</v>
      </c>
      <c r="C269" s="3">
        <v>-132690.39572005183</v>
      </c>
    </row>
    <row r="270" spans="1:3" x14ac:dyDescent="0.25">
      <c r="A270" s="3">
        <v>238</v>
      </c>
      <c r="B270" s="3">
        <v>418213.00637845945</v>
      </c>
      <c r="C270" s="3">
        <v>-118971.00637845945</v>
      </c>
    </row>
    <row r="271" spans="1:3" x14ac:dyDescent="0.25">
      <c r="A271" s="3">
        <v>239</v>
      </c>
      <c r="B271" s="3">
        <v>428329.73629279539</v>
      </c>
      <c r="C271" s="3">
        <v>-127475.73629279539</v>
      </c>
    </row>
    <row r="272" spans="1:3" x14ac:dyDescent="0.25">
      <c r="A272" s="3">
        <v>240</v>
      </c>
      <c r="B272" s="3">
        <v>404467.64168956247</v>
      </c>
      <c r="C272" s="3">
        <v>-102113.64168956247</v>
      </c>
    </row>
    <row r="273" spans="1:3" x14ac:dyDescent="0.25">
      <c r="A273" s="3">
        <v>241</v>
      </c>
      <c r="B273" s="3">
        <v>427892.11012073758</v>
      </c>
      <c r="C273" s="3">
        <v>-125127.11012073758</v>
      </c>
    </row>
    <row r="274" spans="1:3" x14ac:dyDescent="0.25">
      <c r="A274" s="3">
        <v>242</v>
      </c>
      <c r="B274" s="3">
        <v>394884.81810342136</v>
      </c>
      <c r="C274" s="3">
        <v>-91197.818103421363</v>
      </c>
    </row>
    <row r="275" spans="1:3" x14ac:dyDescent="0.25">
      <c r="A275" s="3">
        <v>243</v>
      </c>
      <c r="B275" s="3">
        <v>405601.39195946435</v>
      </c>
      <c r="C275" s="3">
        <v>-100397.39195946435</v>
      </c>
    </row>
    <row r="276" spans="1:3" x14ac:dyDescent="0.25">
      <c r="A276" s="3">
        <v>244</v>
      </c>
      <c r="B276" s="3">
        <v>360248.49314655928</v>
      </c>
      <c r="C276" s="3">
        <v>-53851.493146559282</v>
      </c>
    </row>
    <row r="277" spans="1:3" x14ac:dyDescent="0.25">
      <c r="A277" s="3">
        <v>245</v>
      </c>
      <c r="B277" s="3">
        <v>372166.57655701542</v>
      </c>
      <c r="C277" s="3">
        <v>-64597.576557015418</v>
      </c>
    </row>
    <row r="278" spans="1:3" x14ac:dyDescent="0.25">
      <c r="A278" s="3">
        <v>246</v>
      </c>
      <c r="B278" s="3">
        <v>365722.75086976145</v>
      </c>
      <c r="C278" s="3">
        <v>-57121.750869761454</v>
      </c>
    </row>
    <row r="279" spans="1:3" x14ac:dyDescent="0.25">
      <c r="A279" s="3">
        <v>247</v>
      </c>
      <c r="B279" s="3">
        <v>392229.13851530792</v>
      </c>
      <c r="C279" s="3">
        <v>-82779.138515307917</v>
      </c>
    </row>
    <row r="280" spans="1:3" x14ac:dyDescent="0.25">
      <c r="A280" s="3">
        <v>248</v>
      </c>
      <c r="B280" s="3">
        <v>362289.48868112965</v>
      </c>
      <c r="C280" s="3">
        <v>-52593.488681129646</v>
      </c>
    </row>
    <row r="281" spans="1:3" x14ac:dyDescent="0.25">
      <c r="A281" s="3">
        <v>249</v>
      </c>
      <c r="B281" s="3">
        <v>356298.98845634283</v>
      </c>
      <c r="C281" s="3">
        <v>-45995.988456342835</v>
      </c>
    </row>
    <row r="282" spans="1:3" x14ac:dyDescent="0.25">
      <c r="A282" s="3">
        <v>250</v>
      </c>
      <c r="B282" s="3">
        <v>406978.04442218458</v>
      </c>
      <c r="C282" s="3">
        <v>-95791.044422184583</v>
      </c>
    </row>
    <row r="283" spans="1:3" x14ac:dyDescent="0.25">
      <c r="A283" s="3">
        <v>251</v>
      </c>
      <c r="B283" s="3">
        <v>389993.45425677777</v>
      </c>
      <c r="C283" s="3">
        <v>-77919.454256777768</v>
      </c>
    </row>
    <row r="284" spans="1:3" x14ac:dyDescent="0.25">
      <c r="A284" s="3">
        <v>252</v>
      </c>
      <c r="B284" s="3">
        <v>371687.59425541793</v>
      </c>
      <c r="C284" s="3">
        <v>-58890.594255417935</v>
      </c>
    </row>
    <row r="285" spans="1:3" x14ac:dyDescent="0.25">
      <c r="A285" s="3">
        <v>253</v>
      </c>
      <c r="B285" s="3">
        <v>387106.89390198758</v>
      </c>
      <c r="C285" s="3">
        <v>-73665.893901987583</v>
      </c>
    </row>
    <row r="286" spans="1:3" x14ac:dyDescent="0.25">
      <c r="A286" s="3">
        <v>254</v>
      </c>
      <c r="B286" s="3">
        <v>379958.27675352863</v>
      </c>
      <c r="C286" s="3">
        <v>-65837.276753528626</v>
      </c>
    </row>
    <row r="287" spans="1:3" x14ac:dyDescent="0.25">
      <c r="A287" s="3">
        <v>255</v>
      </c>
      <c r="B287" s="3">
        <v>393601.88579039328</v>
      </c>
      <c r="C287" s="3">
        <v>-79252.88579039328</v>
      </c>
    </row>
    <row r="288" spans="1:3" x14ac:dyDescent="0.25">
      <c r="A288" s="3">
        <v>256</v>
      </c>
      <c r="B288" s="3">
        <v>411799.91831360699</v>
      </c>
      <c r="C288" s="3">
        <v>-96792.918313606991</v>
      </c>
    </row>
    <row r="289" spans="1:3" x14ac:dyDescent="0.25">
      <c r="A289" s="3">
        <v>257</v>
      </c>
      <c r="B289" s="3">
        <v>395833.52944751282</v>
      </c>
      <c r="C289" s="3">
        <v>-80038.529447512818</v>
      </c>
    </row>
    <row r="290" spans="1:3" x14ac:dyDescent="0.25">
      <c r="A290" s="3">
        <v>258</v>
      </c>
      <c r="B290" s="3">
        <v>426978.91476331139</v>
      </c>
      <c r="C290" s="3">
        <v>-110337.91476331139</v>
      </c>
    </row>
    <row r="291" spans="1:3" x14ac:dyDescent="0.25">
      <c r="A291" s="3">
        <v>259</v>
      </c>
      <c r="B291" s="3">
        <v>421358.48379424273</v>
      </c>
      <c r="C291" s="3">
        <v>-103948.48379424273</v>
      </c>
    </row>
    <row r="292" spans="1:3" x14ac:dyDescent="0.25">
      <c r="A292" s="3">
        <v>260</v>
      </c>
      <c r="B292" s="3">
        <v>439028.90945074987</v>
      </c>
      <c r="C292" s="3">
        <v>-121048.90945074987</v>
      </c>
    </row>
    <row r="293" spans="1:3" x14ac:dyDescent="0.25">
      <c r="A293" s="3">
        <v>261</v>
      </c>
      <c r="B293" s="3">
        <v>422566.78533379454</v>
      </c>
      <c r="C293" s="3">
        <v>-103895.78533379454</v>
      </c>
    </row>
    <row r="294" spans="1:3" x14ac:dyDescent="0.25">
      <c r="A294" s="3">
        <v>262</v>
      </c>
      <c r="B294" s="3">
        <v>447260.96891050984</v>
      </c>
      <c r="C294" s="3">
        <v>-128377.96891050984</v>
      </c>
    </row>
    <row r="295" spans="1:3" x14ac:dyDescent="0.25">
      <c r="A295" s="3">
        <v>263</v>
      </c>
      <c r="B295" s="3">
        <v>394523.09652806254</v>
      </c>
      <c r="C295" s="3">
        <v>-75106.096528062539</v>
      </c>
    </row>
    <row r="296" spans="1:3" x14ac:dyDescent="0.25">
      <c r="A296" s="3">
        <v>264</v>
      </c>
      <c r="B296" s="3">
        <v>398369.13823353621</v>
      </c>
      <c r="C296" s="3">
        <v>-78233.138233536214</v>
      </c>
    </row>
    <row r="297" spans="1:3" x14ac:dyDescent="0.25">
      <c r="A297" s="3">
        <v>265</v>
      </c>
      <c r="B297" s="3">
        <v>448855.77242207498</v>
      </c>
      <c r="C297" s="3">
        <v>-128044.77242207498</v>
      </c>
    </row>
    <row r="298" spans="1:3" x14ac:dyDescent="0.25">
      <c r="A298" s="3">
        <v>266</v>
      </c>
      <c r="B298" s="3">
        <v>466506.72767989972</v>
      </c>
      <c r="C298" s="3">
        <v>-144932.72767989972</v>
      </c>
    </row>
    <row r="299" spans="1:3" x14ac:dyDescent="0.25">
      <c r="A299" s="3">
        <v>267</v>
      </c>
      <c r="B299" s="3">
        <v>407191.42828106839</v>
      </c>
      <c r="C299" s="3">
        <v>-84781.428281068394</v>
      </c>
    </row>
    <row r="300" spans="1:3" x14ac:dyDescent="0.25">
      <c r="A300" s="3">
        <v>268</v>
      </c>
      <c r="B300" s="3">
        <v>469262.88283736131</v>
      </c>
      <c r="C300" s="3">
        <v>-146091.88283736131</v>
      </c>
    </row>
    <row r="301" spans="1:3" x14ac:dyDescent="0.25">
      <c r="A301" s="3">
        <v>269</v>
      </c>
      <c r="B301" s="3">
        <v>472452.90438039089</v>
      </c>
      <c r="C301" s="3">
        <v>-148989.90438039089</v>
      </c>
    </row>
    <row r="302" spans="1:3" x14ac:dyDescent="0.25">
      <c r="A302" s="3">
        <v>270</v>
      </c>
      <c r="B302" s="3">
        <v>442869.70076237491</v>
      </c>
      <c r="C302" s="3">
        <v>-118781.70076237491</v>
      </c>
    </row>
    <row r="303" spans="1:3" x14ac:dyDescent="0.25">
      <c r="A303" s="3">
        <v>271</v>
      </c>
      <c r="B303" s="3">
        <v>461650.36450423626</v>
      </c>
      <c r="C303" s="3">
        <v>-136689.36450423626</v>
      </c>
    </row>
    <row r="304" spans="1:3" x14ac:dyDescent="0.25">
      <c r="A304" s="3">
        <v>272</v>
      </c>
      <c r="B304" s="3">
        <v>468728.33272845199</v>
      </c>
      <c r="C304" s="3">
        <v>-142938.33272845199</v>
      </c>
    </row>
    <row r="305" spans="1:3" x14ac:dyDescent="0.25">
      <c r="A305" s="3">
        <v>273</v>
      </c>
      <c r="B305" s="3">
        <v>487076.35741028766</v>
      </c>
      <c r="C305" s="3">
        <v>-160491.35741028766</v>
      </c>
    </row>
    <row r="306" spans="1:3" x14ac:dyDescent="0.25">
      <c r="A306" s="3">
        <v>274</v>
      </c>
      <c r="B306" s="3">
        <v>448332.11932770471</v>
      </c>
      <c r="C306" s="3">
        <v>-120977.11932770471</v>
      </c>
    </row>
    <row r="307" spans="1:3" x14ac:dyDescent="0.25">
      <c r="A307" s="3">
        <v>275</v>
      </c>
      <c r="B307" s="3">
        <v>453468.33456788276</v>
      </c>
      <c r="C307" s="3">
        <v>-125339.33456788276</v>
      </c>
    </row>
    <row r="308" spans="1:3" x14ac:dyDescent="0.25">
      <c r="A308" s="3">
        <v>276</v>
      </c>
      <c r="B308" s="3">
        <v>458648.53589745675</v>
      </c>
      <c r="C308" s="3">
        <v>-130097.53589745675</v>
      </c>
    </row>
    <row r="309" spans="1:3" x14ac:dyDescent="0.25">
      <c r="A309" s="3">
        <v>277</v>
      </c>
      <c r="B309" s="3">
        <v>453846.12970764813</v>
      </c>
      <c r="C309" s="3">
        <v>-124530.12970764813</v>
      </c>
    </row>
    <row r="310" spans="1:3" x14ac:dyDescent="0.25">
      <c r="A310" s="3">
        <v>278</v>
      </c>
      <c r="B310" s="3">
        <v>473006.37434784608</v>
      </c>
      <c r="C310" s="3">
        <v>-142731.37434784608</v>
      </c>
    </row>
    <row r="311" spans="1:3" x14ac:dyDescent="0.25">
      <c r="A311" s="3">
        <v>279</v>
      </c>
      <c r="B311" s="3">
        <v>481621.98269483441</v>
      </c>
      <c r="C311" s="3">
        <v>-150489.98269483441</v>
      </c>
    </row>
    <row r="312" spans="1:3" x14ac:dyDescent="0.25">
      <c r="A312" s="3">
        <v>280</v>
      </c>
      <c r="B312" s="3">
        <v>478981.54530966695</v>
      </c>
      <c r="C312" s="3">
        <v>-146770.54530966695</v>
      </c>
    </row>
    <row r="313" spans="1:3" x14ac:dyDescent="0.25">
      <c r="A313" s="3">
        <v>281</v>
      </c>
      <c r="B313" s="3">
        <v>522740.13950639655</v>
      </c>
      <c r="C313" s="3">
        <v>-189444.13950639655</v>
      </c>
    </row>
    <row r="314" spans="1:3" x14ac:dyDescent="0.25">
      <c r="A314" s="3">
        <v>282</v>
      </c>
      <c r="B314" s="3">
        <v>530102.71501889289</v>
      </c>
      <c r="C314" s="3">
        <v>-195774.71501889289</v>
      </c>
    </row>
    <row r="315" spans="1:3" x14ac:dyDescent="0.25">
      <c r="A315" s="3">
        <v>283</v>
      </c>
      <c r="B315" s="3">
        <v>512582.25330228696</v>
      </c>
      <c r="C315" s="3">
        <v>-177674.25330228696</v>
      </c>
    </row>
    <row r="316" spans="1:3" x14ac:dyDescent="0.25">
      <c r="A316" s="3">
        <v>284</v>
      </c>
      <c r="B316" s="3">
        <v>541407.51607400563</v>
      </c>
      <c r="C316" s="3">
        <v>-205474.51607400563</v>
      </c>
    </row>
    <row r="317" spans="1:3" x14ac:dyDescent="0.25">
      <c r="A317" s="3">
        <v>285</v>
      </c>
      <c r="B317" s="3">
        <v>574496.28541784268</v>
      </c>
      <c r="C317" s="3">
        <v>-237305.28541784268</v>
      </c>
    </row>
    <row r="318" spans="1:3" x14ac:dyDescent="0.25">
      <c r="A318" s="3">
        <v>286</v>
      </c>
      <c r="B318" s="3">
        <v>563094.14586639951</v>
      </c>
      <c r="C318" s="3">
        <v>-224705.14586639951</v>
      </c>
    </row>
    <row r="319" spans="1:3" x14ac:dyDescent="0.25">
      <c r="A319" s="3">
        <v>287</v>
      </c>
      <c r="B319" s="3">
        <v>550647.44093576493</v>
      </c>
      <c r="C319" s="3">
        <v>-210679.44093576493</v>
      </c>
    </row>
    <row r="320" spans="1:3" x14ac:dyDescent="0.25">
      <c r="A320" s="3">
        <v>288</v>
      </c>
      <c r="B320" s="3">
        <v>595998.35335976514</v>
      </c>
      <c r="C320" s="3">
        <v>-254592.35335976514</v>
      </c>
    </row>
    <row r="321" spans="1:3" x14ac:dyDescent="0.25">
      <c r="A321" s="3">
        <v>289</v>
      </c>
      <c r="B321" s="3">
        <v>547995.02118238271</v>
      </c>
      <c r="C321" s="3">
        <v>-205894.02118238271</v>
      </c>
    </row>
    <row r="322" spans="1:3" x14ac:dyDescent="0.25">
      <c r="A322" s="3">
        <v>290</v>
      </c>
      <c r="B322" s="3">
        <v>565921.62878296804</v>
      </c>
      <c r="C322" s="3">
        <v>-222095.62878296804</v>
      </c>
    </row>
    <row r="323" spans="1:3" x14ac:dyDescent="0.25">
      <c r="A323" s="3">
        <v>291</v>
      </c>
      <c r="B323" s="3">
        <v>596834.15341930406</v>
      </c>
      <c r="C323" s="3">
        <v>-251928.15341930406</v>
      </c>
    </row>
    <row r="324" spans="1:3" x14ac:dyDescent="0.25">
      <c r="A324" s="3">
        <v>292</v>
      </c>
      <c r="B324" s="3">
        <v>619763.60340781126</v>
      </c>
      <c r="C324" s="3">
        <v>-272966.60340781126</v>
      </c>
    </row>
    <row r="325" spans="1:3" x14ac:dyDescent="0.25">
      <c r="A325" s="3">
        <v>293</v>
      </c>
      <c r="B325" s="3">
        <v>586711.35225294041</v>
      </c>
      <c r="C325" s="3">
        <v>-238426.35225294041</v>
      </c>
    </row>
    <row r="326" spans="1:3" x14ac:dyDescent="0.25">
      <c r="A326" s="3">
        <v>294</v>
      </c>
      <c r="B326" s="3">
        <v>619793.77524360316</v>
      </c>
      <c r="C326" s="3">
        <v>-269522.77524360316</v>
      </c>
    </row>
    <row r="327" spans="1:3" x14ac:dyDescent="0.25">
      <c r="A327" s="3">
        <v>295</v>
      </c>
      <c r="B327" s="3">
        <v>601145.54299541807</v>
      </c>
      <c r="C327" s="3">
        <v>-248748.54299541807</v>
      </c>
    </row>
    <row r="328" spans="1:3" x14ac:dyDescent="0.25">
      <c r="A328" s="3">
        <v>296</v>
      </c>
      <c r="B328" s="3">
        <v>633617.26615477249</v>
      </c>
      <c r="C328" s="3">
        <v>-280348.26615477249</v>
      </c>
    </row>
    <row r="329" spans="1:3" x14ac:dyDescent="0.25">
      <c r="A329" s="3">
        <v>297</v>
      </c>
      <c r="B329" s="3">
        <v>663737.40261699108</v>
      </c>
      <c r="C329" s="3">
        <v>-307951.40261699108</v>
      </c>
    </row>
    <row r="330" spans="1:3" x14ac:dyDescent="0.25">
      <c r="A330" s="3">
        <v>298</v>
      </c>
      <c r="B330" s="3">
        <v>649862.9390211975</v>
      </c>
      <c r="C330" s="3">
        <v>-292686.9390211975</v>
      </c>
    </row>
    <row r="331" spans="1:3" x14ac:dyDescent="0.25">
      <c r="A331" s="3">
        <v>299</v>
      </c>
      <c r="B331" s="3">
        <v>650887.8850752525</v>
      </c>
      <c r="C331" s="3">
        <v>-291381.8850752525</v>
      </c>
    </row>
    <row r="332" spans="1:3" x14ac:dyDescent="0.25">
      <c r="A332" s="3">
        <v>300</v>
      </c>
      <c r="B332" s="3">
        <v>710463.08846145065</v>
      </c>
      <c r="C332" s="3">
        <v>-349833.08846145065</v>
      </c>
    </row>
    <row r="333" spans="1:3" x14ac:dyDescent="0.25">
      <c r="A333" s="3">
        <v>301</v>
      </c>
      <c r="B333" s="3">
        <v>682357.15255322738</v>
      </c>
      <c r="C333" s="3">
        <v>-317315.15255322738</v>
      </c>
    </row>
    <row r="334" spans="1:3" x14ac:dyDescent="0.25">
      <c r="A334" s="3">
        <v>302</v>
      </c>
      <c r="B334" s="3">
        <v>674180.48651323351</v>
      </c>
      <c r="C334" s="3">
        <v>-306205.48651323351</v>
      </c>
    </row>
    <row r="335" spans="1:3" x14ac:dyDescent="0.25">
      <c r="A335" s="3">
        <v>303</v>
      </c>
      <c r="B335" s="3">
        <v>700180.20821681118</v>
      </c>
      <c r="C335" s="3">
        <v>-330028.20821681118</v>
      </c>
    </row>
    <row r="336" spans="1:3" x14ac:dyDescent="0.25">
      <c r="A336" s="3">
        <v>304</v>
      </c>
      <c r="B336" s="3">
        <v>699350.99735594483</v>
      </c>
      <c r="C336" s="3">
        <v>-326464.99735594483</v>
      </c>
    </row>
    <row r="337" spans="1:3" x14ac:dyDescent="0.25">
      <c r="A337" s="3">
        <v>305</v>
      </c>
      <c r="B337" s="3">
        <v>724378.32005664695</v>
      </c>
      <c r="C337" s="3">
        <v>-349618.32005664695</v>
      </c>
    </row>
    <row r="338" spans="1:3" x14ac:dyDescent="0.25">
      <c r="A338" s="3">
        <v>306</v>
      </c>
      <c r="B338" s="3">
        <v>733221.67260964203</v>
      </c>
      <c r="C338" s="3">
        <v>-354962.67260964203</v>
      </c>
    </row>
    <row r="339" spans="1:3" x14ac:dyDescent="0.25">
      <c r="A339" s="3">
        <v>307</v>
      </c>
      <c r="B339" s="3">
        <v>751175.01726555813</v>
      </c>
      <c r="C339" s="3">
        <v>-368688.01726555813</v>
      </c>
    </row>
    <row r="340" spans="1:3" x14ac:dyDescent="0.25">
      <c r="A340" s="3">
        <v>308</v>
      </c>
      <c r="B340" s="3">
        <v>774562.67360547173</v>
      </c>
      <c r="C340" s="3">
        <v>-389540.67360547173</v>
      </c>
    </row>
    <row r="341" spans="1:3" x14ac:dyDescent="0.25">
      <c r="A341" s="3">
        <v>309</v>
      </c>
      <c r="B341" s="3">
        <v>737699.02330246556</v>
      </c>
      <c r="C341" s="3">
        <v>-348021.02330246556</v>
      </c>
    </row>
    <row r="342" spans="1:3" x14ac:dyDescent="0.25">
      <c r="A342" s="3">
        <v>310</v>
      </c>
      <c r="B342" s="3">
        <v>776160.155692011</v>
      </c>
      <c r="C342" s="3">
        <v>-381769.155692011</v>
      </c>
    </row>
    <row r="343" spans="1:3" x14ac:dyDescent="0.25">
      <c r="A343" s="3">
        <v>311</v>
      </c>
      <c r="B343" s="3">
        <v>712313.4919785558</v>
      </c>
      <c r="C343" s="3">
        <v>-313649.4919785558</v>
      </c>
    </row>
    <row r="344" spans="1:3" x14ac:dyDescent="0.25">
      <c r="A344" s="3">
        <v>312</v>
      </c>
      <c r="B344" s="3">
        <v>741763.81499257672</v>
      </c>
      <c r="C344" s="3">
        <v>-340293.81499257672</v>
      </c>
    </row>
    <row r="345" spans="1:3" x14ac:dyDescent="0.25">
      <c r="A345" s="3">
        <v>313</v>
      </c>
      <c r="B345" s="3">
        <v>725011.90425994981</v>
      </c>
      <c r="C345" s="3">
        <v>-317726.90425994981</v>
      </c>
    </row>
    <row r="346" spans="1:3" x14ac:dyDescent="0.25">
      <c r="A346" s="3">
        <v>314</v>
      </c>
      <c r="B346" s="3">
        <v>701373.96711207181</v>
      </c>
      <c r="C346" s="3">
        <v>-288975.96711207181</v>
      </c>
    </row>
    <row r="347" spans="1:3" x14ac:dyDescent="0.25">
      <c r="A347" s="3">
        <v>315</v>
      </c>
      <c r="B347" s="3">
        <v>646047.58703208715</v>
      </c>
      <c r="C347" s="3">
        <v>-229463.58703208715</v>
      </c>
    </row>
    <row r="348" spans="1:3" x14ac:dyDescent="0.25">
      <c r="A348" s="3">
        <v>316</v>
      </c>
      <c r="B348" s="3">
        <v>621848.25638032705</v>
      </c>
      <c r="C348" s="3">
        <v>-198586.25638032705</v>
      </c>
    </row>
    <row r="349" spans="1:3" x14ac:dyDescent="0.25">
      <c r="A349" s="3">
        <v>317</v>
      </c>
      <c r="B349" s="3">
        <v>633894.23270250112</v>
      </c>
      <c r="C349" s="3">
        <v>-205384.23270250112</v>
      </c>
    </row>
    <row r="350" spans="1:3" x14ac:dyDescent="0.25">
      <c r="A350" s="3">
        <v>318</v>
      </c>
      <c r="B350" s="3">
        <v>630582.56514812261</v>
      </c>
      <c r="C350" s="3">
        <v>-195783.56514812261</v>
      </c>
    </row>
    <row r="351" spans="1:3" x14ac:dyDescent="0.25">
      <c r="A351" s="3">
        <v>319</v>
      </c>
      <c r="B351" s="3">
        <v>606001.28440690786</v>
      </c>
      <c r="C351" s="3">
        <v>-164459.28440690786</v>
      </c>
    </row>
    <row r="352" spans="1:3" x14ac:dyDescent="0.25">
      <c r="A352" s="3">
        <v>320</v>
      </c>
      <c r="B352" s="3">
        <v>577790.79120397219</v>
      </c>
      <c r="C352" s="3">
        <v>-129617.79120397219</v>
      </c>
    </row>
    <row r="353" spans="1:3" x14ac:dyDescent="0.25">
      <c r="A353" s="3">
        <v>321</v>
      </c>
      <c r="B353" s="3">
        <v>534564.94588704093</v>
      </c>
      <c r="C353" s="3">
        <v>-78425.945887040929</v>
      </c>
    </row>
    <row r="354" spans="1:3" x14ac:dyDescent="0.25">
      <c r="A354" s="3">
        <v>322</v>
      </c>
      <c r="B354" s="3">
        <v>561987.41604893364</v>
      </c>
      <c r="C354" s="3">
        <v>-98539.416048933635</v>
      </c>
    </row>
    <row r="355" spans="1:3" x14ac:dyDescent="0.25">
      <c r="A355" s="3">
        <v>323</v>
      </c>
      <c r="B355" s="3">
        <v>540710.34070069517</v>
      </c>
      <c r="C355" s="3">
        <v>-69662.340700695175</v>
      </c>
    </row>
    <row r="356" spans="1:3" x14ac:dyDescent="0.25">
      <c r="A356" s="3">
        <v>324</v>
      </c>
      <c r="B356" s="3">
        <v>500076.9427170998</v>
      </c>
      <c r="C356" s="3">
        <v>-22719.942717099795</v>
      </c>
    </row>
    <row r="357" spans="1:3" x14ac:dyDescent="0.25">
      <c r="A357" s="3">
        <v>325</v>
      </c>
      <c r="B357" s="3">
        <v>517423.98928570456</v>
      </c>
      <c r="C357" s="3">
        <v>-31989.989285704563</v>
      </c>
    </row>
    <row r="358" spans="1:3" x14ac:dyDescent="0.25">
      <c r="A358" s="3">
        <v>326</v>
      </c>
      <c r="B358" s="3">
        <v>548318.0041032522</v>
      </c>
      <c r="C358" s="3">
        <v>-56999.004103252199</v>
      </c>
    </row>
    <row r="359" spans="1:3" x14ac:dyDescent="0.25">
      <c r="A359" s="3">
        <v>327</v>
      </c>
      <c r="B359" s="3">
        <v>531847.63666999293</v>
      </c>
      <c r="C359" s="3">
        <v>-30774.636669992935</v>
      </c>
    </row>
    <row r="360" spans="1:3" x14ac:dyDescent="0.25">
      <c r="A360" s="3">
        <v>328</v>
      </c>
      <c r="B360" s="3">
        <v>568247.43403209699</v>
      </c>
      <c r="C360" s="3">
        <v>-58184.434032096993</v>
      </c>
    </row>
    <row r="361" spans="1:3" x14ac:dyDescent="0.25">
      <c r="A361" s="3">
        <v>329</v>
      </c>
      <c r="B361" s="3">
        <v>561425.54002256645</v>
      </c>
      <c r="C361" s="3">
        <v>-41365.540022566449</v>
      </c>
    </row>
    <row r="362" spans="1:3" x14ac:dyDescent="0.25">
      <c r="A362" s="3">
        <v>330</v>
      </c>
      <c r="B362" s="3">
        <v>568796.20050705923</v>
      </c>
      <c r="C362" s="3">
        <v>-38982.200507059228</v>
      </c>
    </row>
    <row r="363" spans="1:3" x14ac:dyDescent="0.25">
      <c r="A363" s="3">
        <v>331</v>
      </c>
      <c r="B363" s="3">
        <v>563743.64375998033</v>
      </c>
      <c r="C363" s="3">
        <v>-28694.643759980332</v>
      </c>
    </row>
    <row r="364" spans="1:3" x14ac:dyDescent="0.25">
      <c r="A364" s="3">
        <v>332</v>
      </c>
      <c r="B364" s="3">
        <v>586910.86319620861</v>
      </c>
      <c r="C364" s="3">
        <v>-43411.863196208607</v>
      </c>
    </row>
    <row r="365" spans="1:3" x14ac:dyDescent="0.25">
      <c r="A365" s="3">
        <v>333</v>
      </c>
      <c r="B365" s="3">
        <v>570464.20256181015</v>
      </c>
      <c r="C365" s="3">
        <v>-18775.202561810147</v>
      </c>
    </row>
    <row r="366" spans="1:3" x14ac:dyDescent="0.25">
      <c r="A366" s="3">
        <v>334</v>
      </c>
      <c r="B366" s="3">
        <v>623665.15462572826</v>
      </c>
      <c r="C366" s="3">
        <v>-65416.154625728261</v>
      </c>
    </row>
    <row r="367" spans="1:3" x14ac:dyDescent="0.25">
      <c r="A367" s="3">
        <v>335</v>
      </c>
      <c r="B367" s="3">
        <v>639608.79875762714</v>
      </c>
      <c r="C367" s="3">
        <v>-73979.798757627141</v>
      </c>
    </row>
    <row r="368" spans="1:3" x14ac:dyDescent="0.25">
      <c r="A368" s="3">
        <v>336</v>
      </c>
      <c r="B368" s="3">
        <v>650706.77366240276</v>
      </c>
      <c r="C368" s="3">
        <v>-74864.77366240276</v>
      </c>
    </row>
    <row r="369" spans="1:3" x14ac:dyDescent="0.25">
      <c r="A369" s="3">
        <v>337</v>
      </c>
      <c r="B369" s="3">
        <v>649051.10695870174</v>
      </c>
      <c r="C369" s="3">
        <v>-66182.106958701741</v>
      </c>
    </row>
    <row r="370" spans="1:3" x14ac:dyDescent="0.25">
      <c r="A370" s="3">
        <v>338</v>
      </c>
      <c r="B370" s="3">
        <v>628537.17488320125</v>
      </c>
      <c r="C370" s="3">
        <v>-39509.174883201253</v>
      </c>
    </row>
    <row r="371" spans="1:3" x14ac:dyDescent="0.25">
      <c r="A371" s="3">
        <v>339</v>
      </c>
      <c r="B371" s="3">
        <v>673547.67497523082</v>
      </c>
      <c r="C371" s="3">
        <v>-79586.674975230824</v>
      </c>
    </row>
    <row r="372" spans="1:3" x14ac:dyDescent="0.25">
      <c r="A372" s="3">
        <v>340</v>
      </c>
      <c r="B372" s="3">
        <v>686548.79822285427</v>
      </c>
      <c r="C372" s="3">
        <v>-89145.798222854268</v>
      </c>
    </row>
    <row r="373" spans="1:3" x14ac:dyDescent="0.25">
      <c r="A373" s="3">
        <v>341</v>
      </c>
      <c r="B373" s="3">
        <v>643104.41667063488</v>
      </c>
      <c r="C373" s="3">
        <v>-42035.416670634877</v>
      </c>
    </row>
    <row r="374" spans="1:3" x14ac:dyDescent="0.25">
      <c r="A374" s="3">
        <v>342</v>
      </c>
      <c r="B374" s="3">
        <v>684281.67033560527</v>
      </c>
      <c r="C374" s="3">
        <v>-74625.670335605275</v>
      </c>
    </row>
    <row r="375" spans="1:3" x14ac:dyDescent="0.25">
      <c r="A375" s="3">
        <v>343</v>
      </c>
      <c r="B375" s="3">
        <v>653820.68312008632</v>
      </c>
      <c r="C375" s="3">
        <v>-32230.683120086323</v>
      </c>
    </row>
    <row r="376" spans="1:3" x14ac:dyDescent="0.25">
      <c r="A376" s="3">
        <v>344</v>
      </c>
      <c r="B376" s="3">
        <v>641933.60585434688</v>
      </c>
      <c r="C376" s="3">
        <v>-13038.605854346883</v>
      </c>
    </row>
    <row r="377" spans="1:3" x14ac:dyDescent="0.25">
      <c r="A377" s="3">
        <v>345</v>
      </c>
      <c r="B377" s="3">
        <v>665741.46468050731</v>
      </c>
      <c r="C377" s="3">
        <v>-31750.464680507313</v>
      </c>
    </row>
    <row r="378" spans="1:3" x14ac:dyDescent="0.25">
      <c r="A378" s="3">
        <v>346</v>
      </c>
      <c r="B378" s="3">
        <v>693303.88900215877</v>
      </c>
      <c r="C378" s="3">
        <v>-54514.889002158772</v>
      </c>
    </row>
    <row r="379" spans="1:3" x14ac:dyDescent="0.25">
      <c r="A379" s="3">
        <v>347</v>
      </c>
      <c r="B379" s="3">
        <v>672876.26774914516</v>
      </c>
      <c r="C379" s="3">
        <v>-29441.267749145161</v>
      </c>
    </row>
    <row r="380" spans="1:3" x14ac:dyDescent="0.25">
      <c r="A380" s="3">
        <v>348</v>
      </c>
      <c r="B380" s="3">
        <v>691684.93754513515</v>
      </c>
      <c r="C380" s="3">
        <v>-39438.937545135152</v>
      </c>
    </row>
    <row r="381" spans="1:3" x14ac:dyDescent="0.25">
      <c r="A381" s="3">
        <v>349</v>
      </c>
      <c r="B381" s="3">
        <v>684864.08531029476</v>
      </c>
      <c r="C381" s="3">
        <v>-24886.085310294759</v>
      </c>
    </row>
    <row r="382" spans="1:3" x14ac:dyDescent="0.25">
      <c r="A382" s="3">
        <v>350</v>
      </c>
      <c r="B382" s="3">
        <v>634690.13424427761</v>
      </c>
      <c r="C382" s="3">
        <v>34183.865755722392</v>
      </c>
    </row>
    <row r="383" spans="1:3" x14ac:dyDescent="0.25">
      <c r="A383" s="3">
        <v>351</v>
      </c>
      <c r="B383" s="3">
        <v>625864.05650742305</v>
      </c>
      <c r="C383" s="3">
        <v>49753.943492576946</v>
      </c>
    </row>
    <row r="384" spans="1:3" x14ac:dyDescent="0.25">
      <c r="A384" s="3">
        <v>352</v>
      </c>
      <c r="B384" s="3">
        <v>641584.21486027492</v>
      </c>
      <c r="C384" s="3">
        <v>39271.785139725078</v>
      </c>
    </row>
    <row r="385" spans="1:3" x14ac:dyDescent="0.25">
      <c r="A385" s="3">
        <v>353</v>
      </c>
      <c r="B385" s="3">
        <v>680252.51022274746</v>
      </c>
      <c r="C385" s="3">
        <v>5330.4897772525437</v>
      </c>
    </row>
    <row r="386" spans="1:3" x14ac:dyDescent="0.25">
      <c r="A386" s="3">
        <v>354</v>
      </c>
      <c r="B386" s="3">
        <v>639234.13112957729</v>
      </c>
      <c r="C386" s="3">
        <v>52866.86887042271</v>
      </c>
    </row>
    <row r="387" spans="1:3" x14ac:dyDescent="0.25">
      <c r="A387" s="3">
        <v>355</v>
      </c>
      <c r="B387" s="3">
        <v>668069.28989250911</v>
      </c>
      <c r="C387" s="3">
        <v>28458.710107490886</v>
      </c>
    </row>
    <row r="388" spans="1:3" x14ac:dyDescent="0.25">
      <c r="A388" s="3">
        <v>356</v>
      </c>
      <c r="B388" s="3">
        <v>636383.05453427089</v>
      </c>
      <c r="C388" s="3">
        <v>67335.945465729106</v>
      </c>
    </row>
    <row r="389" spans="1:3" x14ac:dyDescent="0.25">
      <c r="A389" s="3">
        <v>357</v>
      </c>
      <c r="B389" s="3">
        <v>625758.2861464764</v>
      </c>
      <c r="C389" s="3">
        <v>83970.713853523601</v>
      </c>
    </row>
    <row r="390" spans="1:3" x14ac:dyDescent="0.25">
      <c r="A390" s="3">
        <v>358</v>
      </c>
      <c r="B390" s="3">
        <v>642614.77961666835</v>
      </c>
      <c r="C390" s="3">
        <v>72197.220383331645</v>
      </c>
    </row>
    <row r="391" spans="1:3" x14ac:dyDescent="0.25">
      <c r="A391" s="3">
        <v>359</v>
      </c>
      <c r="B391" s="3">
        <v>610357.42933018459</v>
      </c>
      <c r="C391" s="3">
        <v>108388.57066981541</v>
      </c>
    </row>
    <row r="392" spans="1:3" x14ac:dyDescent="0.25">
      <c r="A392" s="3">
        <v>360</v>
      </c>
      <c r="B392" s="3">
        <v>602035.00374062313</v>
      </c>
      <c r="C392" s="3">
        <v>119810.99625937687</v>
      </c>
    </row>
    <row r="393" spans="1:3" x14ac:dyDescent="0.25">
      <c r="A393" s="3">
        <v>361</v>
      </c>
      <c r="B393" s="3">
        <v>609397.55554611934</v>
      </c>
      <c r="C393" s="3">
        <v>114982.44445388066</v>
      </c>
    </row>
    <row r="394" spans="1:3" x14ac:dyDescent="0.25">
      <c r="A394" s="3">
        <v>362</v>
      </c>
      <c r="B394" s="3">
        <v>627386.84024555935</v>
      </c>
      <c r="C394" s="3">
        <v>102906.15975444065</v>
      </c>
    </row>
    <row r="395" spans="1:3" x14ac:dyDescent="0.25">
      <c r="A395" s="3">
        <v>363</v>
      </c>
      <c r="B395" s="3">
        <v>587420.21470291866</v>
      </c>
      <c r="C395" s="3">
        <v>147154.78529708134</v>
      </c>
    </row>
    <row r="396" spans="1:3" x14ac:dyDescent="0.25">
      <c r="A396" s="3">
        <v>364</v>
      </c>
      <c r="B396" s="3">
        <v>612281.06898625148</v>
      </c>
      <c r="C396" s="3">
        <v>126347.93101374852</v>
      </c>
    </row>
    <row r="397" spans="1:3" x14ac:dyDescent="0.25">
      <c r="A397" s="3">
        <v>365</v>
      </c>
      <c r="B397" s="3">
        <v>611711.40601952327</v>
      </c>
      <c r="C397" s="3">
        <v>130222.59398047673</v>
      </c>
    </row>
    <row r="398" spans="1:3" x14ac:dyDescent="0.25">
      <c r="A398" s="3">
        <v>366</v>
      </c>
      <c r="B398" s="3">
        <v>602688.36082012905</v>
      </c>
      <c r="C398" s="3">
        <v>141824.63917987095</v>
      </c>
    </row>
    <row r="399" spans="1:3" x14ac:dyDescent="0.25">
      <c r="A399" s="3">
        <v>367</v>
      </c>
      <c r="B399" s="3">
        <v>598125.07504589809</v>
      </c>
      <c r="C399" s="3">
        <v>146387.92495410191</v>
      </c>
    </row>
    <row r="400" spans="1:3" x14ac:dyDescent="0.25">
      <c r="A400" s="3">
        <v>368</v>
      </c>
      <c r="B400" s="3">
        <v>562008.42244751705</v>
      </c>
      <c r="C400" s="3">
        <v>188034.57755248295</v>
      </c>
    </row>
    <row r="401" spans="1:3" x14ac:dyDescent="0.25">
      <c r="A401" s="3">
        <v>369</v>
      </c>
      <c r="B401" s="3">
        <v>568808.29206402553</v>
      </c>
      <c r="C401" s="3">
        <v>186189.70793597447</v>
      </c>
    </row>
    <row r="402" spans="1:3" x14ac:dyDescent="0.25">
      <c r="A402" s="3">
        <v>370</v>
      </c>
      <c r="B402" s="3">
        <v>592116.40253288997</v>
      </c>
      <c r="C402" s="3">
        <v>167455.59746711003</v>
      </c>
    </row>
    <row r="403" spans="1:3" x14ac:dyDescent="0.25">
      <c r="A403" s="3">
        <v>371</v>
      </c>
      <c r="B403" s="3">
        <v>548690.91994316829</v>
      </c>
      <c r="C403" s="3">
        <v>215065.08005683171</v>
      </c>
    </row>
    <row r="404" spans="1:3" x14ac:dyDescent="0.25">
      <c r="A404" s="3">
        <v>372</v>
      </c>
      <c r="B404" s="3">
        <v>585073.80062611355</v>
      </c>
      <c r="C404" s="3">
        <v>182652.19937388645</v>
      </c>
    </row>
    <row r="405" spans="1:3" x14ac:dyDescent="0.25">
      <c r="A405" s="3">
        <v>373</v>
      </c>
      <c r="B405" s="3">
        <v>569161.6632035519</v>
      </c>
      <c r="C405" s="3">
        <v>201618.3367964481</v>
      </c>
    </row>
    <row r="406" spans="1:3" x14ac:dyDescent="0.25">
      <c r="A406" s="3">
        <v>374</v>
      </c>
      <c r="B406" s="3">
        <v>560878.12798149837</v>
      </c>
      <c r="C406" s="3">
        <v>212456.87201850163</v>
      </c>
    </row>
    <row r="407" spans="1:3" x14ac:dyDescent="0.25">
      <c r="A407" s="3">
        <v>375</v>
      </c>
      <c r="B407" s="3">
        <v>588345.33766396297</v>
      </c>
      <c r="C407" s="3">
        <v>187461.66233603703</v>
      </c>
    </row>
    <row r="408" spans="1:3" x14ac:dyDescent="0.25">
      <c r="A408" s="3">
        <v>376</v>
      </c>
      <c r="B408" s="3">
        <v>545733.1483472134</v>
      </c>
      <c r="C408" s="3">
        <v>234224.8516527866</v>
      </c>
    </row>
    <row r="409" spans="1:3" x14ac:dyDescent="0.25">
      <c r="A409" s="3">
        <v>377</v>
      </c>
      <c r="B409" s="3">
        <v>552682.41482098354</v>
      </c>
      <c r="C409" s="3">
        <v>232535.58517901646</v>
      </c>
    </row>
    <row r="410" spans="1:3" x14ac:dyDescent="0.25">
      <c r="A410" s="3">
        <v>378</v>
      </c>
      <c r="B410" s="3">
        <v>572689.47314865841</v>
      </c>
      <c r="C410" s="3">
        <v>216795.52685134159</v>
      </c>
    </row>
    <row r="411" spans="1:3" x14ac:dyDescent="0.25">
      <c r="A411" s="3">
        <v>379</v>
      </c>
      <c r="B411" s="3">
        <v>591551.78190453304</v>
      </c>
      <c r="C411" s="3">
        <v>201855.21809546696</v>
      </c>
    </row>
    <row r="412" spans="1:3" x14ac:dyDescent="0.25">
      <c r="A412" s="3">
        <v>380</v>
      </c>
      <c r="B412" s="3">
        <v>601769.51275475277</v>
      </c>
      <c r="C412" s="3">
        <v>194695.48724524723</v>
      </c>
    </row>
    <row r="413" spans="1:3" x14ac:dyDescent="0.25">
      <c r="A413" s="3">
        <v>381</v>
      </c>
      <c r="B413" s="3">
        <v>585592.97133286251</v>
      </c>
      <c r="C413" s="3">
        <v>214134.02866713749</v>
      </c>
    </row>
    <row r="414" spans="1:3" x14ac:dyDescent="0.25">
      <c r="A414" s="3">
        <v>382</v>
      </c>
      <c r="B414" s="3">
        <v>583140.26574929012</v>
      </c>
      <c r="C414" s="3">
        <v>218434.73425070988</v>
      </c>
    </row>
    <row r="415" spans="1:3" x14ac:dyDescent="0.25">
      <c r="A415" s="3">
        <v>383</v>
      </c>
      <c r="B415" s="3">
        <v>619264.8892424847</v>
      </c>
      <c r="C415" s="3">
        <v>185851.1107575153</v>
      </c>
    </row>
    <row r="416" spans="1:3" x14ac:dyDescent="0.25">
      <c r="A416" s="3">
        <v>384</v>
      </c>
      <c r="B416" s="3">
        <v>608858.63500244869</v>
      </c>
      <c r="C416" s="3">
        <v>199403.36499755131</v>
      </c>
    </row>
    <row r="417" spans="1:3" x14ac:dyDescent="0.25">
      <c r="A417" s="3">
        <v>385</v>
      </c>
      <c r="B417" s="3">
        <v>606073.60217125667</v>
      </c>
      <c r="C417" s="3">
        <v>205418.39782874333</v>
      </c>
    </row>
    <row r="418" spans="1:3" x14ac:dyDescent="0.25">
      <c r="A418" s="3">
        <v>386</v>
      </c>
      <c r="B418" s="3">
        <v>607607.17646057857</v>
      </c>
      <c r="C418" s="3">
        <v>206642.82353942143</v>
      </c>
    </row>
    <row r="419" spans="1:3" x14ac:dyDescent="0.25">
      <c r="A419" s="3">
        <v>387</v>
      </c>
      <c r="B419" s="3">
        <v>631875.84422714962</v>
      </c>
      <c r="C419" s="3">
        <v>184322.15577285038</v>
      </c>
    </row>
    <row r="420" spans="1:3" x14ac:dyDescent="0.25">
      <c r="A420" s="3">
        <v>388</v>
      </c>
      <c r="B420" s="3">
        <v>658164.89380486263</v>
      </c>
      <c r="C420" s="3">
        <v>159634.10619513737</v>
      </c>
    </row>
    <row r="421" spans="1:3" x14ac:dyDescent="0.25">
      <c r="A421" s="3">
        <v>389</v>
      </c>
      <c r="B421" s="3">
        <v>656375.53958924068</v>
      </c>
      <c r="C421" s="3">
        <v>162601.46041075932</v>
      </c>
    </row>
    <row r="422" spans="1:3" x14ac:dyDescent="0.25">
      <c r="A422" s="3">
        <v>390</v>
      </c>
      <c r="B422" s="3">
        <v>681239.78443558468</v>
      </c>
      <c r="C422" s="3">
        <v>139673.21556441532</v>
      </c>
    </row>
    <row r="423" spans="1:3" x14ac:dyDescent="0.25">
      <c r="A423" s="3">
        <v>391</v>
      </c>
      <c r="B423" s="3">
        <v>692467.89170487178</v>
      </c>
      <c r="C423" s="3">
        <v>130235.10829512822</v>
      </c>
    </row>
    <row r="424" spans="1:3" x14ac:dyDescent="0.25">
      <c r="A424" s="3">
        <v>392</v>
      </c>
      <c r="B424" s="3">
        <v>668237.79036934627</v>
      </c>
      <c r="C424" s="3">
        <v>155940.20963065373</v>
      </c>
    </row>
    <row r="425" spans="1:3" x14ac:dyDescent="0.25">
      <c r="A425" s="3">
        <v>393</v>
      </c>
      <c r="B425" s="3">
        <v>676903.71774323238</v>
      </c>
      <c r="C425" s="3">
        <v>148658.28225676762</v>
      </c>
    </row>
    <row r="426" spans="1:3" x14ac:dyDescent="0.25">
      <c r="A426" s="3">
        <v>394</v>
      </c>
      <c r="B426" s="3">
        <v>728846.70576889766</v>
      </c>
      <c r="C426" s="3">
        <v>97762.294231102336</v>
      </c>
    </row>
    <row r="427" spans="1:3" x14ac:dyDescent="0.25">
      <c r="A427" s="3">
        <v>395</v>
      </c>
      <c r="B427" s="3">
        <v>698871.34302170528</v>
      </c>
      <c r="C427" s="3">
        <v>128348.65697829472</v>
      </c>
    </row>
    <row r="428" spans="1:3" x14ac:dyDescent="0.25">
      <c r="A428" s="3">
        <v>396</v>
      </c>
      <c r="B428" s="3">
        <v>681378.55698426021</v>
      </c>
      <c r="C428" s="3">
        <v>146393.44301573979</v>
      </c>
    </row>
    <row r="429" spans="1:3" x14ac:dyDescent="0.25">
      <c r="A429" s="3">
        <v>397</v>
      </c>
      <c r="B429" s="3">
        <v>679139.72390587581</v>
      </c>
      <c r="C429" s="3">
        <v>149624.27609412419</v>
      </c>
    </row>
    <row r="430" spans="1:3" x14ac:dyDescent="0.25">
      <c r="A430" s="3">
        <v>398</v>
      </c>
      <c r="B430" s="3">
        <v>695935.04082901729</v>
      </c>
      <c r="C430" s="3">
        <v>133753.95917098271</v>
      </c>
    </row>
    <row r="431" spans="1:3" x14ac:dyDescent="0.25">
      <c r="A431" s="3">
        <v>399</v>
      </c>
      <c r="B431" s="3">
        <v>727066.50390656246</v>
      </c>
      <c r="C431" s="3">
        <v>102961.49609343754</v>
      </c>
    </row>
    <row r="432" spans="1:3" x14ac:dyDescent="0.25">
      <c r="A432" s="3">
        <v>400</v>
      </c>
      <c r="B432" s="3">
        <v>702358.91113693966</v>
      </c>
      <c r="C432" s="3">
        <v>128486.08886306034</v>
      </c>
    </row>
    <row r="433" spans="1:3" x14ac:dyDescent="0.25">
      <c r="A433" s="3">
        <v>401</v>
      </c>
      <c r="B433" s="3">
        <v>730518.56975395931</v>
      </c>
      <c r="C433" s="3">
        <v>100864.43024604069</v>
      </c>
    </row>
    <row r="434" spans="1:3" x14ac:dyDescent="0.25">
      <c r="A434" s="3">
        <v>402</v>
      </c>
      <c r="B434" s="3">
        <v>732845.62223465694</v>
      </c>
      <c r="C434" s="3">
        <v>98537.377765343059</v>
      </c>
    </row>
    <row r="435" spans="1:3" x14ac:dyDescent="0.25">
      <c r="A435" s="3">
        <v>403</v>
      </c>
      <c r="B435" s="3">
        <v>759292.71702416195</v>
      </c>
      <c r="C435" s="3">
        <v>72631.282975838054</v>
      </c>
    </row>
    <row r="436" spans="1:3" x14ac:dyDescent="0.25">
      <c r="A436" s="3">
        <v>404</v>
      </c>
      <c r="B436" s="3">
        <v>764448.40560372127</v>
      </c>
      <c r="C436" s="3">
        <v>67676.594396278728</v>
      </c>
    </row>
    <row r="437" spans="1:3" x14ac:dyDescent="0.25">
      <c r="A437" s="3">
        <v>405</v>
      </c>
      <c r="B437" s="3">
        <v>723198.37420494808</v>
      </c>
      <c r="C437" s="3">
        <v>109440.62579505192</v>
      </c>
    </row>
    <row r="438" spans="1:3" x14ac:dyDescent="0.25">
      <c r="A438" s="3">
        <v>406</v>
      </c>
      <c r="B438" s="3">
        <v>777096.83101303829</v>
      </c>
      <c r="C438" s="3">
        <v>56008.168986961711</v>
      </c>
    </row>
    <row r="439" spans="1:3" x14ac:dyDescent="0.25">
      <c r="A439" s="3">
        <v>407</v>
      </c>
      <c r="B439" s="3">
        <v>769916.86369927181</v>
      </c>
      <c r="C439" s="3">
        <v>63539.136300728191</v>
      </c>
    </row>
    <row r="440" spans="1:3" x14ac:dyDescent="0.25">
      <c r="A440" s="3">
        <v>408</v>
      </c>
      <c r="B440" s="3">
        <v>774642.35263283504</v>
      </c>
      <c r="C440" s="3">
        <v>59064.647367164958</v>
      </c>
    </row>
    <row r="441" spans="1:3" x14ac:dyDescent="0.25">
      <c r="A441" s="3">
        <v>409</v>
      </c>
      <c r="B441" s="3">
        <v>755476.5480101849</v>
      </c>
      <c r="C441" s="3">
        <v>78593.451989815105</v>
      </c>
    </row>
    <row r="442" spans="1:3" x14ac:dyDescent="0.25">
      <c r="A442" s="3">
        <v>410</v>
      </c>
      <c r="B442" s="3">
        <v>770223.8960784222</v>
      </c>
      <c r="C442" s="3">
        <v>64023.1039215778</v>
      </c>
    </row>
    <row r="443" spans="1:3" x14ac:dyDescent="0.25">
      <c r="A443" s="3">
        <v>411</v>
      </c>
      <c r="B443" s="3">
        <v>764368.76935799373</v>
      </c>
      <c r="C443" s="3">
        <v>70234.230642006267</v>
      </c>
    </row>
    <row r="444" spans="1:3" x14ac:dyDescent="0.25">
      <c r="A444" s="3">
        <v>412</v>
      </c>
      <c r="B444" s="3">
        <v>736329.72227700008</v>
      </c>
      <c r="C444" s="3">
        <v>98590.277722999919</v>
      </c>
    </row>
    <row r="445" spans="1:3" x14ac:dyDescent="0.25">
      <c r="A445" s="3">
        <v>413</v>
      </c>
      <c r="B445" s="3">
        <v>775394.97666962398</v>
      </c>
      <c r="C445" s="3">
        <v>59821.023330376018</v>
      </c>
    </row>
    <row r="446" spans="1:3" x14ac:dyDescent="0.25">
      <c r="A446" s="3">
        <v>414</v>
      </c>
      <c r="B446" s="3">
        <v>791096.30515511287</v>
      </c>
      <c r="C446" s="3">
        <v>44389.694844887126</v>
      </c>
    </row>
    <row r="447" spans="1:3" x14ac:dyDescent="0.25">
      <c r="A447" s="3">
        <v>415</v>
      </c>
      <c r="B447" s="3">
        <v>807237.27433998836</v>
      </c>
      <c r="C447" s="3">
        <v>28436.725660011638</v>
      </c>
    </row>
    <row r="448" spans="1:3" x14ac:dyDescent="0.25">
      <c r="A448" s="3">
        <v>416</v>
      </c>
      <c r="B448" s="3">
        <v>810113.00152809871</v>
      </c>
      <c r="C448" s="3">
        <v>25699.998471901286</v>
      </c>
    </row>
    <row r="449" spans="1:3" x14ac:dyDescent="0.25">
      <c r="A449" s="3">
        <v>417</v>
      </c>
      <c r="B449" s="3">
        <v>789913.54025872005</v>
      </c>
      <c r="C449" s="3">
        <v>46019.459741279949</v>
      </c>
    </row>
    <row r="450" spans="1:3" x14ac:dyDescent="0.25">
      <c r="A450" s="3">
        <v>418</v>
      </c>
      <c r="B450" s="3">
        <v>819508.43733628048</v>
      </c>
      <c r="C450" s="3">
        <v>16649.562663719524</v>
      </c>
    </row>
    <row r="451" spans="1:3" x14ac:dyDescent="0.25">
      <c r="A451" s="3">
        <v>419</v>
      </c>
      <c r="B451" s="3">
        <v>814567.19013245357</v>
      </c>
      <c r="C451" s="3">
        <v>21766.809867546428</v>
      </c>
    </row>
    <row r="452" spans="1:3" x14ac:dyDescent="0.25">
      <c r="A452" s="3">
        <v>420</v>
      </c>
      <c r="B452" s="3">
        <v>787261.33593590511</v>
      </c>
      <c r="C452" s="3">
        <v>49328.66406409489</v>
      </c>
    </row>
    <row r="453" spans="1:3" x14ac:dyDescent="0.25">
      <c r="A453" s="3">
        <v>421</v>
      </c>
      <c r="B453" s="3">
        <v>823396.86519844783</v>
      </c>
      <c r="C453" s="3">
        <v>13505.134801552165</v>
      </c>
    </row>
    <row r="454" spans="1:3" x14ac:dyDescent="0.25">
      <c r="A454" s="3">
        <v>422</v>
      </c>
      <c r="B454" s="3">
        <v>837238.02963669552</v>
      </c>
      <c r="C454" s="3">
        <v>-302.02963669551536</v>
      </c>
    </row>
    <row r="455" spans="1:3" x14ac:dyDescent="0.25">
      <c r="A455" s="3">
        <v>423</v>
      </c>
      <c r="B455" s="3">
        <v>806572.14869148983</v>
      </c>
      <c r="C455" s="3">
        <v>30310.851308510173</v>
      </c>
    </row>
    <row r="456" spans="1:3" x14ac:dyDescent="0.25">
      <c r="A456" s="3">
        <v>424</v>
      </c>
      <c r="B456" s="3">
        <v>789473.70027382625</v>
      </c>
      <c r="C456" s="3">
        <v>47573.299726173747</v>
      </c>
    </row>
    <row r="457" spans="1:3" x14ac:dyDescent="0.25">
      <c r="A457" s="3">
        <v>425</v>
      </c>
      <c r="B457" s="3">
        <v>793838.75267441524</v>
      </c>
      <c r="C457" s="3">
        <v>43379.247325584758</v>
      </c>
    </row>
    <row r="458" spans="1:3" x14ac:dyDescent="0.25">
      <c r="A458" s="3">
        <v>426</v>
      </c>
      <c r="B458" s="3">
        <v>846369.49604828609</v>
      </c>
      <c r="C458" s="3">
        <v>-9012.4960482860915</v>
      </c>
    </row>
    <row r="459" spans="1:3" x14ac:dyDescent="0.25">
      <c r="A459" s="3">
        <v>427</v>
      </c>
      <c r="B459" s="3">
        <v>792834.73948891414</v>
      </c>
      <c r="C459" s="3">
        <v>44657.260511085857</v>
      </c>
    </row>
    <row r="460" spans="1:3" x14ac:dyDescent="0.25">
      <c r="A460" s="3">
        <v>428</v>
      </c>
      <c r="B460" s="3">
        <v>796490.64495880855</v>
      </c>
      <c r="C460" s="3">
        <v>41316.355041191448</v>
      </c>
    </row>
    <row r="461" spans="1:3" x14ac:dyDescent="0.25">
      <c r="A461" s="3">
        <v>429</v>
      </c>
      <c r="B461" s="3">
        <v>801056.40199120296</v>
      </c>
      <c r="C461" s="3">
        <v>36835.598008797038</v>
      </c>
    </row>
    <row r="462" spans="1:3" x14ac:dyDescent="0.25">
      <c r="A462" s="3">
        <v>430</v>
      </c>
      <c r="B462" s="3">
        <v>847926.07017357601</v>
      </c>
      <c r="C462" s="3">
        <v>-9952.0701735760085</v>
      </c>
    </row>
    <row r="463" spans="1:3" x14ac:dyDescent="0.25">
      <c r="A463" s="3">
        <v>431</v>
      </c>
      <c r="B463" s="3">
        <v>806288.07881958736</v>
      </c>
      <c r="C463" s="3">
        <v>31735.921180412639</v>
      </c>
    </row>
    <row r="464" spans="1:3" x14ac:dyDescent="0.25">
      <c r="A464" s="3">
        <v>432</v>
      </c>
      <c r="B464" s="3">
        <v>822139.1084750439</v>
      </c>
      <c r="C464" s="3">
        <v>15967.891524956096</v>
      </c>
    </row>
    <row r="465" spans="1:3" x14ac:dyDescent="0.25">
      <c r="A465" s="3">
        <v>433</v>
      </c>
      <c r="B465" s="3">
        <v>826723.40092118038</v>
      </c>
      <c r="C465" s="3">
        <v>11493.599078819621</v>
      </c>
    </row>
    <row r="466" spans="1:3" x14ac:dyDescent="0.25">
      <c r="A466" s="3">
        <v>434</v>
      </c>
      <c r="B466" s="3">
        <v>854080.51606972469</v>
      </c>
      <c r="C466" s="3">
        <v>-15757.51606972469</v>
      </c>
    </row>
    <row r="467" spans="1:3" x14ac:dyDescent="0.25">
      <c r="A467" s="3">
        <v>435</v>
      </c>
      <c r="B467" s="3">
        <v>867930.97205002559</v>
      </c>
      <c r="C467" s="3">
        <v>-29523.972050025593</v>
      </c>
    </row>
    <row r="468" spans="1:3" x14ac:dyDescent="0.25">
      <c r="A468" s="3">
        <v>436</v>
      </c>
      <c r="B468" s="3">
        <v>884171.00496895565</v>
      </c>
      <c r="C468" s="3">
        <v>-45690.004968955647</v>
      </c>
    </row>
    <row r="469" spans="1:3" x14ac:dyDescent="0.25">
      <c r="A469" s="3">
        <v>437</v>
      </c>
      <c r="B469" s="3">
        <v>885436.21881325496</v>
      </c>
      <c r="C469" s="3">
        <v>-46955.218813254964</v>
      </c>
    </row>
    <row r="470" spans="1:3" x14ac:dyDescent="0.25">
      <c r="A470" s="3">
        <v>438</v>
      </c>
      <c r="B470" s="3">
        <v>855193.34354431881</v>
      </c>
      <c r="C470" s="3">
        <v>-16639.343544318806</v>
      </c>
    </row>
    <row r="471" spans="1:3" x14ac:dyDescent="0.25">
      <c r="A471" s="3">
        <v>439</v>
      </c>
      <c r="B471" s="3">
        <v>870980.52116806759</v>
      </c>
      <c r="C471" s="3">
        <v>-32359.521168067586</v>
      </c>
    </row>
    <row r="472" spans="1:3" x14ac:dyDescent="0.25">
      <c r="A472" s="3">
        <v>440</v>
      </c>
      <c r="B472" s="3">
        <v>898124.22083313717</v>
      </c>
      <c r="C472" s="3">
        <v>-59427.220833137166</v>
      </c>
    </row>
    <row r="473" spans="1:3" x14ac:dyDescent="0.25">
      <c r="A473" s="3">
        <v>441</v>
      </c>
      <c r="B473" s="3">
        <v>844413.73827011837</v>
      </c>
      <c r="C473" s="3">
        <v>-5646.7382701183669</v>
      </c>
    </row>
    <row r="474" spans="1:3" x14ac:dyDescent="0.25">
      <c r="A474" s="3">
        <v>442</v>
      </c>
      <c r="B474" s="3">
        <v>893472.29006989254</v>
      </c>
      <c r="C474" s="3">
        <v>-54644.290069892537</v>
      </c>
    </row>
    <row r="475" spans="1:3" x14ac:dyDescent="0.25">
      <c r="A475" s="3">
        <v>443</v>
      </c>
      <c r="B475" s="3">
        <v>909324.38535530819</v>
      </c>
      <c r="C475" s="3">
        <v>-70466.385355308186</v>
      </c>
    </row>
    <row r="476" spans="1:3" x14ac:dyDescent="0.25">
      <c r="A476" s="3">
        <v>444</v>
      </c>
      <c r="B476" s="3">
        <v>854336.44131310238</v>
      </c>
      <c r="C476" s="3">
        <v>-15450.441313102376</v>
      </c>
    </row>
    <row r="477" spans="1:3" x14ac:dyDescent="0.25">
      <c r="A477" s="3">
        <v>445</v>
      </c>
      <c r="B477" s="3">
        <v>868811.25123436702</v>
      </c>
      <c r="C477" s="3">
        <v>-29917.251234367024</v>
      </c>
    </row>
    <row r="478" spans="1:3" x14ac:dyDescent="0.25">
      <c r="A478" s="3">
        <v>446</v>
      </c>
      <c r="B478" s="3">
        <v>884931.28363449825</v>
      </c>
      <c r="C478" s="3">
        <v>-45974.28363449825</v>
      </c>
    </row>
    <row r="479" spans="1:3" x14ac:dyDescent="0.25">
      <c r="A479" s="3">
        <v>447</v>
      </c>
      <c r="B479" s="3">
        <v>889077.48668511165</v>
      </c>
      <c r="C479" s="3">
        <v>-50077.486685111653</v>
      </c>
    </row>
    <row r="480" spans="1:3" x14ac:dyDescent="0.25">
      <c r="A480" s="3">
        <v>448</v>
      </c>
      <c r="B480" s="3">
        <v>902738.8259776379</v>
      </c>
      <c r="C480" s="3">
        <v>-63708.825977637898</v>
      </c>
    </row>
    <row r="481" spans="1:3" x14ac:dyDescent="0.25">
      <c r="A481" s="3">
        <v>449</v>
      </c>
      <c r="B481" s="3">
        <v>905541.15083916439</v>
      </c>
      <c r="C481" s="3">
        <v>-66482.150839164387</v>
      </c>
    </row>
    <row r="482" spans="1:3" x14ac:dyDescent="0.25">
      <c r="A482" s="3">
        <v>450</v>
      </c>
      <c r="B482" s="3">
        <v>921346.93345101131</v>
      </c>
      <c r="C482" s="3">
        <v>-82267.933451011311</v>
      </c>
    </row>
    <row r="483" spans="1:3" x14ac:dyDescent="0.25">
      <c r="A483" s="3">
        <v>451</v>
      </c>
      <c r="B483" s="3">
        <v>933508.19416840328</v>
      </c>
      <c r="C483" s="3">
        <v>-94390.194168403279</v>
      </c>
    </row>
    <row r="484" spans="1:3" x14ac:dyDescent="0.25">
      <c r="A484" s="3">
        <v>452</v>
      </c>
      <c r="B484" s="3">
        <v>879145.59524185909</v>
      </c>
      <c r="C484" s="3">
        <v>-40026.59524185909</v>
      </c>
    </row>
    <row r="485" spans="1:3" x14ac:dyDescent="0.25">
      <c r="A485" s="3">
        <v>453</v>
      </c>
      <c r="B485" s="3">
        <v>892505.35269577755</v>
      </c>
      <c r="C485" s="3">
        <v>-53346.352695777547</v>
      </c>
    </row>
    <row r="486" spans="1:3" x14ac:dyDescent="0.25">
      <c r="A486" s="3">
        <v>454</v>
      </c>
      <c r="B486" s="3">
        <v>930131.72152550472</v>
      </c>
      <c r="C486" s="3">
        <v>-90964.721525504719</v>
      </c>
    </row>
    <row r="487" spans="1:3" x14ac:dyDescent="0.25">
      <c r="A487" s="3">
        <v>455</v>
      </c>
      <c r="B487" s="3">
        <v>900493.21064980282</v>
      </c>
      <c r="C487" s="3">
        <v>-61272.210649802815</v>
      </c>
    </row>
    <row r="488" spans="1:3" x14ac:dyDescent="0.25">
      <c r="A488" s="3">
        <v>456</v>
      </c>
      <c r="B488" s="3">
        <v>914801.57729180111</v>
      </c>
      <c r="C488" s="3">
        <v>-75538.577291801106</v>
      </c>
    </row>
    <row r="489" spans="1:3" x14ac:dyDescent="0.25">
      <c r="A489" s="3">
        <v>457</v>
      </c>
      <c r="B489" s="3">
        <v>929870.2351535107</v>
      </c>
      <c r="C489" s="3">
        <v>-90580.235153510701</v>
      </c>
    </row>
    <row r="490" spans="1:3" x14ac:dyDescent="0.25">
      <c r="A490" s="3">
        <v>458</v>
      </c>
      <c r="B490" s="3">
        <v>930835.9490245129</v>
      </c>
      <c r="C490" s="3">
        <v>-91527.949024512898</v>
      </c>
    </row>
    <row r="491" spans="1:3" x14ac:dyDescent="0.25">
      <c r="A491" s="3">
        <v>459</v>
      </c>
      <c r="B491" s="3">
        <v>945269.94992859615</v>
      </c>
      <c r="C491" s="3">
        <v>-105950.94992859615</v>
      </c>
    </row>
    <row r="492" spans="1:3" x14ac:dyDescent="0.25">
      <c r="A492" s="3">
        <v>460</v>
      </c>
      <c r="B492" s="3">
        <v>902976.3123687054</v>
      </c>
      <c r="C492" s="3">
        <v>-63609.312368705403</v>
      </c>
    </row>
    <row r="493" spans="1:3" x14ac:dyDescent="0.25">
      <c r="A493" s="3">
        <v>461</v>
      </c>
      <c r="B493" s="3">
        <v>906544.37087853206</v>
      </c>
      <c r="C493" s="3">
        <v>-67155.370878532063</v>
      </c>
    </row>
    <row r="494" spans="1:3" x14ac:dyDescent="0.25">
      <c r="A494" s="3">
        <v>462</v>
      </c>
      <c r="B494" s="3">
        <v>910095.53889687313</v>
      </c>
      <c r="C494" s="3">
        <v>-70687.538896873128</v>
      </c>
    </row>
    <row r="495" spans="1:3" x14ac:dyDescent="0.25">
      <c r="A495" s="3">
        <v>463</v>
      </c>
      <c r="B495" s="3">
        <v>913871.17233879818</v>
      </c>
      <c r="C495" s="3">
        <v>-74451.172338798176</v>
      </c>
    </row>
    <row r="496" spans="1:3" x14ac:dyDescent="0.25">
      <c r="A496" s="3">
        <v>464</v>
      </c>
      <c r="B496" s="3">
        <v>929739.36083824886</v>
      </c>
      <c r="C496" s="3">
        <v>-90306.36083824886</v>
      </c>
    </row>
    <row r="497" spans="1:3" x14ac:dyDescent="0.25">
      <c r="A497" s="3">
        <v>465</v>
      </c>
      <c r="B497" s="3">
        <v>931028.49695809139</v>
      </c>
      <c r="C497" s="3">
        <v>-91575.496958091389</v>
      </c>
    </row>
    <row r="498" spans="1:3" x14ac:dyDescent="0.25">
      <c r="A498" s="3">
        <v>466</v>
      </c>
      <c r="B498" s="3">
        <v>911418.18581230892</v>
      </c>
      <c r="C498" s="3">
        <v>-71960.185812308919</v>
      </c>
    </row>
    <row r="499" spans="1:3" x14ac:dyDescent="0.25">
      <c r="A499" s="3">
        <v>467</v>
      </c>
      <c r="B499" s="3">
        <v>926194.43004830135</v>
      </c>
      <c r="C499" s="3">
        <v>-86719.43004830135</v>
      </c>
    </row>
    <row r="500" spans="1:3" x14ac:dyDescent="0.25">
      <c r="A500" s="3">
        <v>468</v>
      </c>
      <c r="B500" s="3">
        <v>940513.72621758236</v>
      </c>
      <c r="C500" s="3">
        <v>-101002.72621758236</v>
      </c>
    </row>
    <row r="501" spans="1:3" x14ac:dyDescent="0.25">
      <c r="A501" s="3">
        <v>469</v>
      </c>
      <c r="B501" s="3">
        <v>965550.48353035701</v>
      </c>
      <c r="C501" s="3">
        <v>-126033.48353035701</v>
      </c>
    </row>
    <row r="502" spans="1:3" x14ac:dyDescent="0.25">
      <c r="A502" s="3">
        <v>470</v>
      </c>
      <c r="B502" s="3">
        <v>978906.93828995479</v>
      </c>
      <c r="C502" s="3">
        <v>-139374.93828995479</v>
      </c>
    </row>
    <row r="503" spans="1:3" x14ac:dyDescent="0.25">
      <c r="A503" s="3">
        <v>471</v>
      </c>
      <c r="B503" s="3">
        <v>924799.67017014278</v>
      </c>
      <c r="C503" s="3">
        <v>-85260.670170142781</v>
      </c>
    </row>
    <row r="504" spans="1:3" x14ac:dyDescent="0.25">
      <c r="A504" s="3">
        <v>472</v>
      </c>
      <c r="B504" s="3">
        <v>937232.1610797192</v>
      </c>
      <c r="C504" s="3">
        <v>-97666.161079719197</v>
      </c>
    </row>
    <row r="505" spans="1:3" x14ac:dyDescent="0.25">
      <c r="A505" s="3">
        <v>473</v>
      </c>
      <c r="B505" s="3">
        <v>938424.44920571102</v>
      </c>
      <c r="C505" s="3">
        <v>-98853.449205711018</v>
      </c>
    </row>
    <row r="506" spans="1:3" x14ac:dyDescent="0.25">
      <c r="A506" s="3">
        <v>474</v>
      </c>
      <c r="B506" s="3">
        <v>940548.30618126644</v>
      </c>
      <c r="C506" s="3">
        <v>-100963.30618126644</v>
      </c>
    </row>
    <row r="507" spans="1:3" x14ac:dyDescent="0.25">
      <c r="A507" s="3">
        <v>475</v>
      </c>
      <c r="B507" s="3">
        <v>942654.04561646236</v>
      </c>
      <c r="C507" s="3">
        <v>-103069.04561646236</v>
      </c>
    </row>
    <row r="508" spans="1:3" x14ac:dyDescent="0.25">
      <c r="A508" s="3">
        <v>476</v>
      </c>
      <c r="B508" s="3">
        <v>944201.17850525631</v>
      </c>
      <c r="C508" s="3">
        <v>-104616.17850525631</v>
      </c>
    </row>
    <row r="509" spans="1:3" x14ac:dyDescent="0.25">
      <c r="A509" s="3">
        <v>477</v>
      </c>
      <c r="B509" s="3">
        <v>992325.35248787655</v>
      </c>
      <c r="C509" s="3">
        <v>-152695.35248787655</v>
      </c>
    </row>
    <row r="510" spans="1:3" x14ac:dyDescent="0.25">
      <c r="A510" s="3">
        <v>478</v>
      </c>
      <c r="B510" s="3">
        <v>994467.93657334102</v>
      </c>
      <c r="C510" s="3">
        <v>-154814.93657334102</v>
      </c>
    </row>
    <row r="511" spans="1:3" x14ac:dyDescent="0.25">
      <c r="A511" s="3">
        <v>479</v>
      </c>
      <c r="B511" s="3">
        <v>995913.72946961178</v>
      </c>
      <c r="C511" s="3">
        <v>-156252.72946961178</v>
      </c>
    </row>
    <row r="512" spans="1:3" x14ac:dyDescent="0.25">
      <c r="A512" s="3">
        <v>480</v>
      </c>
      <c r="B512" s="3">
        <v>952795.16155655636</v>
      </c>
      <c r="C512" s="3">
        <v>-113129.16155655636</v>
      </c>
    </row>
    <row r="513" spans="1:3" x14ac:dyDescent="0.25">
      <c r="A513" s="3">
        <v>481</v>
      </c>
      <c r="B513" s="3">
        <v>1000820.3899844433</v>
      </c>
      <c r="C513" s="3">
        <v>-161130.38998444332</v>
      </c>
    </row>
    <row r="514" spans="1:3" x14ac:dyDescent="0.25">
      <c r="A514" s="3">
        <v>482</v>
      </c>
      <c r="B514" s="3">
        <v>1003252.927305534</v>
      </c>
      <c r="C514" s="3">
        <v>-163551.92730553402</v>
      </c>
    </row>
    <row r="515" spans="1:3" x14ac:dyDescent="0.25">
      <c r="A515" s="3">
        <v>483</v>
      </c>
      <c r="B515" s="3">
        <v>1005198.079101875</v>
      </c>
      <c r="C515" s="3">
        <v>-165478.07910187496</v>
      </c>
    </row>
    <row r="516" spans="1:3" x14ac:dyDescent="0.25">
      <c r="A516" s="3">
        <v>484</v>
      </c>
      <c r="B516" s="3">
        <v>995449.25939400448</v>
      </c>
      <c r="C516" s="3">
        <v>-155702.25939400448</v>
      </c>
    </row>
    <row r="517" spans="1:3" x14ac:dyDescent="0.25">
      <c r="A517" s="3">
        <v>485</v>
      </c>
      <c r="B517" s="3">
        <v>997876.91887314571</v>
      </c>
      <c r="C517" s="3">
        <v>-158107.91887314571</v>
      </c>
    </row>
    <row r="518" spans="1:3" x14ac:dyDescent="0.25">
      <c r="A518" s="3">
        <v>486</v>
      </c>
      <c r="B518" s="3">
        <v>999547.24116738094</v>
      </c>
      <c r="C518" s="3">
        <v>-159717.24116738094</v>
      </c>
    </row>
    <row r="519" spans="1:3" x14ac:dyDescent="0.25">
      <c r="A519" s="3">
        <v>487</v>
      </c>
      <c r="B519" s="3">
        <v>1003624.0452960278</v>
      </c>
      <c r="C519" s="3">
        <v>-163757.04529602779</v>
      </c>
    </row>
    <row r="520" spans="1:3" x14ac:dyDescent="0.25">
      <c r="A520" s="3">
        <v>488</v>
      </c>
      <c r="B520" s="3">
        <v>1006793.6197398449</v>
      </c>
      <c r="C520" s="3">
        <v>-166803.61973984493</v>
      </c>
    </row>
    <row r="521" spans="1:3" x14ac:dyDescent="0.25">
      <c r="A521" s="3">
        <v>489</v>
      </c>
      <c r="B521" s="3">
        <v>1022158.6898482586</v>
      </c>
      <c r="C521" s="3">
        <v>-182079.68984825863</v>
      </c>
    </row>
    <row r="522" spans="1:3" x14ac:dyDescent="0.25">
      <c r="A522" s="3">
        <v>490</v>
      </c>
      <c r="B522" s="3">
        <v>1024943.9618342663</v>
      </c>
      <c r="C522" s="3">
        <v>-184718.96183426632</v>
      </c>
    </row>
    <row r="523" spans="1:3" x14ac:dyDescent="0.25">
      <c r="A523" s="3">
        <v>491</v>
      </c>
      <c r="B523" s="3">
        <v>970921.00526650203</v>
      </c>
      <c r="C523" s="3">
        <v>-130477.00526650203</v>
      </c>
    </row>
    <row r="524" spans="1:3" x14ac:dyDescent="0.25">
      <c r="A524" s="3">
        <v>492</v>
      </c>
      <c r="B524" s="3">
        <v>974484.12138779415</v>
      </c>
      <c r="C524" s="3">
        <v>-133846.12138779415</v>
      </c>
    </row>
    <row r="525" spans="1:3" x14ac:dyDescent="0.25">
      <c r="A525" s="3">
        <v>493</v>
      </c>
      <c r="B525" s="3">
        <v>976799.59074051632</v>
      </c>
      <c r="C525" s="3">
        <v>-135976.59074051632</v>
      </c>
    </row>
    <row r="526" spans="1:3" x14ac:dyDescent="0.25">
      <c r="A526" s="3">
        <v>494</v>
      </c>
      <c r="B526" s="3">
        <v>979198.99498780025</v>
      </c>
      <c r="C526" s="3">
        <v>-138310.99498780025</v>
      </c>
    </row>
    <row r="527" spans="1:3" x14ac:dyDescent="0.25">
      <c r="A527" s="3">
        <v>495</v>
      </c>
      <c r="B527" s="3">
        <v>981987.26192887081</v>
      </c>
      <c r="C527" s="3">
        <v>-140791.26192887081</v>
      </c>
    </row>
    <row r="528" spans="1:3" x14ac:dyDescent="0.25">
      <c r="A528" s="3">
        <v>496</v>
      </c>
      <c r="B528" s="3">
        <v>985781.09723885311</v>
      </c>
      <c r="C528" s="3">
        <v>-144295.09723885311</v>
      </c>
    </row>
    <row r="529" spans="1:3" x14ac:dyDescent="0.25">
      <c r="A529" s="3">
        <v>497</v>
      </c>
      <c r="B529" s="3">
        <v>987404.36108811153</v>
      </c>
      <c r="C529" s="3">
        <v>-145627.36108811153</v>
      </c>
    </row>
    <row r="530" spans="1:3" x14ac:dyDescent="0.25">
      <c r="A530" s="3">
        <v>498</v>
      </c>
      <c r="B530" s="3">
        <v>707718.65234596981</v>
      </c>
      <c r="C530" s="3">
        <v>134348.34765403019</v>
      </c>
    </row>
    <row r="531" spans="1:3" x14ac:dyDescent="0.25">
      <c r="A531" s="3">
        <v>499</v>
      </c>
      <c r="B531" s="3">
        <v>711958.80859859078</v>
      </c>
      <c r="C531" s="3">
        <v>130412.19140140922</v>
      </c>
    </row>
    <row r="532" spans="1:3" x14ac:dyDescent="0.25">
      <c r="A532" s="3">
        <v>500</v>
      </c>
      <c r="B532" s="3">
        <v>714918.57103678561</v>
      </c>
      <c r="C532" s="3">
        <v>127729.42896321439</v>
      </c>
    </row>
    <row r="533" spans="1:3" x14ac:dyDescent="0.25">
      <c r="A533" s="3">
        <v>501</v>
      </c>
      <c r="B533" s="3">
        <v>773221.04119706503</v>
      </c>
      <c r="C533" s="3">
        <v>69747.958802934969</v>
      </c>
    </row>
    <row r="534" spans="1:3" x14ac:dyDescent="0.25">
      <c r="A534" s="3">
        <v>502</v>
      </c>
      <c r="B534" s="3">
        <v>719581.42559910007</v>
      </c>
      <c r="C534" s="3">
        <v>123883.57440089993</v>
      </c>
    </row>
    <row r="535" spans="1:3" x14ac:dyDescent="0.25">
      <c r="A535" s="3">
        <v>503</v>
      </c>
      <c r="B535" s="3">
        <v>724779.09894496971</v>
      </c>
      <c r="C535" s="3">
        <v>119112.90105503029</v>
      </c>
    </row>
    <row r="536" spans="1:3" x14ac:dyDescent="0.25">
      <c r="A536" s="3">
        <v>504</v>
      </c>
      <c r="B536" s="3">
        <v>728223.84101870714</v>
      </c>
      <c r="C536" s="3">
        <v>116154.15898129286</v>
      </c>
    </row>
    <row r="537" spans="1:3" x14ac:dyDescent="0.25">
      <c r="A537" s="3">
        <v>505</v>
      </c>
      <c r="B537" s="3">
        <v>765277.14337988489</v>
      </c>
      <c r="C537" s="3">
        <v>79711.856620115112</v>
      </c>
    </row>
    <row r="538" spans="1:3" x14ac:dyDescent="0.25">
      <c r="A538" s="3">
        <v>506</v>
      </c>
      <c r="B538" s="3">
        <v>795315.91551997815</v>
      </c>
      <c r="C538" s="3">
        <v>50063.084480021847</v>
      </c>
    </row>
    <row r="539" spans="1:3" x14ac:dyDescent="0.25">
      <c r="A539" s="3">
        <v>507</v>
      </c>
      <c r="B539" s="3">
        <v>742148.66714347107</v>
      </c>
      <c r="C539" s="3">
        <v>103662.33285652893</v>
      </c>
    </row>
    <row r="540" spans="1:3" x14ac:dyDescent="0.25">
      <c r="A540" s="3">
        <v>508</v>
      </c>
      <c r="B540" s="3">
        <v>782148.86040093715</v>
      </c>
      <c r="C540" s="3">
        <v>63985.139599062852</v>
      </c>
    </row>
    <row r="541" spans="1:3" x14ac:dyDescent="0.25">
      <c r="A541" s="3">
        <v>509</v>
      </c>
      <c r="B541" s="3">
        <v>790321.28835464385</v>
      </c>
      <c r="C541" s="3">
        <v>56005.711645356147</v>
      </c>
    </row>
    <row r="542" spans="1:3" x14ac:dyDescent="0.25">
      <c r="A542" s="3">
        <v>510</v>
      </c>
      <c r="B542" s="3">
        <v>822970.13680881716</v>
      </c>
      <c r="C542" s="3">
        <v>24631.863191182842</v>
      </c>
    </row>
    <row r="543" spans="1:3" x14ac:dyDescent="0.25">
      <c r="A543" s="3">
        <v>511</v>
      </c>
      <c r="B543" s="3">
        <v>774976.6639343088</v>
      </c>
      <c r="C543" s="3">
        <v>73345.336065691197</v>
      </c>
    </row>
    <row r="544" spans="1:3" x14ac:dyDescent="0.25">
      <c r="A544" s="3">
        <v>512</v>
      </c>
      <c r="B544" s="3">
        <v>808176.79992334079</v>
      </c>
      <c r="C544" s="3">
        <v>41097.20007665921</v>
      </c>
    </row>
    <row r="545" spans="1:3" x14ac:dyDescent="0.25">
      <c r="A545" s="3">
        <v>513</v>
      </c>
      <c r="B545" s="3">
        <v>832259.86371071683</v>
      </c>
      <c r="C545" s="3">
        <v>17844.136289283168</v>
      </c>
    </row>
    <row r="546" spans="1:3" x14ac:dyDescent="0.25">
      <c r="A546" s="3">
        <v>514</v>
      </c>
      <c r="B546" s="3">
        <v>861236.74981982913</v>
      </c>
      <c r="C546" s="3">
        <v>-10268.749819829129</v>
      </c>
    </row>
    <row r="547" spans="1:3" x14ac:dyDescent="0.25">
      <c r="A547" s="3">
        <v>515</v>
      </c>
      <c r="B547" s="3">
        <v>835531.0130818747</v>
      </c>
      <c r="C547" s="3">
        <v>16191.986918125302</v>
      </c>
    </row>
    <row r="548" spans="1:3" x14ac:dyDescent="0.25">
      <c r="A548" s="3">
        <v>516</v>
      </c>
      <c r="B548" s="3">
        <v>860285.49495347124</v>
      </c>
      <c r="C548" s="3">
        <v>-7342.4949534712359</v>
      </c>
    </row>
    <row r="549" spans="1:3" x14ac:dyDescent="0.25">
      <c r="A549" s="3">
        <v>517</v>
      </c>
      <c r="B549" s="3">
        <v>897369.55313947052</v>
      </c>
      <c r="C549" s="3">
        <v>-42935.553139470518</v>
      </c>
    </row>
    <row r="550" spans="1:3" x14ac:dyDescent="0.25">
      <c r="A550" s="3">
        <v>518</v>
      </c>
      <c r="B550" s="3">
        <v>864361.32223164663</v>
      </c>
      <c r="C550" s="3">
        <v>-8809.3222316466272</v>
      </c>
    </row>
    <row r="551" spans="1:3" x14ac:dyDescent="0.25">
      <c r="A551" s="3">
        <v>519</v>
      </c>
      <c r="B551" s="3">
        <v>911497.0530031966</v>
      </c>
      <c r="C551" s="3">
        <v>-54511.053003196605</v>
      </c>
    </row>
    <row r="552" spans="1:3" x14ac:dyDescent="0.25">
      <c r="A552" s="3">
        <v>520</v>
      </c>
      <c r="B552" s="3">
        <v>924885.84320783243</v>
      </c>
      <c r="C552" s="3">
        <v>-66908.843207832426</v>
      </c>
    </row>
    <row r="553" spans="1:3" x14ac:dyDescent="0.25">
      <c r="A553" s="3">
        <v>521</v>
      </c>
      <c r="B553" s="3">
        <v>944340.90523361694</v>
      </c>
      <c r="C553" s="3">
        <v>-84942.905233616941</v>
      </c>
    </row>
    <row r="554" spans="1:3" x14ac:dyDescent="0.25">
      <c r="A554" s="3">
        <v>522</v>
      </c>
      <c r="B554" s="3">
        <v>911147.58918361273</v>
      </c>
      <c r="C554" s="3">
        <v>-50495.589183612727</v>
      </c>
    </row>
    <row r="555" spans="1:3" x14ac:dyDescent="0.25">
      <c r="A555" s="3">
        <v>523</v>
      </c>
      <c r="B555" s="3">
        <v>936494.67844676971</v>
      </c>
      <c r="C555" s="3">
        <v>-73777.678446769714</v>
      </c>
    </row>
    <row r="556" spans="1:3" x14ac:dyDescent="0.25">
      <c r="A556" s="3">
        <v>524</v>
      </c>
      <c r="B556" s="3">
        <v>952357.43331674486</v>
      </c>
      <c r="C556" s="3">
        <v>-87445.433316744864</v>
      </c>
    </row>
    <row r="557" spans="1:3" x14ac:dyDescent="0.25">
      <c r="A557" s="3">
        <v>525</v>
      </c>
      <c r="B557" s="3">
        <v>979538.378418779</v>
      </c>
      <c r="C557" s="3">
        <v>-112298.378418779</v>
      </c>
    </row>
    <row r="558" spans="1:3" x14ac:dyDescent="0.25">
      <c r="A558" s="3">
        <v>526</v>
      </c>
      <c r="B558" s="3">
        <v>972847.87370770611</v>
      </c>
      <c r="C558" s="3">
        <v>-103784.87370770611</v>
      </c>
    </row>
    <row r="559" spans="1:3" x14ac:dyDescent="0.25">
      <c r="A559" s="3">
        <v>527</v>
      </c>
      <c r="B559" s="3">
        <v>1022980.2995617464</v>
      </c>
      <c r="C559" s="3">
        <v>-151637.29956174642</v>
      </c>
    </row>
    <row r="560" spans="1:3" x14ac:dyDescent="0.25">
      <c r="A560" s="3">
        <v>528</v>
      </c>
      <c r="B560" s="3">
        <v>1010677.5063565448</v>
      </c>
      <c r="C560" s="3">
        <v>-136659.50635654479</v>
      </c>
    </row>
    <row r="561" spans="1:3" x14ac:dyDescent="0.25">
      <c r="A561" s="3">
        <v>529</v>
      </c>
      <c r="B561" s="3">
        <v>991818.11108453572</v>
      </c>
      <c r="C561" s="3">
        <v>-116017.11108453572</v>
      </c>
    </row>
    <row r="562" spans="1:3" x14ac:dyDescent="0.25">
      <c r="A562" s="3">
        <v>530</v>
      </c>
      <c r="B562" s="3">
        <v>1041812.1190006137</v>
      </c>
      <c r="C562" s="3">
        <v>-162162.11900061369</v>
      </c>
    </row>
    <row r="563" spans="1:3" x14ac:dyDescent="0.25">
      <c r="A563" s="3">
        <v>531</v>
      </c>
      <c r="B563" s="3">
        <v>991105.37985980511</v>
      </c>
      <c r="C563" s="3">
        <v>-108307.37985980511</v>
      </c>
    </row>
    <row r="564" spans="1:3" x14ac:dyDescent="0.25">
      <c r="A564" s="3">
        <v>532</v>
      </c>
      <c r="B564" s="3">
        <v>1010602.5190216303</v>
      </c>
      <c r="C564" s="3">
        <v>-124836.51902163029</v>
      </c>
    </row>
    <row r="565" spans="1:3" x14ac:dyDescent="0.25">
      <c r="A565" s="3">
        <v>533</v>
      </c>
      <c r="B565" s="3">
        <v>1004564.1425595284</v>
      </c>
      <c r="C565" s="3">
        <v>-114363.14255952835</v>
      </c>
    </row>
    <row r="566" spans="1:3" x14ac:dyDescent="0.25">
      <c r="A566" s="3">
        <v>534</v>
      </c>
      <c r="B566" s="3">
        <v>1020851.8222543001</v>
      </c>
      <c r="C566" s="3">
        <v>-127746.82225430012</v>
      </c>
    </row>
    <row r="567" spans="1:3" x14ac:dyDescent="0.25">
      <c r="A567" s="3">
        <v>535</v>
      </c>
      <c r="B567" s="3">
        <v>1039587.7554751635</v>
      </c>
      <c r="C567" s="3">
        <v>-142261.75547516346</v>
      </c>
    </row>
    <row r="568" spans="1:3" x14ac:dyDescent="0.25">
      <c r="A568" s="3">
        <v>536</v>
      </c>
      <c r="B568" s="3">
        <v>975945.54538822174</v>
      </c>
      <c r="C568" s="3">
        <v>-75463.545388221741</v>
      </c>
    </row>
    <row r="569" spans="1:3" x14ac:dyDescent="0.25">
      <c r="A569" s="3">
        <v>537</v>
      </c>
      <c r="B569" s="3">
        <v>1034259.4797160625</v>
      </c>
      <c r="C569" s="3">
        <v>-127854.47971606255</v>
      </c>
    </row>
    <row r="570" spans="1:3" x14ac:dyDescent="0.25">
      <c r="A570" s="3">
        <v>538</v>
      </c>
      <c r="B570" s="3">
        <v>1034740.7760941982</v>
      </c>
      <c r="C570" s="3">
        <v>-124171.77609419823</v>
      </c>
    </row>
    <row r="571" spans="1:3" x14ac:dyDescent="0.25">
      <c r="A571" s="3">
        <v>539</v>
      </c>
      <c r="B571" s="3">
        <v>1017438.0848357677</v>
      </c>
      <c r="C571" s="3">
        <v>-99201.084835767746</v>
      </c>
    </row>
    <row r="572" spans="1:3" x14ac:dyDescent="0.25">
      <c r="A572" s="3">
        <v>540</v>
      </c>
      <c r="B572" s="3">
        <v>1010890.2414467335</v>
      </c>
      <c r="C572" s="3">
        <v>-86128.241446733475</v>
      </c>
    </row>
    <row r="573" spans="1:3" x14ac:dyDescent="0.25">
      <c r="A573" s="3">
        <v>541</v>
      </c>
      <c r="B573" s="3">
        <v>1030737.0078587532</v>
      </c>
      <c r="C573" s="3">
        <v>-101463.0078587532</v>
      </c>
    </row>
    <row r="574" spans="1:3" x14ac:dyDescent="0.25">
      <c r="A574" s="3">
        <v>542</v>
      </c>
      <c r="B574" s="3">
        <v>1022403.6477870941</v>
      </c>
      <c r="C574" s="3">
        <v>-87507.647787094116</v>
      </c>
    </row>
    <row r="575" spans="1:3" x14ac:dyDescent="0.25">
      <c r="A575" s="3">
        <v>543</v>
      </c>
      <c r="B575" s="3">
        <v>991908.2239818573</v>
      </c>
      <c r="C575" s="3">
        <v>-52548.2239818573</v>
      </c>
    </row>
    <row r="576" spans="1:3" x14ac:dyDescent="0.25">
      <c r="A576" s="3">
        <v>544</v>
      </c>
      <c r="B576" s="3">
        <v>1002768.2655773163</v>
      </c>
      <c r="C576" s="3">
        <v>-54710.265577316284</v>
      </c>
    </row>
    <row r="577" spans="1:3" x14ac:dyDescent="0.25">
      <c r="A577" s="3">
        <v>545</v>
      </c>
      <c r="B577" s="3">
        <v>992558.32686853409</v>
      </c>
      <c r="C577" s="3">
        <v>-36248.326868534088</v>
      </c>
    </row>
    <row r="578" spans="1:3" x14ac:dyDescent="0.25">
      <c r="A578" s="3">
        <v>546</v>
      </c>
      <c r="B578" s="3">
        <v>1007489.2397212982</v>
      </c>
      <c r="C578" s="3">
        <v>-45296.239721298218</v>
      </c>
    </row>
    <row r="579" spans="1:3" x14ac:dyDescent="0.25">
      <c r="A579" s="3">
        <v>547</v>
      </c>
      <c r="B579" s="3">
        <v>1000929.3776011467</v>
      </c>
      <c r="C579" s="3">
        <v>-30323.377601146698</v>
      </c>
    </row>
    <row r="580" spans="1:3" x14ac:dyDescent="0.25">
      <c r="A580" s="3">
        <v>548</v>
      </c>
      <c r="B580" s="3">
        <v>1017732.1634311676</v>
      </c>
      <c r="C580" s="3">
        <v>-39520.163431167603</v>
      </c>
    </row>
    <row r="581" spans="1:3" x14ac:dyDescent="0.25">
      <c r="A581" s="3">
        <v>549</v>
      </c>
      <c r="B581" s="3">
        <v>996412.87005329132</v>
      </c>
      <c r="C581" s="3">
        <v>-10923.870053291321</v>
      </c>
    </row>
    <row r="582" spans="1:3" x14ac:dyDescent="0.25">
      <c r="A582" s="3">
        <v>550</v>
      </c>
      <c r="B582" s="3">
        <v>998064.87044525146</v>
      </c>
      <c r="C582" s="3">
        <v>-7540.8704452514648</v>
      </c>
    </row>
    <row r="583" spans="1:3" x14ac:dyDescent="0.25">
      <c r="A583" s="3">
        <v>551</v>
      </c>
      <c r="B583" s="3">
        <v>949084.48886871338</v>
      </c>
      <c r="C583" s="3">
        <v>50025.511131286621</v>
      </c>
    </row>
    <row r="584" spans="1:3" x14ac:dyDescent="0.25">
      <c r="A584" s="3">
        <v>552</v>
      </c>
      <c r="B584" s="3">
        <v>946630.80461740494</v>
      </c>
      <c r="C584" s="3">
        <v>64592.195382595062</v>
      </c>
    </row>
    <row r="585" spans="1:3" x14ac:dyDescent="0.25">
      <c r="A585" s="3">
        <v>553</v>
      </c>
      <c r="B585" s="3">
        <v>988726.76913928986</v>
      </c>
      <c r="C585" s="3">
        <v>29098.230860710144</v>
      </c>
    </row>
    <row r="586" spans="1:3" x14ac:dyDescent="0.25">
      <c r="A586" s="3">
        <v>554</v>
      </c>
      <c r="B586" s="3">
        <v>973075.16748809814</v>
      </c>
      <c r="C586" s="3">
        <v>55195.832511901855</v>
      </c>
    </row>
    <row r="587" spans="1:3" x14ac:dyDescent="0.25">
      <c r="A587" s="3">
        <v>555</v>
      </c>
      <c r="B587" s="3">
        <v>955402.05222797394</v>
      </c>
      <c r="C587" s="3">
        <v>79220.947772026062</v>
      </c>
    </row>
    <row r="588" spans="1:3" x14ac:dyDescent="0.25">
      <c r="A588" s="3">
        <v>556</v>
      </c>
      <c r="B588" s="3">
        <v>997606.66376113892</v>
      </c>
      <c r="C588" s="3">
        <v>48193.336238861084</v>
      </c>
    </row>
    <row r="589" spans="1:3" x14ac:dyDescent="0.25">
      <c r="A589" s="3">
        <v>557</v>
      </c>
      <c r="B589" s="3">
        <v>959660.53874397278</v>
      </c>
      <c r="C589" s="3">
        <v>91948.461256027222</v>
      </c>
    </row>
    <row r="590" spans="1:3" x14ac:dyDescent="0.25">
      <c r="A590" s="3">
        <v>558</v>
      </c>
      <c r="B590" s="3">
        <v>955213.20771312714</v>
      </c>
      <c r="C590" s="3">
        <v>106274.79228687286</v>
      </c>
    </row>
    <row r="591" spans="1:3" x14ac:dyDescent="0.25">
      <c r="A591" s="3">
        <v>559</v>
      </c>
      <c r="B591" s="3">
        <v>942940.65769577026</v>
      </c>
      <c r="C591" s="3">
        <v>123411.34230422974</v>
      </c>
    </row>
    <row r="592" spans="1:3" x14ac:dyDescent="0.25">
      <c r="A592" s="3">
        <v>560</v>
      </c>
      <c r="B592" s="3">
        <v>949897.63881492615</v>
      </c>
      <c r="C592" s="3">
        <v>133083.36118507385</v>
      </c>
    </row>
    <row r="593" spans="1:3" x14ac:dyDescent="0.25">
      <c r="A593" s="3">
        <v>561</v>
      </c>
      <c r="B593" s="3">
        <v>944022.68717670441</v>
      </c>
      <c r="C593" s="3">
        <v>152858.31282329559</v>
      </c>
    </row>
    <row r="594" spans="1:3" x14ac:dyDescent="0.25">
      <c r="A594" s="3">
        <v>562</v>
      </c>
      <c r="B594" s="3">
        <v>893577.18109893799</v>
      </c>
      <c r="C594" s="3">
        <v>211393.81890106201</v>
      </c>
    </row>
    <row r="595" spans="1:3" x14ac:dyDescent="0.25">
      <c r="A595" s="3">
        <v>563</v>
      </c>
      <c r="B595" s="3">
        <v>908236.90238571167</v>
      </c>
      <c r="C595" s="3">
        <v>204727.09761428833</v>
      </c>
    </row>
    <row r="596" spans="1:3" x14ac:dyDescent="0.25">
      <c r="A596" s="3">
        <v>564</v>
      </c>
      <c r="B596" s="3">
        <v>938991.95879554749</v>
      </c>
      <c r="C596" s="3">
        <v>178604.04120445251</v>
      </c>
    </row>
    <row r="597" spans="1:3" x14ac:dyDescent="0.25">
      <c r="A597" s="3">
        <v>565</v>
      </c>
      <c r="B597" s="3">
        <v>953059.07499790192</v>
      </c>
      <c r="C597" s="3">
        <v>164536.92500209808</v>
      </c>
    </row>
    <row r="598" spans="1:3" x14ac:dyDescent="0.25">
      <c r="A598" s="3">
        <v>566</v>
      </c>
      <c r="B598" s="3">
        <v>964970.797914505</v>
      </c>
      <c r="C598" s="3">
        <v>152625.202085495</v>
      </c>
    </row>
    <row r="599" spans="1:3" x14ac:dyDescent="0.25">
      <c r="A599" s="3">
        <v>567</v>
      </c>
      <c r="B599" s="3">
        <v>929490.11396694183</v>
      </c>
      <c r="C599" s="3">
        <v>210396.88603305817</v>
      </c>
    </row>
    <row r="600" spans="1:3" x14ac:dyDescent="0.25">
      <c r="A600" s="3">
        <v>568</v>
      </c>
      <c r="B600" s="3">
        <v>903498.89223957062</v>
      </c>
      <c r="C600" s="3">
        <v>242433.10776042938</v>
      </c>
    </row>
    <row r="601" spans="1:3" x14ac:dyDescent="0.25">
      <c r="A601" s="3">
        <v>569</v>
      </c>
      <c r="B601" s="3">
        <v>936140.99672031403</v>
      </c>
      <c r="C601" s="3">
        <v>218145.00327968597</v>
      </c>
    </row>
    <row r="602" spans="1:3" x14ac:dyDescent="0.25">
      <c r="A602" s="3">
        <v>570</v>
      </c>
      <c r="B602" s="3">
        <v>946487.76975536346</v>
      </c>
      <c r="C602" s="3">
        <v>219194.23024463654</v>
      </c>
    </row>
    <row r="603" spans="1:3" x14ac:dyDescent="0.25">
      <c r="A603" s="3">
        <v>571</v>
      </c>
      <c r="B603" s="3">
        <v>991401.23570632935</v>
      </c>
      <c r="C603" s="3">
        <v>180851.76429367065</v>
      </c>
    </row>
    <row r="604" spans="1:3" x14ac:dyDescent="0.25">
      <c r="A604" s="3">
        <v>572</v>
      </c>
      <c r="B604" s="3">
        <v>994538.26495456696</v>
      </c>
      <c r="C604" s="3">
        <v>189514.73504543304</v>
      </c>
    </row>
    <row r="605" spans="1:3" x14ac:dyDescent="0.25">
      <c r="A605" s="3">
        <v>573</v>
      </c>
      <c r="B605" s="3">
        <v>961085.03497505188</v>
      </c>
      <c r="C605" s="3">
        <v>233697.96502494812</v>
      </c>
    </row>
    <row r="606" spans="1:3" x14ac:dyDescent="0.25">
      <c r="A606" s="3">
        <v>574</v>
      </c>
      <c r="B606" s="3">
        <v>1002059.8990516663</v>
      </c>
      <c r="C606" s="3">
        <v>200152.10094833374</v>
      </c>
    </row>
    <row r="607" spans="1:3" x14ac:dyDescent="0.25">
      <c r="A607" s="3">
        <v>575</v>
      </c>
      <c r="B607" s="3">
        <v>1021816.7267971039</v>
      </c>
      <c r="C607" s="3">
        <v>186586.27320289612</v>
      </c>
    </row>
    <row r="608" spans="1:3" x14ac:dyDescent="0.25">
      <c r="A608" s="3">
        <v>576</v>
      </c>
      <c r="B608" s="3">
        <v>1011253.9714622498</v>
      </c>
      <c r="C608" s="3">
        <v>200189.02853775024</v>
      </c>
    </row>
    <row r="609" spans="1:3" x14ac:dyDescent="0.25">
      <c r="A609" s="3">
        <v>577</v>
      </c>
      <c r="B609" s="3">
        <v>1018014.7573165894</v>
      </c>
      <c r="C609" s="3">
        <v>202382.24268341064</v>
      </c>
    </row>
    <row r="610" spans="1:3" x14ac:dyDescent="0.25">
      <c r="A610" s="3">
        <v>578</v>
      </c>
      <c r="B610" s="3">
        <v>1026870.9747819901</v>
      </c>
      <c r="C610" s="3">
        <v>201258.02521800995</v>
      </c>
    </row>
    <row r="611" spans="1:3" x14ac:dyDescent="0.25">
      <c r="A611" s="3">
        <v>579</v>
      </c>
      <c r="B611" s="3">
        <v>1067602.2949695587</v>
      </c>
      <c r="C611" s="3">
        <v>167461.70503044128</v>
      </c>
    </row>
    <row r="612" spans="1:3" x14ac:dyDescent="0.25">
      <c r="A612" s="3">
        <v>580</v>
      </c>
      <c r="B612" s="3">
        <v>1011519.9359207153</v>
      </c>
      <c r="C612" s="3">
        <v>230742.06407928467</v>
      </c>
    </row>
    <row r="613" spans="1:3" x14ac:dyDescent="0.25">
      <c r="A613" s="3">
        <v>581</v>
      </c>
      <c r="B613" s="3">
        <v>1033682.2935905457</v>
      </c>
      <c r="C613" s="3">
        <v>213950.70640945435</v>
      </c>
    </row>
    <row r="614" spans="1:3" x14ac:dyDescent="0.25">
      <c r="A614" s="3">
        <v>582</v>
      </c>
      <c r="B614" s="3">
        <v>1055169.8579072952</v>
      </c>
      <c r="C614" s="3">
        <v>199181.14209270477</v>
      </c>
    </row>
    <row r="615" spans="1:3" x14ac:dyDescent="0.25">
      <c r="A615" s="3">
        <v>583</v>
      </c>
      <c r="B615" s="3">
        <v>1060400.195110321</v>
      </c>
      <c r="C615" s="3">
        <v>196199.80488967896</v>
      </c>
    </row>
    <row r="616" spans="1:3" x14ac:dyDescent="0.25">
      <c r="A616" s="3">
        <v>584</v>
      </c>
      <c r="B616" s="3">
        <v>1088848.3223009109</v>
      </c>
      <c r="C616" s="3">
        <v>174096.67769908905</v>
      </c>
    </row>
    <row r="617" spans="1:3" x14ac:dyDescent="0.25">
      <c r="A617" s="3">
        <v>585</v>
      </c>
      <c r="B617" s="3">
        <v>1047177.9777603149</v>
      </c>
      <c r="C617" s="3">
        <v>219028.02223968506</v>
      </c>
    </row>
    <row r="618" spans="1:3" x14ac:dyDescent="0.25">
      <c r="A618" s="3">
        <v>586</v>
      </c>
      <c r="B618" s="3">
        <v>1089049.2572278976</v>
      </c>
      <c r="C618" s="3">
        <v>181180.74277210236</v>
      </c>
    </row>
    <row r="619" spans="1:3" x14ac:dyDescent="0.25">
      <c r="A619" s="3">
        <v>587</v>
      </c>
      <c r="B619" s="3">
        <v>1049597.6481437683</v>
      </c>
      <c r="C619" s="3">
        <v>224797.35185623169</v>
      </c>
    </row>
    <row r="620" spans="1:3" x14ac:dyDescent="0.25">
      <c r="A620" s="3">
        <v>588</v>
      </c>
      <c r="B620" s="3">
        <v>1090440.9405355453</v>
      </c>
      <c r="C620" s="3">
        <v>186829.05946445465</v>
      </c>
    </row>
    <row r="621" spans="1:3" x14ac:dyDescent="0.25">
      <c r="A621" s="3">
        <v>589</v>
      </c>
      <c r="B621" s="3">
        <v>1071478.8676567078</v>
      </c>
      <c r="C621" s="3">
        <v>210739.13234329224</v>
      </c>
    </row>
    <row r="622" spans="1:3" x14ac:dyDescent="0.25">
      <c r="A622" s="3">
        <v>590</v>
      </c>
      <c r="B622" s="3">
        <v>1059970.0866422653</v>
      </c>
      <c r="C622" s="3">
        <v>225599.91335773468</v>
      </c>
    </row>
    <row r="623" spans="1:3" x14ac:dyDescent="0.25">
      <c r="A623" s="3">
        <v>591</v>
      </c>
      <c r="B623" s="3">
        <v>1061932.0368652344</v>
      </c>
      <c r="C623" s="3">
        <v>226044.96313476563</v>
      </c>
    </row>
    <row r="624" spans="1:3" x14ac:dyDescent="0.25">
      <c r="A624" s="3">
        <v>592</v>
      </c>
      <c r="B624" s="3">
        <v>1066497.9452972412</v>
      </c>
      <c r="C624" s="3">
        <v>223631.05470275879</v>
      </c>
    </row>
    <row r="625" spans="1:3" x14ac:dyDescent="0.25">
      <c r="A625" s="3">
        <v>593</v>
      </c>
      <c r="B625" s="3">
        <v>1043846.3505821228</v>
      </c>
      <c r="C625" s="3">
        <v>249651.6494178772</v>
      </c>
    </row>
    <row r="626" spans="1:3" x14ac:dyDescent="0.25">
      <c r="A626" s="3">
        <v>594</v>
      </c>
      <c r="B626" s="3">
        <v>1046287.3972663879</v>
      </c>
      <c r="C626" s="3">
        <v>250055.60273361206</v>
      </c>
    </row>
    <row r="627" spans="1:3" x14ac:dyDescent="0.25">
      <c r="A627" s="3">
        <v>595</v>
      </c>
      <c r="B627" s="3">
        <v>1058978.6786880493</v>
      </c>
      <c r="C627" s="3">
        <v>239610.32131195068</v>
      </c>
    </row>
    <row r="628" spans="1:3" x14ac:dyDescent="0.25">
      <c r="A628" s="3">
        <v>596</v>
      </c>
      <c r="B628" s="3">
        <v>1014347.9624843597</v>
      </c>
      <c r="C628" s="3">
        <v>286620.03751564026</v>
      </c>
    </row>
    <row r="629" spans="1:3" x14ac:dyDescent="0.25">
      <c r="A629" s="3">
        <v>597</v>
      </c>
      <c r="B629" s="3">
        <v>1053789.6370220184</v>
      </c>
      <c r="C629" s="3">
        <v>248987.36297798157</v>
      </c>
    </row>
    <row r="630" spans="1:3" x14ac:dyDescent="0.25">
      <c r="A630" s="3">
        <v>598</v>
      </c>
      <c r="B630" s="3">
        <v>1060331.6690559387</v>
      </c>
      <c r="C630" s="3">
        <v>244024.33094406128</v>
      </c>
    </row>
    <row r="631" spans="1:3" x14ac:dyDescent="0.25">
      <c r="A631" s="3">
        <v>599</v>
      </c>
      <c r="B631" s="3">
        <v>1052916.2513427734</v>
      </c>
      <c r="C631" s="3">
        <v>252794.74865722656</v>
      </c>
    </row>
    <row r="632" spans="1:3" x14ac:dyDescent="0.25">
      <c r="A632" s="3">
        <v>600</v>
      </c>
      <c r="B632" s="3">
        <v>1087335.7489871979</v>
      </c>
      <c r="C632" s="3">
        <v>220534.25101280212</v>
      </c>
    </row>
    <row r="633" spans="1:3" x14ac:dyDescent="0.25">
      <c r="A633" s="3">
        <v>601</v>
      </c>
      <c r="B633" s="3">
        <v>1097384.4642715454</v>
      </c>
      <c r="C633" s="3">
        <v>212353.53572845459</v>
      </c>
    </row>
    <row r="634" spans="1:3" x14ac:dyDescent="0.25">
      <c r="A634" s="3">
        <v>602</v>
      </c>
      <c r="B634" s="3">
        <v>1050122.4927635193</v>
      </c>
      <c r="C634" s="3">
        <v>261172.50723648071</v>
      </c>
    </row>
    <row r="635" spans="1:3" x14ac:dyDescent="0.25">
      <c r="A635" s="3">
        <v>603</v>
      </c>
      <c r="B635" s="3">
        <v>1068983.8338546753</v>
      </c>
      <c r="C635" s="3">
        <v>243924.16614532471</v>
      </c>
    </row>
    <row r="636" spans="1:3" x14ac:dyDescent="0.25">
      <c r="A636" s="3">
        <v>604</v>
      </c>
      <c r="B636" s="3">
        <v>1058137.0995998383</v>
      </c>
      <c r="C636" s="3">
        <v>256075.90040016174</v>
      </c>
    </row>
    <row r="637" spans="1:3" x14ac:dyDescent="0.25">
      <c r="A637" s="3">
        <v>605</v>
      </c>
      <c r="B637" s="3">
        <v>1073866.266248703</v>
      </c>
      <c r="C637" s="3">
        <v>241450.733751297</v>
      </c>
    </row>
    <row r="638" spans="1:3" x14ac:dyDescent="0.25">
      <c r="A638" s="3">
        <v>606</v>
      </c>
      <c r="B638" s="3">
        <v>1128886.1255912781</v>
      </c>
      <c r="C638" s="3">
        <v>187430.87440872192</v>
      </c>
    </row>
    <row r="639" spans="1:3" x14ac:dyDescent="0.25">
      <c r="A639" s="3">
        <v>607</v>
      </c>
      <c r="B639" s="3">
        <v>1129003.1475639343</v>
      </c>
      <c r="C639" s="3">
        <v>188754.85243606567</v>
      </c>
    </row>
    <row r="640" spans="1:3" x14ac:dyDescent="0.25">
      <c r="A640" s="3">
        <v>608</v>
      </c>
      <c r="B640" s="3">
        <v>1126985.4771537781</v>
      </c>
      <c r="C640" s="3">
        <v>192015.52284622192</v>
      </c>
    </row>
    <row r="641" spans="1:3" x14ac:dyDescent="0.25">
      <c r="A641" s="3">
        <v>609</v>
      </c>
      <c r="B641" s="3">
        <v>1159689.0694122314</v>
      </c>
      <c r="C641" s="3">
        <v>160212.93058776855</v>
      </c>
    </row>
    <row r="642" spans="1:3" x14ac:dyDescent="0.25">
      <c r="A642" s="3">
        <v>610</v>
      </c>
      <c r="B642" s="3">
        <v>1112093.8830223083</v>
      </c>
      <c r="C642" s="3">
        <v>208868.11697769165</v>
      </c>
    </row>
    <row r="643" spans="1:3" x14ac:dyDescent="0.25">
      <c r="A643" s="3">
        <v>611</v>
      </c>
      <c r="B643" s="3">
        <v>1155985.5228176117</v>
      </c>
      <c r="C643" s="3">
        <v>165908.47718238831</v>
      </c>
    </row>
    <row r="644" spans="1:3" x14ac:dyDescent="0.25">
      <c r="A644" s="3">
        <v>612</v>
      </c>
      <c r="B644" s="3">
        <v>1170608.0155525208</v>
      </c>
      <c r="C644" s="3">
        <v>151786.98444747925</v>
      </c>
    </row>
    <row r="645" spans="1:3" x14ac:dyDescent="0.25">
      <c r="A645" s="3">
        <v>613</v>
      </c>
      <c r="B645" s="3">
        <v>1145629.1704101563</v>
      </c>
      <c r="C645" s="3">
        <v>177449.82958984375</v>
      </c>
    </row>
    <row r="646" spans="1:3" x14ac:dyDescent="0.25">
      <c r="A646" s="3">
        <v>614</v>
      </c>
      <c r="B646" s="3">
        <v>1168370.1259727478</v>
      </c>
      <c r="C646" s="3">
        <v>155669.8740272522</v>
      </c>
    </row>
    <row r="647" spans="1:3" x14ac:dyDescent="0.25">
      <c r="A647" s="3">
        <v>615</v>
      </c>
      <c r="B647" s="3">
        <v>1187784.7916374207</v>
      </c>
      <c r="C647" s="3">
        <v>137112.20836257935</v>
      </c>
    </row>
    <row r="648" spans="1:3" x14ac:dyDescent="0.25">
      <c r="A648" s="3">
        <v>616</v>
      </c>
      <c r="B648" s="3">
        <v>1175164.4828910828</v>
      </c>
      <c r="C648" s="3">
        <v>150331.51710891724</v>
      </c>
    </row>
    <row r="649" spans="1:3" x14ac:dyDescent="0.25">
      <c r="A649" s="3">
        <v>617</v>
      </c>
      <c r="B649" s="3">
        <v>1204559.0498275757</v>
      </c>
      <c r="C649" s="3">
        <v>121611.95017242432</v>
      </c>
    </row>
    <row r="650" spans="1:3" x14ac:dyDescent="0.25">
      <c r="A650" s="3">
        <v>618</v>
      </c>
      <c r="B650" s="3">
        <v>1192285.9737987518</v>
      </c>
      <c r="C650" s="3">
        <v>134456.02620124817</v>
      </c>
    </row>
    <row r="651" spans="1:3" x14ac:dyDescent="0.25">
      <c r="A651" s="3">
        <v>619</v>
      </c>
      <c r="B651" s="3">
        <v>1196880.2431297302</v>
      </c>
      <c r="C651" s="3">
        <v>130245.75687026978</v>
      </c>
    </row>
    <row r="652" spans="1:3" x14ac:dyDescent="0.25">
      <c r="A652" s="3">
        <v>620</v>
      </c>
      <c r="B652" s="3">
        <v>1239622.9856395721</v>
      </c>
      <c r="C652" s="3">
        <v>87835.014360427856</v>
      </c>
    </row>
    <row r="653" spans="1:3" x14ac:dyDescent="0.25">
      <c r="A653" s="3">
        <v>621</v>
      </c>
      <c r="B653" s="3">
        <v>1216912.2353973389</v>
      </c>
      <c r="C653" s="3">
        <v>111305.76460266113</v>
      </c>
    </row>
    <row r="654" spans="1:3" x14ac:dyDescent="0.25">
      <c r="A654" s="3">
        <v>622</v>
      </c>
      <c r="B654" s="3">
        <v>1260328.8516712189</v>
      </c>
      <c r="C654" s="3">
        <v>71268.148328781128</v>
      </c>
    </row>
    <row r="655" spans="1:3" x14ac:dyDescent="0.25">
      <c r="A655" s="3">
        <v>623</v>
      </c>
      <c r="B655" s="3">
        <v>1236585.6640396118</v>
      </c>
      <c r="C655" s="3">
        <v>95661.335960388184</v>
      </c>
    </row>
    <row r="656" spans="1:3" x14ac:dyDescent="0.25">
      <c r="A656" s="3">
        <v>624</v>
      </c>
      <c r="B656" s="3">
        <v>1278549.6450958252</v>
      </c>
      <c r="C656" s="3">
        <v>54251.354904174805</v>
      </c>
    </row>
    <row r="657" spans="1:3" x14ac:dyDescent="0.25">
      <c r="A657" s="3">
        <v>625</v>
      </c>
      <c r="B657" s="3">
        <v>1286347.1295928955</v>
      </c>
      <c r="C657" s="3">
        <v>46915.870407104492</v>
      </c>
    </row>
    <row r="658" spans="1:3" x14ac:dyDescent="0.25">
      <c r="A658" s="3">
        <v>626</v>
      </c>
      <c r="B658" s="3">
        <v>1246709.9846782684</v>
      </c>
      <c r="C658" s="3">
        <v>86895.015321731567</v>
      </c>
    </row>
    <row r="659" spans="1:3" x14ac:dyDescent="0.25">
      <c r="A659" s="3">
        <v>627</v>
      </c>
      <c r="B659" s="3">
        <v>1278103.9762401581</v>
      </c>
      <c r="C659" s="3">
        <v>55885.023759841919</v>
      </c>
    </row>
    <row r="660" spans="1:3" x14ac:dyDescent="0.25">
      <c r="A660" s="3">
        <v>628</v>
      </c>
      <c r="B660" s="3">
        <v>1311681.9394416809</v>
      </c>
      <c r="C660" s="3">
        <v>23084.060558319092</v>
      </c>
    </row>
    <row r="661" spans="1:3" x14ac:dyDescent="0.25">
      <c r="A661" s="3">
        <v>629</v>
      </c>
      <c r="B661" s="3">
        <v>1322138.4666309357</v>
      </c>
      <c r="C661" s="3">
        <v>13045.533369064331</v>
      </c>
    </row>
    <row r="662" spans="1:3" x14ac:dyDescent="0.25">
      <c r="A662" s="3">
        <v>630</v>
      </c>
      <c r="B662" s="3">
        <v>1297845.8876266479</v>
      </c>
      <c r="C662" s="3">
        <v>37808.112373352051</v>
      </c>
    </row>
    <row r="663" spans="1:3" x14ac:dyDescent="0.25">
      <c r="A663" s="3">
        <v>631</v>
      </c>
      <c r="B663" s="3">
        <v>1293531.6276569366</v>
      </c>
      <c r="C663" s="3">
        <v>42642.372343063354</v>
      </c>
    </row>
    <row r="664" spans="1:3" x14ac:dyDescent="0.25">
      <c r="A664" s="3">
        <v>632</v>
      </c>
      <c r="B664" s="3">
        <v>1326024.8191242218</v>
      </c>
      <c r="C664" s="3">
        <v>10562.180875778198</v>
      </c>
    </row>
    <row r="665" spans="1:3" x14ac:dyDescent="0.25">
      <c r="A665" s="3">
        <v>633</v>
      </c>
      <c r="B665" s="3">
        <v>1330105.2023181915</v>
      </c>
      <c r="C665" s="3">
        <v>6776.7976818084717</v>
      </c>
    </row>
    <row r="666" spans="1:3" x14ac:dyDescent="0.25">
      <c r="A666" s="3">
        <v>634</v>
      </c>
      <c r="B666" s="3">
        <v>1305422.5150566101</v>
      </c>
      <c r="C666" s="3">
        <v>31767.484943389893</v>
      </c>
    </row>
    <row r="667" spans="1:3" x14ac:dyDescent="0.25">
      <c r="A667" s="3">
        <v>635</v>
      </c>
      <c r="B667" s="3">
        <v>1316258.5084056854</v>
      </c>
      <c r="C667" s="3">
        <v>21522.491594314575</v>
      </c>
    </row>
    <row r="668" spans="1:3" x14ac:dyDescent="0.25">
      <c r="A668" s="3">
        <v>636</v>
      </c>
      <c r="B668" s="3">
        <v>1315652.9126701355</v>
      </c>
      <c r="C668" s="3">
        <v>22580.087329864502</v>
      </c>
    </row>
    <row r="669" spans="1:3" x14ac:dyDescent="0.25">
      <c r="A669" s="3">
        <v>637</v>
      </c>
      <c r="B669" s="3">
        <v>1325314.2093353271</v>
      </c>
      <c r="C669" s="3">
        <v>13498.790664672852</v>
      </c>
    </row>
    <row r="670" spans="1:3" x14ac:dyDescent="0.25">
      <c r="A670" s="3">
        <v>638</v>
      </c>
      <c r="B670" s="3">
        <v>1333371.9639892578</v>
      </c>
      <c r="C670" s="3">
        <v>5886.0360107421875</v>
      </c>
    </row>
    <row r="671" spans="1:3" x14ac:dyDescent="0.25">
      <c r="A671" s="3">
        <v>639</v>
      </c>
      <c r="B671" s="3">
        <v>1345335.8830356598</v>
      </c>
      <c r="C671" s="3">
        <v>-5612.88303565979</v>
      </c>
    </row>
    <row r="672" spans="1:3" x14ac:dyDescent="0.25">
      <c r="A672" s="3">
        <v>640</v>
      </c>
      <c r="B672" s="3">
        <v>1349176.9675693512</v>
      </c>
      <c r="C672" s="3">
        <v>-9092.9675693511963</v>
      </c>
    </row>
    <row r="673" spans="1:3" x14ac:dyDescent="0.25">
      <c r="A673" s="3">
        <v>641</v>
      </c>
      <c r="B673" s="3">
        <v>1406046.923740387</v>
      </c>
      <c r="C673" s="3">
        <v>-65611.923740386963</v>
      </c>
    </row>
    <row r="674" spans="1:3" x14ac:dyDescent="0.25">
      <c r="A674" s="3">
        <v>642</v>
      </c>
      <c r="B674" s="3">
        <v>1429453.2530498505</v>
      </c>
      <c r="C674" s="3">
        <v>-88317.253049850464</v>
      </c>
    </row>
    <row r="675" spans="1:3" x14ac:dyDescent="0.25">
      <c r="A675" s="3">
        <v>643</v>
      </c>
      <c r="B675" s="3">
        <v>1381604.0650634766</v>
      </c>
      <c r="C675" s="3">
        <v>-41617.065063476563</v>
      </c>
    </row>
    <row r="676" spans="1:3" x14ac:dyDescent="0.25">
      <c r="A676" s="3">
        <v>644</v>
      </c>
      <c r="B676" s="3">
        <v>1412189.6295681</v>
      </c>
      <c r="C676" s="3">
        <v>-71708.629568099976</v>
      </c>
    </row>
    <row r="677" spans="1:3" x14ac:dyDescent="0.25">
      <c r="A677" s="3">
        <v>645</v>
      </c>
      <c r="B677" s="3">
        <v>1442413.3918170929</v>
      </c>
      <c r="C677" s="3">
        <v>-101325.3918170929</v>
      </c>
    </row>
    <row r="678" spans="1:3" x14ac:dyDescent="0.25">
      <c r="A678" s="3">
        <v>646</v>
      </c>
      <c r="B678" s="3">
        <v>1451586.7038841248</v>
      </c>
      <c r="C678" s="3">
        <v>-110045.70388412476</v>
      </c>
    </row>
    <row r="679" spans="1:3" x14ac:dyDescent="0.25">
      <c r="A679" s="3">
        <v>647</v>
      </c>
      <c r="B679" s="3">
        <v>1409686.5877418518</v>
      </c>
      <c r="C679" s="3">
        <v>-67805.587741851807</v>
      </c>
    </row>
    <row r="680" spans="1:3" x14ac:dyDescent="0.25">
      <c r="A680" s="3">
        <v>648</v>
      </c>
      <c r="B680" s="3">
        <v>1474444.8017883301</v>
      </c>
      <c r="C680" s="3">
        <v>-132234.80178833008</v>
      </c>
    </row>
    <row r="681" spans="1:3" x14ac:dyDescent="0.25">
      <c r="A681" s="3">
        <v>649</v>
      </c>
      <c r="B681" s="3">
        <v>1486681.0808601379</v>
      </c>
      <c r="C681" s="3">
        <v>-143705.08086013794</v>
      </c>
    </row>
    <row r="682" spans="1:3" x14ac:dyDescent="0.25">
      <c r="A682" s="3">
        <v>650</v>
      </c>
      <c r="B682" s="3">
        <v>1439434.9119434357</v>
      </c>
      <c r="C682" s="3">
        <v>-95774.911943435669</v>
      </c>
    </row>
    <row r="683" spans="1:3" x14ac:dyDescent="0.25">
      <c r="A683" s="3">
        <v>651</v>
      </c>
      <c r="B683" s="3">
        <v>1481881.4024047852</v>
      </c>
      <c r="C683" s="3">
        <v>-137778.40240478516</v>
      </c>
    </row>
    <row r="684" spans="1:3" x14ac:dyDescent="0.25">
      <c r="A684" s="3">
        <v>652</v>
      </c>
      <c r="B684" s="3">
        <v>1491099.1980075836</v>
      </c>
      <c r="C684" s="3">
        <v>-146431.19800758362</v>
      </c>
    </row>
    <row r="685" spans="1:3" x14ac:dyDescent="0.25">
      <c r="A685" s="3">
        <v>653</v>
      </c>
      <c r="B685" s="3">
        <v>1501585.2834472656</v>
      </c>
      <c r="C685" s="3">
        <v>-156502.28344726563</v>
      </c>
    </row>
    <row r="686" spans="1:3" x14ac:dyDescent="0.25">
      <c r="A686" s="3">
        <v>654</v>
      </c>
      <c r="B686" s="3">
        <v>1506351.1638431549</v>
      </c>
      <c r="C686" s="3">
        <v>-160909.16384315491</v>
      </c>
    </row>
    <row r="687" spans="1:3" x14ac:dyDescent="0.25">
      <c r="A687" s="3">
        <v>655</v>
      </c>
      <c r="B687" s="3">
        <v>1504808.3311328888</v>
      </c>
      <c r="C687" s="3">
        <v>-158893.33113288879</v>
      </c>
    </row>
    <row r="688" spans="1:3" x14ac:dyDescent="0.25">
      <c r="A688" s="3">
        <v>656</v>
      </c>
      <c r="B688" s="3">
        <v>1506438.9255485535</v>
      </c>
      <c r="C688" s="3">
        <v>-159768.92554855347</v>
      </c>
    </row>
    <row r="689" spans="1:3" x14ac:dyDescent="0.25">
      <c r="A689" s="3">
        <v>657</v>
      </c>
      <c r="B689" s="3">
        <v>1530749.1918106079</v>
      </c>
      <c r="C689" s="3">
        <v>-183275.19181060791</v>
      </c>
    </row>
    <row r="690" spans="1:3" x14ac:dyDescent="0.25">
      <c r="A690" s="3">
        <v>658</v>
      </c>
      <c r="B690" s="3">
        <v>1544072.7391014099</v>
      </c>
      <c r="C690" s="3">
        <v>-195843.73910140991</v>
      </c>
    </row>
    <row r="691" spans="1:3" x14ac:dyDescent="0.25">
      <c r="A691" s="3">
        <v>659</v>
      </c>
      <c r="B691" s="3">
        <v>1554581.113658905</v>
      </c>
      <c r="C691" s="3">
        <v>-205781.11365890503</v>
      </c>
    </row>
    <row r="692" spans="1:3" x14ac:dyDescent="0.25">
      <c r="A692" s="3">
        <v>660</v>
      </c>
      <c r="B692" s="3">
        <v>1565240.2769451141</v>
      </c>
      <c r="C692" s="3">
        <v>-215855.27694511414</v>
      </c>
    </row>
    <row r="693" spans="1:3" x14ac:dyDescent="0.25">
      <c r="A693" s="3">
        <v>661</v>
      </c>
      <c r="B693" s="3">
        <v>1569727.2922611237</v>
      </c>
      <c r="C693" s="3">
        <v>-219986.29226112366</v>
      </c>
    </row>
    <row r="694" spans="1:3" x14ac:dyDescent="0.25">
      <c r="A694" s="3">
        <v>662</v>
      </c>
      <c r="B694" s="3">
        <v>1579600.3484458923</v>
      </c>
      <c r="C694" s="3">
        <v>-229385.34844589233</v>
      </c>
    </row>
    <row r="695" spans="1:3" x14ac:dyDescent="0.25">
      <c r="A695" s="3">
        <v>663</v>
      </c>
      <c r="B695" s="3">
        <v>1603452.5044174194</v>
      </c>
      <c r="C695" s="3">
        <v>-252437.50441741943</v>
      </c>
    </row>
    <row r="696" spans="1:3" x14ac:dyDescent="0.25">
      <c r="A696" s="3">
        <v>664</v>
      </c>
      <c r="B696" s="3">
        <v>1626283.5393619537</v>
      </c>
      <c r="C696" s="3">
        <v>-274507.53936195374</v>
      </c>
    </row>
    <row r="697" spans="1:3" x14ac:dyDescent="0.25">
      <c r="A697" s="3">
        <v>665</v>
      </c>
      <c r="B697" s="3">
        <v>1603768.0478515625</v>
      </c>
      <c r="C697" s="3">
        <v>-251365.0478515625</v>
      </c>
    </row>
    <row r="698" spans="1:3" x14ac:dyDescent="0.25">
      <c r="A698" s="3">
        <v>666</v>
      </c>
      <c r="B698" s="3">
        <v>1648689.8512592316</v>
      </c>
      <c r="C698" s="3">
        <v>-295408.85125923157</v>
      </c>
    </row>
    <row r="699" spans="1:3" x14ac:dyDescent="0.25">
      <c r="A699" s="3">
        <v>667</v>
      </c>
      <c r="B699" s="3">
        <v>1661765.3434104919</v>
      </c>
      <c r="C699" s="3">
        <v>-307764.34341049194</v>
      </c>
    </row>
    <row r="700" spans="1:3" x14ac:dyDescent="0.25">
      <c r="A700" s="3">
        <v>668</v>
      </c>
      <c r="B700" s="3">
        <v>1620708.6961269379</v>
      </c>
      <c r="C700" s="3">
        <v>-266011.69612693787</v>
      </c>
    </row>
    <row r="701" spans="1:3" x14ac:dyDescent="0.25">
      <c r="A701" s="3">
        <v>669</v>
      </c>
      <c r="B701" s="3">
        <v>1633177.9558525085</v>
      </c>
      <c r="C701" s="3">
        <v>-277686.95585250854</v>
      </c>
    </row>
    <row r="702" spans="1:3" x14ac:dyDescent="0.25">
      <c r="A702" s="3">
        <v>670</v>
      </c>
      <c r="B702" s="3">
        <v>1646901.4540557861</v>
      </c>
      <c r="C702" s="3">
        <v>-290054.45405578613</v>
      </c>
    </row>
    <row r="703" spans="1:3" x14ac:dyDescent="0.25">
      <c r="A703" s="3">
        <v>671</v>
      </c>
      <c r="B703" s="3">
        <v>1658956.4702167511</v>
      </c>
      <c r="C703" s="3">
        <v>-300989.4702167511</v>
      </c>
    </row>
    <row r="704" spans="1:3" x14ac:dyDescent="0.25">
      <c r="A704" s="3">
        <v>672</v>
      </c>
      <c r="B704" s="3">
        <v>1681736.5087585449</v>
      </c>
      <c r="C704" s="3">
        <v>-322569.50875854492</v>
      </c>
    </row>
    <row r="705" spans="1:3" x14ac:dyDescent="0.25">
      <c r="A705" s="3">
        <v>673</v>
      </c>
      <c r="B705" s="3">
        <v>1717261.8595714569</v>
      </c>
      <c r="C705" s="3">
        <v>-356349.85957145691</v>
      </c>
    </row>
    <row r="706" spans="1:3" x14ac:dyDescent="0.25">
      <c r="A706" s="3">
        <v>674</v>
      </c>
      <c r="B706" s="3">
        <v>1732333.5520610809</v>
      </c>
      <c r="C706" s="3">
        <v>-370070.55206108093</v>
      </c>
    </row>
    <row r="707" spans="1:3" x14ac:dyDescent="0.25">
      <c r="A707" s="3">
        <v>675</v>
      </c>
      <c r="B707" s="3">
        <v>1736549.8592472076</v>
      </c>
      <c r="C707" s="3">
        <v>-372831.85924720764</v>
      </c>
    </row>
    <row r="708" spans="1:3" x14ac:dyDescent="0.25">
      <c r="A708" s="3">
        <v>676</v>
      </c>
      <c r="B708" s="3">
        <v>1758914.6482658386</v>
      </c>
      <c r="C708" s="3">
        <v>-393955.64826583862</v>
      </c>
    </row>
    <row r="709" spans="1:3" x14ac:dyDescent="0.25">
      <c r="A709" s="3">
        <v>677</v>
      </c>
      <c r="B709" s="3">
        <v>1776022.4994087219</v>
      </c>
      <c r="C709" s="3">
        <v>-408017.49940872192</v>
      </c>
    </row>
    <row r="710" spans="1:3" x14ac:dyDescent="0.25">
      <c r="A710" s="3">
        <v>678</v>
      </c>
      <c r="B710" s="3">
        <v>1738051.910949707</v>
      </c>
      <c r="C710" s="3">
        <v>-367051.91094970703</v>
      </c>
    </row>
    <row r="711" spans="1:3" x14ac:dyDescent="0.25">
      <c r="A711" s="3">
        <v>679</v>
      </c>
      <c r="B711" s="3">
        <v>1756491.538608551</v>
      </c>
      <c r="C711" s="3">
        <v>-382045.53860855103</v>
      </c>
    </row>
    <row r="712" spans="1:3" x14ac:dyDescent="0.25">
      <c r="A712" s="3">
        <v>680</v>
      </c>
      <c r="B712" s="3">
        <v>1778650.0974903107</v>
      </c>
      <c r="C712" s="3">
        <v>-398604.09749031067</v>
      </c>
    </row>
    <row r="713" spans="1:3" x14ac:dyDescent="0.25">
      <c r="A713" s="3">
        <v>681</v>
      </c>
      <c r="B713" s="3">
        <v>1800540.6139659882</v>
      </c>
      <c r="C713" s="3">
        <v>-416608.61396598816</v>
      </c>
    </row>
    <row r="714" spans="1:3" x14ac:dyDescent="0.25">
      <c r="A714" s="3">
        <v>682</v>
      </c>
      <c r="B714" s="3">
        <v>1828985.7962799072</v>
      </c>
      <c r="C714" s="3">
        <v>-438932.79627990723</v>
      </c>
    </row>
    <row r="715" spans="1:3" x14ac:dyDescent="0.25">
      <c r="A715" s="3">
        <v>683</v>
      </c>
      <c r="B715" s="3">
        <v>1847581.9979476929</v>
      </c>
      <c r="C715" s="3">
        <v>-452468.99794769287</v>
      </c>
    </row>
    <row r="716" spans="1:3" x14ac:dyDescent="0.25">
      <c r="A716" s="3">
        <v>684</v>
      </c>
      <c r="B716" s="3">
        <v>1907974.195772171</v>
      </c>
      <c r="C716" s="3">
        <v>-503058.19577217102</v>
      </c>
    </row>
    <row r="717" spans="1:3" x14ac:dyDescent="0.25">
      <c r="A717" s="3">
        <v>685</v>
      </c>
      <c r="B717" s="3">
        <v>1927950.9516563416</v>
      </c>
      <c r="C717" s="3">
        <v>-516152.95165634155</v>
      </c>
    </row>
    <row r="718" spans="1:3" x14ac:dyDescent="0.25">
      <c r="A718" s="3">
        <v>686</v>
      </c>
      <c r="B718" s="3">
        <v>1960554.3904361725</v>
      </c>
      <c r="C718" s="3">
        <v>-531524.39043617249</v>
      </c>
    </row>
    <row r="719" spans="1:3" x14ac:dyDescent="0.25">
      <c r="A719" s="3">
        <v>687</v>
      </c>
      <c r="B719" s="3">
        <v>1988355.5978164673</v>
      </c>
      <c r="C719" s="3">
        <v>-539907.59781646729</v>
      </c>
    </row>
    <row r="720" spans="1:3" x14ac:dyDescent="0.25">
      <c r="A720" s="3">
        <v>688</v>
      </c>
      <c r="B720" s="3">
        <v>2027192.7940425873</v>
      </c>
      <c r="C720" s="3">
        <v>-563999.79404258728</v>
      </c>
    </row>
    <row r="721" spans="1:3" x14ac:dyDescent="0.25">
      <c r="A721" s="3">
        <v>689</v>
      </c>
      <c r="B721" s="3">
        <v>2063641.4160442352</v>
      </c>
      <c r="C721" s="3">
        <v>-578050.41604423523</v>
      </c>
    </row>
    <row r="722" spans="1:3" x14ac:dyDescent="0.25">
      <c r="A722" s="3">
        <v>690</v>
      </c>
      <c r="B722" s="3">
        <v>2075941.5051364899</v>
      </c>
      <c r="C722" s="3">
        <v>-572859.50513648987</v>
      </c>
    </row>
    <row r="723" spans="1:3" x14ac:dyDescent="0.25">
      <c r="A723" s="3">
        <v>691</v>
      </c>
      <c r="B723" s="3">
        <v>2145191.4319095612</v>
      </c>
      <c r="C723" s="3">
        <v>-587594.43190956116</v>
      </c>
    </row>
    <row r="724" spans="1:3" x14ac:dyDescent="0.25">
      <c r="A724" s="3">
        <v>692</v>
      </c>
      <c r="B724" s="3">
        <v>2160169.9264736176</v>
      </c>
      <c r="C724" s="3">
        <v>-571070.92647361755</v>
      </c>
    </row>
    <row r="725" spans="1:3" x14ac:dyDescent="0.25">
      <c r="A725" s="3">
        <v>693</v>
      </c>
      <c r="B725" s="3">
        <v>2264060.1920375824</v>
      </c>
      <c r="C725" s="3">
        <v>-594438.1920375824</v>
      </c>
    </row>
    <row r="726" spans="1:3" x14ac:dyDescent="0.25">
      <c r="A726" s="3">
        <v>694</v>
      </c>
      <c r="B726" s="3">
        <v>2289220.4834365845</v>
      </c>
      <c r="C726" s="3">
        <v>-593715.48343658447</v>
      </c>
    </row>
    <row r="727" spans="1:3" x14ac:dyDescent="0.25">
      <c r="A727" s="3">
        <v>695</v>
      </c>
      <c r="B727" s="3">
        <v>2332792.450843811</v>
      </c>
      <c r="C727" s="3">
        <v>-613810.45084381104</v>
      </c>
    </row>
    <row r="728" spans="1:3" x14ac:dyDescent="0.25">
      <c r="A728" s="3">
        <v>696</v>
      </c>
      <c r="B728" s="3">
        <v>2385974.1241798401</v>
      </c>
      <c r="C728" s="3">
        <v>-612345.12417984009</v>
      </c>
    </row>
    <row r="729" spans="1:3" x14ac:dyDescent="0.25">
      <c r="A729" s="3">
        <v>697</v>
      </c>
      <c r="B729" s="3">
        <v>2478295.861120224</v>
      </c>
      <c r="C729" s="3">
        <v>-686165.861120224</v>
      </c>
    </row>
    <row r="730" spans="1:3" x14ac:dyDescent="0.25">
      <c r="A730" s="3">
        <v>698</v>
      </c>
      <c r="B730" s="3">
        <v>2548904.3207855225</v>
      </c>
      <c r="C730" s="3">
        <v>-756774.32078552246</v>
      </c>
    </row>
    <row r="731" spans="1:3" x14ac:dyDescent="0.25">
      <c r="A731" s="3">
        <v>699</v>
      </c>
      <c r="B731" s="3">
        <v>2618453.0676116943</v>
      </c>
      <c r="C731" s="3">
        <v>-826323.06761169434</v>
      </c>
    </row>
    <row r="732" spans="1:3" x14ac:dyDescent="0.25">
      <c r="A732" s="3">
        <v>700</v>
      </c>
      <c r="B732" s="3">
        <v>2650009.483083725</v>
      </c>
      <c r="C732" s="3">
        <v>-614584.48308372498</v>
      </c>
    </row>
    <row r="733" spans="1:3" x14ac:dyDescent="0.25">
      <c r="A733" s="3">
        <v>701</v>
      </c>
      <c r="B733" s="3">
        <v>2741945.1495437622</v>
      </c>
      <c r="C733" s="3">
        <v>-638007.14954376221</v>
      </c>
    </row>
    <row r="734" spans="1:3" x14ac:dyDescent="0.25">
      <c r="A734" s="3">
        <v>702</v>
      </c>
      <c r="B734" s="3">
        <v>2809852.4064559937</v>
      </c>
      <c r="C734" s="3">
        <v>-641843.40645599365</v>
      </c>
    </row>
    <row r="735" spans="1:3" x14ac:dyDescent="0.25">
      <c r="A735" s="3">
        <v>703</v>
      </c>
      <c r="B735" s="3">
        <v>2847682.9516296387</v>
      </c>
      <c r="C735" s="3">
        <v>-635093.95162963867</v>
      </c>
    </row>
    <row r="736" spans="1:3" x14ac:dyDescent="0.25">
      <c r="A736" s="3">
        <v>704</v>
      </c>
      <c r="B736" s="3">
        <v>2917748.6613121033</v>
      </c>
      <c r="C736" s="3">
        <v>-705159.66131210327</v>
      </c>
    </row>
    <row r="737" spans="1:3" x14ac:dyDescent="0.25">
      <c r="A737" s="3">
        <v>705</v>
      </c>
      <c r="B737" s="3">
        <v>2974317.5380554199</v>
      </c>
      <c r="C737" s="3">
        <v>-549494.53805541992</v>
      </c>
    </row>
    <row r="738" spans="1:3" x14ac:dyDescent="0.25">
      <c r="A738" s="3">
        <v>706</v>
      </c>
      <c r="B738" s="3">
        <v>3071522.3541316986</v>
      </c>
      <c r="C738" s="3">
        <v>-566056.35413169861</v>
      </c>
    </row>
    <row r="739" spans="1:3" x14ac:dyDescent="0.25">
      <c r="A739" s="3">
        <v>707</v>
      </c>
      <c r="B739" s="3">
        <v>3113929.4557361603</v>
      </c>
      <c r="C739" s="3">
        <v>-514480.45573616028</v>
      </c>
    </row>
    <row r="740" spans="1:3" x14ac:dyDescent="0.25">
      <c r="A740" s="3">
        <v>708</v>
      </c>
      <c r="B740" s="3">
        <v>3170249.4890213013</v>
      </c>
      <c r="C740" s="3">
        <v>-510529.48902130127</v>
      </c>
    </row>
    <row r="741" spans="1:3" x14ac:dyDescent="0.25">
      <c r="A741" s="3">
        <v>709</v>
      </c>
      <c r="B741" s="3">
        <v>3156341.1454772949</v>
      </c>
      <c r="C741" s="3">
        <v>-451245.14547729492</v>
      </c>
    </row>
    <row r="742" spans="1:3" x14ac:dyDescent="0.25">
      <c r="A742" s="3">
        <v>710</v>
      </c>
      <c r="B742" s="3">
        <v>3189846.8821105957</v>
      </c>
      <c r="C742" s="3">
        <v>-430822.8821105957</v>
      </c>
    </row>
    <row r="743" spans="1:3" x14ac:dyDescent="0.25">
      <c r="A743" s="3">
        <v>711</v>
      </c>
      <c r="B743" s="3">
        <v>3257050.1139907837</v>
      </c>
      <c r="C743" s="3">
        <v>-426896.11399078369</v>
      </c>
    </row>
    <row r="744" spans="1:3" x14ac:dyDescent="0.25">
      <c r="A744" s="3">
        <v>712</v>
      </c>
      <c r="B744" s="3">
        <v>3337830.8239078522</v>
      </c>
      <c r="C744" s="3">
        <v>-437261.82390785217</v>
      </c>
    </row>
    <row r="745" spans="1:3" x14ac:dyDescent="0.25">
      <c r="A745" s="3">
        <v>713</v>
      </c>
      <c r="B745" s="3">
        <v>3342147.7192211151</v>
      </c>
      <c r="C745" s="3">
        <v>-375703.71922111511</v>
      </c>
    </row>
    <row r="746" spans="1:3" x14ac:dyDescent="0.25">
      <c r="A746" s="3">
        <v>714</v>
      </c>
      <c r="B746" s="3">
        <v>3394003.0611381531</v>
      </c>
      <c r="C746" s="3">
        <v>-356868.06113815308</v>
      </c>
    </row>
    <row r="747" spans="1:3" x14ac:dyDescent="0.25">
      <c r="A747" s="3">
        <v>715</v>
      </c>
      <c r="B747" s="3">
        <v>3453214.3673915863</v>
      </c>
      <c r="C747" s="3">
        <v>-357402.3673915863</v>
      </c>
    </row>
    <row r="748" spans="1:3" x14ac:dyDescent="0.25">
      <c r="A748" s="3">
        <v>716</v>
      </c>
      <c r="B748" s="3">
        <v>3438271.6828918457</v>
      </c>
      <c r="C748" s="3">
        <v>-326971.6828918457</v>
      </c>
    </row>
    <row r="749" spans="1:3" x14ac:dyDescent="0.25">
      <c r="A749" s="3">
        <v>717</v>
      </c>
      <c r="B749" s="3">
        <v>3427268.4260425568</v>
      </c>
      <c r="C749" s="3">
        <v>-284457.42604255676</v>
      </c>
    </row>
    <row r="750" spans="1:3" x14ac:dyDescent="0.25">
      <c r="A750" s="3">
        <v>718</v>
      </c>
      <c r="B750" s="3">
        <v>3455482.0165081024</v>
      </c>
      <c r="C750" s="3">
        <v>-258941.01650810242</v>
      </c>
    </row>
    <row r="751" spans="1:3" x14ac:dyDescent="0.25">
      <c r="A751" s="3">
        <v>719</v>
      </c>
      <c r="B751" s="3">
        <v>3527005.1392936707</v>
      </c>
      <c r="C751" s="3">
        <v>-279586.13929367065</v>
      </c>
    </row>
    <row r="752" spans="1:3" x14ac:dyDescent="0.25">
      <c r="A752" s="3">
        <v>720</v>
      </c>
      <c r="B752" s="3">
        <v>3545165.407749176</v>
      </c>
      <c r="C752" s="3">
        <v>-258892.40774917603</v>
      </c>
    </row>
    <row r="753" spans="1:3" x14ac:dyDescent="0.25">
      <c r="A753" s="3">
        <v>721</v>
      </c>
      <c r="B753" s="3">
        <v>3536428.0114326477</v>
      </c>
      <c r="C753" s="3">
        <v>-220200.01143264771</v>
      </c>
    </row>
    <row r="754" spans="1:3" x14ac:dyDescent="0.25">
      <c r="A754" s="3">
        <v>722</v>
      </c>
      <c r="B754" s="3">
        <v>3510286.3670406342</v>
      </c>
      <c r="C754" s="3">
        <v>-162636.36704063416</v>
      </c>
    </row>
    <row r="755" spans="1:3" x14ac:dyDescent="0.25">
      <c r="A755" s="3">
        <v>723</v>
      </c>
      <c r="B755" s="3">
        <v>3579309.5486278534</v>
      </c>
      <c r="C755" s="3">
        <v>-204612.54862785339</v>
      </c>
    </row>
    <row r="756" spans="1:3" x14ac:dyDescent="0.25">
      <c r="A756" s="3">
        <v>724</v>
      </c>
      <c r="B756" s="3">
        <v>3541011.3258686066</v>
      </c>
      <c r="C756" s="3">
        <v>-146253.32586860657</v>
      </c>
    </row>
    <row r="757" spans="1:3" x14ac:dyDescent="0.25">
      <c r="A757" s="3">
        <v>725</v>
      </c>
      <c r="B757" s="3">
        <v>3555060.9372901917</v>
      </c>
      <c r="C757" s="3">
        <v>-128964.93729019165</v>
      </c>
    </row>
    <row r="758" spans="1:3" x14ac:dyDescent="0.25">
      <c r="A758" s="3">
        <v>726</v>
      </c>
      <c r="B758" s="3">
        <v>3524261.6320667267</v>
      </c>
      <c r="C758" s="3">
        <v>-72735.632066726685</v>
      </c>
    </row>
    <row r="759" spans="1:3" x14ac:dyDescent="0.25">
      <c r="A759" s="3">
        <v>727</v>
      </c>
      <c r="B759" s="3">
        <v>3562508.3974342346</v>
      </c>
      <c r="C759" s="3">
        <v>-88388.397434234619</v>
      </c>
    </row>
    <row r="760" spans="1:3" x14ac:dyDescent="0.25">
      <c r="A760" s="3">
        <v>728</v>
      </c>
      <c r="B760" s="3">
        <v>3563942.8286991119</v>
      </c>
      <c r="C760" s="3">
        <v>-71984.828699111938</v>
      </c>
    </row>
    <row r="761" spans="1:3" x14ac:dyDescent="0.25">
      <c r="A761" s="3">
        <v>729</v>
      </c>
      <c r="B761" s="3">
        <v>3532511.29646492</v>
      </c>
      <c r="C761" s="3">
        <v>-20643.296464920044</v>
      </c>
    </row>
    <row r="762" spans="1:3" x14ac:dyDescent="0.25">
      <c r="A762" s="3">
        <v>730</v>
      </c>
      <c r="B762" s="3">
        <v>3547584.6200695038</v>
      </c>
      <c r="C762" s="3">
        <v>-24127.620069503784</v>
      </c>
    </row>
    <row r="763" spans="1:3" x14ac:dyDescent="0.25">
      <c r="A763" s="3">
        <v>731</v>
      </c>
      <c r="B763" s="3">
        <v>3569197.4709892273</v>
      </c>
      <c r="C763" s="3">
        <v>-34142.470989227295</v>
      </c>
    </row>
    <row r="764" spans="1:3" x14ac:dyDescent="0.25">
      <c r="A764" s="3">
        <v>732</v>
      </c>
      <c r="B764" s="3">
        <v>3545767.7084350586</v>
      </c>
      <c r="C764" s="3">
        <v>7090.2915649414063</v>
      </c>
    </row>
    <row r="765" spans="1:3" x14ac:dyDescent="0.25">
      <c r="A765" s="3">
        <v>733</v>
      </c>
      <c r="B765" s="3">
        <v>3547692.7212905884</v>
      </c>
      <c r="C765" s="3">
        <v>19116.278709411621</v>
      </c>
    </row>
    <row r="766" spans="1:3" x14ac:dyDescent="0.25">
      <c r="A766" s="3">
        <v>734</v>
      </c>
      <c r="B766" s="3">
        <v>3563252.2980880737</v>
      </c>
      <c r="C766" s="3">
        <v>13663.70191192627</v>
      </c>
    </row>
    <row r="767" spans="1:3" x14ac:dyDescent="0.25">
      <c r="A767" s="3">
        <v>735</v>
      </c>
      <c r="B767" s="3">
        <v>3511999.6605396271</v>
      </c>
      <c r="C767" s="3">
        <v>77326.339460372925</v>
      </c>
    </row>
    <row r="768" spans="1:3" x14ac:dyDescent="0.25">
      <c r="A768" s="3">
        <v>736</v>
      </c>
      <c r="B768" s="3">
        <v>3516087.2100200653</v>
      </c>
      <c r="C768" s="3">
        <v>85809.789979934692</v>
      </c>
    </row>
    <row r="769" spans="1:3" x14ac:dyDescent="0.25">
      <c r="A769" s="3">
        <v>737</v>
      </c>
      <c r="B769" s="3">
        <v>3552391.5521011353</v>
      </c>
      <c r="C769" s="3">
        <v>55112.447898864746</v>
      </c>
    </row>
    <row r="770" spans="1:3" x14ac:dyDescent="0.25">
      <c r="A770" s="3">
        <v>738</v>
      </c>
      <c r="B770" s="3">
        <v>3552389.1574707031</v>
      </c>
      <c r="C770" s="3">
        <v>62834.842529296875</v>
      </c>
    </row>
    <row r="771" spans="1:3" x14ac:dyDescent="0.25">
      <c r="A771" s="3">
        <v>739</v>
      </c>
      <c r="B771" s="3">
        <v>3530787.9605522156</v>
      </c>
      <c r="C771" s="3">
        <v>94950.039447784424</v>
      </c>
    </row>
    <row r="772" spans="1:3" x14ac:dyDescent="0.25">
      <c r="A772" s="3">
        <v>740</v>
      </c>
      <c r="B772" s="3">
        <v>3564772.1679096222</v>
      </c>
      <c r="C772" s="3">
        <v>69730.832090377808</v>
      </c>
    </row>
    <row r="773" spans="1:3" x14ac:dyDescent="0.25">
      <c r="A773" s="3">
        <v>741</v>
      </c>
      <c r="B773" s="3">
        <v>3523682.7485256195</v>
      </c>
      <c r="C773" s="3">
        <v>119012.25147438049</v>
      </c>
    </row>
    <row r="774" spans="1:3" x14ac:dyDescent="0.25">
      <c r="A774" s="3">
        <v>742</v>
      </c>
      <c r="B774" s="3">
        <v>3536060.7910728455</v>
      </c>
      <c r="C774" s="3">
        <v>115163.20892715454</v>
      </c>
    </row>
    <row r="775" spans="1:3" x14ac:dyDescent="0.25">
      <c r="A775" s="3">
        <v>743</v>
      </c>
      <c r="B775" s="3">
        <v>3565697.0595836639</v>
      </c>
      <c r="C775" s="3">
        <v>87903.94041633606</v>
      </c>
    </row>
    <row r="776" spans="1:3" x14ac:dyDescent="0.25">
      <c r="A776" s="3">
        <v>744</v>
      </c>
      <c r="B776" s="3">
        <v>3583557.0033740997</v>
      </c>
      <c r="C776" s="3">
        <v>78506.996625900269</v>
      </c>
    </row>
    <row r="777" spans="1:3" x14ac:dyDescent="0.25">
      <c r="A777" s="3">
        <v>745</v>
      </c>
      <c r="B777" s="3">
        <v>3564859.9969425201</v>
      </c>
      <c r="C777" s="3">
        <v>104252.00305747986</v>
      </c>
    </row>
    <row r="778" spans="1:3" x14ac:dyDescent="0.25">
      <c r="A778" s="3">
        <v>746</v>
      </c>
      <c r="B778" s="3">
        <v>3521679.7316474915</v>
      </c>
      <c r="C778" s="3">
        <v>151423.26835250854</v>
      </c>
    </row>
    <row r="779" spans="1:3" x14ac:dyDescent="0.25">
      <c r="A779" s="3">
        <v>747</v>
      </c>
      <c r="B779" s="3">
        <v>3585971.2869224548</v>
      </c>
      <c r="C779" s="3">
        <v>94660.713077545166</v>
      </c>
    </row>
    <row r="780" spans="1:3" x14ac:dyDescent="0.25">
      <c r="A780" s="3">
        <v>748</v>
      </c>
      <c r="B780" s="3">
        <v>3583665.7559223175</v>
      </c>
      <c r="C780" s="3">
        <v>104430.2440776825</v>
      </c>
    </row>
    <row r="781" spans="1:3" x14ac:dyDescent="0.25">
      <c r="A781" s="3">
        <v>749</v>
      </c>
      <c r="B781" s="3">
        <v>3593856.6635608673</v>
      </c>
      <c r="C781" s="3">
        <v>97117.33643913269</v>
      </c>
    </row>
    <row r="782" spans="1:3" x14ac:dyDescent="0.25">
      <c r="A782" s="3">
        <v>750</v>
      </c>
      <c r="B782" s="3">
        <v>3602834.0417118073</v>
      </c>
      <c r="C782" s="3">
        <v>101274.95828819275</v>
      </c>
    </row>
    <row r="783" spans="1:3" x14ac:dyDescent="0.25">
      <c r="A783" s="3">
        <v>751</v>
      </c>
      <c r="B783" s="3">
        <v>3549952.7908153534</v>
      </c>
      <c r="C783" s="3">
        <v>157517.20918464661</v>
      </c>
    </row>
    <row r="784" spans="1:3" x14ac:dyDescent="0.25">
      <c r="A784" s="3">
        <v>752</v>
      </c>
      <c r="B784" s="3">
        <v>3577218.1537570953</v>
      </c>
      <c r="C784" s="3">
        <v>135661.84624290466</v>
      </c>
    </row>
    <row r="785" spans="1:3" x14ac:dyDescent="0.25">
      <c r="A785" s="3">
        <v>753</v>
      </c>
      <c r="B785" s="3">
        <v>3580779.1140708923</v>
      </c>
      <c r="C785" s="3">
        <v>138657.88592910767</v>
      </c>
    </row>
    <row r="786" spans="1:3" x14ac:dyDescent="0.25">
      <c r="A786" s="3">
        <v>754</v>
      </c>
      <c r="B786" s="3">
        <v>3601460.361579895</v>
      </c>
      <c r="C786" s="3">
        <v>123946.63842010498</v>
      </c>
    </row>
    <row r="787" spans="1:3" x14ac:dyDescent="0.25">
      <c r="A787" s="3">
        <v>755</v>
      </c>
      <c r="B787" s="3">
        <v>3621636.88555336</v>
      </c>
      <c r="C787" s="3">
        <v>110942.11444664001</v>
      </c>
    </row>
    <row r="788" spans="1:3" x14ac:dyDescent="0.25">
      <c r="A788" s="3">
        <v>756</v>
      </c>
      <c r="B788" s="3">
        <v>3631844.2179756165</v>
      </c>
      <c r="C788" s="3">
        <v>105500.78202438354</v>
      </c>
    </row>
    <row r="789" spans="1:3" x14ac:dyDescent="0.25">
      <c r="A789" s="3">
        <v>757</v>
      </c>
      <c r="B789" s="3">
        <v>3647427.2007350922</v>
      </c>
      <c r="C789" s="3">
        <v>97973.799264907837</v>
      </c>
    </row>
    <row r="790" spans="1:3" x14ac:dyDescent="0.25">
      <c r="A790" s="3">
        <v>758</v>
      </c>
      <c r="B790" s="3">
        <v>3665257.0743789673</v>
      </c>
      <c r="C790" s="3">
        <v>85784.925621032715</v>
      </c>
    </row>
    <row r="791" spans="1:3" x14ac:dyDescent="0.25">
      <c r="A791" s="3">
        <v>759</v>
      </c>
      <c r="B791" s="3">
        <v>3636998.8946552277</v>
      </c>
      <c r="C791" s="3">
        <v>121949.10534477234</v>
      </c>
    </row>
    <row r="792" spans="1:3" x14ac:dyDescent="0.25">
      <c r="A792" s="3">
        <v>760</v>
      </c>
      <c r="B792" s="3">
        <v>3669803.7977466583</v>
      </c>
      <c r="C792" s="3">
        <v>102947.20225334167</v>
      </c>
    </row>
    <row r="793" spans="1:3" x14ac:dyDescent="0.25">
      <c r="A793" s="3">
        <v>761</v>
      </c>
      <c r="B793" s="3">
        <v>3703246.996761322</v>
      </c>
      <c r="C793" s="3">
        <v>82559.003238677979</v>
      </c>
    </row>
    <row r="794" spans="1:3" x14ac:dyDescent="0.25">
      <c r="A794" s="3">
        <v>762</v>
      </c>
      <c r="B794" s="3">
        <v>3730604.082277298</v>
      </c>
      <c r="C794" s="3">
        <v>71022.917722702026</v>
      </c>
    </row>
    <row r="795" spans="1:3" x14ac:dyDescent="0.25">
      <c r="A795" s="3">
        <v>763</v>
      </c>
      <c r="B795" s="3">
        <v>3758047.3961429596</v>
      </c>
      <c r="C795" s="3">
        <v>56580.603857040405</v>
      </c>
    </row>
    <row r="796" spans="1:3" x14ac:dyDescent="0.25">
      <c r="A796" s="3">
        <v>764</v>
      </c>
      <c r="B796" s="3">
        <v>3776691.4579544067</v>
      </c>
      <c r="C796" s="3">
        <v>41366.542045593262</v>
      </c>
    </row>
    <row r="797" spans="1:3" x14ac:dyDescent="0.25">
      <c r="A797" s="3">
        <v>765</v>
      </c>
      <c r="B797" s="3">
        <v>3780681.0501899719</v>
      </c>
      <c r="C797" s="3">
        <v>55011.949810028076</v>
      </c>
    </row>
    <row r="798" spans="1:3" x14ac:dyDescent="0.25">
      <c r="A798" s="3">
        <v>766</v>
      </c>
      <c r="B798" s="3">
        <v>3791530.2988815308</v>
      </c>
      <c r="C798" s="3">
        <v>56483.701118469238</v>
      </c>
    </row>
    <row r="799" spans="1:3" x14ac:dyDescent="0.25">
      <c r="A799" s="3">
        <v>767</v>
      </c>
      <c r="B799" s="3">
        <v>3819765.6515769958</v>
      </c>
      <c r="C799" s="3">
        <v>44382.34842300415</v>
      </c>
    </row>
    <row r="800" spans="1:3" x14ac:dyDescent="0.25">
      <c r="A800" s="3">
        <v>768</v>
      </c>
      <c r="B800" s="3">
        <v>3832914.8834266663</v>
      </c>
      <c r="C800" s="3">
        <v>43200.11657333374</v>
      </c>
    </row>
    <row r="801" spans="1:3" x14ac:dyDescent="0.25">
      <c r="A801" s="3">
        <v>769</v>
      </c>
      <c r="B801" s="3">
        <v>3846546.8631858826</v>
      </c>
      <c r="C801" s="3">
        <v>47587.136814117432</v>
      </c>
    </row>
    <row r="802" spans="1:3" x14ac:dyDescent="0.25">
      <c r="A802" s="3">
        <v>770</v>
      </c>
      <c r="B802" s="3">
        <v>3852666.7134227753</v>
      </c>
      <c r="C802" s="3">
        <v>51631.286577224731</v>
      </c>
    </row>
    <row r="803" spans="1:3" x14ac:dyDescent="0.25">
      <c r="A803" s="3">
        <v>771</v>
      </c>
      <c r="B803" s="3">
        <v>3859121.4532337189</v>
      </c>
      <c r="C803" s="3">
        <v>59103.546766281128</v>
      </c>
    </row>
    <row r="804" spans="1:3" x14ac:dyDescent="0.25">
      <c r="A804" s="3">
        <v>772</v>
      </c>
      <c r="B804" s="3">
        <v>3853461.1852455139</v>
      </c>
      <c r="C804" s="3">
        <v>73350.814754486084</v>
      </c>
    </row>
    <row r="805" spans="1:3" x14ac:dyDescent="0.25">
      <c r="A805" s="3">
        <v>773</v>
      </c>
      <c r="B805" s="3">
        <v>3892826.8685531616</v>
      </c>
      <c r="C805" s="3">
        <v>42267.131446838379</v>
      </c>
    </row>
    <row r="806" spans="1:3" x14ac:dyDescent="0.25">
      <c r="A806" s="3">
        <v>774</v>
      </c>
      <c r="B806" s="3">
        <v>3901959.883398056</v>
      </c>
      <c r="C806" s="3">
        <v>44328.11660194397</v>
      </c>
    </row>
    <row r="807" spans="1:3" x14ac:dyDescent="0.25">
      <c r="A807" s="3">
        <v>775</v>
      </c>
      <c r="B807" s="3">
        <v>3910381.9887313843</v>
      </c>
      <c r="C807" s="3">
        <v>47110.011268615723</v>
      </c>
    </row>
    <row r="808" spans="1:3" x14ac:dyDescent="0.25">
      <c r="A808" s="3">
        <v>776</v>
      </c>
      <c r="B808" s="3">
        <v>3911649.3383846283</v>
      </c>
      <c r="C808" s="3">
        <v>56083.661615371704</v>
      </c>
    </row>
    <row r="809" spans="1:3" x14ac:dyDescent="0.25">
      <c r="A809" s="3">
        <v>777</v>
      </c>
      <c r="B809" s="3">
        <v>3856084.2212409973</v>
      </c>
      <c r="C809" s="3">
        <v>118689.77875900269</v>
      </c>
    </row>
    <row r="810" spans="1:3" x14ac:dyDescent="0.25">
      <c r="A810" s="3">
        <v>778</v>
      </c>
      <c r="B810" s="3">
        <v>3900287.1411552429</v>
      </c>
      <c r="C810" s="3">
        <v>82236.85884475708</v>
      </c>
    </row>
    <row r="811" spans="1:3" x14ac:dyDescent="0.25">
      <c r="A811" s="3">
        <v>779</v>
      </c>
      <c r="B811" s="3">
        <v>3894042.3683757782</v>
      </c>
      <c r="C811" s="3">
        <v>93784.631624221802</v>
      </c>
    </row>
    <row r="812" spans="1:3" x14ac:dyDescent="0.25">
      <c r="A812" s="3">
        <v>780</v>
      </c>
      <c r="B812" s="3">
        <v>3889880.1242809296</v>
      </c>
      <c r="C812" s="3">
        <v>103634.87571907043</v>
      </c>
    </row>
    <row r="813" spans="1:3" x14ac:dyDescent="0.25">
      <c r="A813" s="3">
        <v>781</v>
      </c>
      <c r="B813" s="3">
        <v>3898038.818529129</v>
      </c>
      <c r="C813" s="3">
        <v>99817.181470870972</v>
      </c>
    </row>
    <row r="814" spans="1:3" x14ac:dyDescent="0.25">
      <c r="A814" s="3">
        <v>782</v>
      </c>
      <c r="B814" s="3">
        <v>3835731.6580352783</v>
      </c>
      <c r="C814" s="3">
        <v>171115.34196472168</v>
      </c>
    </row>
    <row r="815" spans="1:3" x14ac:dyDescent="0.25">
      <c r="A815" s="3">
        <v>783</v>
      </c>
      <c r="B815" s="3">
        <v>3874723.3774642944</v>
      </c>
      <c r="C815" s="3">
        <v>138469.62253570557</v>
      </c>
    </row>
    <row r="816" spans="1:3" x14ac:dyDescent="0.25">
      <c r="A816" s="3">
        <v>784</v>
      </c>
      <c r="B816" s="3">
        <v>3866198.7263298035</v>
      </c>
      <c r="C816" s="3">
        <v>150713.27367019653</v>
      </c>
    </row>
    <row r="817" spans="1:3" x14ac:dyDescent="0.25">
      <c r="A817" s="3">
        <v>785</v>
      </c>
      <c r="B817" s="3">
        <v>3852372.9073123932</v>
      </c>
      <c r="C817" s="3">
        <v>170312.09268760681</v>
      </c>
    </row>
    <row r="818" spans="1:3" x14ac:dyDescent="0.25">
      <c r="A818" s="3">
        <v>786</v>
      </c>
      <c r="B818" s="3">
        <v>3846176.4779949188</v>
      </c>
      <c r="C818" s="3">
        <v>179766.52200508118</v>
      </c>
    </row>
    <row r="819" spans="1:3" x14ac:dyDescent="0.25">
      <c r="A819" s="3">
        <v>787</v>
      </c>
      <c r="B819" s="3">
        <v>3840030.571811676</v>
      </c>
      <c r="C819" s="3">
        <v>189035.42818832397</v>
      </c>
    </row>
    <row r="820" spans="1:3" x14ac:dyDescent="0.25">
      <c r="A820" s="3">
        <v>788</v>
      </c>
      <c r="B820" s="3">
        <v>3842610.793176651</v>
      </c>
      <c r="C820" s="3">
        <v>189143.206823349</v>
      </c>
    </row>
    <row r="821" spans="1:3" x14ac:dyDescent="0.25">
      <c r="A821" s="3">
        <v>789</v>
      </c>
      <c r="B821" s="3">
        <v>3833340.4487857819</v>
      </c>
      <c r="C821" s="3">
        <v>203336.55121421814</v>
      </c>
    </row>
    <row r="822" spans="1:3" x14ac:dyDescent="0.25">
      <c r="A822" s="3">
        <v>790</v>
      </c>
      <c r="B822" s="3">
        <v>3837160.9809684753</v>
      </c>
      <c r="C822" s="3">
        <v>203776.01903152466</v>
      </c>
    </row>
    <row r="823" spans="1:3" x14ac:dyDescent="0.25">
      <c r="A823" s="3">
        <v>791</v>
      </c>
      <c r="B823" s="3">
        <v>3834355.0348300934</v>
      </c>
      <c r="C823" s="3">
        <v>210631.96516990662</v>
      </c>
    </row>
    <row r="824" spans="1:3" x14ac:dyDescent="0.25">
      <c r="A824" s="3">
        <v>792</v>
      </c>
      <c r="B824" s="3">
        <v>3837317.9622783661</v>
      </c>
      <c r="C824" s="3">
        <v>210368.03772163391</v>
      </c>
    </row>
    <row r="825" spans="1:3" x14ac:dyDescent="0.25">
      <c r="A825" s="3">
        <v>793</v>
      </c>
      <c r="B825" s="3">
        <v>3837388.6324081421</v>
      </c>
      <c r="C825" s="3">
        <v>210297.36759185791</v>
      </c>
    </row>
    <row r="826" spans="1:3" x14ac:dyDescent="0.25">
      <c r="A826" s="3">
        <v>794</v>
      </c>
      <c r="B826" s="3">
        <v>3840731.9509563446</v>
      </c>
      <c r="C826" s="3">
        <v>213603.0490436554</v>
      </c>
    </row>
    <row r="827" spans="1:3" x14ac:dyDescent="0.25">
      <c r="A827" s="3">
        <v>795</v>
      </c>
      <c r="B827" s="3">
        <v>3841209.2476482391</v>
      </c>
      <c r="C827" s="3">
        <v>216555.75235176086</v>
      </c>
    </row>
    <row r="828" spans="1:3" x14ac:dyDescent="0.25">
      <c r="A828" s="3">
        <v>796</v>
      </c>
      <c r="B828" s="3">
        <v>3878141.9746227264</v>
      </c>
      <c r="C828" s="3">
        <v>184129.02537727356</v>
      </c>
    </row>
    <row r="829" spans="1:3" x14ac:dyDescent="0.25">
      <c r="A829" s="3">
        <v>797</v>
      </c>
      <c r="B829" s="3">
        <v>3846781.4279518127</v>
      </c>
      <c r="C829" s="3">
        <v>219232.57204818726</v>
      </c>
    </row>
    <row r="830" spans="1:3" x14ac:dyDescent="0.25">
      <c r="A830" s="3">
        <v>798</v>
      </c>
      <c r="B830" s="3">
        <v>3859756.0961818695</v>
      </c>
      <c r="C830" s="3">
        <v>207923.90381813049</v>
      </c>
    </row>
    <row r="831" spans="1:3" x14ac:dyDescent="0.25">
      <c r="A831" s="3">
        <v>799</v>
      </c>
      <c r="B831" s="3">
        <v>3861994.9188690186</v>
      </c>
      <c r="C831" s="3">
        <v>209489.08113098145</v>
      </c>
    </row>
    <row r="832" spans="1:3" x14ac:dyDescent="0.25">
      <c r="A832" s="3">
        <v>800</v>
      </c>
      <c r="B832" s="3">
        <v>3868924.4485244751</v>
      </c>
      <c r="C832" s="3">
        <v>205187.5514755249</v>
      </c>
    </row>
    <row r="833" spans="1:3" x14ac:dyDescent="0.25">
      <c r="A833" s="3">
        <v>801</v>
      </c>
      <c r="B833" s="3">
        <v>3871108.3972454071</v>
      </c>
      <c r="C833" s="3">
        <v>204995.6027545929</v>
      </c>
    </row>
    <row r="834" spans="1:3" x14ac:dyDescent="0.25">
      <c r="A834" s="3">
        <v>802</v>
      </c>
      <c r="B834" s="3">
        <v>3839461.3591423035</v>
      </c>
      <c r="C834" s="3">
        <v>238394.64085769653</v>
      </c>
    </row>
    <row r="835" spans="1:3" x14ac:dyDescent="0.25">
      <c r="A835" s="3">
        <v>803</v>
      </c>
      <c r="B835" s="3">
        <v>3831471.7517471313</v>
      </c>
      <c r="C835" s="3">
        <v>249008.24825286865</v>
      </c>
    </row>
    <row r="836" spans="1:3" x14ac:dyDescent="0.25">
      <c r="A836" s="3">
        <v>804</v>
      </c>
      <c r="B836" s="3">
        <v>3859499.6995487213</v>
      </c>
      <c r="C836" s="3">
        <v>223454.30045127869</v>
      </c>
    </row>
    <row r="837" spans="1:3" x14ac:dyDescent="0.25">
      <c r="A837" s="3">
        <v>805</v>
      </c>
      <c r="B837" s="3">
        <v>3867155.0477027893</v>
      </c>
      <c r="C837" s="3">
        <v>218255.95229721069</v>
      </c>
    </row>
    <row r="838" spans="1:3" x14ac:dyDescent="0.25">
      <c r="A838" s="3">
        <v>806</v>
      </c>
      <c r="B838" s="3">
        <v>3871971.6014785767</v>
      </c>
      <c r="C838" s="3">
        <v>214687.39852142334</v>
      </c>
    </row>
    <row r="839" spans="1:3" x14ac:dyDescent="0.25">
      <c r="A839" s="3">
        <v>807</v>
      </c>
      <c r="B839" s="3">
        <v>3878901.7744197845</v>
      </c>
      <c r="C839" s="3">
        <v>208976.22558021545</v>
      </c>
    </row>
    <row r="840" spans="1:3" x14ac:dyDescent="0.25">
      <c r="A840" s="3">
        <v>808</v>
      </c>
      <c r="B840" s="3">
        <v>3882364.4757595062</v>
      </c>
      <c r="C840" s="3">
        <v>208008.52424049377</v>
      </c>
    </row>
    <row r="841" spans="1:3" x14ac:dyDescent="0.25">
      <c r="A841" s="3">
        <v>809</v>
      </c>
      <c r="B841" s="3">
        <v>3889858.7217693329</v>
      </c>
      <c r="C841" s="3">
        <v>202188.27823066711</v>
      </c>
    </row>
    <row r="842" spans="1:3" x14ac:dyDescent="0.25">
      <c r="A842" s="3">
        <v>810</v>
      </c>
      <c r="B842" s="3">
        <v>3898230.306552887</v>
      </c>
      <c r="C842" s="3">
        <v>197194.69344711304</v>
      </c>
    </row>
    <row r="843" spans="1:3" x14ac:dyDescent="0.25">
      <c r="A843" s="3">
        <v>811</v>
      </c>
      <c r="B843" s="3">
        <v>3927013.3485851288</v>
      </c>
      <c r="C843" s="3">
        <v>170823.65141487122</v>
      </c>
    </row>
    <row r="844" spans="1:3" x14ac:dyDescent="0.25">
      <c r="A844" s="3">
        <v>812</v>
      </c>
      <c r="B844" s="3">
        <v>3932837.8951244354</v>
      </c>
      <c r="C844" s="3">
        <v>167254.10487556458</v>
      </c>
    </row>
    <row r="845" spans="1:3" x14ac:dyDescent="0.25">
      <c r="A845" s="3">
        <v>813</v>
      </c>
      <c r="B845" s="3">
        <v>3942656.3454113007</v>
      </c>
      <c r="C845" s="3">
        <v>159367.65458869934</v>
      </c>
    </row>
    <row r="846" spans="1:3" x14ac:dyDescent="0.25">
      <c r="A846" s="3">
        <v>814</v>
      </c>
      <c r="B846" s="3">
        <v>3947330.7090759277</v>
      </c>
      <c r="C846" s="3">
        <v>156947.29092407227</v>
      </c>
    </row>
    <row r="847" spans="1:3" x14ac:dyDescent="0.25">
      <c r="A847" s="3">
        <v>815</v>
      </c>
      <c r="B847" s="3">
        <v>3941041.0740966797</v>
      </c>
      <c r="C847" s="3">
        <v>164319.92590332031</v>
      </c>
    </row>
    <row r="848" spans="1:3" x14ac:dyDescent="0.25">
      <c r="A848" s="3">
        <v>816</v>
      </c>
      <c r="B848" s="3">
        <v>3933084.3630619049</v>
      </c>
      <c r="C848" s="3">
        <v>175308.63693809509</v>
      </c>
    </row>
    <row r="849" spans="1:3" x14ac:dyDescent="0.25">
      <c r="A849" s="3">
        <v>817</v>
      </c>
      <c r="B849" s="3">
        <v>3930890.3037605286</v>
      </c>
      <c r="C849" s="3">
        <v>179701.69623947144</v>
      </c>
    </row>
    <row r="850" spans="1:3" x14ac:dyDescent="0.25">
      <c r="A850" s="3">
        <v>818</v>
      </c>
      <c r="B850" s="3">
        <v>3952270.8227519989</v>
      </c>
      <c r="C850" s="3">
        <v>160560.1772480011</v>
      </c>
    </row>
    <row r="851" spans="1:3" x14ac:dyDescent="0.25">
      <c r="A851" s="3">
        <v>819</v>
      </c>
      <c r="B851" s="3">
        <v>3960975.4582920074</v>
      </c>
      <c r="C851" s="3">
        <v>153983.54170799255</v>
      </c>
    </row>
    <row r="852" spans="1:3" x14ac:dyDescent="0.25">
      <c r="A852" s="3">
        <v>820</v>
      </c>
      <c r="B852" s="3">
        <v>3988677.3438091278</v>
      </c>
      <c r="C852" s="3">
        <v>128393.65619087219</v>
      </c>
    </row>
    <row r="853" spans="1:3" x14ac:dyDescent="0.25">
      <c r="A853" s="3">
        <v>821</v>
      </c>
      <c r="B853" s="3">
        <v>4009190.0061855316</v>
      </c>
      <c r="C853" s="3">
        <v>109784.99381446838</v>
      </c>
    </row>
    <row r="854" spans="1:3" x14ac:dyDescent="0.25">
      <c r="A854" s="3">
        <v>822</v>
      </c>
      <c r="B854" s="3">
        <v>4012633.9248886108</v>
      </c>
      <c r="C854" s="3">
        <v>107980.07511138916</v>
      </c>
    </row>
    <row r="855" spans="1:3" x14ac:dyDescent="0.25">
      <c r="A855" s="3">
        <v>823</v>
      </c>
      <c r="B855" s="3">
        <v>4010045.377986908</v>
      </c>
      <c r="C855" s="3">
        <v>112266.62201309204</v>
      </c>
    </row>
    <row r="856" spans="1:3" x14ac:dyDescent="0.25">
      <c r="A856" s="3">
        <v>824</v>
      </c>
      <c r="B856" s="3">
        <v>4033684.2870254517</v>
      </c>
      <c r="C856" s="3">
        <v>91354.71297454834</v>
      </c>
    </row>
    <row r="857" spans="1:3" x14ac:dyDescent="0.25">
      <c r="A857" s="3">
        <v>825</v>
      </c>
      <c r="B857" s="3">
        <v>4045331.6752128601</v>
      </c>
      <c r="C857" s="3">
        <v>81686.324787139893</v>
      </c>
    </row>
    <row r="858" spans="1:3" x14ac:dyDescent="0.25">
      <c r="A858" s="3">
        <v>826</v>
      </c>
      <c r="B858" s="3">
        <v>4061802.497543335</v>
      </c>
      <c r="C858" s="3">
        <v>66190.502456665039</v>
      </c>
    </row>
    <row r="859" spans="1:3" x14ac:dyDescent="0.25">
      <c r="A859" s="3">
        <v>827</v>
      </c>
      <c r="B859" s="3">
        <v>4079980.9946117401</v>
      </c>
      <c r="C859" s="3">
        <v>50890.005388259888</v>
      </c>
    </row>
    <row r="860" spans="1:3" x14ac:dyDescent="0.25">
      <c r="A860" s="3">
        <v>828</v>
      </c>
      <c r="B860" s="3">
        <v>4104375.4867324829</v>
      </c>
      <c r="C860" s="3">
        <v>26495.51326751709</v>
      </c>
    </row>
    <row r="861" spans="1:3" x14ac:dyDescent="0.25">
      <c r="A861" s="3">
        <v>829</v>
      </c>
      <c r="B861" s="3">
        <v>4110455.9217567444</v>
      </c>
      <c r="C861" s="3">
        <v>23245.078243255615</v>
      </c>
    </row>
    <row r="862" spans="1:3" x14ac:dyDescent="0.25">
      <c r="A862" s="3">
        <v>830</v>
      </c>
      <c r="B862" s="3">
        <v>4121556.5098876953</v>
      </c>
      <c r="C862" s="3">
        <v>13357.490112304688</v>
      </c>
    </row>
    <row r="863" spans="1:3" x14ac:dyDescent="0.25">
      <c r="A863" s="3">
        <v>831</v>
      </c>
      <c r="B863" s="3">
        <v>4081585.8446350098</v>
      </c>
      <c r="C863" s="3">
        <v>55707.155364990234</v>
      </c>
    </row>
    <row r="864" spans="1:3" x14ac:dyDescent="0.25">
      <c r="A864" s="3">
        <v>832</v>
      </c>
      <c r="B864" s="3">
        <v>4103416.3772277832</v>
      </c>
      <c r="C864" s="3">
        <v>35098.622772216797</v>
      </c>
    </row>
    <row r="865" spans="1:3" x14ac:dyDescent="0.25">
      <c r="A865" s="3">
        <v>833</v>
      </c>
      <c r="B865" s="3">
        <v>4119076.1577682495</v>
      </c>
      <c r="C865" s="3">
        <v>24637.842231750488</v>
      </c>
    </row>
    <row r="866" spans="1:3" x14ac:dyDescent="0.25">
      <c r="A866" s="3">
        <v>834</v>
      </c>
      <c r="B866" s="3">
        <v>4162434.0640354156</v>
      </c>
      <c r="C866" s="3">
        <v>-16258.064035415649</v>
      </c>
    </row>
    <row r="867" spans="1:3" x14ac:dyDescent="0.25">
      <c r="A867" s="3">
        <v>835</v>
      </c>
      <c r="B867" s="3">
        <v>4172152.1939544678</v>
      </c>
      <c r="C867" s="3">
        <v>-25976.193954467773</v>
      </c>
    </row>
    <row r="868" spans="1:3" x14ac:dyDescent="0.25">
      <c r="A868" s="3">
        <v>836</v>
      </c>
      <c r="B868" s="3">
        <v>4181216.9139270782</v>
      </c>
      <c r="C868" s="3">
        <v>-35040.913927078247</v>
      </c>
    </row>
    <row r="869" spans="1:3" x14ac:dyDescent="0.25">
      <c r="A869" s="3">
        <v>837</v>
      </c>
      <c r="B869" s="3">
        <v>4184792.3819293976</v>
      </c>
      <c r="C869" s="3">
        <v>-32814.381929397583</v>
      </c>
    </row>
    <row r="870" spans="1:3" x14ac:dyDescent="0.25">
      <c r="A870" s="3">
        <v>838</v>
      </c>
      <c r="B870" s="3">
        <v>4218664.9876613617</v>
      </c>
      <c r="C870" s="3">
        <v>-64106.987661361694</v>
      </c>
    </row>
    <row r="871" spans="1:3" x14ac:dyDescent="0.25">
      <c r="A871" s="3">
        <v>839</v>
      </c>
      <c r="B871" s="3">
        <v>4272469.9538402557</v>
      </c>
      <c r="C871" s="3">
        <v>-112880.95384025574</v>
      </c>
    </row>
    <row r="872" spans="1:3" x14ac:dyDescent="0.25">
      <c r="A872" s="3">
        <v>840</v>
      </c>
      <c r="B872" s="3">
        <v>4306526.7340602875</v>
      </c>
      <c r="C872" s="3">
        <v>-142052.73406028748</v>
      </c>
    </row>
    <row r="873" spans="1:3" x14ac:dyDescent="0.25">
      <c r="A873" s="3">
        <v>841</v>
      </c>
      <c r="B873" s="3">
        <v>4340376.8255367279</v>
      </c>
      <c r="C873" s="3">
        <v>-171046.82553672791</v>
      </c>
    </row>
    <row r="874" spans="1:3" x14ac:dyDescent="0.25">
      <c r="A874" s="3">
        <v>842</v>
      </c>
      <c r="B874" s="3">
        <v>4361998.6739902496</v>
      </c>
      <c r="C874" s="3">
        <v>-186354.67399024963</v>
      </c>
    </row>
    <row r="875" spans="1:3" x14ac:dyDescent="0.25">
      <c r="A875" s="3">
        <v>843</v>
      </c>
      <c r="B875" s="3">
        <v>4349621.425567627</v>
      </c>
      <c r="C875" s="3">
        <v>-169841.42556762695</v>
      </c>
    </row>
    <row r="876" spans="1:3" x14ac:dyDescent="0.25">
      <c r="A876" s="3">
        <v>844</v>
      </c>
      <c r="B876" s="3">
        <v>4347397.9022369385</v>
      </c>
      <c r="C876" s="3">
        <v>-163920.90223693848</v>
      </c>
    </row>
    <row r="877" spans="1:3" x14ac:dyDescent="0.25">
      <c r="A877" s="3">
        <v>845</v>
      </c>
      <c r="B877" s="3">
        <v>4367776.3198509216</v>
      </c>
      <c r="C877" s="3">
        <v>-177926.31985092163</v>
      </c>
    </row>
    <row r="878" spans="1:3" x14ac:dyDescent="0.25">
      <c r="A878" s="3">
        <v>846</v>
      </c>
      <c r="B878" s="3">
        <v>4406712.7571563721</v>
      </c>
      <c r="C878" s="3">
        <v>-208518.75715637207</v>
      </c>
    </row>
    <row r="879" spans="1:3" x14ac:dyDescent="0.25">
      <c r="A879" s="3">
        <v>847</v>
      </c>
      <c r="B879" s="3">
        <v>4416703.3796825409</v>
      </c>
      <c r="C879" s="3">
        <v>-211287.37968254089</v>
      </c>
    </row>
    <row r="880" spans="1:3" x14ac:dyDescent="0.25">
      <c r="A880" s="3">
        <v>848</v>
      </c>
      <c r="B880" s="3">
        <v>4426548.7157001495</v>
      </c>
      <c r="C880" s="3">
        <v>-216984.71570014954</v>
      </c>
    </row>
    <row r="881" spans="1:3" x14ac:dyDescent="0.25">
      <c r="A881" s="3">
        <v>849</v>
      </c>
      <c r="B881" s="3">
        <v>4440656.9084091187</v>
      </c>
      <c r="C881" s="3">
        <v>-220132.90840911865</v>
      </c>
    </row>
    <row r="882" spans="1:3" x14ac:dyDescent="0.25">
      <c r="A882" s="3">
        <v>850</v>
      </c>
      <c r="B882" s="3">
        <v>4481366.6255989075</v>
      </c>
      <c r="C882" s="3">
        <v>-255121.62559890747</v>
      </c>
    </row>
    <row r="883" spans="1:3" x14ac:dyDescent="0.25">
      <c r="A883" s="3">
        <v>851</v>
      </c>
      <c r="B883" s="3">
        <v>4539421.1340351105</v>
      </c>
      <c r="C883" s="3">
        <v>-305662.13403511047</v>
      </c>
    </row>
    <row r="884" spans="1:3" x14ac:dyDescent="0.25">
      <c r="A884" s="3">
        <v>852</v>
      </c>
      <c r="B884" s="3">
        <v>4490587.3900032043</v>
      </c>
      <c r="C884" s="3">
        <v>-246134.39000320435</v>
      </c>
    </row>
    <row r="885" spans="1:3" x14ac:dyDescent="0.25">
      <c r="A885" s="3">
        <v>853</v>
      </c>
      <c r="B885" s="3">
        <v>4497852.2823295593</v>
      </c>
      <c r="C885" s="3">
        <v>-242730.28232955933</v>
      </c>
    </row>
    <row r="886" spans="1:3" x14ac:dyDescent="0.25">
      <c r="A886" s="3">
        <v>854</v>
      </c>
      <c r="B886" s="3">
        <v>4513375.1269207001</v>
      </c>
      <c r="C886" s="3">
        <v>-247506.12692070007</v>
      </c>
    </row>
    <row r="887" spans="1:3" x14ac:dyDescent="0.25">
      <c r="A887" s="3">
        <v>855</v>
      </c>
      <c r="B887" s="3">
        <v>4512898.3317375183</v>
      </c>
      <c r="C887" s="3">
        <v>-237112.33173751831</v>
      </c>
    </row>
    <row r="888" spans="1:3" x14ac:dyDescent="0.25">
      <c r="A888" s="3">
        <v>856</v>
      </c>
      <c r="B888" s="3">
        <v>4559206.6476154327</v>
      </c>
      <c r="C888" s="3">
        <v>-273083.64761543274</v>
      </c>
    </row>
    <row r="889" spans="1:3" x14ac:dyDescent="0.25">
      <c r="A889" s="3">
        <v>857</v>
      </c>
      <c r="B889" s="3">
        <v>4548460.586019516</v>
      </c>
      <c r="C889" s="3">
        <v>-255387.58601951599</v>
      </c>
    </row>
    <row r="890" spans="1:3" x14ac:dyDescent="0.25">
      <c r="A890" s="3">
        <v>858</v>
      </c>
      <c r="B890" s="3">
        <v>4504442.4449901581</v>
      </c>
      <c r="C890" s="3">
        <v>-202842.44499015808</v>
      </c>
    </row>
    <row r="891" spans="1:3" x14ac:dyDescent="0.25">
      <c r="A891" s="3">
        <v>859</v>
      </c>
      <c r="B891" s="3">
        <v>4526897.6853504181</v>
      </c>
      <c r="C891" s="3">
        <v>-210692.68535041809</v>
      </c>
    </row>
    <row r="892" spans="1:3" x14ac:dyDescent="0.25">
      <c r="A892" s="3">
        <v>860</v>
      </c>
      <c r="B892" s="3">
        <v>4504366.6679210663</v>
      </c>
      <c r="C892" s="3">
        <v>-175634.66792106628</v>
      </c>
    </row>
    <row r="893" spans="1:3" x14ac:dyDescent="0.25">
      <c r="A893" s="3">
        <v>861</v>
      </c>
      <c r="B893" s="3">
        <v>4505435.8501472473</v>
      </c>
      <c r="C893" s="3">
        <v>-166737.85014724731</v>
      </c>
    </row>
    <row r="894" spans="1:3" x14ac:dyDescent="0.25">
      <c r="A894" s="3">
        <v>862</v>
      </c>
      <c r="B894" s="3">
        <v>4505038.1776599884</v>
      </c>
      <c r="C894" s="3">
        <v>-152005.1776599884</v>
      </c>
    </row>
    <row r="895" spans="1:3" x14ac:dyDescent="0.25">
      <c r="A895" s="3">
        <v>863</v>
      </c>
      <c r="B895" s="3">
        <v>4504998.5059547424</v>
      </c>
      <c r="C895" s="3">
        <v>-144279.50595474243</v>
      </c>
    </row>
    <row r="896" spans="1:3" x14ac:dyDescent="0.25">
      <c r="A896" s="3">
        <v>864</v>
      </c>
      <c r="B896" s="3">
        <v>4529913.048412323</v>
      </c>
      <c r="C896" s="3">
        <v>-161514.048412323</v>
      </c>
    </row>
    <row r="897" spans="1:3" x14ac:dyDescent="0.25">
      <c r="A897" s="3">
        <v>865</v>
      </c>
      <c r="B897" s="3">
        <v>4518211.9485740662</v>
      </c>
      <c r="C897" s="3">
        <v>-140633.94857406616</v>
      </c>
    </row>
    <row r="898" spans="1:3" x14ac:dyDescent="0.25">
      <c r="A898" s="3">
        <v>866</v>
      </c>
      <c r="B898" s="3">
        <v>4530038.0359916687</v>
      </c>
      <c r="C898" s="3">
        <v>-138763.0359916687</v>
      </c>
    </row>
    <row r="899" spans="1:3" x14ac:dyDescent="0.25">
      <c r="A899" s="3">
        <v>867</v>
      </c>
      <c r="B899" s="3">
        <v>4529762.6665267944</v>
      </c>
      <c r="C899" s="3">
        <v>-125548.66652679443</v>
      </c>
    </row>
    <row r="900" spans="1:3" x14ac:dyDescent="0.25">
      <c r="A900" s="3">
        <v>868</v>
      </c>
      <c r="B900" s="3">
        <v>4513553.0662078857</v>
      </c>
      <c r="C900" s="3">
        <v>-98490.066207885742</v>
      </c>
    </row>
    <row r="901" spans="1:3" x14ac:dyDescent="0.25">
      <c r="A901" s="3">
        <v>869</v>
      </c>
      <c r="B901" s="3">
        <v>4537506.2901763916</v>
      </c>
      <c r="C901" s="3">
        <v>-112183.2901763916</v>
      </c>
    </row>
    <row r="902" spans="1:3" x14ac:dyDescent="0.25">
      <c r="A902" s="3">
        <v>870</v>
      </c>
      <c r="B902" s="3">
        <v>4537449.9497394562</v>
      </c>
      <c r="C902" s="3">
        <v>-101458.94973945618</v>
      </c>
    </row>
    <row r="903" spans="1:3" x14ac:dyDescent="0.25">
      <c r="A903" s="3">
        <v>871</v>
      </c>
      <c r="B903" s="3">
        <v>4527400.1190109253</v>
      </c>
      <c r="C903" s="3">
        <v>-85123.119010925293</v>
      </c>
    </row>
    <row r="904" spans="1:3" x14ac:dyDescent="0.25">
      <c r="A904" s="3">
        <v>872</v>
      </c>
      <c r="B904" s="3">
        <v>4538626.8344955444</v>
      </c>
      <c r="C904" s="3">
        <v>-88979.834495544434</v>
      </c>
    </row>
    <row r="905" spans="1:3" x14ac:dyDescent="0.25">
      <c r="A905" s="3">
        <v>873</v>
      </c>
      <c r="B905" s="3">
        <v>4549824.4854812622</v>
      </c>
      <c r="C905" s="3">
        <v>-87529.485481262207</v>
      </c>
    </row>
    <row r="906" spans="1:3" x14ac:dyDescent="0.25">
      <c r="A906" s="3">
        <v>874</v>
      </c>
      <c r="B906" s="3">
        <v>4508033.120880127</v>
      </c>
      <c r="C906" s="3">
        <v>-35918.120880126953</v>
      </c>
    </row>
    <row r="907" spans="1:3" x14ac:dyDescent="0.25">
      <c r="A907" s="3">
        <v>875</v>
      </c>
      <c r="B907" s="3">
        <v>4507851.2648277283</v>
      </c>
      <c r="C907" s="3">
        <v>-25765.264827728271</v>
      </c>
    </row>
    <row r="908" spans="1:3" x14ac:dyDescent="0.25">
      <c r="A908" s="3">
        <v>876</v>
      </c>
      <c r="B908" s="3">
        <v>4507648.4113578796</v>
      </c>
      <c r="C908" s="3">
        <v>-18261.411357879639</v>
      </c>
    </row>
    <row r="909" spans="1:3" x14ac:dyDescent="0.25">
      <c r="A909" s="3">
        <v>877</v>
      </c>
      <c r="B909" s="3">
        <v>4507559.0699481964</v>
      </c>
      <c r="C909" s="3">
        <v>-9532.0699481964111</v>
      </c>
    </row>
    <row r="910" spans="1:3" x14ac:dyDescent="0.25">
      <c r="A910" s="3">
        <v>878</v>
      </c>
      <c r="B910" s="3">
        <v>4507555.8483734131</v>
      </c>
      <c r="C910" s="3">
        <v>-9528.8483734130859</v>
      </c>
    </row>
    <row r="911" spans="1:3" x14ac:dyDescent="0.25">
      <c r="A911" s="3">
        <v>879</v>
      </c>
      <c r="B911" s="3">
        <v>4526364.3132705688</v>
      </c>
      <c r="C911" s="3">
        <v>-17907.313270568848</v>
      </c>
    </row>
    <row r="912" spans="1:3" x14ac:dyDescent="0.25">
      <c r="A912" s="3">
        <v>880</v>
      </c>
      <c r="B912" s="3">
        <v>4538970.7668647766</v>
      </c>
      <c r="C912" s="3">
        <v>-20463.766864776611</v>
      </c>
    </row>
    <row r="913" spans="1:3" x14ac:dyDescent="0.25">
      <c r="A913" s="3">
        <v>881</v>
      </c>
      <c r="B913" s="3">
        <v>4507983.2598876953</v>
      </c>
      <c r="C913" s="3">
        <v>17458.740112304688</v>
      </c>
    </row>
    <row r="914" spans="1:3" x14ac:dyDescent="0.25">
      <c r="A914" s="3">
        <v>882</v>
      </c>
      <c r="B914" s="3">
        <v>4507828.86054039</v>
      </c>
      <c r="C914" s="3">
        <v>23852.139459609985</v>
      </c>
    </row>
    <row r="915" spans="1:3" x14ac:dyDescent="0.25">
      <c r="A915" s="3">
        <v>883</v>
      </c>
      <c r="B915" s="3">
        <v>4519112.590297699</v>
      </c>
      <c r="C915" s="3">
        <v>18785.409702301025</v>
      </c>
    </row>
    <row r="916" spans="1:3" x14ac:dyDescent="0.25">
      <c r="A916" s="3">
        <v>884</v>
      </c>
      <c r="B916" s="3">
        <v>4519086.3136386871</v>
      </c>
      <c r="C916" s="3">
        <v>24798.686361312866</v>
      </c>
    </row>
    <row r="917" spans="1:3" x14ac:dyDescent="0.25">
      <c r="A917" s="3">
        <v>885</v>
      </c>
      <c r="B917" s="3">
        <v>4526662.1121749878</v>
      </c>
      <c r="C917" s="3">
        <v>20741.887825012207</v>
      </c>
    </row>
    <row r="918" spans="1:3" x14ac:dyDescent="0.25">
      <c r="A918" s="3">
        <v>886</v>
      </c>
      <c r="B918" s="3">
        <v>4505717.7084712982</v>
      </c>
      <c r="C918" s="3">
        <v>45419.291528701782</v>
      </c>
    </row>
    <row r="919" spans="1:3" x14ac:dyDescent="0.25">
      <c r="A919" s="3">
        <v>887</v>
      </c>
      <c r="B919" s="3">
        <v>4540545.7917842865</v>
      </c>
      <c r="C919" s="3">
        <v>17228.208215713501</v>
      </c>
    </row>
    <row r="920" spans="1:3" x14ac:dyDescent="0.25">
      <c r="A920" s="3">
        <v>888</v>
      </c>
      <c r="B920" s="3">
        <v>4521717.9702224731</v>
      </c>
      <c r="C920" s="3">
        <v>42046.029777526855</v>
      </c>
    </row>
    <row r="921" spans="1:3" x14ac:dyDescent="0.25">
      <c r="A921" s="3">
        <v>889</v>
      </c>
      <c r="B921" s="3">
        <v>4534421.0511226654</v>
      </c>
      <c r="C921" s="3">
        <v>33462.948877334595</v>
      </c>
    </row>
    <row r="922" spans="1:3" x14ac:dyDescent="0.25">
      <c r="A922" s="3">
        <v>890</v>
      </c>
      <c r="B922" s="3">
        <v>4489297.9583282471</v>
      </c>
      <c r="C922" s="3">
        <v>82619.04167175293</v>
      </c>
    </row>
    <row r="923" spans="1:3" x14ac:dyDescent="0.25">
      <c r="A923" s="3">
        <v>891</v>
      </c>
      <c r="B923" s="3">
        <v>4489282.1259307861</v>
      </c>
      <c r="C923" s="3">
        <v>86908.874069213867</v>
      </c>
    </row>
    <row r="924" spans="1:3" x14ac:dyDescent="0.25">
      <c r="A924" s="3">
        <v>892</v>
      </c>
      <c r="B924" s="3">
        <v>4501398.2553100586</v>
      </c>
      <c r="C924" s="3">
        <v>77095.744689941406</v>
      </c>
    </row>
    <row r="925" spans="1:3" x14ac:dyDescent="0.25">
      <c r="A925" s="3">
        <v>893</v>
      </c>
      <c r="B925" s="3">
        <v>4537639.0320091248</v>
      </c>
      <c r="C925" s="3">
        <v>44416.967990875244</v>
      </c>
    </row>
    <row r="926" spans="1:3" x14ac:dyDescent="0.25">
      <c r="A926" s="3">
        <v>894</v>
      </c>
      <c r="B926" s="3">
        <v>4493924.2238235474</v>
      </c>
      <c r="C926" s="3">
        <v>91658.776176452637</v>
      </c>
    </row>
    <row r="927" spans="1:3" x14ac:dyDescent="0.25">
      <c r="A927" s="3">
        <v>895</v>
      </c>
      <c r="B927" s="3">
        <v>4517333.4592094421</v>
      </c>
      <c r="C927" s="3">
        <v>71951.540790557861</v>
      </c>
    </row>
    <row r="928" spans="1:3" x14ac:dyDescent="0.25">
      <c r="A928" s="3">
        <v>896</v>
      </c>
      <c r="B928" s="3">
        <v>4517245.1127719879</v>
      </c>
      <c r="C928" s="3">
        <v>75323.887228012085</v>
      </c>
    </row>
    <row r="929" spans="1:3" x14ac:dyDescent="0.25">
      <c r="A929" s="3">
        <v>897</v>
      </c>
      <c r="B929" s="3">
        <v>4531995.9234142303</v>
      </c>
      <c r="C929" s="3">
        <v>63652.076585769653</v>
      </c>
    </row>
    <row r="930" spans="1:3" x14ac:dyDescent="0.25">
      <c r="A930" s="3">
        <v>898</v>
      </c>
      <c r="B930" s="3">
        <v>4498387.7832489014</v>
      </c>
      <c r="C930" s="3">
        <v>100079.21675109863</v>
      </c>
    </row>
    <row r="931" spans="1:3" x14ac:dyDescent="0.25">
      <c r="A931" s="3">
        <v>899</v>
      </c>
      <c r="B931" s="3">
        <v>4498386.0609741211</v>
      </c>
      <c r="C931" s="3">
        <v>100080.93902587891</v>
      </c>
    </row>
    <row r="932" spans="1:3" x14ac:dyDescent="0.25">
      <c r="A932" s="3">
        <v>900</v>
      </c>
      <c r="B932" s="3">
        <v>4532587.9216957092</v>
      </c>
      <c r="C932" s="3">
        <v>68406.078304290771</v>
      </c>
    </row>
    <row r="933" spans="1:3" x14ac:dyDescent="0.25">
      <c r="A933" s="3">
        <v>901</v>
      </c>
      <c r="B933" s="3">
        <v>4545300.8275165558</v>
      </c>
      <c r="C933" s="3">
        <v>58020.172483444214</v>
      </c>
    </row>
    <row r="934" spans="1:3" x14ac:dyDescent="0.25">
      <c r="A934" s="3">
        <v>902</v>
      </c>
      <c r="B934" s="3">
        <v>4513671.9175167084</v>
      </c>
      <c r="C934" s="3">
        <v>93062.082483291626</v>
      </c>
    </row>
    <row r="935" spans="1:3" x14ac:dyDescent="0.25">
      <c r="A935" s="3">
        <v>903</v>
      </c>
      <c r="B935" s="3">
        <v>4513604.1839046478</v>
      </c>
      <c r="C935" s="3">
        <v>95231.816095352173</v>
      </c>
    </row>
    <row r="936" spans="1:3" x14ac:dyDescent="0.25">
      <c r="A936" s="3">
        <v>904</v>
      </c>
      <c r="B936" s="3">
        <v>4526337.2093830109</v>
      </c>
      <c r="C936" s="3">
        <v>84317.790616989136</v>
      </c>
    </row>
    <row r="937" spans="1:3" x14ac:dyDescent="0.25">
      <c r="A937" s="3">
        <v>905</v>
      </c>
      <c r="B937" s="3">
        <v>4526324.0970954895</v>
      </c>
      <c r="C937" s="3">
        <v>86126.902904510498</v>
      </c>
    </row>
    <row r="938" spans="1:3" x14ac:dyDescent="0.25">
      <c r="A938" s="3">
        <v>906</v>
      </c>
      <c r="B938" s="3">
        <v>4526322.9306221008</v>
      </c>
      <c r="C938" s="3">
        <v>86969.06937789917</v>
      </c>
    </row>
    <row r="939" spans="1:3" x14ac:dyDescent="0.25">
      <c r="A939" s="3">
        <v>907</v>
      </c>
      <c r="B939" s="3">
        <v>4528313.5536212921</v>
      </c>
      <c r="C939" s="3">
        <v>86090.446378707886</v>
      </c>
    </row>
    <row r="940" spans="1:3" x14ac:dyDescent="0.25">
      <c r="A940" s="3">
        <v>908</v>
      </c>
      <c r="B940" s="3">
        <v>4551092.3473167419</v>
      </c>
      <c r="C940" s="3">
        <v>65279.652683258057</v>
      </c>
    </row>
    <row r="941" spans="1:3" x14ac:dyDescent="0.25">
      <c r="A941" s="3">
        <v>909</v>
      </c>
      <c r="B941" s="3">
        <v>4505984.4094486237</v>
      </c>
      <c r="C941" s="3">
        <v>111941.59055137634</v>
      </c>
    </row>
    <row r="942" spans="1:3" x14ac:dyDescent="0.25">
      <c r="A942" s="3">
        <v>910</v>
      </c>
      <c r="B942" s="3">
        <v>4519429.659532547</v>
      </c>
      <c r="C942" s="3">
        <v>100122.340467453</v>
      </c>
    </row>
    <row r="943" spans="1:3" x14ac:dyDescent="0.25">
      <c r="A943" s="3">
        <v>911</v>
      </c>
      <c r="B943" s="3">
        <v>4530767.1082687378</v>
      </c>
      <c r="C943" s="3">
        <v>89859.891731262207</v>
      </c>
    </row>
    <row r="944" spans="1:3" x14ac:dyDescent="0.25">
      <c r="A944" s="3">
        <v>912</v>
      </c>
      <c r="B944" s="3">
        <v>4530726.715423584</v>
      </c>
      <c r="C944" s="3">
        <v>91322.284576416016</v>
      </c>
    </row>
    <row r="945" spans="1:3" x14ac:dyDescent="0.25">
      <c r="A945" s="3">
        <v>913</v>
      </c>
      <c r="B945" s="3">
        <v>4530724.8817844391</v>
      </c>
      <c r="C945" s="3">
        <v>91936.118215560913</v>
      </c>
    </row>
    <row r="946" spans="1:3" x14ac:dyDescent="0.25">
      <c r="A946" s="3">
        <v>914</v>
      </c>
      <c r="B946" s="3">
        <v>4530643.2101306915</v>
      </c>
      <c r="C946" s="3">
        <v>92399.789869308472</v>
      </c>
    </row>
    <row r="947" spans="1:3" x14ac:dyDescent="0.25">
      <c r="A947" s="3">
        <v>915</v>
      </c>
      <c r="B947" s="3">
        <v>4491739.9433803558</v>
      </c>
      <c r="C947" s="3">
        <v>133064.05661964417</v>
      </c>
    </row>
    <row r="948" spans="1:3" x14ac:dyDescent="0.25">
      <c r="A948" s="3">
        <v>916</v>
      </c>
      <c r="B948" s="3">
        <v>4548105.2681732178</v>
      </c>
      <c r="C948" s="3">
        <v>77953.731826782227</v>
      </c>
    </row>
    <row r="949" spans="1:3" x14ac:dyDescent="0.25">
      <c r="A949" s="3">
        <v>917</v>
      </c>
      <c r="B949" s="3">
        <v>4514460.965297699</v>
      </c>
      <c r="C949" s="3">
        <v>112648.03470230103</v>
      </c>
    </row>
    <row r="950" spans="1:3" x14ac:dyDescent="0.25">
      <c r="A950" s="3">
        <v>918</v>
      </c>
      <c r="B950" s="3">
        <v>4515063.0189628601</v>
      </c>
      <c r="C950" s="3">
        <v>113018.98103713989</v>
      </c>
    </row>
    <row r="951" spans="1:3" x14ac:dyDescent="0.25">
      <c r="A951" s="3">
        <v>919</v>
      </c>
      <c r="B951" s="3">
        <v>4515057.1872615814</v>
      </c>
      <c r="C951" s="3">
        <v>113992.81273841858</v>
      </c>
    </row>
    <row r="952" spans="1:3" x14ac:dyDescent="0.25">
      <c r="A952" s="3">
        <v>920</v>
      </c>
      <c r="B952" s="3">
        <v>4515057.1872615814</v>
      </c>
      <c r="C952" s="3">
        <v>113992.81273841858</v>
      </c>
    </row>
    <row r="953" spans="1:3" x14ac:dyDescent="0.25">
      <c r="A953" s="3">
        <v>921</v>
      </c>
      <c r="B953" s="3">
        <v>4526425.9748134613</v>
      </c>
      <c r="C953" s="3">
        <v>103595.0251865387</v>
      </c>
    </row>
    <row r="954" spans="1:3" x14ac:dyDescent="0.25">
      <c r="A954" s="3">
        <v>922</v>
      </c>
      <c r="B954" s="3">
        <v>4539170.885061264</v>
      </c>
      <c r="C954" s="3">
        <v>92402.114938735962</v>
      </c>
    </row>
    <row r="955" spans="1:3" x14ac:dyDescent="0.25">
      <c r="A955" s="3">
        <v>923</v>
      </c>
      <c r="B955" s="3">
        <v>4539099.9953861237</v>
      </c>
      <c r="C955" s="3">
        <v>93000.004613876343</v>
      </c>
    </row>
    <row r="956" spans="1:3" x14ac:dyDescent="0.25">
      <c r="A956" s="3">
        <v>924</v>
      </c>
      <c r="B956" s="3">
        <v>4529692.1757659912</v>
      </c>
      <c r="C956" s="3">
        <v>103724.82423400879</v>
      </c>
    </row>
    <row r="957" spans="1:3" x14ac:dyDescent="0.25">
      <c r="A957" s="3">
        <v>925</v>
      </c>
      <c r="B957" s="3">
        <v>4529646.5147266388</v>
      </c>
      <c r="C957" s="3">
        <v>104595.48527336121</v>
      </c>
    </row>
    <row r="958" spans="1:3" x14ac:dyDescent="0.25">
      <c r="A958" s="3">
        <v>926</v>
      </c>
      <c r="B958" s="3">
        <v>4529640.6839160919</v>
      </c>
      <c r="C958" s="3">
        <v>105501.31608390808</v>
      </c>
    </row>
    <row r="959" spans="1:3" x14ac:dyDescent="0.25">
      <c r="A959" s="3">
        <v>927</v>
      </c>
      <c r="B959" s="3">
        <v>4529639.016620636</v>
      </c>
      <c r="C959" s="3">
        <v>105502.98337936401</v>
      </c>
    </row>
    <row r="960" spans="1:3" x14ac:dyDescent="0.25">
      <c r="A960" s="3">
        <v>928</v>
      </c>
      <c r="B960" s="3">
        <v>4529583.5833625793</v>
      </c>
      <c r="C960" s="3">
        <v>106708.41663742065</v>
      </c>
    </row>
    <row r="961" spans="1:3" x14ac:dyDescent="0.25">
      <c r="A961" s="3">
        <v>929</v>
      </c>
      <c r="B961" s="3">
        <v>4529539.0855522156</v>
      </c>
      <c r="C961" s="3">
        <v>107893.91444778442</v>
      </c>
    </row>
    <row r="962" spans="1:3" x14ac:dyDescent="0.25">
      <c r="A962" s="3">
        <v>930</v>
      </c>
      <c r="B962" s="3">
        <v>4520805.1042404175</v>
      </c>
      <c r="C962" s="3">
        <v>117611.89575958252</v>
      </c>
    </row>
    <row r="963" spans="1:3" x14ac:dyDescent="0.25">
      <c r="A963" s="3">
        <v>931</v>
      </c>
      <c r="B963" s="3">
        <v>4487171.4123344421</v>
      </c>
      <c r="C963" s="3">
        <v>152160.58766555786</v>
      </c>
    </row>
    <row r="964" spans="1:3" x14ac:dyDescent="0.25">
      <c r="A964" s="3">
        <v>932</v>
      </c>
      <c r="B964" s="3">
        <v>4509982.1643486023</v>
      </c>
      <c r="C964" s="3">
        <v>130228.83565139771</v>
      </c>
    </row>
    <row r="965" spans="1:3" x14ac:dyDescent="0.25">
      <c r="A965" s="3">
        <v>933</v>
      </c>
      <c r="B965" s="3">
        <v>4509972.832485199</v>
      </c>
      <c r="C965" s="3">
        <v>130238.16751480103</v>
      </c>
    </row>
    <row r="966" spans="1:3" x14ac:dyDescent="0.25">
      <c r="A966" s="3">
        <v>934</v>
      </c>
      <c r="B966" s="3">
        <v>4509972.832485199</v>
      </c>
      <c r="C966" s="3">
        <v>131861.16751480103</v>
      </c>
    </row>
    <row r="967" spans="1:3" x14ac:dyDescent="0.25">
      <c r="A967" s="3">
        <v>935</v>
      </c>
      <c r="B967" s="3">
        <v>4533463.4278964996</v>
      </c>
      <c r="C967" s="3">
        <v>109057.57210350037</v>
      </c>
    </row>
    <row r="968" spans="1:3" x14ac:dyDescent="0.25">
      <c r="A968" s="3">
        <v>936</v>
      </c>
      <c r="B968" s="3">
        <v>4544858.5566596985</v>
      </c>
      <c r="C968" s="3">
        <v>99128.443340301514</v>
      </c>
    </row>
    <row r="969" spans="1:3" x14ac:dyDescent="0.25">
      <c r="A969" s="3">
        <v>937</v>
      </c>
      <c r="B969" s="3">
        <v>4523338.9471492767</v>
      </c>
      <c r="C969" s="3">
        <v>121826.05285072327</v>
      </c>
    </row>
    <row r="970" spans="1:3" x14ac:dyDescent="0.25">
      <c r="A970" s="3">
        <v>938</v>
      </c>
      <c r="B970" s="3">
        <v>4523308.2856445313</v>
      </c>
      <c r="C970" s="3">
        <v>123009.71435546875</v>
      </c>
    </row>
    <row r="971" spans="1:3" x14ac:dyDescent="0.25">
      <c r="A971" s="3">
        <v>939</v>
      </c>
      <c r="B971" s="3">
        <v>4523261.011051178</v>
      </c>
      <c r="C971" s="3">
        <v>124246.98894882202</v>
      </c>
    </row>
    <row r="972" spans="1:3" x14ac:dyDescent="0.25">
      <c r="A972" s="3">
        <v>940</v>
      </c>
      <c r="B972" s="3">
        <v>4490334.4357318878</v>
      </c>
      <c r="C972" s="3">
        <v>158338.56426811218</v>
      </c>
    </row>
    <row r="973" spans="1:3" x14ac:dyDescent="0.25">
      <c r="A973" s="3">
        <v>941</v>
      </c>
      <c r="B973" s="3">
        <v>4490333.6019649506</v>
      </c>
      <c r="C973" s="3">
        <v>158985.39803504944</v>
      </c>
    </row>
    <row r="974" spans="1:3" x14ac:dyDescent="0.25">
      <c r="A974" s="3">
        <v>942</v>
      </c>
      <c r="B974" s="3">
        <v>4479549.4880542755</v>
      </c>
      <c r="C974" s="3">
        <v>170736.51194572449</v>
      </c>
    </row>
    <row r="975" spans="1:3" x14ac:dyDescent="0.25">
      <c r="A975" s="3">
        <v>943</v>
      </c>
      <c r="B975" s="3">
        <v>4479522.162153244</v>
      </c>
      <c r="C975" s="3">
        <v>172245.83784675598</v>
      </c>
    </row>
    <row r="976" spans="1:3" x14ac:dyDescent="0.25">
      <c r="A976" s="3">
        <v>944</v>
      </c>
      <c r="B976" s="3">
        <v>4479471.9448604584</v>
      </c>
      <c r="C976" s="3">
        <v>173695.05513954163</v>
      </c>
    </row>
    <row r="977" spans="1:3" x14ac:dyDescent="0.25">
      <c r="A977" s="3">
        <v>945</v>
      </c>
      <c r="B977" s="3">
        <v>4479445.2823143005</v>
      </c>
      <c r="C977" s="3">
        <v>174871.71768569946</v>
      </c>
    </row>
    <row r="978" spans="1:3" x14ac:dyDescent="0.25">
      <c r="A978" s="3">
        <v>946</v>
      </c>
      <c r="B978" s="3">
        <v>4480031.7201843262</v>
      </c>
      <c r="C978" s="3">
        <v>175323.27981567383</v>
      </c>
    </row>
    <row r="979" spans="1:3" x14ac:dyDescent="0.25">
      <c r="A979" s="3">
        <v>947</v>
      </c>
      <c r="B979" s="3">
        <v>4479950.7617645264</v>
      </c>
      <c r="C979" s="3">
        <v>175404.23823547363</v>
      </c>
    </row>
    <row r="980" spans="1:3" x14ac:dyDescent="0.25">
      <c r="A980" s="3">
        <v>948</v>
      </c>
      <c r="B980" s="3">
        <v>4479950.7617645264</v>
      </c>
      <c r="C980" s="3">
        <v>175404.23823547363</v>
      </c>
    </row>
    <row r="981" spans="1:3" x14ac:dyDescent="0.25">
      <c r="A981" s="3">
        <v>949</v>
      </c>
      <c r="B981" s="3">
        <v>4479881.472951889</v>
      </c>
      <c r="C981" s="3">
        <v>177874.52704811096</v>
      </c>
    </row>
    <row r="982" spans="1:3" x14ac:dyDescent="0.25">
      <c r="A982" s="3">
        <v>950</v>
      </c>
      <c r="B982" s="3">
        <v>4479856.3039684296</v>
      </c>
      <c r="C982" s="3">
        <v>177899.69603157043</v>
      </c>
    </row>
    <row r="983" spans="1:3" x14ac:dyDescent="0.25">
      <c r="A983" s="3">
        <v>951</v>
      </c>
      <c r="B983" s="3">
        <v>4479852.5253276825</v>
      </c>
      <c r="C983" s="3">
        <v>179280.4746723175</v>
      </c>
    </row>
    <row r="984" spans="1:3" x14ac:dyDescent="0.25">
      <c r="A984" s="3">
        <v>952</v>
      </c>
      <c r="B984" s="3">
        <v>4480313.8219604492</v>
      </c>
      <c r="C984" s="3">
        <v>179338.17803955078</v>
      </c>
    </row>
    <row r="985" spans="1:3" x14ac:dyDescent="0.25">
      <c r="A985" s="3">
        <v>953</v>
      </c>
      <c r="B985" s="3">
        <v>4537155.9915409088</v>
      </c>
      <c r="C985" s="3">
        <v>123931.00845909119</v>
      </c>
    </row>
    <row r="986" spans="1:3" x14ac:dyDescent="0.25">
      <c r="A986" s="3">
        <v>954</v>
      </c>
      <c r="B986" s="3">
        <v>4537071.0313396454</v>
      </c>
      <c r="C986" s="3">
        <v>125498.96866035461</v>
      </c>
    </row>
    <row r="987" spans="1:3" x14ac:dyDescent="0.25">
      <c r="A987" s="3">
        <v>955</v>
      </c>
      <c r="B987" s="3">
        <v>4537069.1978206635</v>
      </c>
      <c r="C987" s="3">
        <v>125500.80217933655</v>
      </c>
    </row>
    <row r="988" spans="1:3" x14ac:dyDescent="0.25">
      <c r="A988" s="3">
        <v>956</v>
      </c>
      <c r="B988" s="3">
        <v>4536796.7596530914</v>
      </c>
      <c r="C988" s="3">
        <v>126709.24034690857</v>
      </c>
    </row>
    <row r="989" spans="1:3" x14ac:dyDescent="0.25">
      <c r="A989" s="3">
        <v>957</v>
      </c>
      <c r="B989" s="3">
        <v>4492189.9495010376</v>
      </c>
      <c r="C989" s="3">
        <v>173077.0504989624</v>
      </c>
    </row>
    <row r="990" spans="1:3" x14ac:dyDescent="0.25">
      <c r="A990" s="3">
        <v>958</v>
      </c>
      <c r="B990" s="3">
        <v>4492115.3794670105</v>
      </c>
      <c r="C990" s="3">
        <v>173895.6205329895</v>
      </c>
    </row>
    <row r="991" spans="1:3" x14ac:dyDescent="0.25">
      <c r="A991" s="3">
        <v>959</v>
      </c>
      <c r="B991" s="3">
        <v>4492115.3794670105</v>
      </c>
      <c r="C991" s="3">
        <v>174040.6205329895</v>
      </c>
    </row>
    <row r="992" spans="1:3" x14ac:dyDescent="0.25">
      <c r="A992" s="3">
        <v>960</v>
      </c>
      <c r="B992" s="3">
        <v>4537433.2945671082</v>
      </c>
      <c r="C992" s="3">
        <v>129173.70543289185</v>
      </c>
    </row>
    <row r="993" spans="1:3" x14ac:dyDescent="0.25">
      <c r="A993" s="3">
        <v>961</v>
      </c>
      <c r="B993" s="3">
        <v>4537359.1127243042</v>
      </c>
      <c r="C993" s="3">
        <v>129918.8872756958</v>
      </c>
    </row>
    <row r="994" spans="1:3" x14ac:dyDescent="0.25">
      <c r="A994" s="3">
        <v>962</v>
      </c>
      <c r="B994" s="3">
        <v>4537359.1127243042</v>
      </c>
      <c r="C994" s="3">
        <v>129918.8872756958</v>
      </c>
    </row>
    <row r="995" spans="1:3" x14ac:dyDescent="0.25">
      <c r="A995" s="3">
        <v>963</v>
      </c>
      <c r="B995" s="3">
        <v>4537225.9194450378</v>
      </c>
      <c r="C995" s="3">
        <v>131416.08055496216</v>
      </c>
    </row>
    <row r="996" spans="1:3" x14ac:dyDescent="0.25">
      <c r="A996" s="3">
        <v>964</v>
      </c>
      <c r="B996" s="3">
        <v>4537220.9188518524</v>
      </c>
      <c r="C996" s="3">
        <v>131421.08114814758</v>
      </c>
    </row>
    <row r="997" spans="1:3" x14ac:dyDescent="0.25">
      <c r="A997" s="3">
        <v>965</v>
      </c>
      <c r="B997" s="3">
        <v>4536953.3712902069</v>
      </c>
      <c r="C997" s="3">
        <v>132786.62870979309</v>
      </c>
    </row>
    <row r="998" spans="1:3" x14ac:dyDescent="0.25">
      <c r="A998" s="3">
        <v>966</v>
      </c>
      <c r="B998" s="3">
        <v>4491646.2187709808</v>
      </c>
      <c r="C998" s="3">
        <v>178961.78122901917</v>
      </c>
    </row>
    <row r="999" spans="1:3" x14ac:dyDescent="0.25">
      <c r="A999" s="3">
        <v>967</v>
      </c>
      <c r="B999" s="3">
        <v>4491428.6175765991</v>
      </c>
      <c r="C999" s="3">
        <v>179905.38242340088</v>
      </c>
    </row>
    <row r="1000" spans="1:3" x14ac:dyDescent="0.25">
      <c r="A1000" s="3">
        <v>968</v>
      </c>
      <c r="B1000" s="3">
        <v>4491348.7676963806</v>
      </c>
      <c r="C1000" s="3">
        <v>180699.23230361938</v>
      </c>
    </row>
    <row r="1001" spans="1:3" x14ac:dyDescent="0.25">
      <c r="A1001" s="3">
        <v>969</v>
      </c>
      <c r="B1001" s="3">
        <v>4491348.7676963806</v>
      </c>
      <c r="C1001" s="3">
        <v>181143.23230361938</v>
      </c>
    </row>
    <row r="1002" spans="1:3" x14ac:dyDescent="0.25">
      <c r="A1002" s="3">
        <v>970</v>
      </c>
      <c r="B1002" s="3">
        <v>4491230.5207309723</v>
      </c>
      <c r="C1002" s="3">
        <v>181491.47926902771</v>
      </c>
    </row>
    <row r="1003" spans="1:3" x14ac:dyDescent="0.25">
      <c r="A1003" s="3">
        <v>971</v>
      </c>
      <c r="B1003" s="3">
        <v>4480489.5716114044</v>
      </c>
      <c r="C1003" s="3">
        <v>192912.42838859558</v>
      </c>
    </row>
    <row r="1004" spans="1:3" x14ac:dyDescent="0.25">
      <c r="A1004" s="3">
        <v>972</v>
      </c>
      <c r="B1004" s="3">
        <v>4538020.913734436</v>
      </c>
      <c r="C1004" s="3">
        <v>136035.08626556396</v>
      </c>
    </row>
    <row r="1005" spans="1:3" x14ac:dyDescent="0.25">
      <c r="A1005" s="3">
        <v>973</v>
      </c>
      <c r="B1005" s="3">
        <v>4537656.3406906128</v>
      </c>
      <c r="C1005" s="3">
        <v>137370.65930938721</v>
      </c>
    </row>
    <row r="1006" spans="1:3" x14ac:dyDescent="0.25">
      <c r="A1006" s="3">
        <v>974</v>
      </c>
      <c r="B1006" s="3">
        <v>4537312.9947338104</v>
      </c>
      <c r="C1006" s="3">
        <v>138101.00526618958</v>
      </c>
    </row>
    <row r="1007" spans="1:3" x14ac:dyDescent="0.25">
      <c r="A1007" s="3">
        <v>975</v>
      </c>
      <c r="B1007" s="3">
        <v>4516443.0884284973</v>
      </c>
      <c r="C1007" s="3">
        <v>160049.91157150269</v>
      </c>
    </row>
    <row r="1008" spans="1:3" x14ac:dyDescent="0.25">
      <c r="A1008" s="3">
        <v>976</v>
      </c>
      <c r="B1008" s="3">
        <v>4516443.0884284973</v>
      </c>
      <c r="C1008" s="3">
        <v>160609.91157150269</v>
      </c>
    </row>
    <row r="1009" spans="1:3" x14ac:dyDescent="0.25">
      <c r="A1009" s="3">
        <v>977</v>
      </c>
      <c r="B1009" s="3">
        <v>4528291.4995155334</v>
      </c>
      <c r="C1009" s="3">
        <v>149629.50048446655</v>
      </c>
    </row>
    <row r="1010" spans="1:3" x14ac:dyDescent="0.25">
      <c r="A1010" s="3">
        <v>978</v>
      </c>
      <c r="B1010" s="3">
        <v>4471595.2304611206</v>
      </c>
      <c r="C1010" s="3">
        <v>207132.76953887939</v>
      </c>
    </row>
    <row r="1011" spans="1:3" x14ac:dyDescent="0.25">
      <c r="A1011" s="3">
        <v>979</v>
      </c>
      <c r="B1011" s="3">
        <v>4471934.5023517609</v>
      </c>
      <c r="C1011" s="3">
        <v>207612.49764823914</v>
      </c>
    </row>
    <row r="1012" spans="1:3" x14ac:dyDescent="0.25">
      <c r="A1012" s="3">
        <v>980</v>
      </c>
      <c r="B1012" s="3">
        <v>4471568.2057857513</v>
      </c>
      <c r="C1012" s="3">
        <v>208816.79421424866</v>
      </c>
    </row>
    <row r="1013" spans="1:3" x14ac:dyDescent="0.25">
      <c r="A1013" s="3">
        <v>981</v>
      </c>
      <c r="B1013" s="3">
        <v>4482580.2985687256</v>
      </c>
      <c r="C1013" s="3">
        <v>198636.70143127441</v>
      </c>
    </row>
    <row r="1014" spans="1:3" x14ac:dyDescent="0.25">
      <c r="A1014" s="3">
        <v>982</v>
      </c>
      <c r="B1014" s="3">
        <v>4482453.1657772064</v>
      </c>
      <c r="C1014" s="3">
        <v>199294.83422279358</v>
      </c>
    </row>
    <row r="1015" spans="1:3" x14ac:dyDescent="0.25">
      <c r="A1015" s="3">
        <v>983</v>
      </c>
      <c r="B1015" s="3">
        <v>4482453.1657772064</v>
      </c>
      <c r="C1015" s="3">
        <v>200123.83422279358</v>
      </c>
    </row>
    <row r="1016" spans="1:3" x14ac:dyDescent="0.25">
      <c r="A1016" s="3">
        <v>984</v>
      </c>
      <c r="B1016" s="3">
        <v>4527840.0354919434</v>
      </c>
      <c r="C1016" s="3">
        <v>155368.96450805664</v>
      </c>
    </row>
    <row r="1017" spans="1:3" x14ac:dyDescent="0.25">
      <c r="A1017" s="3">
        <v>985</v>
      </c>
      <c r="B1017" s="3">
        <v>4505339.5628414154</v>
      </c>
      <c r="C1017" s="3">
        <v>179111.43715858459</v>
      </c>
    </row>
    <row r="1018" spans="1:3" ht="15.75" thickBot="1" x14ac:dyDescent="0.3">
      <c r="A1018" s="4">
        <v>986</v>
      </c>
      <c r="B1018" s="4">
        <v>4505295.4984912872</v>
      </c>
      <c r="C1018" s="4">
        <v>180138.50150871277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6D00-C444-41DE-BF9B-7239FD59DEA1}">
  <dimension ref="A1:I1021"/>
  <sheetViews>
    <sheetView topLeftCell="A985" workbookViewId="0">
      <selection activeCell="B35" sqref="B35:B1021"/>
    </sheetView>
  </sheetViews>
  <sheetFormatPr defaultRowHeight="15" x14ac:dyDescent="0.25"/>
  <sheetData>
    <row r="1" spans="1:9" x14ac:dyDescent="0.25">
      <c r="A1" t="s">
        <v>65</v>
      </c>
    </row>
    <row r="2" spans="1:9" ht="15.75" thickBot="1" x14ac:dyDescent="0.3"/>
    <row r="3" spans="1:9" x14ac:dyDescent="0.25">
      <c r="A3" s="17" t="s">
        <v>66</v>
      </c>
      <c r="B3" s="17"/>
    </row>
    <row r="4" spans="1:9" x14ac:dyDescent="0.25">
      <c r="A4" s="3" t="s">
        <v>67</v>
      </c>
      <c r="B4" s="3">
        <v>1</v>
      </c>
    </row>
    <row r="5" spans="1:9" x14ac:dyDescent="0.25">
      <c r="A5" s="3" t="s">
        <v>68</v>
      </c>
      <c r="B5" s="3">
        <v>1</v>
      </c>
    </row>
    <row r="6" spans="1:9" x14ac:dyDescent="0.25">
      <c r="A6" s="3" t="s">
        <v>69</v>
      </c>
      <c r="B6" s="3">
        <v>0.98882113821138207</v>
      </c>
    </row>
    <row r="7" spans="1:9" x14ac:dyDescent="0.25">
      <c r="A7" s="3" t="s">
        <v>70</v>
      </c>
      <c r="B7" s="3">
        <v>2.7822184554365786E-3</v>
      </c>
    </row>
    <row r="8" spans="1:9" ht="15.75" thickBot="1" x14ac:dyDescent="0.3">
      <c r="A8" s="4" t="s">
        <v>71</v>
      </c>
      <c r="B8" s="4">
        <v>986</v>
      </c>
    </row>
    <row r="10" spans="1:9" ht="15.75" thickBot="1" x14ac:dyDescent="0.3">
      <c r="A10" t="s">
        <v>72</v>
      </c>
    </row>
    <row r="11" spans="1:9" x14ac:dyDescent="0.25">
      <c r="A11" s="5"/>
      <c r="B11" s="5" t="s">
        <v>77</v>
      </c>
      <c r="C11" s="5" t="s">
        <v>78</v>
      </c>
      <c r="D11" s="5" t="s">
        <v>79</v>
      </c>
      <c r="E11" s="5" t="s">
        <v>80</v>
      </c>
      <c r="F11" s="5" t="s">
        <v>81</v>
      </c>
    </row>
    <row r="12" spans="1:9" x14ac:dyDescent="0.25">
      <c r="A12" s="3" t="s">
        <v>73</v>
      </c>
      <c r="B12" s="3">
        <v>12</v>
      </c>
      <c r="C12" s="3">
        <v>2803528910099490.5</v>
      </c>
      <c r="D12" s="3">
        <v>233627409174957.53</v>
      </c>
      <c r="E12" s="3">
        <v>3.6217843241825108E+20</v>
      </c>
      <c r="F12" s="3">
        <v>0</v>
      </c>
    </row>
    <row r="13" spans="1:9" x14ac:dyDescent="0.25">
      <c r="A13" s="3" t="s">
        <v>74</v>
      </c>
      <c r="B13" s="3">
        <v>984</v>
      </c>
      <c r="C13" s="3">
        <v>7.6168877012315495E-3</v>
      </c>
      <c r="D13" s="3">
        <v>7.7407395337718999E-6</v>
      </c>
      <c r="E13" s="3"/>
      <c r="F13" s="3"/>
    </row>
    <row r="14" spans="1:9" ht="15.75" thickBot="1" x14ac:dyDescent="0.3">
      <c r="A14" s="4" t="s">
        <v>75</v>
      </c>
      <c r="B14" s="4">
        <v>996</v>
      </c>
      <c r="C14" s="4">
        <v>2803528910099490.5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82</v>
      </c>
      <c r="C16" s="5" t="s">
        <v>70</v>
      </c>
      <c r="D16" s="5" t="s">
        <v>83</v>
      </c>
      <c r="E16" s="5" t="s">
        <v>84</v>
      </c>
      <c r="F16" s="5" t="s">
        <v>85</v>
      </c>
      <c r="G16" s="5" t="s">
        <v>86</v>
      </c>
      <c r="H16" s="5" t="s">
        <v>87</v>
      </c>
      <c r="I16" s="5" t="s">
        <v>88</v>
      </c>
    </row>
    <row r="17" spans="1:9" x14ac:dyDescent="0.25">
      <c r="A17" s="3" t="s">
        <v>76</v>
      </c>
      <c r="B17" s="3">
        <v>2.9667513445019722E-5</v>
      </c>
      <c r="C17" s="3">
        <v>1.2345090248255325E-4</v>
      </c>
      <c r="D17" s="3">
        <v>0.24031831965920616</v>
      </c>
      <c r="E17" s="3">
        <v>0.81013355021889377</v>
      </c>
      <c r="F17" s="3">
        <v>-2.1258979043430406E-4</v>
      </c>
      <c r="G17" s="3">
        <v>2.7192481732434351E-4</v>
      </c>
      <c r="H17" s="3">
        <v>-2.1258979043429718E-4</v>
      </c>
      <c r="I17" s="3">
        <v>2.7192481732433662E-4</v>
      </c>
    </row>
    <row r="18" spans="1:9" x14ac:dyDescent="0.25">
      <c r="A18" s="3" t="s">
        <v>89</v>
      </c>
      <c r="B18" s="3">
        <v>9.4490000002551149</v>
      </c>
      <c r="C18" s="3">
        <v>4.9650606355051251E-10</v>
      </c>
      <c r="D18" s="3">
        <v>19030986112.607288</v>
      </c>
      <c r="E18" s="3">
        <v>0</v>
      </c>
      <c r="F18" s="3">
        <v>9.4489999992807832</v>
      </c>
      <c r="G18" s="3">
        <v>9.4490000012294466</v>
      </c>
      <c r="H18" s="3">
        <v>9.4489999992807832</v>
      </c>
      <c r="I18" s="3">
        <v>9.4490000012294466</v>
      </c>
    </row>
    <row r="19" spans="1:9" x14ac:dyDescent="0.25">
      <c r="A19" s="3" t="s">
        <v>90</v>
      </c>
      <c r="B19" s="3">
        <v>0</v>
      </c>
      <c r="C19" s="3">
        <v>0</v>
      </c>
      <c r="D19" s="3">
        <v>65535</v>
      </c>
      <c r="E19" s="3" t="e">
        <v>#NUM!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25">
      <c r="A20" s="3" t="s">
        <v>91</v>
      </c>
      <c r="B20" s="3">
        <v>0</v>
      </c>
      <c r="C20" s="3">
        <v>0</v>
      </c>
      <c r="D20" s="3">
        <v>65535</v>
      </c>
      <c r="E20" s="3" t="e">
        <v>#NUM!</v>
      </c>
      <c r="F20" s="3">
        <v>0</v>
      </c>
      <c r="G20" s="3">
        <v>0</v>
      </c>
      <c r="H20" s="3">
        <v>0</v>
      </c>
      <c r="I20" s="3">
        <v>0</v>
      </c>
    </row>
    <row r="21" spans="1:9" x14ac:dyDescent="0.25">
      <c r="A21" s="3" t="s">
        <v>92</v>
      </c>
      <c r="B21" s="3">
        <v>0</v>
      </c>
      <c r="C21" s="3">
        <v>0</v>
      </c>
      <c r="D21" s="3">
        <v>65535</v>
      </c>
      <c r="E21" s="3" t="e">
        <v>#NUM!</v>
      </c>
      <c r="F21" s="3">
        <v>0</v>
      </c>
      <c r="G21" s="3">
        <v>0</v>
      </c>
      <c r="H21" s="3">
        <v>0</v>
      </c>
      <c r="I21" s="3">
        <v>0</v>
      </c>
    </row>
    <row r="22" spans="1:9" x14ac:dyDescent="0.25">
      <c r="A22" s="3" t="s">
        <v>93</v>
      </c>
      <c r="B22" s="3">
        <v>0</v>
      </c>
      <c r="C22" s="3">
        <v>0</v>
      </c>
      <c r="D22" s="3">
        <v>65535</v>
      </c>
      <c r="E22" s="3" t="e">
        <v>#NUM!</v>
      </c>
      <c r="F22" s="3">
        <v>0</v>
      </c>
      <c r="G22" s="3">
        <v>0</v>
      </c>
      <c r="H22" s="3">
        <v>0</v>
      </c>
      <c r="I22" s="3">
        <v>0</v>
      </c>
    </row>
    <row r="23" spans="1:9" x14ac:dyDescent="0.25">
      <c r="A23" s="3" t="s">
        <v>94</v>
      </c>
      <c r="B23" s="3">
        <v>0</v>
      </c>
      <c r="C23" s="3">
        <v>0</v>
      </c>
      <c r="D23" s="3">
        <v>65535</v>
      </c>
      <c r="E23" s="3" t="e">
        <v>#NUM!</v>
      </c>
      <c r="F23" s="3">
        <v>0</v>
      </c>
      <c r="G23" s="3">
        <v>0</v>
      </c>
      <c r="H23" s="3">
        <v>0</v>
      </c>
      <c r="I23" s="3">
        <v>0</v>
      </c>
    </row>
    <row r="24" spans="1:9" x14ac:dyDescent="0.25">
      <c r="A24" s="3" t="s">
        <v>95</v>
      </c>
      <c r="B24" s="3">
        <v>0</v>
      </c>
      <c r="C24" s="3">
        <v>0</v>
      </c>
      <c r="D24" s="3">
        <v>65535</v>
      </c>
      <c r="E24" s="3" t="e">
        <v>#NUM!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25">
      <c r="A25" s="3" t="s">
        <v>96</v>
      </c>
      <c r="B25" s="3">
        <v>0</v>
      </c>
      <c r="C25" s="3">
        <v>0</v>
      </c>
      <c r="D25" s="3">
        <v>65535</v>
      </c>
      <c r="E25" s="3" t="e">
        <v>#NUM!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25">
      <c r="A26" s="3" t="s">
        <v>97</v>
      </c>
      <c r="B26" s="3">
        <v>0</v>
      </c>
      <c r="C26" s="3">
        <v>0</v>
      </c>
      <c r="D26" s="3">
        <v>65535</v>
      </c>
      <c r="E26" s="3" t="e">
        <v>#NUM!</v>
      </c>
      <c r="F26" s="3">
        <v>0</v>
      </c>
      <c r="G26" s="3">
        <v>0</v>
      </c>
      <c r="H26" s="3">
        <v>0</v>
      </c>
      <c r="I26" s="3">
        <v>0</v>
      </c>
    </row>
    <row r="27" spans="1:9" x14ac:dyDescent="0.25">
      <c r="A27" s="3" t="s">
        <v>98</v>
      </c>
      <c r="B27" s="3">
        <v>0</v>
      </c>
      <c r="C27" s="3">
        <v>0</v>
      </c>
      <c r="D27" s="3">
        <v>65535</v>
      </c>
      <c r="E27" s="3" t="e">
        <v>#NUM!</v>
      </c>
      <c r="F27" s="3">
        <v>0</v>
      </c>
      <c r="G27" s="3">
        <v>0</v>
      </c>
      <c r="H27" s="3">
        <v>0</v>
      </c>
      <c r="I27" s="3">
        <v>0</v>
      </c>
    </row>
    <row r="28" spans="1:9" x14ac:dyDescent="0.25">
      <c r="A28" s="3" t="s">
        <v>99</v>
      </c>
      <c r="B28" s="3">
        <v>0</v>
      </c>
      <c r="C28" s="3">
        <v>0</v>
      </c>
      <c r="D28" s="3">
        <v>65535</v>
      </c>
      <c r="E28" s="3" t="e">
        <v>#NUM!</v>
      </c>
      <c r="F28" s="3">
        <v>0</v>
      </c>
      <c r="G28" s="3">
        <v>0</v>
      </c>
      <c r="H28" s="3">
        <v>0</v>
      </c>
      <c r="I28" s="3">
        <v>0</v>
      </c>
    </row>
    <row r="29" spans="1:9" ht="15.75" thickBot="1" x14ac:dyDescent="0.3">
      <c r="A29" s="4" t="s">
        <v>100</v>
      </c>
      <c r="B29" s="4">
        <v>0</v>
      </c>
      <c r="C29" s="4">
        <v>0</v>
      </c>
      <c r="D29" s="4">
        <v>65535</v>
      </c>
      <c r="E29" s="4" t="e">
        <v>#NUM!</v>
      </c>
      <c r="F29" s="4">
        <v>0</v>
      </c>
      <c r="G29" s="4">
        <v>0</v>
      </c>
      <c r="H29" s="4">
        <v>0</v>
      </c>
      <c r="I29" s="4">
        <v>0</v>
      </c>
    </row>
    <row r="33" spans="1:3" x14ac:dyDescent="0.25">
      <c r="A33" t="s">
        <v>105</v>
      </c>
    </row>
    <row r="34" spans="1:3" ht="15.75" thickBot="1" x14ac:dyDescent="0.3"/>
    <row r="35" spans="1:3" x14ac:dyDescent="0.25">
      <c r="A35" s="5" t="s">
        <v>106</v>
      </c>
      <c r="B35" s="5" t="s">
        <v>107</v>
      </c>
      <c r="C35" s="5" t="s">
        <v>108</v>
      </c>
    </row>
    <row r="36" spans="1:3" x14ac:dyDescent="0.25">
      <c r="A36" s="3">
        <v>1</v>
      </c>
      <c r="B36" s="3">
        <v>1.0016236675404873</v>
      </c>
      <c r="C36" s="3">
        <v>-1.6236675404872614E-3</v>
      </c>
    </row>
    <row r="37" spans="1:3" x14ac:dyDescent="0.25">
      <c r="A37" s="3">
        <v>2</v>
      </c>
      <c r="B37" s="3">
        <v>1.0016236675404873</v>
      </c>
      <c r="C37" s="3">
        <v>-1.6236675404872614E-3</v>
      </c>
    </row>
    <row r="38" spans="1:3" x14ac:dyDescent="0.25">
      <c r="A38" s="3">
        <v>3</v>
      </c>
      <c r="B38" s="3">
        <v>1.0016236675404873</v>
      </c>
      <c r="C38" s="3">
        <v>-1.6236675404872614E-3</v>
      </c>
    </row>
    <row r="39" spans="1:3" x14ac:dyDescent="0.25">
      <c r="A39" s="3">
        <v>4</v>
      </c>
      <c r="B39" s="3">
        <v>1.0016236675404873</v>
      </c>
      <c r="C39" s="3">
        <v>-1.6236675404872614E-3</v>
      </c>
    </row>
    <row r="40" spans="1:3" x14ac:dyDescent="0.25">
      <c r="A40" s="3">
        <v>5</v>
      </c>
      <c r="B40" s="3">
        <v>1.0016236675404873</v>
      </c>
      <c r="C40" s="3">
        <v>-1.6236675404872614E-3</v>
      </c>
    </row>
    <row r="41" spans="1:3" x14ac:dyDescent="0.25">
      <c r="A41" s="3">
        <v>6</v>
      </c>
      <c r="B41" s="3">
        <v>1.0016236675404873</v>
      </c>
      <c r="C41" s="3">
        <v>-1.6236675404872614E-3</v>
      </c>
    </row>
    <row r="42" spans="1:3" x14ac:dyDescent="0.25">
      <c r="A42" s="3">
        <v>7</v>
      </c>
      <c r="B42" s="3">
        <v>2.0032176675675295</v>
      </c>
      <c r="C42" s="3">
        <v>-3.217667567529503E-3</v>
      </c>
    </row>
    <row r="43" spans="1:3" x14ac:dyDescent="0.25">
      <c r="A43" s="3">
        <v>8</v>
      </c>
      <c r="B43" s="3">
        <v>2.9953626675943164</v>
      </c>
      <c r="C43" s="3">
        <v>4.6373324056836474E-3</v>
      </c>
    </row>
    <row r="44" spans="1:3" x14ac:dyDescent="0.25">
      <c r="A44" s="3">
        <v>9</v>
      </c>
      <c r="B44" s="3">
        <v>6.0001446676754426</v>
      </c>
      <c r="C44" s="3">
        <v>-1.4466767544263348E-4</v>
      </c>
    </row>
    <row r="45" spans="1:3" x14ac:dyDescent="0.25">
      <c r="A45" s="3">
        <v>10</v>
      </c>
      <c r="B45" s="3">
        <v>6.0001446676754426</v>
      </c>
      <c r="C45" s="3">
        <v>-1.4466767544263348E-4</v>
      </c>
    </row>
    <row r="46" spans="1:3" x14ac:dyDescent="0.25">
      <c r="A46" s="3">
        <v>11</v>
      </c>
      <c r="B46" s="3">
        <v>7.0017386677024849</v>
      </c>
      <c r="C46" s="3">
        <v>-1.7386677024848751E-3</v>
      </c>
    </row>
    <row r="47" spans="1:3" x14ac:dyDescent="0.25">
      <c r="A47" s="3">
        <v>12</v>
      </c>
      <c r="B47" s="3">
        <v>12.00025966783744</v>
      </c>
      <c r="C47" s="3">
        <v>-2.5966783744024724E-4</v>
      </c>
    </row>
    <row r="48" spans="1:3" x14ac:dyDescent="0.25">
      <c r="A48" s="3">
        <v>13</v>
      </c>
      <c r="B48" s="3">
        <v>14.995592667918311</v>
      </c>
      <c r="C48" s="3">
        <v>4.4073320816888639E-3</v>
      </c>
    </row>
    <row r="49" spans="1:3" x14ac:dyDescent="0.25">
      <c r="A49" s="3">
        <v>14</v>
      </c>
      <c r="B49" s="3">
        <v>14.995592667918311</v>
      </c>
      <c r="C49" s="3">
        <v>4.4073320816888639E-3</v>
      </c>
    </row>
    <row r="50" spans="1:3" x14ac:dyDescent="0.25">
      <c r="A50" s="3">
        <v>15</v>
      </c>
      <c r="B50" s="3">
        <v>20.995707668080311</v>
      </c>
      <c r="C50" s="3">
        <v>4.2923319196894738E-3</v>
      </c>
    </row>
    <row r="51" spans="1:3" x14ac:dyDescent="0.25">
      <c r="A51" s="3">
        <v>16</v>
      </c>
      <c r="B51" s="3">
        <v>37.002313668512471</v>
      </c>
      <c r="C51" s="3">
        <v>-2.3136685124711676E-3</v>
      </c>
    </row>
    <row r="52" spans="1:3" x14ac:dyDescent="0.25">
      <c r="A52" s="3">
        <v>17</v>
      </c>
      <c r="B52" s="3">
        <v>46.999355668782385</v>
      </c>
      <c r="C52" s="3">
        <v>6.4433121761453549E-4</v>
      </c>
    </row>
    <row r="53" spans="1:3" x14ac:dyDescent="0.25">
      <c r="A53" s="3">
        <v>18</v>
      </c>
      <c r="B53" s="3">
        <v>56.004252669025504</v>
      </c>
      <c r="C53" s="3">
        <v>-4.2526690255044741E-3</v>
      </c>
    </row>
    <row r="54" spans="1:3" x14ac:dyDescent="0.25">
      <c r="A54" s="3">
        <v>19</v>
      </c>
      <c r="B54" s="3">
        <v>60.001179669133421</v>
      </c>
      <c r="C54" s="3">
        <v>-1.1796691334211573E-3</v>
      </c>
    </row>
    <row r="55" spans="1:3" x14ac:dyDescent="0.25">
      <c r="A55" s="3">
        <v>20</v>
      </c>
      <c r="B55" s="3">
        <v>87.998566669889343</v>
      </c>
      <c r="C55" s="3">
        <v>1.4333301106574936E-3</v>
      </c>
    </row>
    <row r="56" spans="1:3" x14ac:dyDescent="0.25">
      <c r="A56" s="3">
        <v>21</v>
      </c>
      <c r="B56" s="3">
        <v>60.001179669133421</v>
      </c>
      <c r="C56" s="3">
        <v>-1.1796691334211573E-3</v>
      </c>
    </row>
    <row r="57" spans="1:3" x14ac:dyDescent="0.25">
      <c r="A57" s="3">
        <v>22</v>
      </c>
      <c r="B57" s="3">
        <v>80.996857669700276</v>
      </c>
      <c r="C57" s="3">
        <v>3.1423302997239944E-3</v>
      </c>
    </row>
    <row r="58" spans="1:3" x14ac:dyDescent="0.25">
      <c r="A58" s="3">
        <v>23</v>
      </c>
      <c r="B58" s="3">
        <v>111.99902667053732</v>
      </c>
      <c r="C58" s="3">
        <v>9.7332946268124942E-4</v>
      </c>
    </row>
    <row r="59" spans="1:3" x14ac:dyDescent="0.25">
      <c r="A59" s="3">
        <v>24</v>
      </c>
      <c r="B59" s="3">
        <v>138.00267467123939</v>
      </c>
      <c r="C59" s="3">
        <v>-2.6746712393901362E-3</v>
      </c>
    </row>
    <row r="60" spans="1:3" x14ac:dyDescent="0.25">
      <c r="A60" s="3">
        <v>25</v>
      </c>
      <c r="B60" s="3">
        <v>176.99869767229225</v>
      </c>
      <c r="C60" s="3">
        <v>1.3023277077479634E-3</v>
      </c>
    </row>
    <row r="61" spans="1:3" x14ac:dyDescent="0.25">
      <c r="A61" s="3">
        <v>26</v>
      </c>
      <c r="B61" s="3">
        <v>251.0032656742903</v>
      </c>
      <c r="C61" s="3">
        <v>-3.2656742903043323E-3</v>
      </c>
    </row>
    <row r="62" spans="1:3" x14ac:dyDescent="0.25">
      <c r="A62" s="3">
        <v>27</v>
      </c>
      <c r="B62" s="3">
        <v>294.99780967547809</v>
      </c>
      <c r="C62" s="3">
        <v>2.1903245219050405E-3</v>
      </c>
    </row>
    <row r="63" spans="1:3" x14ac:dyDescent="0.25">
      <c r="A63" s="3">
        <v>28</v>
      </c>
      <c r="B63" s="3">
        <v>370.99611667752998</v>
      </c>
      <c r="C63" s="3">
        <v>3.8833224700169922E-3</v>
      </c>
    </row>
    <row r="64" spans="1:3" x14ac:dyDescent="0.25">
      <c r="A64" s="3">
        <v>29</v>
      </c>
      <c r="B64" s="3">
        <v>386.00112867793513</v>
      </c>
      <c r="C64" s="3">
        <v>-1.1286779351280529E-3</v>
      </c>
    </row>
    <row r="65" spans="1:3" x14ac:dyDescent="0.25">
      <c r="A65" s="3">
        <v>30</v>
      </c>
      <c r="B65" s="3">
        <v>627.99946768446887</v>
      </c>
      <c r="C65" s="3">
        <v>5.3231553113164409E-4</v>
      </c>
    </row>
    <row r="66" spans="1:3" x14ac:dyDescent="0.25">
      <c r="A66" s="3">
        <v>31</v>
      </c>
      <c r="B66" s="3">
        <v>843.00201369027377</v>
      </c>
      <c r="C66" s="3">
        <v>-2.0136902737704077E-3</v>
      </c>
    </row>
    <row r="67" spans="1:3" x14ac:dyDescent="0.25">
      <c r="A67" s="3">
        <v>32</v>
      </c>
      <c r="B67" s="3">
        <v>1080.0018316966725</v>
      </c>
      <c r="C67" s="3">
        <v>-1.8316966725251405E-3</v>
      </c>
    </row>
    <row r="68" spans="1:3" x14ac:dyDescent="0.25">
      <c r="A68" s="3">
        <v>33</v>
      </c>
      <c r="B68" s="3">
        <v>1248.9971967012352</v>
      </c>
      <c r="C68" s="3">
        <v>2.8032987647748087E-3</v>
      </c>
    </row>
    <row r="69" spans="1:3" x14ac:dyDescent="0.25">
      <c r="A69" s="3">
        <v>34</v>
      </c>
      <c r="B69" s="3">
        <v>1350.9991517039894</v>
      </c>
      <c r="C69" s="3">
        <v>8.482960106448445E-4</v>
      </c>
    </row>
    <row r="70" spans="1:3" x14ac:dyDescent="0.25">
      <c r="A70" s="3">
        <v>35</v>
      </c>
      <c r="B70" s="3">
        <v>2468.0032377341477</v>
      </c>
      <c r="C70" s="3">
        <v>-3.237734147660376E-3</v>
      </c>
    </row>
    <row r="71" spans="1:3" x14ac:dyDescent="0.25">
      <c r="A71" s="3">
        <v>36</v>
      </c>
      <c r="B71" s="3">
        <v>2988.0006057481869</v>
      </c>
      <c r="C71" s="3">
        <v>-6.0574818689929089E-4</v>
      </c>
    </row>
    <row r="72" spans="1:3" x14ac:dyDescent="0.25">
      <c r="A72" s="3">
        <v>37</v>
      </c>
      <c r="B72" s="3">
        <v>3421.0010307598773</v>
      </c>
      <c r="C72" s="3">
        <v>-1.0307598772669735E-3</v>
      </c>
    </row>
    <row r="73" spans="1:3" x14ac:dyDescent="0.25">
      <c r="A73" s="3">
        <v>38</v>
      </c>
      <c r="B73" s="3">
        <v>3901.0007817728374</v>
      </c>
      <c r="C73" s="3">
        <v>-7.8177283739933046E-4</v>
      </c>
    </row>
    <row r="74" spans="1:3" x14ac:dyDescent="0.25">
      <c r="A74" s="3">
        <v>39</v>
      </c>
      <c r="B74" s="3">
        <v>4432.9983797872001</v>
      </c>
      <c r="C74" s="3">
        <v>1.6202127999349614E-3</v>
      </c>
    </row>
    <row r="75" spans="1:3" x14ac:dyDescent="0.25">
      <c r="A75" s="3">
        <v>40</v>
      </c>
      <c r="B75" s="3">
        <v>4978.9993958019422</v>
      </c>
      <c r="C75" s="3">
        <v>6.0419805777200963E-4</v>
      </c>
    </row>
    <row r="76" spans="1:3" x14ac:dyDescent="0.25">
      <c r="A76" s="3">
        <v>41</v>
      </c>
      <c r="B76" s="3">
        <v>5717.0040918218674</v>
      </c>
      <c r="C76" s="3">
        <v>-4.0918218674050877E-3</v>
      </c>
    </row>
    <row r="77" spans="1:3" x14ac:dyDescent="0.25">
      <c r="A77" s="3">
        <v>42</v>
      </c>
      <c r="B77" s="3">
        <v>6412.9985338406595</v>
      </c>
      <c r="C77" s="3">
        <v>1.4661593404525775E-3</v>
      </c>
    </row>
    <row r="78" spans="1:3" x14ac:dyDescent="0.25">
      <c r="A78" s="3">
        <v>43</v>
      </c>
      <c r="B78" s="3">
        <v>7132.0012908600711</v>
      </c>
      <c r="C78" s="3">
        <v>-1.2908600710943574E-3</v>
      </c>
    </row>
    <row r="79" spans="1:3" x14ac:dyDescent="0.25">
      <c r="A79" s="3">
        <v>44</v>
      </c>
      <c r="B79" s="3">
        <v>7728.9985598761896</v>
      </c>
      <c r="C79" s="3">
        <v>1.4401238104255754E-3</v>
      </c>
    </row>
    <row r="80" spans="1:3" x14ac:dyDescent="0.25">
      <c r="A80" s="3">
        <v>45</v>
      </c>
      <c r="B80" s="3">
        <v>8157.0004638877454</v>
      </c>
      <c r="C80" s="3">
        <v>-4.6388774535444099E-4</v>
      </c>
    </row>
    <row r="81" spans="1:3" x14ac:dyDescent="0.25">
      <c r="A81" s="3">
        <v>46</v>
      </c>
      <c r="B81" s="3">
        <v>8740.0037639034854</v>
      </c>
      <c r="C81" s="3">
        <v>-3.7639034853782505E-3</v>
      </c>
    </row>
    <row r="82" spans="1:3" x14ac:dyDescent="0.25">
      <c r="A82" s="3">
        <v>47</v>
      </c>
      <c r="B82" s="3">
        <v>9191.0045339156623</v>
      </c>
      <c r="C82" s="3">
        <v>-4.5339156622503651E-3</v>
      </c>
    </row>
    <row r="83" spans="1:3" x14ac:dyDescent="0.25">
      <c r="A83" s="3">
        <v>48</v>
      </c>
      <c r="B83" s="3">
        <v>9568.0007359258416</v>
      </c>
      <c r="C83" s="3">
        <v>-7.3592584158177488E-4</v>
      </c>
    </row>
    <row r="84" spans="1:3" x14ac:dyDescent="0.25">
      <c r="A84" s="3">
        <v>49</v>
      </c>
      <c r="B84" s="3">
        <v>9906.0009149349662</v>
      </c>
      <c r="C84" s="3">
        <v>-9.1493496620387305E-4</v>
      </c>
    </row>
    <row r="85" spans="1:3" x14ac:dyDescent="0.25">
      <c r="A85" s="3">
        <v>50</v>
      </c>
      <c r="B85" s="3">
        <v>10248.999614944227</v>
      </c>
      <c r="C85" s="3">
        <v>3.8505577322212048E-4</v>
      </c>
    </row>
    <row r="86" spans="1:3" x14ac:dyDescent="0.25">
      <c r="A86" s="3">
        <v>51</v>
      </c>
      <c r="B86" s="3">
        <v>10607.003326953894</v>
      </c>
      <c r="C86" s="3">
        <v>-3.3269538944296073E-3</v>
      </c>
    </row>
    <row r="87" spans="1:3" x14ac:dyDescent="0.25">
      <c r="A87" s="3">
        <v>52</v>
      </c>
      <c r="B87" s="3">
        <v>10951.995765963209</v>
      </c>
      <c r="C87" s="3">
        <v>4.2340367908764165E-3</v>
      </c>
    </row>
    <row r="88" spans="1:3" x14ac:dyDescent="0.25">
      <c r="A88" s="3">
        <v>53</v>
      </c>
      <c r="B88" s="3">
        <v>11503.996896978111</v>
      </c>
      <c r="C88" s="3">
        <v>3.1030218888190575E-3</v>
      </c>
    </row>
    <row r="89" spans="1:3" x14ac:dyDescent="0.25">
      <c r="A89" s="3">
        <v>54</v>
      </c>
      <c r="B89" s="3">
        <v>11941.995842989936</v>
      </c>
      <c r="C89" s="3">
        <v>4.1570100638637086E-3</v>
      </c>
    </row>
    <row r="90" spans="1:3" x14ac:dyDescent="0.25">
      <c r="A90" s="3">
        <v>55</v>
      </c>
      <c r="B90" s="3">
        <v>12340.99876600071</v>
      </c>
      <c r="C90" s="3">
        <v>1.2339992899796925E-3</v>
      </c>
    </row>
    <row r="91" spans="1:3" x14ac:dyDescent="0.25">
      <c r="A91" s="3">
        <v>56</v>
      </c>
      <c r="B91" s="3">
        <v>12652.003152009107</v>
      </c>
      <c r="C91" s="3">
        <v>-3.1520091069978662E-3</v>
      </c>
    </row>
    <row r="92" spans="1:3" x14ac:dyDescent="0.25">
      <c r="A92" s="3">
        <v>57</v>
      </c>
      <c r="B92" s="3">
        <v>12948.002526017099</v>
      </c>
      <c r="C92" s="3">
        <v>-2.526017098716693E-3</v>
      </c>
    </row>
    <row r="93" spans="1:3" x14ac:dyDescent="0.25">
      <c r="A93" s="3">
        <v>58</v>
      </c>
      <c r="B93" s="3">
        <v>13245.995639025143</v>
      </c>
      <c r="C93" s="3">
        <v>4.3609748572634999E-3</v>
      </c>
    </row>
    <row r="94" spans="1:3" x14ac:dyDescent="0.25">
      <c r="A94" s="3">
        <v>59</v>
      </c>
      <c r="B94" s="3">
        <v>13536.996492033</v>
      </c>
      <c r="C94" s="3">
        <v>3.507966999677592E-3</v>
      </c>
    </row>
    <row r="95" spans="1:3" x14ac:dyDescent="0.25">
      <c r="A95" s="3">
        <v>60</v>
      </c>
      <c r="B95" s="3">
        <v>13813.001782040452</v>
      </c>
      <c r="C95" s="3">
        <v>-1.7820404518715804E-3</v>
      </c>
    </row>
    <row r="96" spans="1:3" x14ac:dyDescent="0.25">
      <c r="A96" s="3">
        <v>61</v>
      </c>
      <c r="B96" s="3">
        <v>14111.996489048524</v>
      </c>
      <c r="C96" s="3">
        <v>3.51095147561864E-3</v>
      </c>
    </row>
    <row r="97" spans="1:3" x14ac:dyDescent="0.25">
      <c r="A97" s="3">
        <v>62</v>
      </c>
      <c r="B97" s="3">
        <v>14394.001894056139</v>
      </c>
      <c r="C97" s="3">
        <v>-1.8940561385534238E-3</v>
      </c>
    </row>
    <row r="98" spans="1:3" x14ac:dyDescent="0.25">
      <c r="A98" s="3">
        <v>63</v>
      </c>
      <c r="B98" s="3">
        <v>14619.001482062213</v>
      </c>
      <c r="C98" s="3">
        <v>-1.4820622127444949E-3</v>
      </c>
    </row>
    <row r="99" spans="1:3" x14ac:dyDescent="0.25">
      <c r="A99" s="3">
        <v>64</v>
      </c>
      <c r="B99" s="3">
        <v>14894.997323069665</v>
      </c>
      <c r="C99" s="3">
        <v>2.6769303349283291E-3</v>
      </c>
    </row>
    <row r="100" spans="1:3" x14ac:dyDescent="0.25">
      <c r="A100" s="3">
        <v>65</v>
      </c>
      <c r="B100" s="3">
        <v>15142.995777076361</v>
      </c>
      <c r="C100" s="3">
        <v>4.222923638735665E-3</v>
      </c>
    </row>
    <row r="101" spans="1:3" x14ac:dyDescent="0.25">
      <c r="A101" s="3">
        <v>66</v>
      </c>
      <c r="B101" s="3">
        <v>15302.003549080655</v>
      </c>
      <c r="C101" s="3">
        <v>-3.5490806549205445E-3</v>
      </c>
    </row>
    <row r="102" spans="1:3" x14ac:dyDescent="0.25">
      <c r="A102" s="3">
        <v>67</v>
      </c>
      <c r="B102" s="3">
        <v>15385.003565082894</v>
      </c>
      <c r="C102" s="3">
        <v>-3.5650828940561041E-3</v>
      </c>
    </row>
    <row r="103" spans="1:3" x14ac:dyDescent="0.25">
      <c r="A103" s="3">
        <v>68</v>
      </c>
      <c r="B103" s="3">
        <v>15512.999719086351</v>
      </c>
      <c r="C103" s="3">
        <v>2.8091364947613329E-4</v>
      </c>
    </row>
    <row r="104" spans="1:3" x14ac:dyDescent="0.25">
      <c r="A104" s="3">
        <v>69</v>
      </c>
      <c r="B104" s="3">
        <v>15671.998042090643</v>
      </c>
      <c r="C104" s="3">
        <v>1.9579093568609096E-3</v>
      </c>
    </row>
    <row r="105" spans="1:3" x14ac:dyDescent="0.25">
      <c r="A105" s="3">
        <v>70</v>
      </c>
      <c r="B105" s="3">
        <v>15753.996464092859</v>
      </c>
      <c r="C105" s="3">
        <v>3.5359071407583542E-3</v>
      </c>
    </row>
    <row r="106" spans="1:3" x14ac:dyDescent="0.25">
      <c r="A106" s="3">
        <v>71</v>
      </c>
      <c r="B106" s="3">
        <v>15895.996036096692</v>
      </c>
      <c r="C106" s="3">
        <v>3.9639033075218322E-3</v>
      </c>
    </row>
    <row r="107" spans="1:3" x14ac:dyDescent="0.25">
      <c r="A107" s="3">
        <v>72</v>
      </c>
      <c r="B107" s="3">
        <v>16012.001409099823</v>
      </c>
      <c r="C107" s="3">
        <v>-1.4090998229221441E-3</v>
      </c>
    </row>
    <row r="108" spans="1:3" x14ac:dyDescent="0.25">
      <c r="A108" s="3">
        <v>73</v>
      </c>
      <c r="B108" s="3">
        <v>16068.997777101364</v>
      </c>
      <c r="C108" s="3">
        <v>2.2228986363188596E-3</v>
      </c>
    </row>
    <row r="109" spans="1:3" x14ac:dyDescent="0.25">
      <c r="A109" s="3">
        <v>74</v>
      </c>
      <c r="B109" s="3">
        <v>16096.003019102092</v>
      </c>
      <c r="C109" s="3">
        <v>-3.0191020923666656E-3</v>
      </c>
    </row>
    <row r="110" spans="1:3" x14ac:dyDescent="0.25">
      <c r="A110" s="3">
        <v>75</v>
      </c>
      <c r="B110" s="3">
        <v>16149.002460103522</v>
      </c>
      <c r="C110" s="3">
        <v>-2.4601035220257472E-3</v>
      </c>
    </row>
    <row r="111" spans="1:3" x14ac:dyDescent="0.25">
      <c r="A111" s="3">
        <v>76</v>
      </c>
      <c r="B111" s="3">
        <v>16180.996774104386</v>
      </c>
      <c r="C111" s="3">
        <v>3.225895614377805E-3</v>
      </c>
    </row>
    <row r="112" spans="1:3" x14ac:dyDescent="0.25">
      <c r="A112" s="3">
        <v>77</v>
      </c>
      <c r="B112" s="3">
        <v>16245.996445106142</v>
      </c>
      <c r="C112" s="3">
        <v>3.5548938576539513E-3</v>
      </c>
    </row>
    <row r="113" spans="1:3" x14ac:dyDescent="0.25">
      <c r="A113" s="3">
        <v>78</v>
      </c>
      <c r="B113" s="3">
        <v>16306.999189107788</v>
      </c>
      <c r="C113" s="3">
        <v>8.1089221203001216E-4</v>
      </c>
    </row>
    <row r="114" spans="1:3" x14ac:dyDescent="0.25">
      <c r="A114" s="3">
        <v>79</v>
      </c>
      <c r="B114" s="3">
        <v>16340.004546108681</v>
      </c>
      <c r="C114" s="3">
        <v>-4.5461086810973939E-3</v>
      </c>
    </row>
    <row r="115" spans="1:3" x14ac:dyDescent="0.25">
      <c r="A115" s="3">
        <v>80</v>
      </c>
      <c r="B115" s="3">
        <v>16358.997036109193</v>
      </c>
      <c r="C115" s="3">
        <v>2.9638908072229242E-3</v>
      </c>
    </row>
    <row r="116" spans="1:3" x14ac:dyDescent="0.25">
      <c r="A116" s="3">
        <v>81</v>
      </c>
      <c r="B116" s="3">
        <v>16387.996017109977</v>
      </c>
      <c r="C116" s="3">
        <v>3.9828900225984398E-3</v>
      </c>
    </row>
    <row r="117" spans="1:3" x14ac:dyDescent="0.25">
      <c r="A117" s="3">
        <v>82</v>
      </c>
      <c r="B117" s="3">
        <v>16427.00148911103</v>
      </c>
      <c r="C117" s="3">
        <v>-1.4891110295138787E-3</v>
      </c>
    </row>
    <row r="118" spans="1:3" x14ac:dyDescent="0.25">
      <c r="A118" s="3">
        <v>83</v>
      </c>
      <c r="B118" s="3">
        <v>16450.00035511165</v>
      </c>
      <c r="C118" s="3">
        <v>-3.5511164969648235E-4</v>
      </c>
    </row>
    <row r="119" spans="1:3" x14ac:dyDescent="0.25">
      <c r="A119" s="3">
        <v>84</v>
      </c>
      <c r="B119" s="3">
        <v>16488.996378112701</v>
      </c>
      <c r="C119" s="3">
        <v>3.6218872992321849E-3</v>
      </c>
    </row>
    <row r="120" spans="1:3" x14ac:dyDescent="0.25">
      <c r="A120" s="3">
        <v>85</v>
      </c>
      <c r="B120" s="3">
        <v>16511.003099113299</v>
      </c>
      <c r="C120" s="3">
        <v>-3.0991132989584003E-3</v>
      </c>
    </row>
    <row r="121" spans="1:3" x14ac:dyDescent="0.25">
      <c r="A121" s="3">
        <v>86</v>
      </c>
      <c r="B121" s="3">
        <v>16523.003329113621</v>
      </c>
      <c r="C121" s="3">
        <v>-3.3291136205662042E-3</v>
      </c>
    </row>
    <row r="122" spans="1:3" x14ac:dyDescent="0.25">
      <c r="A122" s="3">
        <v>87</v>
      </c>
      <c r="B122" s="3">
        <v>16528.001850113757</v>
      </c>
      <c r="C122" s="3">
        <v>-1.8501137565181125E-3</v>
      </c>
    </row>
    <row r="123" spans="1:3" x14ac:dyDescent="0.25">
      <c r="A123" s="3">
        <v>88</v>
      </c>
      <c r="B123" s="3">
        <v>16542.997413114161</v>
      </c>
      <c r="C123" s="3">
        <v>2.5868858392641414E-3</v>
      </c>
    </row>
    <row r="124" spans="1:3" x14ac:dyDescent="0.25">
      <c r="A124" s="3">
        <v>89</v>
      </c>
      <c r="B124" s="3">
        <v>16570.002655114888</v>
      </c>
      <c r="C124" s="3">
        <v>-2.6551148876023944E-3</v>
      </c>
    </row>
    <row r="125" spans="1:3" x14ac:dyDescent="0.25">
      <c r="A125" s="3">
        <v>90</v>
      </c>
      <c r="B125" s="3">
        <v>16591.999927115485</v>
      </c>
      <c r="C125" s="3">
        <v>7.288451524800621E-5</v>
      </c>
    </row>
    <row r="126" spans="1:3" x14ac:dyDescent="0.25">
      <c r="A126" s="3">
        <v>91</v>
      </c>
      <c r="B126" s="3">
        <v>16606.995490115889</v>
      </c>
      <c r="C126" s="3">
        <v>4.5098841110302601E-3</v>
      </c>
    </row>
    <row r="127" spans="1:3" x14ac:dyDescent="0.25">
      <c r="A127" s="3">
        <v>92</v>
      </c>
      <c r="B127" s="3">
        <v>16624.003690116348</v>
      </c>
      <c r="C127" s="3">
        <v>-3.6901163475704379E-3</v>
      </c>
    </row>
    <row r="128" spans="1:3" x14ac:dyDescent="0.25">
      <c r="A128" s="3">
        <v>93</v>
      </c>
      <c r="B128" s="3">
        <v>16642.996180116857</v>
      </c>
      <c r="C128" s="3">
        <v>3.8198831425688695E-3</v>
      </c>
    </row>
    <row r="129" spans="1:3" x14ac:dyDescent="0.25">
      <c r="A129" s="3">
        <v>94</v>
      </c>
      <c r="B129" s="3">
        <v>16648.004150116998</v>
      </c>
      <c r="C129" s="3">
        <v>-4.1501169980620034E-3</v>
      </c>
    </row>
    <row r="130" spans="1:3" x14ac:dyDescent="0.25">
      <c r="A130" s="3">
        <v>95</v>
      </c>
      <c r="B130" s="3">
        <v>16660.996525117345</v>
      </c>
      <c r="C130" s="3">
        <v>3.4748826547001954E-3</v>
      </c>
    </row>
    <row r="131" spans="1:3" x14ac:dyDescent="0.25">
      <c r="A131" s="3">
        <v>96</v>
      </c>
      <c r="B131" s="3">
        <v>16683.00324611794</v>
      </c>
      <c r="C131" s="3">
        <v>-3.2461179398524109E-3</v>
      </c>
    </row>
    <row r="132" spans="1:3" x14ac:dyDescent="0.25">
      <c r="A132" s="3">
        <v>97</v>
      </c>
      <c r="B132" s="3">
        <v>16732.997905119289</v>
      </c>
      <c r="C132" s="3">
        <v>2.0948807105014566E-3</v>
      </c>
    </row>
    <row r="133" spans="1:3" x14ac:dyDescent="0.25">
      <c r="A133" s="3">
        <v>98</v>
      </c>
      <c r="B133" s="3">
        <v>16772.995522120371</v>
      </c>
      <c r="C133" s="3">
        <v>4.477879629121162E-3</v>
      </c>
    </row>
    <row r="134" spans="1:3" x14ac:dyDescent="0.25">
      <c r="A134" s="3">
        <v>99</v>
      </c>
      <c r="B134" s="3">
        <v>16849.995423122451</v>
      </c>
      <c r="C134" s="3">
        <v>4.5768775489705149E-3</v>
      </c>
    </row>
    <row r="135" spans="1:3" x14ac:dyDescent="0.25">
      <c r="A135" s="3">
        <v>100</v>
      </c>
      <c r="B135" s="3">
        <v>16962.9960141255</v>
      </c>
      <c r="C135" s="3">
        <v>3.9858745003584772E-3</v>
      </c>
    </row>
    <row r="136" spans="1:3" x14ac:dyDescent="0.25">
      <c r="A136" s="3">
        <v>101</v>
      </c>
      <c r="B136" s="3">
        <v>16992.004444126283</v>
      </c>
      <c r="C136" s="3">
        <v>-4.4441262834880035E-3</v>
      </c>
    </row>
    <row r="137" spans="1:3" x14ac:dyDescent="0.25">
      <c r="A137" s="3">
        <v>102</v>
      </c>
      <c r="B137" s="3">
        <v>17079.001387128632</v>
      </c>
      <c r="C137" s="3">
        <v>-1.3871286319044884E-3</v>
      </c>
    </row>
    <row r="138" spans="1:3" x14ac:dyDescent="0.25">
      <c r="A138" s="3">
        <v>103</v>
      </c>
      <c r="B138" s="3">
        <v>17179.000154131332</v>
      </c>
      <c r="C138" s="3">
        <v>-1.5413133223773912E-4</v>
      </c>
    </row>
    <row r="139" spans="1:3" x14ac:dyDescent="0.25">
      <c r="A139" s="3">
        <v>104</v>
      </c>
      <c r="B139" s="3">
        <v>17300.0040481346</v>
      </c>
      <c r="C139" s="3">
        <v>-4.0481346004526131E-3</v>
      </c>
    </row>
    <row r="140" spans="1:3" x14ac:dyDescent="0.25">
      <c r="A140" s="3">
        <v>105</v>
      </c>
      <c r="B140" s="3">
        <v>17396.998033137217</v>
      </c>
      <c r="C140" s="3">
        <v>1.9668627828650642E-3</v>
      </c>
    </row>
    <row r="141" spans="1:3" x14ac:dyDescent="0.25">
      <c r="A141" s="3">
        <v>106</v>
      </c>
      <c r="B141" s="3">
        <v>17538.997605141052</v>
      </c>
      <c r="C141" s="3">
        <v>2.3948589478095528E-3</v>
      </c>
    </row>
    <row r="142" spans="1:3" x14ac:dyDescent="0.25">
      <c r="A142" s="3">
        <v>107</v>
      </c>
      <c r="B142" s="3">
        <v>17666.001614144479</v>
      </c>
      <c r="C142" s="3">
        <v>-1.6141444793902338E-3</v>
      </c>
    </row>
    <row r="143" spans="1:3" x14ac:dyDescent="0.25">
      <c r="A143" s="3">
        <v>108</v>
      </c>
      <c r="B143" s="3">
        <v>17744.003109146586</v>
      </c>
      <c r="C143" s="3">
        <v>-3.1091465862118639E-3</v>
      </c>
    </row>
    <row r="144" spans="1:3" x14ac:dyDescent="0.25">
      <c r="A144" s="3">
        <v>109</v>
      </c>
      <c r="B144" s="3">
        <v>17883.999493150364</v>
      </c>
      <c r="C144" s="3">
        <v>5.0684963571256958E-4</v>
      </c>
    </row>
    <row r="145" spans="1:3" x14ac:dyDescent="0.25">
      <c r="A145" s="3">
        <v>110</v>
      </c>
      <c r="B145" s="3">
        <v>18063.001349155198</v>
      </c>
      <c r="C145" s="3">
        <v>-1.3491551981132943E-3</v>
      </c>
    </row>
    <row r="146" spans="1:3" x14ac:dyDescent="0.25">
      <c r="A146" s="3">
        <v>111</v>
      </c>
      <c r="B146" s="3">
        <v>18236.003090159869</v>
      </c>
      <c r="C146" s="3">
        <v>-3.0901598693162668E-3</v>
      </c>
    </row>
    <row r="147" spans="1:3" x14ac:dyDescent="0.25">
      <c r="A147" s="3">
        <v>112</v>
      </c>
      <c r="B147" s="3">
        <v>18475.998241166348</v>
      </c>
      <c r="C147" s="3">
        <v>1.7588336522749159E-3</v>
      </c>
    </row>
    <row r="148" spans="1:3" x14ac:dyDescent="0.25">
      <c r="A148" s="3">
        <v>113</v>
      </c>
      <c r="B148" s="3">
        <v>18667.000327171507</v>
      </c>
      <c r="C148" s="3">
        <v>-3.2717150679673068E-4</v>
      </c>
    </row>
    <row r="149" spans="1:3" x14ac:dyDescent="0.25">
      <c r="A149" s="3">
        <v>114</v>
      </c>
      <c r="B149" s="3">
        <v>18851.000704176477</v>
      </c>
      <c r="C149" s="3">
        <v>-7.0417647657450289E-4</v>
      </c>
    </row>
    <row r="150" spans="1:3" x14ac:dyDescent="0.25">
      <c r="A150" s="3">
        <v>115</v>
      </c>
      <c r="B150" s="3">
        <v>19000.001985180497</v>
      </c>
      <c r="C150" s="3">
        <v>-1.98518049728591E-3</v>
      </c>
    </row>
    <row r="151" spans="1:3" x14ac:dyDescent="0.25">
      <c r="A151" s="3">
        <v>116</v>
      </c>
      <c r="B151" s="3">
        <v>19136.00144218417</v>
      </c>
      <c r="C151" s="3">
        <v>-1.44218416971853E-3</v>
      </c>
    </row>
    <row r="152" spans="1:3" x14ac:dyDescent="0.25">
      <c r="A152" s="3">
        <v>117</v>
      </c>
      <c r="B152" s="3">
        <v>19333.995788189513</v>
      </c>
      <c r="C152" s="3">
        <v>4.2118104865949135E-3</v>
      </c>
    </row>
    <row r="153" spans="1:3" x14ac:dyDescent="0.25">
      <c r="A153" s="3">
        <v>118</v>
      </c>
      <c r="B153" s="3">
        <v>19634.001538197612</v>
      </c>
      <c r="C153" s="3">
        <v>-1.5381976118078455E-3</v>
      </c>
    </row>
    <row r="154" spans="1:3" x14ac:dyDescent="0.25">
      <c r="A154" s="3">
        <v>119</v>
      </c>
      <c r="B154" s="3">
        <v>19904.998858204934</v>
      </c>
      <c r="C154" s="3">
        <v>1.1417950663599186E-3</v>
      </c>
    </row>
    <row r="155" spans="1:3" x14ac:dyDescent="0.25">
      <c r="A155" s="3">
        <v>120</v>
      </c>
      <c r="B155" s="3">
        <v>20206.998347213084</v>
      </c>
      <c r="C155" s="3">
        <v>1.6527869156561792E-3</v>
      </c>
    </row>
    <row r="156" spans="1:3" x14ac:dyDescent="0.25">
      <c r="A156" s="3">
        <v>121</v>
      </c>
      <c r="B156" s="3">
        <v>20517.001139221455</v>
      </c>
      <c r="C156" s="3">
        <v>-1.1392214546503965E-3</v>
      </c>
    </row>
    <row r="157" spans="1:3" x14ac:dyDescent="0.25">
      <c r="A157" s="3">
        <v>122</v>
      </c>
      <c r="B157" s="3">
        <v>20675.999462225747</v>
      </c>
      <c r="C157" s="3">
        <v>5.3777425273437984E-4</v>
      </c>
    </row>
    <row r="158" spans="1:3" x14ac:dyDescent="0.25">
      <c r="A158" s="3">
        <v>123</v>
      </c>
      <c r="B158" s="3">
        <v>20849.001203230418</v>
      </c>
      <c r="C158" s="3">
        <v>-1.2032304184685927E-3</v>
      </c>
    </row>
    <row r="159" spans="1:3" x14ac:dyDescent="0.25">
      <c r="A159" s="3">
        <v>124</v>
      </c>
      <c r="B159" s="3">
        <v>21194.003091239734</v>
      </c>
      <c r="C159" s="3">
        <v>-3.0912397342035547E-3</v>
      </c>
    </row>
    <row r="160" spans="1:3" x14ac:dyDescent="0.25">
      <c r="A160" s="3">
        <v>125</v>
      </c>
      <c r="B160" s="3">
        <v>21645.003861251909</v>
      </c>
      <c r="C160" s="3">
        <v>-3.8612519092566799E-3</v>
      </c>
    </row>
    <row r="161" spans="1:3" x14ac:dyDescent="0.25">
      <c r="A161" s="3">
        <v>126</v>
      </c>
      <c r="B161" s="3">
        <v>22131.995872265055</v>
      </c>
      <c r="C161" s="3">
        <v>4.1277349446318112E-3</v>
      </c>
    </row>
    <row r="162" spans="1:3" x14ac:dyDescent="0.25">
      <c r="A162" s="3">
        <v>127</v>
      </c>
      <c r="B162" s="3">
        <v>22647.996313278993</v>
      </c>
      <c r="C162" s="3">
        <v>3.686721007397864E-3</v>
      </c>
    </row>
    <row r="163" spans="1:3" x14ac:dyDescent="0.25">
      <c r="A163" s="3">
        <v>128</v>
      </c>
      <c r="B163" s="3">
        <v>23111.998907291516</v>
      </c>
      <c r="C163" s="3">
        <v>1.0927084840659518E-3</v>
      </c>
    </row>
    <row r="164" spans="1:3" x14ac:dyDescent="0.25">
      <c r="A164" s="3">
        <v>129</v>
      </c>
      <c r="B164" s="3">
        <v>23510.000236302265</v>
      </c>
      <c r="C164" s="3">
        <v>-2.3630226496607065E-4</v>
      </c>
    </row>
    <row r="165" spans="1:3" x14ac:dyDescent="0.25">
      <c r="A165" s="3">
        <v>130</v>
      </c>
      <c r="B165" s="3">
        <v>23894.999741312658</v>
      </c>
      <c r="C165" s="3">
        <v>2.5868734155665152E-4</v>
      </c>
    </row>
    <row r="166" spans="1:3" x14ac:dyDescent="0.25">
      <c r="A166" s="3">
        <v>131</v>
      </c>
      <c r="B166" s="3">
        <v>24651.996927333097</v>
      </c>
      <c r="C166" s="3">
        <v>3.0726669028808828E-3</v>
      </c>
    </row>
    <row r="167" spans="1:3" x14ac:dyDescent="0.25">
      <c r="A167" s="3">
        <v>132</v>
      </c>
      <c r="B167" s="3">
        <v>25438.00254335432</v>
      </c>
      <c r="C167" s="3">
        <v>-2.5433543196413666E-3</v>
      </c>
    </row>
    <row r="168" spans="1:3" x14ac:dyDescent="0.25">
      <c r="A168" s="3">
        <v>133</v>
      </c>
      <c r="B168" s="3">
        <v>26410.002275380561</v>
      </c>
      <c r="C168" s="3">
        <v>-2.2753805606043898E-3</v>
      </c>
    </row>
    <row r="169" spans="1:3" x14ac:dyDescent="0.25">
      <c r="A169" s="3">
        <v>134</v>
      </c>
      <c r="B169" s="3">
        <v>27555.995893411498</v>
      </c>
      <c r="C169" s="3">
        <v>4.1065885015996173E-3</v>
      </c>
    </row>
    <row r="170" spans="1:3" x14ac:dyDescent="0.25">
      <c r="A170" s="3">
        <v>135</v>
      </c>
      <c r="B170" s="3">
        <v>28494.999717436855</v>
      </c>
      <c r="C170" s="3">
        <v>2.8256314544705674E-4</v>
      </c>
    </row>
    <row r="171" spans="1:3" x14ac:dyDescent="0.25">
      <c r="A171" s="3">
        <v>136</v>
      </c>
      <c r="B171" s="3">
        <v>29316.004429459019</v>
      </c>
      <c r="C171" s="3">
        <v>-4.4294590188656002E-3</v>
      </c>
    </row>
    <row r="172" spans="1:3" x14ac:dyDescent="0.25">
      <c r="A172" s="3">
        <v>137</v>
      </c>
      <c r="B172" s="3">
        <v>30146.996734481458</v>
      </c>
      <c r="C172" s="3">
        <v>3.2655185423209332E-3</v>
      </c>
    </row>
    <row r="173" spans="1:3" x14ac:dyDescent="0.25">
      <c r="A173" s="3">
        <v>138</v>
      </c>
      <c r="B173" s="3">
        <v>31280.999571512075</v>
      </c>
      <c r="C173" s="3">
        <v>4.2848792509175837E-4</v>
      </c>
    </row>
    <row r="174" spans="1:3" x14ac:dyDescent="0.25">
      <c r="A174" s="3">
        <v>139</v>
      </c>
      <c r="B174" s="3">
        <v>32671.004165549599</v>
      </c>
      <c r="C174" s="3">
        <v>-4.1655495988379698E-3</v>
      </c>
    </row>
    <row r="175" spans="1:3" x14ac:dyDescent="0.25">
      <c r="A175" s="3">
        <v>140</v>
      </c>
      <c r="B175" s="3">
        <v>33998.002827585427</v>
      </c>
      <c r="C175" s="3">
        <v>-2.8275854274397716E-3</v>
      </c>
    </row>
    <row r="176" spans="1:3" x14ac:dyDescent="0.25">
      <c r="A176" s="3">
        <v>141</v>
      </c>
      <c r="B176" s="3">
        <v>35522.995835626607</v>
      </c>
      <c r="C176" s="3">
        <v>4.1643733929959126E-3</v>
      </c>
    </row>
    <row r="177" spans="1:3" x14ac:dyDescent="0.25">
      <c r="A177" s="3">
        <v>142</v>
      </c>
      <c r="B177" s="3">
        <v>36932.002368664645</v>
      </c>
      <c r="C177" s="3">
        <v>-2.3686646454734728E-3</v>
      </c>
    </row>
    <row r="178" spans="1:3" x14ac:dyDescent="0.25">
      <c r="A178" s="3">
        <v>143</v>
      </c>
      <c r="B178" s="3">
        <v>38100.002707696178</v>
      </c>
      <c r="C178" s="3">
        <v>-2.7076961778220721E-3</v>
      </c>
    </row>
    <row r="179" spans="1:3" x14ac:dyDescent="0.25">
      <c r="A179" s="3">
        <v>144</v>
      </c>
      <c r="B179" s="3">
        <v>39338.001238729608</v>
      </c>
      <c r="C179" s="3">
        <v>-1.2387296083034016E-3</v>
      </c>
    </row>
    <row r="180" spans="1:3" x14ac:dyDescent="0.25">
      <c r="A180" s="3">
        <v>145</v>
      </c>
      <c r="B180" s="3">
        <v>41058.002708776039</v>
      </c>
      <c r="C180" s="3">
        <v>-2.7087760390713811E-3</v>
      </c>
    </row>
    <row r="181" spans="1:3" x14ac:dyDescent="0.25">
      <c r="A181" s="3">
        <v>146</v>
      </c>
      <c r="B181" s="3">
        <v>42661.998805819356</v>
      </c>
      <c r="C181" s="3">
        <v>1.1941806442337111E-3</v>
      </c>
    </row>
    <row r="182" spans="1:3" x14ac:dyDescent="0.25">
      <c r="A182" s="3">
        <v>147</v>
      </c>
      <c r="B182" s="3">
        <v>44538.995410870026</v>
      </c>
      <c r="C182" s="3">
        <v>4.589129974192474E-3</v>
      </c>
    </row>
    <row r="183" spans="1:3" x14ac:dyDescent="0.25">
      <c r="A183" s="3">
        <v>148</v>
      </c>
      <c r="B183" s="3">
        <v>46477.996353922383</v>
      </c>
      <c r="C183" s="3">
        <v>3.6460776173043996E-3</v>
      </c>
    </row>
    <row r="184" spans="1:3" x14ac:dyDescent="0.25">
      <c r="A184" s="3">
        <v>149</v>
      </c>
      <c r="B184" s="3">
        <v>48083.003493965713</v>
      </c>
      <c r="C184" s="3">
        <v>-3.4939657125505619E-3</v>
      </c>
    </row>
    <row r="185" spans="1:3" x14ac:dyDescent="0.25">
      <c r="A185" s="3">
        <v>150</v>
      </c>
      <c r="B185" s="3">
        <v>49530.996601004808</v>
      </c>
      <c r="C185" s="3">
        <v>3.3989951916737482E-3</v>
      </c>
    </row>
    <row r="186" spans="1:3" x14ac:dyDescent="0.25">
      <c r="A186" s="3">
        <v>151</v>
      </c>
      <c r="B186" s="3">
        <v>50547.000326032241</v>
      </c>
      <c r="C186" s="3">
        <v>-3.2603224099148065E-4</v>
      </c>
    </row>
    <row r="187" spans="1:3" x14ac:dyDescent="0.25">
      <c r="A187" s="3">
        <v>152</v>
      </c>
      <c r="B187" s="3">
        <v>52434.00342208318</v>
      </c>
      <c r="C187" s="3">
        <v>-3.4220831803395413E-3</v>
      </c>
    </row>
    <row r="188" spans="1:3" x14ac:dyDescent="0.25">
      <c r="A188" s="3">
        <v>153</v>
      </c>
      <c r="B188" s="3">
        <v>54439.997775137344</v>
      </c>
      <c r="C188" s="3">
        <v>2.2248626555665396E-3</v>
      </c>
    </row>
    <row r="189" spans="1:3" x14ac:dyDescent="0.25">
      <c r="A189" s="3">
        <v>154</v>
      </c>
      <c r="B189" s="3">
        <v>56483.99600619253</v>
      </c>
      <c r="C189" s="3">
        <v>3.9938074696692638E-3</v>
      </c>
    </row>
    <row r="190" spans="1:3" x14ac:dyDescent="0.25">
      <c r="A190" s="3">
        <v>155</v>
      </c>
      <c r="B190" s="3">
        <v>58474.002651246265</v>
      </c>
      <c r="C190" s="3">
        <v>-2.6512462645769119E-3</v>
      </c>
    </row>
    <row r="191" spans="1:3" x14ac:dyDescent="0.25">
      <c r="A191" s="3">
        <v>156</v>
      </c>
      <c r="B191" s="3">
        <v>60303.999930295671</v>
      </c>
      <c r="C191" s="3">
        <v>6.9704328780062497E-5</v>
      </c>
    </row>
    <row r="192" spans="1:3" x14ac:dyDescent="0.25">
      <c r="A192" s="3">
        <v>157</v>
      </c>
      <c r="B192" s="3">
        <v>61415.996046325687</v>
      </c>
      <c r="C192" s="3">
        <v>3.9536743133794516E-3</v>
      </c>
    </row>
    <row r="193" spans="1:3" x14ac:dyDescent="0.25">
      <c r="A193" s="3">
        <v>158</v>
      </c>
      <c r="B193" s="3">
        <v>62458.003419353823</v>
      </c>
      <c r="C193" s="3">
        <v>-3.4193538231193088E-3</v>
      </c>
    </row>
    <row r="194" spans="1:3" x14ac:dyDescent="0.25">
      <c r="A194" s="3">
        <v>159</v>
      </c>
      <c r="B194" s="3">
        <v>64505.998577409118</v>
      </c>
      <c r="C194" s="3">
        <v>1.4225908817024902E-3</v>
      </c>
    </row>
    <row r="195" spans="1:3" x14ac:dyDescent="0.25">
      <c r="A195" s="3">
        <v>160</v>
      </c>
      <c r="B195" s="3">
        <v>66631.003085466495</v>
      </c>
      <c r="C195" s="3">
        <v>-3.0854664946673438E-3</v>
      </c>
    </row>
    <row r="196" spans="1:3" x14ac:dyDescent="0.25">
      <c r="A196" s="3">
        <v>161</v>
      </c>
      <c r="B196" s="3">
        <v>68584.999591519241</v>
      </c>
      <c r="C196" s="3">
        <v>4.084807587787509E-4</v>
      </c>
    </row>
    <row r="197" spans="1:3" x14ac:dyDescent="0.25">
      <c r="A197" s="3">
        <v>162</v>
      </c>
      <c r="B197" s="3">
        <v>70372.003920567498</v>
      </c>
      <c r="C197" s="3">
        <v>-3.9205674984259531E-3</v>
      </c>
    </row>
    <row r="198" spans="1:3" x14ac:dyDescent="0.25">
      <c r="A198" s="3">
        <v>163</v>
      </c>
      <c r="B198" s="3">
        <v>71734.001678604269</v>
      </c>
      <c r="C198" s="3">
        <v>-1.6786042688181624E-3</v>
      </c>
    </row>
    <row r="199" spans="1:3" x14ac:dyDescent="0.25">
      <c r="A199" s="3">
        <v>164</v>
      </c>
      <c r="B199" s="3">
        <v>72358.996334621144</v>
      </c>
      <c r="C199" s="3">
        <v>3.6653788556577638E-3</v>
      </c>
    </row>
    <row r="200" spans="1:3" x14ac:dyDescent="0.25">
      <c r="A200" s="3">
        <v>165</v>
      </c>
      <c r="B200" s="3">
        <v>73067.000455640256</v>
      </c>
      <c r="C200" s="3">
        <v>-4.5564025640487671E-4</v>
      </c>
    </row>
    <row r="201" spans="1:3" x14ac:dyDescent="0.25">
      <c r="A201" s="3">
        <v>166</v>
      </c>
      <c r="B201" s="3">
        <v>74866.997159688864</v>
      </c>
      <c r="C201" s="3">
        <v>2.8403111355146393E-3</v>
      </c>
    </row>
    <row r="202" spans="1:3" x14ac:dyDescent="0.25">
      <c r="A202" s="3">
        <v>167</v>
      </c>
      <c r="B202" s="3">
        <v>76596.003526735542</v>
      </c>
      <c r="C202" s="3">
        <v>-3.5267355415271595E-3</v>
      </c>
    </row>
    <row r="203" spans="1:3" x14ac:dyDescent="0.25">
      <c r="A203" s="3">
        <v>168</v>
      </c>
      <c r="B203" s="3">
        <v>78286.004421781181</v>
      </c>
      <c r="C203" s="3">
        <v>-4.421781181008555E-3</v>
      </c>
    </row>
    <row r="204" spans="1:3" x14ac:dyDescent="0.25">
      <c r="A204" s="3">
        <v>169</v>
      </c>
      <c r="B204" s="3">
        <v>79963.00349282645</v>
      </c>
      <c r="C204" s="3">
        <v>-3.4928264503832906E-3</v>
      </c>
    </row>
    <row r="205" spans="1:3" x14ac:dyDescent="0.25">
      <c r="A205" s="3">
        <v>170</v>
      </c>
      <c r="B205" s="3">
        <v>81726.999506874068</v>
      </c>
      <c r="C205" s="3">
        <v>4.9312593182548881E-4</v>
      </c>
    </row>
    <row r="206" spans="1:3" x14ac:dyDescent="0.25">
      <c r="A206" s="3">
        <v>171</v>
      </c>
      <c r="B206" s="3">
        <v>82481.001359894435</v>
      </c>
      <c r="C206" s="3">
        <v>-1.3598944351542741E-3</v>
      </c>
    </row>
    <row r="207" spans="1:3" x14ac:dyDescent="0.25">
      <c r="A207" s="3">
        <v>172</v>
      </c>
      <c r="B207" s="3">
        <v>83405.000171919382</v>
      </c>
      <c r="C207" s="3">
        <v>-1.7191938241012394E-4</v>
      </c>
    </row>
    <row r="208" spans="1:3" x14ac:dyDescent="0.25">
      <c r="A208" s="3">
        <v>173</v>
      </c>
      <c r="B208" s="3">
        <v>85109.004484965379</v>
      </c>
      <c r="C208" s="3">
        <v>-4.4849653786513954E-3</v>
      </c>
    </row>
    <row r="209" spans="1:3" x14ac:dyDescent="0.25">
      <c r="A209" s="3">
        <v>174</v>
      </c>
      <c r="B209" s="3">
        <v>86932.000055014607</v>
      </c>
      <c r="C209" s="3">
        <v>-5.5014606914483011E-5</v>
      </c>
    </row>
    <row r="210" spans="1:3" x14ac:dyDescent="0.25">
      <c r="A210" s="3">
        <v>175</v>
      </c>
      <c r="B210" s="3">
        <v>88553.996497058397</v>
      </c>
      <c r="C210" s="3">
        <v>3.5029416030738503E-3</v>
      </c>
    </row>
    <row r="211" spans="1:3" x14ac:dyDescent="0.25">
      <c r="A211" s="3">
        <v>176</v>
      </c>
      <c r="B211" s="3">
        <v>90196.998066102751</v>
      </c>
      <c r="C211" s="3">
        <v>1.9338972488185391E-3</v>
      </c>
    </row>
    <row r="212" spans="1:3" x14ac:dyDescent="0.25">
      <c r="A212" s="3">
        <v>177</v>
      </c>
      <c r="B212" s="3">
        <v>91584.999472140218</v>
      </c>
      <c r="C212" s="3">
        <v>5.2785978186875582E-4</v>
      </c>
    </row>
    <row r="213" spans="1:3" x14ac:dyDescent="0.25">
      <c r="A213" s="3">
        <v>178</v>
      </c>
      <c r="B213" s="3">
        <v>92341.996658160671</v>
      </c>
      <c r="C213" s="3">
        <v>3.3418393286410719E-3</v>
      </c>
    </row>
    <row r="214" spans="1:3" x14ac:dyDescent="0.25">
      <c r="A214" s="3">
        <v>179</v>
      </c>
      <c r="B214" s="3">
        <v>93409.998230189492</v>
      </c>
      <c r="C214" s="3">
        <v>1.7698105075396597E-3</v>
      </c>
    </row>
    <row r="215" spans="1:3" x14ac:dyDescent="0.25">
      <c r="A215" s="3">
        <v>180</v>
      </c>
      <c r="B215" s="3">
        <v>95060.001508234054</v>
      </c>
      <c r="C215" s="3">
        <v>-1.5082340541994199E-3</v>
      </c>
    </row>
    <row r="216" spans="1:3" x14ac:dyDescent="0.25">
      <c r="A216" s="3">
        <v>181</v>
      </c>
      <c r="B216" s="3">
        <v>96709.003192278571</v>
      </c>
      <c r="C216" s="3">
        <v>-3.1922785710776225E-3</v>
      </c>
    </row>
    <row r="217" spans="1:3" x14ac:dyDescent="0.25">
      <c r="A217" s="3">
        <v>182</v>
      </c>
      <c r="B217" s="3">
        <v>98348.999979322849</v>
      </c>
      <c r="C217" s="3">
        <v>2.0677151042036712E-5</v>
      </c>
    </row>
    <row r="218" spans="1:3" x14ac:dyDescent="0.25">
      <c r="A218" s="3">
        <v>183</v>
      </c>
      <c r="B218" s="3">
        <v>99835.99855836299</v>
      </c>
      <c r="C218" s="3">
        <v>1.4416370104299858E-3</v>
      </c>
    </row>
    <row r="219" spans="1:3" x14ac:dyDescent="0.25">
      <c r="A219" s="3">
        <v>184</v>
      </c>
      <c r="B219" s="3">
        <v>101328.99725240332</v>
      </c>
      <c r="C219" s="3">
        <v>2.7475966780912131E-3</v>
      </c>
    </row>
    <row r="220" spans="1:3" x14ac:dyDescent="0.25">
      <c r="A220" s="3">
        <v>185</v>
      </c>
      <c r="B220" s="3">
        <v>102039.99670642251</v>
      </c>
      <c r="C220" s="3">
        <v>3.2935774943325669E-3</v>
      </c>
    </row>
    <row r="221" spans="1:3" x14ac:dyDescent="0.25">
      <c r="A221" s="3">
        <v>186</v>
      </c>
      <c r="B221" s="3">
        <v>103005.00417844857</v>
      </c>
      <c r="C221" s="3">
        <v>-4.1784485656535253E-3</v>
      </c>
    </row>
    <row r="222" spans="1:3" x14ac:dyDescent="0.25">
      <c r="A222" s="3">
        <v>187</v>
      </c>
      <c r="B222" s="3">
        <v>104904.99964949986</v>
      </c>
      <c r="C222" s="3">
        <v>3.5050013684667647E-4</v>
      </c>
    </row>
    <row r="223" spans="1:3" x14ac:dyDescent="0.25">
      <c r="A223" s="3">
        <v>188</v>
      </c>
      <c r="B223" s="3">
        <v>106860.99934355267</v>
      </c>
      <c r="C223" s="3">
        <v>6.5644732967484742E-4</v>
      </c>
    </row>
    <row r="224" spans="1:3" x14ac:dyDescent="0.25">
      <c r="A224" s="3">
        <v>189</v>
      </c>
      <c r="B224" s="3">
        <v>108814.00370460539</v>
      </c>
      <c r="C224" s="3">
        <v>-3.7046053912490606E-3</v>
      </c>
    </row>
    <row r="225" spans="1:3" x14ac:dyDescent="0.25">
      <c r="A225" s="3">
        <v>190</v>
      </c>
      <c r="B225" s="3">
        <v>110884.99772866131</v>
      </c>
      <c r="C225" s="3">
        <v>2.2713386861141771E-3</v>
      </c>
    </row>
    <row r="226" spans="1:3" x14ac:dyDescent="0.25">
      <c r="A226" s="3">
        <v>191</v>
      </c>
      <c r="B226" s="3">
        <v>112716.99819571077</v>
      </c>
      <c r="C226" s="3">
        <v>1.804289233405143E-3</v>
      </c>
    </row>
    <row r="227" spans="1:3" x14ac:dyDescent="0.25">
      <c r="A227" s="3">
        <v>192</v>
      </c>
      <c r="B227" s="3">
        <v>113627.00303873535</v>
      </c>
      <c r="C227" s="3">
        <v>-3.0387353472178802E-3</v>
      </c>
    </row>
    <row r="228" spans="1:3" x14ac:dyDescent="0.25">
      <c r="A228" s="3">
        <v>193</v>
      </c>
      <c r="B228" s="3">
        <v>114728.00051876507</v>
      </c>
      <c r="C228" s="3">
        <v>-5.1876506768167019E-4</v>
      </c>
    </row>
    <row r="229" spans="1:3" x14ac:dyDescent="0.25">
      <c r="A229" s="3">
        <v>194</v>
      </c>
      <c r="B229" s="3">
        <v>116906.00446782388</v>
      </c>
      <c r="C229" s="3">
        <v>-4.4678238773485646E-3</v>
      </c>
    </row>
    <row r="230" spans="1:3" x14ac:dyDescent="0.25">
      <c r="A230" s="3">
        <v>195</v>
      </c>
      <c r="B230" s="3">
        <v>119158.00353588468</v>
      </c>
      <c r="C230" s="3">
        <v>-3.5358846798771992E-3</v>
      </c>
    </row>
    <row r="231" spans="1:3" x14ac:dyDescent="0.25">
      <c r="A231" s="3">
        <v>196</v>
      </c>
      <c r="B231" s="3">
        <v>122351.00016697089</v>
      </c>
      <c r="C231" s="3">
        <v>-1.6697088722139597E-4</v>
      </c>
    </row>
    <row r="232" spans="1:3" x14ac:dyDescent="0.25">
      <c r="A232" s="3">
        <v>197</v>
      </c>
      <c r="B232" s="3">
        <v>125011.99920004274</v>
      </c>
      <c r="C232" s="3">
        <v>7.9995725536718965E-4</v>
      </c>
    </row>
    <row r="233" spans="1:3" x14ac:dyDescent="0.25">
      <c r="A233" s="3">
        <v>198</v>
      </c>
      <c r="B233" s="3">
        <v>127635.00380411356</v>
      </c>
      <c r="C233" s="3">
        <v>-3.8041135558160022E-3</v>
      </c>
    </row>
    <row r="234" spans="1:3" x14ac:dyDescent="0.25">
      <c r="A234" s="3">
        <v>199</v>
      </c>
      <c r="B234" s="3">
        <v>129140.00272815418</v>
      </c>
      <c r="C234" s="3">
        <v>-2.7281541842967272E-3</v>
      </c>
    </row>
    <row r="235" spans="1:3" x14ac:dyDescent="0.25">
      <c r="A235" s="3">
        <v>200</v>
      </c>
      <c r="B235" s="3">
        <v>131316.99563421297</v>
      </c>
      <c r="C235" s="3">
        <v>4.3657870264723897E-3</v>
      </c>
    </row>
    <row r="236" spans="1:3" x14ac:dyDescent="0.25">
      <c r="A236" s="3">
        <v>201</v>
      </c>
      <c r="B236" s="3">
        <v>134705.00072730443</v>
      </c>
      <c r="C236" s="3">
        <v>-7.2730443207547069E-4</v>
      </c>
    </row>
    <row r="237" spans="1:3" x14ac:dyDescent="0.25">
      <c r="A237" s="3">
        <v>202</v>
      </c>
      <c r="B237" s="3">
        <v>138193.99673239863</v>
      </c>
      <c r="C237" s="3">
        <v>3.267601365223527E-3</v>
      </c>
    </row>
    <row r="238" spans="1:3" x14ac:dyDescent="0.25">
      <c r="A238" s="3">
        <v>203</v>
      </c>
      <c r="B238" s="3">
        <v>142189.99773050653</v>
      </c>
      <c r="C238" s="3">
        <v>2.2694934741593897E-3</v>
      </c>
    </row>
    <row r="239" spans="1:3" x14ac:dyDescent="0.25">
      <c r="A239" s="3">
        <v>204</v>
      </c>
      <c r="B239" s="3">
        <v>146350.99716661885</v>
      </c>
      <c r="C239" s="3">
        <v>2.8333811496850103E-3</v>
      </c>
    </row>
    <row r="240" spans="1:3" x14ac:dyDescent="0.25">
      <c r="A240" s="3">
        <v>205</v>
      </c>
      <c r="B240" s="3">
        <v>150326.00248672618</v>
      </c>
      <c r="C240" s="3">
        <v>-2.486726181814447E-3</v>
      </c>
    </row>
    <row r="241" spans="1:3" x14ac:dyDescent="0.25">
      <c r="A241" s="3">
        <v>206</v>
      </c>
      <c r="B241" s="3">
        <v>153044.9994817996</v>
      </c>
      <c r="C241" s="3">
        <v>5.1820039516314864E-4</v>
      </c>
    </row>
    <row r="242" spans="1:3" x14ac:dyDescent="0.25">
      <c r="A242" s="3">
        <v>207</v>
      </c>
      <c r="B242" s="3">
        <v>156219.99576788532</v>
      </c>
      <c r="C242" s="3">
        <v>4.232114675687626E-3</v>
      </c>
    </row>
    <row r="243" spans="1:3" x14ac:dyDescent="0.25">
      <c r="A243" s="3">
        <v>208</v>
      </c>
      <c r="B243" s="3">
        <v>161025.00124801506</v>
      </c>
      <c r="C243" s="3">
        <v>-1.2480150617193431E-3</v>
      </c>
    </row>
    <row r="244" spans="1:3" x14ac:dyDescent="0.25">
      <c r="A244" s="3">
        <v>209</v>
      </c>
      <c r="B244" s="3">
        <v>166563.9955991646</v>
      </c>
      <c r="C244" s="3">
        <v>4.4008354016114026E-3</v>
      </c>
    </row>
    <row r="245" spans="1:3" x14ac:dyDescent="0.25">
      <c r="A245" s="3">
        <v>210</v>
      </c>
      <c r="B245" s="3">
        <v>171138.0013762881</v>
      </c>
      <c r="C245" s="3">
        <v>-1.376288098981604E-3</v>
      </c>
    </row>
    <row r="246" spans="1:3" x14ac:dyDescent="0.25">
      <c r="A246" s="3">
        <v>211</v>
      </c>
      <c r="B246" s="3">
        <v>176522.99592543347</v>
      </c>
      <c r="C246" s="3">
        <v>4.0745665319263935E-3</v>
      </c>
    </row>
    <row r="247" spans="1:3" x14ac:dyDescent="0.25">
      <c r="A247" s="3">
        <v>212</v>
      </c>
      <c r="B247" s="3">
        <v>181863.00378557766</v>
      </c>
      <c r="C247" s="3">
        <v>-3.7855776608921587E-3</v>
      </c>
    </row>
    <row r="248" spans="1:3" x14ac:dyDescent="0.25">
      <c r="A248" s="3">
        <v>213</v>
      </c>
      <c r="B248" s="3">
        <v>185671.99962468049</v>
      </c>
      <c r="C248" s="3">
        <v>3.7531950511038303E-4</v>
      </c>
    </row>
    <row r="249" spans="1:3" x14ac:dyDescent="0.25">
      <c r="A249" s="3">
        <v>214</v>
      </c>
      <c r="B249" s="3">
        <v>188251.00023575011</v>
      </c>
      <c r="C249" s="3">
        <v>-2.357501070946455E-4</v>
      </c>
    </row>
    <row r="250" spans="1:3" x14ac:dyDescent="0.25">
      <c r="A250" s="3">
        <v>215</v>
      </c>
      <c r="B250" s="3">
        <v>192117.00189185448</v>
      </c>
      <c r="C250" s="3">
        <v>-1.8918544810730964E-3</v>
      </c>
    </row>
    <row r="251" spans="1:3" x14ac:dyDescent="0.25">
      <c r="A251" s="3">
        <v>216</v>
      </c>
      <c r="B251" s="3">
        <v>199137.99630104407</v>
      </c>
      <c r="C251" s="3">
        <v>3.6989559303037822E-3</v>
      </c>
    </row>
    <row r="252" spans="1:3" x14ac:dyDescent="0.25">
      <c r="A252" s="3">
        <v>217</v>
      </c>
      <c r="B252" s="3">
        <v>206262.99585323641</v>
      </c>
      <c r="C252" s="3">
        <v>4.14676358923316E-3</v>
      </c>
    </row>
    <row r="253" spans="1:3" x14ac:dyDescent="0.25">
      <c r="A253" s="3">
        <v>218</v>
      </c>
      <c r="B253" s="3">
        <v>214496.99618845875</v>
      </c>
      <c r="C253" s="3">
        <v>3.8115412462502718E-3</v>
      </c>
    </row>
    <row r="254" spans="1:3" x14ac:dyDescent="0.25">
      <c r="A254" s="3">
        <v>219</v>
      </c>
      <c r="B254" s="3">
        <v>222886.99951368527</v>
      </c>
      <c r="C254" s="3">
        <v>4.8631473327986896E-4</v>
      </c>
    </row>
    <row r="255" spans="1:3" x14ac:dyDescent="0.25">
      <c r="A255" s="3">
        <v>220</v>
      </c>
      <c r="B255" s="3">
        <v>228769.00201384406</v>
      </c>
      <c r="C255" s="3">
        <v>-2.0138440595474094E-3</v>
      </c>
    </row>
    <row r="256" spans="1:3" x14ac:dyDescent="0.25">
      <c r="A256" s="3">
        <v>221</v>
      </c>
      <c r="B256" s="3">
        <v>232183.00130593625</v>
      </c>
      <c r="C256" s="3">
        <v>-1.3059362536296248E-3</v>
      </c>
    </row>
    <row r="257" spans="1:3" x14ac:dyDescent="0.25">
      <c r="A257" s="3">
        <v>222</v>
      </c>
      <c r="B257" s="3">
        <v>233341.99674796753</v>
      </c>
      <c r="C257" s="3">
        <v>3.2520324748475105E-3</v>
      </c>
    </row>
    <row r="258" spans="1:3" x14ac:dyDescent="0.25">
      <c r="A258" s="3">
        <v>223</v>
      </c>
      <c r="B258" s="3">
        <v>238332.99634410231</v>
      </c>
      <c r="C258" s="3">
        <v>3.6558976862579584E-3</v>
      </c>
    </row>
    <row r="259" spans="1:3" x14ac:dyDescent="0.25">
      <c r="A259" s="3">
        <v>224</v>
      </c>
      <c r="B259" s="3">
        <v>247411.00025734742</v>
      </c>
      <c r="C259" s="3">
        <v>-2.5734741939231753E-4</v>
      </c>
    </row>
    <row r="260" spans="1:3" x14ac:dyDescent="0.25">
      <c r="A260" s="3">
        <v>225</v>
      </c>
      <c r="B260" s="3">
        <v>255142.00197555611</v>
      </c>
      <c r="C260" s="3">
        <v>-1.975556107936427E-3</v>
      </c>
    </row>
    <row r="261" spans="1:3" x14ac:dyDescent="0.25">
      <c r="A261" s="3">
        <v>226</v>
      </c>
      <c r="B261" s="3">
        <v>262199.99866874667</v>
      </c>
      <c r="C261" s="3">
        <v>1.331253326497972E-3</v>
      </c>
    </row>
    <row r="262" spans="1:3" x14ac:dyDescent="0.25">
      <c r="A262" s="3">
        <v>227</v>
      </c>
      <c r="B262" s="3">
        <v>264793.0026978167</v>
      </c>
      <c r="C262" s="3">
        <v>-2.6978167006745934E-3</v>
      </c>
    </row>
    <row r="263" spans="1:3" x14ac:dyDescent="0.25">
      <c r="A263" s="3">
        <v>228</v>
      </c>
      <c r="B263" s="3">
        <v>267729.997571896</v>
      </c>
      <c r="C263" s="3">
        <v>2.4281039950437844E-3</v>
      </c>
    </row>
    <row r="264" spans="1:3" x14ac:dyDescent="0.25">
      <c r="A264" s="3">
        <v>229</v>
      </c>
      <c r="B264" s="3">
        <v>273450.99856105045</v>
      </c>
      <c r="C264" s="3">
        <v>1.4389495481736958E-3</v>
      </c>
    </row>
    <row r="265" spans="1:3" x14ac:dyDescent="0.25">
      <c r="A265" s="3">
        <v>230</v>
      </c>
      <c r="B265" s="3">
        <v>278174.99776417797</v>
      </c>
      <c r="C265" s="3">
        <v>2.2358220303431153E-3</v>
      </c>
    </row>
    <row r="266" spans="1:3" x14ac:dyDescent="0.25">
      <c r="A266" s="3">
        <v>231</v>
      </c>
      <c r="B266" s="3">
        <v>282340.00357629044</v>
      </c>
      <c r="C266" s="3">
        <v>-3.576290444470942E-3</v>
      </c>
    </row>
    <row r="267" spans="1:3" x14ac:dyDescent="0.25">
      <c r="A267" s="3">
        <v>232</v>
      </c>
      <c r="B267" s="3">
        <v>286094.99838039186</v>
      </c>
      <c r="C267" s="3">
        <v>1.6196081414818764E-3</v>
      </c>
    </row>
    <row r="268" spans="1:3" x14ac:dyDescent="0.25">
      <c r="A268" s="3">
        <v>233</v>
      </c>
      <c r="B268" s="3">
        <v>289057.99690247182</v>
      </c>
      <c r="C268" s="3">
        <v>3.0975281842984259E-3</v>
      </c>
    </row>
    <row r="269" spans="1:3" x14ac:dyDescent="0.25">
      <c r="A269" s="3">
        <v>234</v>
      </c>
      <c r="B269" s="3">
        <v>289974.00186049659</v>
      </c>
      <c r="C269" s="3">
        <v>-1.8604965880513191E-3</v>
      </c>
    </row>
    <row r="270" spans="1:3" x14ac:dyDescent="0.25">
      <c r="A270" s="3">
        <v>235</v>
      </c>
      <c r="B270" s="3">
        <v>291619.99876254104</v>
      </c>
      <c r="C270" s="3">
        <v>1.2374589568935335E-3</v>
      </c>
    </row>
    <row r="271" spans="1:3" x14ac:dyDescent="0.25">
      <c r="A271" s="3">
        <v>236</v>
      </c>
      <c r="B271" s="3">
        <v>294789.00438262656</v>
      </c>
      <c r="C271" s="3">
        <v>-4.3826265609823167E-3</v>
      </c>
    </row>
    <row r="272" spans="1:3" x14ac:dyDescent="0.25">
      <c r="A272" s="3">
        <v>237</v>
      </c>
      <c r="B272" s="3">
        <v>297124.99561168964</v>
      </c>
      <c r="C272" s="3">
        <v>4.3883103644475341E-3</v>
      </c>
    </row>
    <row r="273" spans="1:3" x14ac:dyDescent="0.25">
      <c r="A273" s="3">
        <v>238</v>
      </c>
      <c r="B273" s="3">
        <v>299241.99681674677</v>
      </c>
      <c r="C273" s="3">
        <v>3.1832532258704305E-3</v>
      </c>
    </row>
    <row r="274" spans="1:3" x14ac:dyDescent="0.25">
      <c r="A274" s="3">
        <v>239</v>
      </c>
      <c r="B274" s="3">
        <v>300853.99621679034</v>
      </c>
      <c r="C274" s="3">
        <v>3.7832096568308771E-3</v>
      </c>
    </row>
    <row r="275" spans="1:3" x14ac:dyDescent="0.25">
      <c r="A275" s="3">
        <v>240</v>
      </c>
      <c r="B275" s="3">
        <v>302353.99661983084</v>
      </c>
      <c r="C275" s="3">
        <v>3.3801691606640816E-3</v>
      </c>
    </row>
    <row r="276" spans="1:3" x14ac:dyDescent="0.25">
      <c r="A276" s="3">
        <v>241</v>
      </c>
      <c r="B276" s="3">
        <v>302764.99977284193</v>
      </c>
      <c r="C276" s="3">
        <v>2.2715807426720858E-4</v>
      </c>
    </row>
    <row r="277" spans="1:3" x14ac:dyDescent="0.25">
      <c r="A277" s="3">
        <v>242</v>
      </c>
      <c r="B277" s="3">
        <v>303686.99539686681</v>
      </c>
      <c r="C277" s="3">
        <v>4.6031331876292825E-3</v>
      </c>
    </row>
    <row r="278" spans="1:3" x14ac:dyDescent="0.25">
      <c r="A278" s="3">
        <v>243</v>
      </c>
      <c r="B278" s="3">
        <v>305204.00399990776</v>
      </c>
      <c r="C278" s="3">
        <v>-3.9999077562242746E-3</v>
      </c>
    </row>
    <row r="279" spans="1:3" x14ac:dyDescent="0.25">
      <c r="A279" s="3">
        <v>244</v>
      </c>
      <c r="B279" s="3">
        <v>306396.99694393994</v>
      </c>
      <c r="C279" s="3">
        <v>3.0560600571334362E-3</v>
      </c>
    </row>
    <row r="280" spans="1:3" x14ac:dyDescent="0.25">
      <c r="A280" s="3">
        <v>245</v>
      </c>
      <c r="B280" s="3">
        <v>307569.00365897163</v>
      </c>
      <c r="C280" s="3">
        <v>-3.6589716328307986E-3</v>
      </c>
    </row>
    <row r="281" spans="1:3" x14ac:dyDescent="0.25">
      <c r="A281" s="3">
        <v>246</v>
      </c>
      <c r="B281" s="3">
        <v>308601.00454099948</v>
      </c>
      <c r="C281" s="3">
        <v>-4.5409994781948626E-3</v>
      </c>
    </row>
    <row r="282" spans="1:3" x14ac:dyDescent="0.25">
      <c r="A282" s="3">
        <v>247</v>
      </c>
      <c r="B282" s="3">
        <v>309449.99719102238</v>
      </c>
      <c r="C282" s="3">
        <v>2.8089776169508696E-3</v>
      </c>
    </row>
    <row r="283" spans="1:3" x14ac:dyDescent="0.25">
      <c r="A283" s="3">
        <v>248</v>
      </c>
      <c r="B283" s="3">
        <v>309696.00190602901</v>
      </c>
      <c r="C283" s="3">
        <v>-1.9060290069319308E-3</v>
      </c>
    </row>
    <row r="284" spans="1:3" x14ac:dyDescent="0.25">
      <c r="A284" s="3">
        <v>249</v>
      </c>
      <c r="B284" s="3">
        <v>310302.99621704541</v>
      </c>
      <c r="C284" s="3">
        <v>3.7829545908607543E-3</v>
      </c>
    </row>
    <row r="285" spans="1:3" x14ac:dyDescent="0.25">
      <c r="A285" s="3">
        <v>250</v>
      </c>
      <c r="B285" s="3">
        <v>311186.99741206929</v>
      </c>
      <c r="C285" s="3">
        <v>2.587930706795305E-3</v>
      </c>
    </row>
    <row r="286" spans="1:3" x14ac:dyDescent="0.25">
      <c r="A286" s="3">
        <v>251</v>
      </c>
      <c r="B286" s="3">
        <v>312074.00338909327</v>
      </c>
      <c r="C286" s="3">
        <v>-3.3890932681970298E-3</v>
      </c>
    </row>
    <row r="287" spans="1:3" x14ac:dyDescent="0.25">
      <c r="A287" s="3">
        <v>252</v>
      </c>
      <c r="B287" s="3">
        <v>312797.00307311275</v>
      </c>
      <c r="C287" s="3">
        <v>-3.0731127480976284E-3</v>
      </c>
    </row>
    <row r="288" spans="1:3" x14ac:dyDescent="0.25">
      <c r="A288" s="3">
        <v>253</v>
      </c>
      <c r="B288" s="3">
        <v>313440.99966813019</v>
      </c>
      <c r="C288" s="3">
        <v>3.3186981454491615E-4</v>
      </c>
    </row>
    <row r="289" spans="1:3" x14ac:dyDescent="0.25">
      <c r="A289" s="3">
        <v>254</v>
      </c>
      <c r="B289" s="3">
        <v>314120.99695314851</v>
      </c>
      <c r="C289" s="3">
        <v>3.0468514887616038E-3</v>
      </c>
    </row>
    <row r="290" spans="1:3" x14ac:dyDescent="0.25">
      <c r="A290" s="3">
        <v>255</v>
      </c>
      <c r="B290" s="3">
        <v>314349.00132315466</v>
      </c>
      <c r="C290" s="3">
        <v>-1.3231546618044376E-3</v>
      </c>
    </row>
    <row r="291" spans="1:3" x14ac:dyDescent="0.25">
      <c r="A291" s="3">
        <v>256</v>
      </c>
      <c r="B291" s="3">
        <v>315007.0013361724</v>
      </c>
      <c r="C291" s="3">
        <v>-1.3361723977141082E-3</v>
      </c>
    </row>
    <row r="292" spans="1:3" x14ac:dyDescent="0.25">
      <c r="A292" s="3">
        <v>257</v>
      </c>
      <c r="B292" s="3">
        <v>315795.00069119374</v>
      </c>
      <c r="C292" s="3">
        <v>-6.9119373802095652E-4</v>
      </c>
    </row>
    <row r="293" spans="1:3" x14ac:dyDescent="0.25">
      <c r="A293" s="3">
        <v>258</v>
      </c>
      <c r="B293" s="3">
        <v>316640.99800821656</v>
      </c>
      <c r="C293" s="3">
        <v>1.9917834433726966E-3</v>
      </c>
    </row>
    <row r="294" spans="1:3" x14ac:dyDescent="0.25">
      <c r="A294" s="3">
        <v>259</v>
      </c>
      <c r="B294" s="3">
        <v>317409.99542423728</v>
      </c>
      <c r="C294" s="3">
        <v>4.5757627231068909E-3</v>
      </c>
    </row>
    <row r="295" spans="1:3" x14ac:dyDescent="0.25">
      <c r="A295" s="3">
        <v>260</v>
      </c>
      <c r="B295" s="3">
        <v>317979.99690025265</v>
      </c>
      <c r="C295" s="3">
        <v>3.0997473513707519E-3</v>
      </c>
    </row>
    <row r="296" spans="1:3" x14ac:dyDescent="0.25">
      <c r="A296" s="3">
        <v>261</v>
      </c>
      <c r="B296" s="3">
        <v>318671.00227027136</v>
      </c>
      <c r="C296" s="3">
        <v>-2.2702713613398373E-3</v>
      </c>
    </row>
    <row r="297" spans="1:3" x14ac:dyDescent="0.25">
      <c r="A297" s="3">
        <v>262</v>
      </c>
      <c r="B297" s="3">
        <v>318883.00003427704</v>
      </c>
      <c r="C297" s="3">
        <v>-3.4277036320418119E-5</v>
      </c>
    </row>
    <row r="298" spans="1:3" x14ac:dyDescent="0.25">
      <c r="A298" s="3">
        <v>263</v>
      </c>
      <c r="B298" s="3">
        <v>319417.00082029152</v>
      </c>
      <c r="C298" s="3">
        <v>-8.2029151963070035E-4</v>
      </c>
    </row>
    <row r="299" spans="1:3" x14ac:dyDescent="0.25">
      <c r="A299" s="3">
        <v>264</v>
      </c>
      <c r="B299" s="3">
        <v>320136.00357731088</v>
      </c>
      <c r="C299" s="3">
        <v>-3.577310882974416E-3</v>
      </c>
    </row>
    <row r="300" spans="1:3" x14ac:dyDescent="0.25">
      <c r="A300" s="3">
        <v>265</v>
      </c>
      <c r="B300" s="3">
        <v>320811.00234132918</v>
      </c>
      <c r="C300" s="3">
        <v>-2.3413291783072054E-3</v>
      </c>
    </row>
    <row r="301" spans="1:3" x14ac:dyDescent="0.25">
      <c r="A301" s="3">
        <v>266</v>
      </c>
      <c r="B301" s="3">
        <v>321573.99964234972</v>
      </c>
      <c r="C301" s="3">
        <v>3.5765027860179543E-4</v>
      </c>
    </row>
    <row r="302" spans="1:3" x14ac:dyDescent="0.25">
      <c r="A302" s="3">
        <v>267</v>
      </c>
      <c r="B302" s="3">
        <v>322409.99991737236</v>
      </c>
      <c r="C302" s="3">
        <v>8.2627637311816216E-5</v>
      </c>
    </row>
    <row r="303" spans="1:3" x14ac:dyDescent="0.25">
      <c r="A303" s="3">
        <v>268</v>
      </c>
      <c r="B303" s="3">
        <v>323171.00347939285</v>
      </c>
      <c r="C303" s="3">
        <v>-3.4793928498402238E-3</v>
      </c>
    </row>
    <row r="304" spans="1:3" x14ac:dyDescent="0.25">
      <c r="A304" s="3">
        <v>269</v>
      </c>
      <c r="B304" s="3">
        <v>323462.99647740071</v>
      </c>
      <c r="C304" s="3">
        <v>3.5225992905907333E-3</v>
      </c>
    </row>
    <row r="305" spans="1:3" x14ac:dyDescent="0.25">
      <c r="A305" s="3">
        <v>270</v>
      </c>
      <c r="B305" s="3">
        <v>324088.00058241765</v>
      </c>
      <c r="C305" s="3">
        <v>-5.8241764781996608E-4</v>
      </c>
    </row>
    <row r="306" spans="1:3" x14ac:dyDescent="0.25">
      <c r="A306" s="3">
        <v>271</v>
      </c>
      <c r="B306" s="3">
        <v>324961.00314144115</v>
      </c>
      <c r="C306" s="3">
        <v>-3.1414411496371031E-3</v>
      </c>
    </row>
    <row r="307" spans="1:3" x14ac:dyDescent="0.25">
      <c r="A307" s="3">
        <v>272</v>
      </c>
      <c r="B307" s="3">
        <v>325790.00170746358</v>
      </c>
      <c r="C307" s="3">
        <v>-1.7074635834433138E-3</v>
      </c>
    </row>
    <row r="308" spans="1:3" x14ac:dyDescent="0.25">
      <c r="A308" s="3">
        <v>273</v>
      </c>
      <c r="B308" s="3">
        <v>326585.00277148501</v>
      </c>
      <c r="C308" s="3">
        <v>-2.7714850148186088E-3</v>
      </c>
    </row>
    <row r="309" spans="1:3" x14ac:dyDescent="0.25">
      <c r="A309" s="3">
        <v>274</v>
      </c>
      <c r="B309" s="3">
        <v>327355.00178150582</v>
      </c>
      <c r="C309" s="3">
        <v>-1.7815058236010373E-3</v>
      </c>
    </row>
    <row r="310" spans="1:3" x14ac:dyDescent="0.25">
      <c r="A310" s="3">
        <v>275</v>
      </c>
      <c r="B310" s="3">
        <v>328128.99771852669</v>
      </c>
      <c r="C310" s="3">
        <v>2.2814733092673123E-3</v>
      </c>
    </row>
    <row r="311" spans="1:3" x14ac:dyDescent="0.25">
      <c r="A311" s="3">
        <v>276</v>
      </c>
      <c r="B311" s="3">
        <v>328550.9995075381</v>
      </c>
      <c r="C311" s="3">
        <v>4.9246189882978797E-4</v>
      </c>
    </row>
    <row r="312" spans="1:3" x14ac:dyDescent="0.25">
      <c r="A312" s="3">
        <v>277</v>
      </c>
      <c r="B312" s="3">
        <v>329315.99999655876</v>
      </c>
      <c r="C312" s="3">
        <v>3.4412369132041931E-6</v>
      </c>
    </row>
    <row r="313" spans="1:3" x14ac:dyDescent="0.25">
      <c r="A313" s="3">
        <v>278</v>
      </c>
      <c r="B313" s="3">
        <v>330274.99790458468</v>
      </c>
      <c r="C313" s="3">
        <v>2.0954153151251376E-3</v>
      </c>
    </row>
    <row r="314" spans="1:3" x14ac:dyDescent="0.25">
      <c r="A314" s="3">
        <v>279</v>
      </c>
      <c r="B314" s="3">
        <v>331132.00330660777</v>
      </c>
      <c r="C314" s="3">
        <v>-3.3066077739931643E-3</v>
      </c>
    </row>
    <row r="315" spans="1:3" x14ac:dyDescent="0.25">
      <c r="A315" s="3">
        <v>280</v>
      </c>
      <c r="B315" s="3">
        <v>332211.00351463695</v>
      </c>
      <c r="C315" s="3">
        <v>-3.5146369482390583E-3</v>
      </c>
    </row>
    <row r="316" spans="1:3" x14ac:dyDescent="0.25">
      <c r="A316" s="3">
        <v>281</v>
      </c>
      <c r="B316" s="3">
        <v>333296.00383766618</v>
      </c>
      <c r="C316" s="3">
        <v>-3.837666183244437E-3</v>
      </c>
    </row>
    <row r="317" spans="1:3" x14ac:dyDescent="0.25">
      <c r="A317" s="3">
        <v>282</v>
      </c>
      <c r="B317" s="3">
        <v>334328.00471969409</v>
      </c>
      <c r="C317" s="3">
        <v>-4.7196940868161619E-3</v>
      </c>
    </row>
    <row r="318" spans="1:3" x14ac:dyDescent="0.25">
      <c r="A318" s="3">
        <v>283</v>
      </c>
      <c r="B318" s="3">
        <v>334908.00323770969</v>
      </c>
      <c r="C318" s="3">
        <v>-3.2377096940763295E-3</v>
      </c>
    </row>
    <row r="319" spans="1:3" x14ac:dyDescent="0.25">
      <c r="A319" s="3">
        <v>284</v>
      </c>
      <c r="B319" s="3">
        <v>335933.00241073745</v>
      </c>
      <c r="C319" s="3">
        <v>-2.4107374483719468E-3</v>
      </c>
    </row>
    <row r="320" spans="1:3" x14ac:dyDescent="0.25">
      <c r="A320" s="3">
        <v>285</v>
      </c>
      <c r="B320" s="3">
        <v>337191.00447477138</v>
      </c>
      <c r="C320" s="3">
        <v>-4.4747713836841285E-3</v>
      </c>
    </row>
    <row r="321" spans="1:3" x14ac:dyDescent="0.25">
      <c r="A321" s="3">
        <v>286</v>
      </c>
      <c r="B321" s="3">
        <v>338388.99593980372</v>
      </c>
      <c r="C321" s="3">
        <v>4.0601962828077376E-3</v>
      </c>
    </row>
    <row r="322" spans="1:3" x14ac:dyDescent="0.25">
      <c r="A322" s="3">
        <v>287</v>
      </c>
      <c r="B322" s="3">
        <v>339967.99943184631</v>
      </c>
      <c r="C322" s="3">
        <v>5.6815368589013815E-4</v>
      </c>
    </row>
    <row r="323" spans="1:3" x14ac:dyDescent="0.25">
      <c r="A323" s="3">
        <v>288</v>
      </c>
      <c r="B323" s="3">
        <v>341405.99549688521</v>
      </c>
      <c r="C323" s="3">
        <v>4.5031147892586887E-3</v>
      </c>
    </row>
    <row r="324" spans="1:3" x14ac:dyDescent="0.25">
      <c r="A324" s="3">
        <v>289</v>
      </c>
      <c r="B324" s="3">
        <v>342100.99779390398</v>
      </c>
      <c r="C324" s="3">
        <v>2.2060960181988776E-3</v>
      </c>
    </row>
    <row r="325" spans="1:3" x14ac:dyDescent="0.25">
      <c r="A325" s="3">
        <v>290</v>
      </c>
      <c r="B325" s="3">
        <v>343825.99778495048</v>
      </c>
      <c r="C325" s="3">
        <v>2.2150495206005871E-3</v>
      </c>
    </row>
    <row r="326" spans="1:3" x14ac:dyDescent="0.25">
      <c r="A326" s="3">
        <v>291</v>
      </c>
      <c r="B326" s="3">
        <v>344905.99958697968</v>
      </c>
      <c r="C326" s="3">
        <v>4.1302031604573131E-4</v>
      </c>
    </row>
    <row r="327" spans="1:3" x14ac:dyDescent="0.25">
      <c r="A327" s="3">
        <v>292</v>
      </c>
      <c r="B327" s="3">
        <v>346796.99961003073</v>
      </c>
      <c r="C327" s="3">
        <v>3.8996926741674542E-4</v>
      </c>
    </row>
    <row r="328" spans="1:3" x14ac:dyDescent="0.25">
      <c r="A328" s="3">
        <v>293</v>
      </c>
      <c r="B328" s="3">
        <v>348284.99978307087</v>
      </c>
      <c r="C328" s="3">
        <v>2.1692912559956312E-4</v>
      </c>
    </row>
    <row r="329" spans="1:3" x14ac:dyDescent="0.25">
      <c r="A329" s="3">
        <v>294</v>
      </c>
      <c r="B329" s="3">
        <v>350271.00005212455</v>
      </c>
      <c r="C329" s="3">
        <v>-5.2124552894383669E-5</v>
      </c>
    </row>
    <row r="330" spans="1:3" x14ac:dyDescent="0.25">
      <c r="A330" s="3">
        <v>295</v>
      </c>
      <c r="B330" s="3">
        <v>352396.9967051819</v>
      </c>
      <c r="C330" s="3">
        <v>3.294818103313446E-3</v>
      </c>
    </row>
    <row r="331" spans="1:3" x14ac:dyDescent="0.25">
      <c r="A331" s="3">
        <v>296</v>
      </c>
      <c r="B331" s="3">
        <v>353268.99767020548</v>
      </c>
      <c r="C331" s="3">
        <v>2.3297945153899491E-3</v>
      </c>
    </row>
    <row r="332" spans="1:3" x14ac:dyDescent="0.25">
      <c r="A332" s="3">
        <v>297</v>
      </c>
      <c r="B332" s="3">
        <v>355786.00339227344</v>
      </c>
      <c r="C332" s="3">
        <v>-3.3922734437510371E-3</v>
      </c>
    </row>
    <row r="333" spans="1:3" x14ac:dyDescent="0.25">
      <c r="A333" s="3">
        <v>298</v>
      </c>
      <c r="B333" s="3">
        <v>357175.99853731098</v>
      </c>
      <c r="C333" s="3">
        <v>1.4626890188083053E-3</v>
      </c>
    </row>
    <row r="334" spans="1:3" x14ac:dyDescent="0.25">
      <c r="A334" s="3">
        <v>299</v>
      </c>
      <c r="B334" s="3">
        <v>359505.99910037388</v>
      </c>
      <c r="C334" s="3">
        <v>8.9962611673399806E-4</v>
      </c>
    </row>
    <row r="335" spans="1:3" x14ac:dyDescent="0.25">
      <c r="A335" s="3">
        <v>300</v>
      </c>
      <c r="B335" s="3">
        <v>360629.99544640421</v>
      </c>
      <c r="C335" s="3">
        <v>4.5535957906395197E-3</v>
      </c>
    </row>
    <row r="336" spans="1:3" x14ac:dyDescent="0.25">
      <c r="A336" s="3">
        <v>301</v>
      </c>
      <c r="B336" s="3">
        <v>365041.99811852333</v>
      </c>
      <c r="C336" s="3">
        <v>1.8814766663126647E-3</v>
      </c>
    </row>
    <row r="337" spans="1:3" x14ac:dyDescent="0.25">
      <c r="A337" s="3">
        <v>302</v>
      </c>
      <c r="B337" s="3">
        <v>367974.99606560252</v>
      </c>
      <c r="C337" s="3">
        <v>3.9343974785879254E-3</v>
      </c>
    </row>
    <row r="338" spans="1:3" x14ac:dyDescent="0.25">
      <c r="A338" s="3">
        <v>303</v>
      </c>
      <c r="B338" s="3">
        <v>370151.99842066132</v>
      </c>
      <c r="C338" s="3">
        <v>1.5793386846780777E-3</v>
      </c>
    </row>
    <row r="339" spans="1:3" x14ac:dyDescent="0.25">
      <c r="A339" s="3">
        <v>304</v>
      </c>
      <c r="B339" s="3">
        <v>372886.00042773515</v>
      </c>
      <c r="C339" s="3">
        <v>-4.2773515451699495E-4</v>
      </c>
    </row>
    <row r="340" spans="1:3" x14ac:dyDescent="0.25">
      <c r="A340" s="3">
        <v>305</v>
      </c>
      <c r="B340" s="3">
        <v>374760.0016997857</v>
      </c>
      <c r="C340" s="3">
        <v>-1.6997857019305229E-3</v>
      </c>
    </row>
    <row r="341" spans="1:3" x14ac:dyDescent="0.25">
      <c r="A341" s="3">
        <v>306</v>
      </c>
      <c r="B341" s="3">
        <v>378259.0041958802</v>
      </c>
      <c r="C341" s="3">
        <v>-4.1958802030421793E-3</v>
      </c>
    </row>
    <row r="342" spans="1:3" x14ac:dyDescent="0.25">
      <c r="A342" s="3">
        <v>307</v>
      </c>
      <c r="B342" s="3">
        <v>382486.9970419943</v>
      </c>
      <c r="C342" s="3">
        <v>2.9580057016573846E-3</v>
      </c>
    </row>
    <row r="343" spans="1:3" x14ac:dyDescent="0.25">
      <c r="A343" s="3">
        <v>308</v>
      </c>
      <c r="B343" s="3">
        <v>385022.00310906279</v>
      </c>
      <c r="C343" s="3">
        <v>-3.1090627890080214E-3</v>
      </c>
    </row>
    <row r="344" spans="1:3" x14ac:dyDescent="0.25">
      <c r="A344" s="3">
        <v>309</v>
      </c>
      <c r="B344" s="3">
        <v>389677.99785918847</v>
      </c>
      <c r="C344" s="3">
        <v>2.1408115280792117E-3</v>
      </c>
    </row>
    <row r="345" spans="1:3" x14ac:dyDescent="0.25">
      <c r="A345" s="3">
        <v>310</v>
      </c>
      <c r="B345" s="3">
        <v>394390.99842631572</v>
      </c>
      <c r="C345" s="3">
        <v>1.5736842760816216E-3</v>
      </c>
    </row>
    <row r="346" spans="1:3" x14ac:dyDescent="0.25">
      <c r="A346" s="3">
        <v>311</v>
      </c>
      <c r="B346" s="3">
        <v>398663.99685943109</v>
      </c>
      <c r="C346" s="3">
        <v>3.1405689078383148E-3</v>
      </c>
    </row>
    <row r="347" spans="1:3" x14ac:dyDescent="0.25">
      <c r="A347" s="3">
        <v>312</v>
      </c>
      <c r="B347" s="3">
        <v>401470.00024650682</v>
      </c>
      <c r="C347" s="3">
        <v>-2.4650682462379336E-4</v>
      </c>
    </row>
    <row r="348" spans="1:3" x14ac:dyDescent="0.25">
      <c r="A348" s="3">
        <v>313</v>
      </c>
      <c r="B348" s="3">
        <v>407284.99988766381</v>
      </c>
      <c r="C348" s="3">
        <v>1.1233618715777993E-4</v>
      </c>
    </row>
    <row r="349" spans="1:3" x14ac:dyDescent="0.25">
      <c r="A349" s="3">
        <v>314</v>
      </c>
      <c r="B349" s="3">
        <v>412397.99552280194</v>
      </c>
      <c r="C349" s="3">
        <v>4.477198061067611E-3</v>
      </c>
    </row>
    <row r="350" spans="1:3" x14ac:dyDescent="0.25">
      <c r="A350" s="3">
        <v>315</v>
      </c>
      <c r="B350" s="3">
        <v>416583.99701291492</v>
      </c>
      <c r="C350" s="3">
        <v>2.9870850848965347E-3</v>
      </c>
    </row>
    <row r="351" spans="1:3" x14ac:dyDescent="0.25">
      <c r="A351" s="3">
        <v>316</v>
      </c>
      <c r="B351" s="3">
        <v>423262.00217109523</v>
      </c>
      <c r="C351" s="3">
        <v>-2.1710952278226614E-3</v>
      </c>
    </row>
    <row r="352" spans="1:3" x14ac:dyDescent="0.25">
      <c r="A352" s="3">
        <v>317</v>
      </c>
      <c r="B352" s="3">
        <v>428509.99566923687</v>
      </c>
      <c r="C352" s="3">
        <v>4.3307631276547909E-3</v>
      </c>
    </row>
    <row r="353" spans="1:3" x14ac:dyDescent="0.25">
      <c r="A353" s="3">
        <v>318</v>
      </c>
      <c r="B353" s="3">
        <v>434799.00439540669</v>
      </c>
      <c r="C353" s="3">
        <v>-4.3954066932201385E-3</v>
      </c>
    </row>
    <row r="354" spans="1:3" x14ac:dyDescent="0.25">
      <c r="A354" s="3">
        <v>319</v>
      </c>
      <c r="B354" s="3">
        <v>441541.99977558875</v>
      </c>
      <c r="C354" s="3">
        <v>2.2441125474870205E-4</v>
      </c>
    </row>
    <row r="355" spans="1:3" x14ac:dyDescent="0.25">
      <c r="A355" s="3">
        <v>320</v>
      </c>
      <c r="B355" s="3">
        <v>448172.99615876778</v>
      </c>
      <c r="C355" s="3">
        <v>3.8412322173826396E-3</v>
      </c>
    </row>
    <row r="356" spans="1:3" x14ac:dyDescent="0.25">
      <c r="A356" s="3">
        <v>321</v>
      </c>
      <c r="B356" s="3">
        <v>456139.00395598286</v>
      </c>
      <c r="C356" s="3">
        <v>-3.9559828583151102E-3</v>
      </c>
    </row>
    <row r="357" spans="1:3" x14ac:dyDescent="0.25">
      <c r="A357" s="3">
        <v>322</v>
      </c>
      <c r="B357" s="3">
        <v>463448.00388518022</v>
      </c>
      <c r="C357" s="3">
        <v>-3.8851802237331867E-3</v>
      </c>
    </row>
    <row r="358" spans="1:3" x14ac:dyDescent="0.25">
      <c r="A358" s="3">
        <v>323</v>
      </c>
      <c r="B358" s="3">
        <v>471048.00466738542</v>
      </c>
      <c r="C358" s="3">
        <v>-4.6673854230903089E-3</v>
      </c>
    </row>
    <row r="359" spans="1:3" x14ac:dyDescent="0.25">
      <c r="A359" s="3">
        <v>324</v>
      </c>
      <c r="B359" s="3">
        <v>477356.99802855571</v>
      </c>
      <c r="C359" s="3">
        <v>1.9714442896656692E-3</v>
      </c>
    </row>
    <row r="360" spans="1:3" x14ac:dyDescent="0.25">
      <c r="A360" s="3">
        <v>325</v>
      </c>
      <c r="B360" s="3">
        <v>485434.00322877383</v>
      </c>
      <c r="C360" s="3">
        <v>-3.2287738285958767E-3</v>
      </c>
    </row>
    <row r="361" spans="1:3" x14ac:dyDescent="0.25">
      <c r="A361" s="3">
        <v>326</v>
      </c>
      <c r="B361" s="3">
        <v>491319.00106193265</v>
      </c>
      <c r="C361" s="3">
        <v>-1.0619326494634151E-3</v>
      </c>
    </row>
    <row r="362" spans="1:3" x14ac:dyDescent="0.25">
      <c r="A362" s="3">
        <v>327</v>
      </c>
      <c r="B362" s="3">
        <v>501072.99588419608</v>
      </c>
      <c r="C362" s="3">
        <v>4.1158039239235222E-3</v>
      </c>
    </row>
    <row r="363" spans="1:3" x14ac:dyDescent="0.25">
      <c r="A363" s="3">
        <v>328</v>
      </c>
      <c r="B363" s="3">
        <v>510063.00126043882</v>
      </c>
      <c r="C363" s="3">
        <v>-1.2604388175532222E-3</v>
      </c>
    </row>
    <row r="364" spans="1:3" x14ac:dyDescent="0.25">
      <c r="A364" s="3">
        <v>329</v>
      </c>
      <c r="B364" s="3">
        <v>520059.99601570866</v>
      </c>
      <c r="C364" s="3">
        <v>3.9842913392931223E-3</v>
      </c>
    </row>
    <row r="365" spans="1:3" x14ac:dyDescent="0.25">
      <c r="A365" s="3">
        <v>330</v>
      </c>
      <c r="B365" s="3">
        <v>529814.00028697203</v>
      </c>
      <c r="C365" s="3">
        <v>-2.8697203379124403E-4</v>
      </c>
    </row>
    <row r="366" spans="1:3" x14ac:dyDescent="0.25">
      <c r="A366" s="3">
        <v>331</v>
      </c>
      <c r="B366" s="3">
        <v>535049.00141011341</v>
      </c>
      <c r="C366" s="3">
        <v>-1.4101134147495031E-3</v>
      </c>
    </row>
    <row r="367" spans="1:3" x14ac:dyDescent="0.25">
      <c r="A367" s="3">
        <v>332</v>
      </c>
      <c r="B367" s="3">
        <v>543498.99643634155</v>
      </c>
      <c r="C367" s="3">
        <v>3.563658450730145E-3</v>
      </c>
    </row>
    <row r="368" spans="1:3" x14ac:dyDescent="0.25">
      <c r="A368" s="3">
        <v>333</v>
      </c>
      <c r="B368" s="3">
        <v>551689.0022275626</v>
      </c>
      <c r="C368" s="3">
        <v>-2.227562596090138E-3</v>
      </c>
    </row>
    <row r="369" spans="1:3" x14ac:dyDescent="0.25">
      <c r="A369" s="3">
        <v>334</v>
      </c>
      <c r="B369" s="3">
        <v>558248.99882473971</v>
      </c>
      <c r="C369" s="3">
        <v>1.1752602877095342E-3</v>
      </c>
    </row>
    <row r="370" spans="1:3" x14ac:dyDescent="0.25">
      <c r="A370" s="3">
        <v>335</v>
      </c>
      <c r="B370" s="3">
        <v>565628.99853993894</v>
      </c>
      <c r="C370" s="3">
        <v>1.460061059333384E-3</v>
      </c>
    </row>
    <row r="371" spans="1:3" x14ac:dyDescent="0.25">
      <c r="A371" s="3">
        <v>336</v>
      </c>
      <c r="B371" s="3">
        <v>575841.99743521481</v>
      </c>
      <c r="C371" s="3">
        <v>2.5647851871326566E-3</v>
      </c>
    </row>
    <row r="372" spans="1:3" x14ac:dyDescent="0.25">
      <c r="A372" s="3">
        <v>337</v>
      </c>
      <c r="B372" s="3">
        <v>582869.00140840444</v>
      </c>
      <c r="C372" s="3">
        <v>-1.4084044378250837E-3</v>
      </c>
    </row>
    <row r="373" spans="1:3" x14ac:dyDescent="0.25">
      <c r="A373" s="3">
        <v>338</v>
      </c>
      <c r="B373" s="3">
        <v>589028.00134357077</v>
      </c>
      <c r="C373" s="3">
        <v>-1.3435707660391927E-3</v>
      </c>
    </row>
    <row r="374" spans="1:3" x14ac:dyDescent="0.25">
      <c r="A374" s="3">
        <v>339</v>
      </c>
      <c r="B374" s="3">
        <v>593961.00297770393</v>
      </c>
      <c r="C374" s="3">
        <v>-2.9777039308100939E-3</v>
      </c>
    </row>
    <row r="375" spans="1:3" x14ac:dyDescent="0.25">
      <c r="A375" s="3">
        <v>340</v>
      </c>
      <c r="B375" s="3">
        <v>597402.99965679692</v>
      </c>
      <c r="C375" s="3">
        <v>3.4320307895541191E-4</v>
      </c>
    </row>
    <row r="376" spans="1:3" x14ac:dyDescent="0.25">
      <c r="A376" s="3">
        <v>341</v>
      </c>
      <c r="B376" s="3">
        <v>601069.00377889583</v>
      </c>
      <c r="C376" s="3">
        <v>-3.7788958288729191E-3</v>
      </c>
    </row>
    <row r="377" spans="1:3" x14ac:dyDescent="0.25">
      <c r="A377" s="3">
        <v>342</v>
      </c>
      <c r="B377" s="3">
        <v>609655.99985612778</v>
      </c>
      <c r="C377" s="3">
        <v>1.4387222472578287E-4</v>
      </c>
    </row>
    <row r="378" spans="1:3" x14ac:dyDescent="0.25">
      <c r="A378" s="3">
        <v>343</v>
      </c>
      <c r="B378" s="3">
        <v>621590.00181544991</v>
      </c>
      <c r="C378" s="3">
        <v>-1.8154499121010303E-3</v>
      </c>
    </row>
    <row r="379" spans="1:3" x14ac:dyDescent="0.25">
      <c r="A379" s="3">
        <v>344</v>
      </c>
      <c r="B379" s="3">
        <v>628894.99536864716</v>
      </c>
      <c r="C379" s="3">
        <v>4.6313528437167406E-3</v>
      </c>
    </row>
    <row r="380" spans="1:3" x14ac:dyDescent="0.25">
      <c r="A380" s="3">
        <v>345</v>
      </c>
      <c r="B380" s="3">
        <v>633991.00170178479</v>
      </c>
      <c r="C380" s="3">
        <v>-1.701784785836935E-3</v>
      </c>
    </row>
    <row r="381" spans="1:3" x14ac:dyDescent="0.25">
      <c r="A381" s="3">
        <v>346</v>
      </c>
      <c r="B381" s="3">
        <v>638788.99602391431</v>
      </c>
      <c r="C381" s="3">
        <v>3.976085688918829E-3</v>
      </c>
    </row>
    <row r="382" spans="1:3" x14ac:dyDescent="0.25">
      <c r="A382" s="3">
        <v>347</v>
      </c>
      <c r="B382" s="3">
        <v>643435.00318103982</v>
      </c>
      <c r="C382" s="3">
        <v>-3.181039821356535E-3</v>
      </c>
    </row>
    <row r="383" spans="1:3" x14ac:dyDescent="0.25">
      <c r="A383" s="3">
        <v>348</v>
      </c>
      <c r="B383" s="3">
        <v>652245.99725227756</v>
      </c>
      <c r="C383" s="3">
        <v>2.7477224357426167E-3</v>
      </c>
    </row>
    <row r="384" spans="1:3" x14ac:dyDescent="0.25">
      <c r="A384" s="3">
        <v>349</v>
      </c>
      <c r="B384" s="3">
        <v>659978.00056448637</v>
      </c>
      <c r="C384" s="3">
        <v>-5.6448637042194605E-4</v>
      </c>
    </row>
    <row r="385" spans="1:3" x14ac:dyDescent="0.25">
      <c r="A385" s="3">
        <v>350</v>
      </c>
      <c r="B385" s="3">
        <v>668873.99783972662</v>
      </c>
      <c r="C385" s="3">
        <v>2.1602733759209514E-3</v>
      </c>
    </row>
    <row r="386" spans="1:3" x14ac:dyDescent="0.25">
      <c r="A386" s="3">
        <v>351</v>
      </c>
      <c r="B386" s="3">
        <v>675618.00426290859</v>
      </c>
      <c r="C386" s="3">
        <v>-4.2629085946828127E-3</v>
      </c>
    </row>
    <row r="387" spans="1:3" x14ac:dyDescent="0.25">
      <c r="A387" s="3">
        <v>352</v>
      </c>
      <c r="B387" s="3">
        <v>680856.00071905006</v>
      </c>
      <c r="C387" s="3">
        <v>-7.1905006188899279E-4</v>
      </c>
    </row>
    <row r="388" spans="1:3" x14ac:dyDescent="0.25">
      <c r="A388" s="3">
        <v>353</v>
      </c>
      <c r="B388" s="3">
        <v>685583.00470417761</v>
      </c>
      <c r="C388" s="3">
        <v>-4.704177612438798E-3</v>
      </c>
    </row>
    <row r="389" spans="1:3" x14ac:dyDescent="0.25">
      <c r="A389" s="3">
        <v>354</v>
      </c>
      <c r="B389" s="3">
        <v>692101.00049635372</v>
      </c>
      <c r="C389" s="3">
        <v>-4.9635372124612331E-4</v>
      </c>
    </row>
    <row r="390" spans="1:3" x14ac:dyDescent="0.25">
      <c r="A390" s="3">
        <v>355</v>
      </c>
      <c r="B390" s="3">
        <v>696527.99873147323</v>
      </c>
      <c r="C390" s="3">
        <v>1.2685267720371485E-3</v>
      </c>
    </row>
    <row r="391" spans="1:3" x14ac:dyDescent="0.25">
      <c r="A391" s="3">
        <v>356</v>
      </c>
      <c r="B391" s="3">
        <v>703718.99954866734</v>
      </c>
      <c r="C391" s="3">
        <v>4.5133265666663647E-4</v>
      </c>
    </row>
    <row r="392" spans="1:3" x14ac:dyDescent="0.25">
      <c r="A392" s="3">
        <v>357</v>
      </c>
      <c r="B392" s="3">
        <v>709728.99820282962</v>
      </c>
      <c r="C392" s="3">
        <v>1.797170378267765E-3</v>
      </c>
    </row>
    <row r="393" spans="1:3" x14ac:dyDescent="0.25">
      <c r="A393" s="3">
        <v>358</v>
      </c>
      <c r="B393" s="3">
        <v>714812.00271196675</v>
      </c>
      <c r="C393" s="3">
        <v>-2.7119667502120137E-3</v>
      </c>
    </row>
    <row r="394" spans="1:3" x14ac:dyDescent="0.25">
      <c r="A394" s="3">
        <v>359</v>
      </c>
      <c r="B394" s="3">
        <v>718745.9993720731</v>
      </c>
      <c r="C394" s="3">
        <v>6.2792690005153418E-4</v>
      </c>
    </row>
    <row r="395" spans="1:3" x14ac:dyDescent="0.25">
      <c r="A395" s="3">
        <v>360</v>
      </c>
      <c r="B395" s="3">
        <v>721845.99894515669</v>
      </c>
      <c r="C395" s="3">
        <v>1.0548433056101203E-3</v>
      </c>
    </row>
    <row r="396" spans="1:3" x14ac:dyDescent="0.25">
      <c r="A396" s="3">
        <v>361</v>
      </c>
      <c r="B396" s="3">
        <v>724380.00341822521</v>
      </c>
      <c r="C396" s="3">
        <v>-3.4182252129539847E-3</v>
      </c>
    </row>
    <row r="397" spans="1:3" x14ac:dyDescent="0.25">
      <c r="A397" s="3">
        <v>362</v>
      </c>
      <c r="B397" s="3">
        <v>730292.99863838486</v>
      </c>
      <c r="C397" s="3">
        <v>1.3616151409223676E-3</v>
      </c>
    </row>
    <row r="398" spans="1:3" x14ac:dyDescent="0.25">
      <c r="A398" s="3">
        <v>363</v>
      </c>
      <c r="B398" s="3">
        <v>734575.00196850044</v>
      </c>
      <c r="C398" s="3">
        <v>-1.9685004372149706E-3</v>
      </c>
    </row>
    <row r="399" spans="1:3" x14ac:dyDescent="0.25">
      <c r="A399" s="3">
        <v>364</v>
      </c>
      <c r="B399" s="3">
        <v>738629.00092860986</v>
      </c>
      <c r="C399" s="3">
        <v>-9.2860986478626728E-4</v>
      </c>
    </row>
    <row r="400" spans="1:3" x14ac:dyDescent="0.25">
      <c r="A400" s="3">
        <v>365</v>
      </c>
      <c r="B400" s="3">
        <v>741933.99655669904</v>
      </c>
      <c r="C400" s="3">
        <v>3.4433009568601847E-3</v>
      </c>
    </row>
    <row r="401" spans="1:3" x14ac:dyDescent="0.25">
      <c r="A401" s="3">
        <v>366</v>
      </c>
      <c r="B401" s="3">
        <v>744512.99716776877</v>
      </c>
      <c r="C401" s="3">
        <v>2.8322312282398343E-3</v>
      </c>
    </row>
    <row r="402" spans="1:3" x14ac:dyDescent="0.25">
      <c r="A402" s="3">
        <v>367</v>
      </c>
      <c r="B402" s="3">
        <v>744512.99716776877</v>
      </c>
      <c r="C402" s="3">
        <v>2.8322312282398343E-3</v>
      </c>
    </row>
    <row r="403" spans="1:3" x14ac:dyDescent="0.25">
      <c r="A403" s="3">
        <v>368</v>
      </c>
      <c r="B403" s="3">
        <v>750042.99607091793</v>
      </c>
      <c r="C403" s="3">
        <v>3.9290820714086294E-3</v>
      </c>
    </row>
    <row r="404" spans="1:3" x14ac:dyDescent="0.25">
      <c r="A404" s="3">
        <v>369</v>
      </c>
      <c r="B404" s="3">
        <v>754998.00442605175</v>
      </c>
      <c r="C404" s="3">
        <v>-4.426051746122539E-3</v>
      </c>
    </row>
    <row r="405" spans="1:3" x14ac:dyDescent="0.25">
      <c r="A405" s="3">
        <v>370</v>
      </c>
      <c r="B405" s="3">
        <v>759572.00075417524</v>
      </c>
      <c r="C405" s="3">
        <v>-7.5417524203658104E-4</v>
      </c>
    </row>
    <row r="406" spans="1:3" x14ac:dyDescent="0.25">
      <c r="A406" s="3">
        <v>371</v>
      </c>
      <c r="B406" s="3">
        <v>763755.99905628827</v>
      </c>
      <c r="C406" s="3">
        <v>9.4371172599494457E-4</v>
      </c>
    </row>
    <row r="407" spans="1:3" x14ac:dyDescent="0.25">
      <c r="A407" s="3">
        <v>372</v>
      </c>
      <c r="B407" s="3">
        <v>767725.99640639545</v>
      </c>
      <c r="C407" s="3">
        <v>3.5936045460402966E-3</v>
      </c>
    </row>
    <row r="408" spans="1:3" x14ac:dyDescent="0.25">
      <c r="A408" s="3">
        <v>373</v>
      </c>
      <c r="B408" s="3">
        <v>770779.99824747792</v>
      </c>
      <c r="C408" s="3">
        <v>1.752522075548768E-3</v>
      </c>
    </row>
    <row r="409" spans="1:3" x14ac:dyDescent="0.25">
      <c r="A409" s="3">
        <v>374</v>
      </c>
      <c r="B409" s="3">
        <v>773334.99839854683</v>
      </c>
      <c r="C409" s="3">
        <v>1.6014531720429659E-3</v>
      </c>
    </row>
    <row r="410" spans="1:3" x14ac:dyDescent="0.25">
      <c r="A410" s="3">
        <v>375</v>
      </c>
      <c r="B410" s="3">
        <v>775806.99853361363</v>
      </c>
      <c r="C410" s="3">
        <v>1.4663863694295287E-3</v>
      </c>
    </row>
    <row r="411" spans="1:3" x14ac:dyDescent="0.25">
      <c r="A411" s="3">
        <v>376</v>
      </c>
      <c r="B411" s="3">
        <v>779958.00092772569</v>
      </c>
      <c r="C411" s="3">
        <v>-9.2772569041699171E-4</v>
      </c>
    </row>
    <row r="412" spans="1:3" x14ac:dyDescent="0.25">
      <c r="A412" s="3">
        <v>377</v>
      </c>
      <c r="B412" s="3">
        <v>785218.00410486769</v>
      </c>
      <c r="C412" s="3">
        <v>-4.1048676939681172E-3</v>
      </c>
    </row>
    <row r="413" spans="1:3" x14ac:dyDescent="0.25">
      <c r="A413" s="3">
        <v>378</v>
      </c>
      <c r="B413" s="3">
        <v>789485.00242298294</v>
      </c>
      <c r="C413" s="3">
        <v>-2.4229829432442784E-3</v>
      </c>
    </row>
    <row r="414" spans="1:3" x14ac:dyDescent="0.25">
      <c r="A414" s="3">
        <v>379</v>
      </c>
      <c r="B414" s="3">
        <v>793406.99885308882</v>
      </c>
      <c r="C414" s="3">
        <v>1.1469111777842045E-3</v>
      </c>
    </row>
    <row r="415" spans="1:3" x14ac:dyDescent="0.25">
      <c r="A415" s="3">
        <v>380</v>
      </c>
      <c r="B415" s="3">
        <v>796464.99762117129</v>
      </c>
      <c r="C415" s="3">
        <v>2.3788287071511149E-3</v>
      </c>
    </row>
    <row r="416" spans="1:3" x14ac:dyDescent="0.25">
      <c r="A416" s="3">
        <v>381</v>
      </c>
      <c r="B416" s="3">
        <v>799727.00029925944</v>
      </c>
      <c r="C416" s="3">
        <v>-2.9925943817943335E-4</v>
      </c>
    </row>
    <row r="417" spans="1:3" x14ac:dyDescent="0.25">
      <c r="A417" s="3">
        <v>382</v>
      </c>
      <c r="B417" s="3">
        <v>801574.99792330933</v>
      </c>
      <c r="C417" s="3">
        <v>2.076690667308867E-3</v>
      </c>
    </row>
    <row r="418" spans="1:3" x14ac:dyDescent="0.25">
      <c r="A418" s="3">
        <v>383</v>
      </c>
      <c r="B418" s="3">
        <v>805116.0012244049</v>
      </c>
      <c r="C418" s="3">
        <v>-1.2244048994034529E-3</v>
      </c>
    </row>
    <row r="419" spans="1:3" x14ac:dyDescent="0.25">
      <c r="A419" s="3">
        <v>384</v>
      </c>
      <c r="B419" s="3">
        <v>808261.99852948997</v>
      </c>
      <c r="C419" s="3">
        <v>1.4705100329592824E-3</v>
      </c>
    </row>
    <row r="420" spans="1:3" x14ac:dyDescent="0.25">
      <c r="A420" s="3">
        <v>385</v>
      </c>
      <c r="B420" s="3">
        <v>811491.99744457705</v>
      </c>
      <c r="C420" s="3">
        <v>2.5554229505360126E-3</v>
      </c>
    </row>
    <row r="421" spans="1:3" x14ac:dyDescent="0.25">
      <c r="A421" s="3">
        <v>386</v>
      </c>
      <c r="B421" s="3">
        <v>814249.9999116516</v>
      </c>
      <c r="C421" s="3">
        <v>8.8348402641713619E-5</v>
      </c>
    </row>
    <row r="422" spans="1:3" x14ac:dyDescent="0.25">
      <c r="A422" s="3">
        <v>387</v>
      </c>
      <c r="B422" s="3">
        <v>816197.99630270409</v>
      </c>
      <c r="C422" s="3">
        <v>3.697295906022191E-3</v>
      </c>
    </row>
    <row r="423" spans="1:3" x14ac:dyDescent="0.25">
      <c r="A423" s="3">
        <v>388</v>
      </c>
      <c r="B423" s="3">
        <v>817798.9970667474</v>
      </c>
      <c r="C423" s="3">
        <v>2.9332526028156281E-3</v>
      </c>
    </row>
    <row r="424" spans="1:3" x14ac:dyDescent="0.25">
      <c r="A424" s="3">
        <v>389</v>
      </c>
      <c r="B424" s="3">
        <v>818977.00389677915</v>
      </c>
      <c r="C424" s="3">
        <v>-3.8967791479080915E-3</v>
      </c>
    </row>
    <row r="425" spans="1:3" x14ac:dyDescent="0.25">
      <c r="A425" s="3">
        <v>390</v>
      </c>
      <c r="B425" s="3">
        <v>820913.00005783141</v>
      </c>
      <c r="C425" s="3">
        <v>-5.7831406593322754E-5</v>
      </c>
    </row>
    <row r="426" spans="1:3" x14ac:dyDescent="0.25">
      <c r="A426" s="3">
        <v>391</v>
      </c>
      <c r="B426" s="3">
        <v>822702.99971987982</v>
      </c>
      <c r="C426" s="3">
        <v>2.8012017719447613E-4</v>
      </c>
    </row>
    <row r="427" spans="1:3" x14ac:dyDescent="0.25">
      <c r="A427" s="3">
        <v>392</v>
      </c>
      <c r="B427" s="3">
        <v>824177.99806891964</v>
      </c>
      <c r="C427" s="3">
        <v>1.931080361828208E-3</v>
      </c>
    </row>
    <row r="428" spans="1:3" x14ac:dyDescent="0.25">
      <c r="A428" s="3">
        <v>393</v>
      </c>
      <c r="B428" s="3">
        <v>825562.002547957</v>
      </c>
      <c r="C428" s="3">
        <v>-2.5479570031166077E-3</v>
      </c>
    </row>
    <row r="429" spans="1:3" x14ac:dyDescent="0.25">
      <c r="A429" s="3">
        <v>394</v>
      </c>
      <c r="B429" s="3">
        <v>826608.99899298523</v>
      </c>
      <c r="C429" s="3">
        <v>1.0070147691294551E-3</v>
      </c>
    </row>
    <row r="430" spans="1:3" x14ac:dyDescent="0.25">
      <c r="A430" s="3">
        <v>395</v>
      </c>
      <c r="B430" s="3">
        <v>827219.99968000175</v>
      </c>
      <c r="C430" s="3">
        <v>3.1999824568629265E-4</v>
      </c>
    </row>
    <row r="431" spans="1:3" x14ac:dyDescent="0.25">
      <c r="A431" s="3">
        <v>396</v>
      </c>
      <c r="B431" s="3">
        <v>827772.00081101665</v>
      </c>
      <c r="C431" s="3">
        <v>-8.1101665273308754E-4</v>
      </c>
    </row>
    <row r="432" spans="1:3" x14ac:dyDescent="0.25">
      <c r="A432" s="3">
        <v>397</v>
      </c>
      <c r="B432" s="3">
        <v>828764.00407604349</v>
      </c>
      <c r="C432" s="3">
        <v>-4.0760434931144118E-3</v>
      </c>
    </row>
    <row r="433" spans="1:3" x14ac:dyDescent="0.25">
      <c r="A433" s="3">
        <v>398</v>
      </c>
      <c r="B433" s="3">
        <v>829689.00448206847</v>
      </c>
      <c r="C433" s="3">
        <v>-4.4820684706792235E-3</v>
      </c>
    </row>
    <row r="434" spans="1:3" x14ac:dyDescent="0.25">
      <c r="A434" s="3">
        <v>399</v>
      </c>
      <c r="B434" s="3">
        <v>830027.99680607754</v>
      </c>
      <c r="C434" s="3">
        <v>3.1939224572852254E-3</v>
      </c>
    </row>
    <row r="435" spans="1:3" x14ac:dyDescent="0.25">
      <c r="A435" s="3">
        <v>400</v>
      </c>
      <c r="B435" s="3">
        <v>830845.00459109957</v>
      </c>
      <c r="C435" s="3">
        <v>-4.5910995686426759E-3</v>
      </c>
    </row>
    <row r="436" spans="1:3" x14ac:dyDescent="0.25">
      <c r="A436" s="3">
        <v>401</v>
      </c>
      <c r="B436" s="3">
        <v>831383.00230411417</v>
      </c>
      <c r="C436" s="3">
        <v>-2.304114168509841E-3</v>
      </c>
    </row>
    <row r="437" spans="1:3" x14ac:dyDescent="0.25">
      <c r="A437" s="3">
        <v>402</v>
      </c>
      <c r="B437" s="3">
        <v>831383.00230411417</v>
      </c>
      <c r="C437" s="3">
        <v>-2.304114168509841E-3</v>
      </c>
    </row>
    <row r="438" spans="1:3" x14ac:dyDescent="0.25">
      <c r="A438" s="3">
        <v>403</v>
      </c>
      <c r="B438" s="3">
        <v>831923.99535012874</v>
      </c>
      <c r="C438" s="3">
        <v>4.6498712617903948E-3</v>
      </c>
    </row>
    <row r="439" spans="1:3" x14ac:dyDescent="0.25">
      <c r="A439" s="3">
        <v>404</v>
      </c>
      <c r="B439" s="3">
        <v>832125.00392713421</v>
      </c>
      <c r="C439" s="3">
        <v>-3.9271342102438211E-3</v>
      </c>
    </row>
    <row r="440" spans="1:3" x14ac:dyDescent="0.25">
      <c r="A440" s="3">
        <v>405</v>
      </c>
      <c r="B440" s="3">
        <v>832639.00118014798</v>
      </c>
      <c r="C440" s="3">
        <v>-1.180147984996438E-3</v>
      </c>
    </row>
    <row r="441" spans="1:3" x14ac:dyDescent="0.25">
      <c r="A441" s="3">
        <v>406</v>
      </c>
      <c r="B441" s="3">
        <v>833104.99751316069</v>
      </c>
      <c r="C441" s="3">
        <v>2.4868393084034324E-3</v>
      </c>
    </row>
    <row r="442" spans="1:3" x14ac:dyDescent="0.25">
      <c r="A442" s="3">
        <v>407</v>
      </c>
      <c r="B442" s="3">
        <v>833455.99951617012</v>
      </c>
      <c r="C442" s="3">
        <v>4.8382987733930349E-4</v>
      </c>
    </row>
    <row r="443" spans="1:3" x14ac:dyDescent="0.25">
      <c r="A443" s="3">
        <v>408</v>
      </c>
      <c r="B443" s="3">
        <v>833707.00275217695</v>
      </c>
      <c r="C443" s="3">
        <v>-2.7521769516170025E-3</v>
      </c>
    </row>
    <row r="444" spans="1:3" x14ac:dyDescent="0.25">
      <c r="A444" s="3">
        <v>409</v>
      </c>
      <c r="B444" s="3">
        <v>834069.99553618673</v>
      </c>
      <c r="C444" s="3">
        <v>4.4638132676482201E-3</v>
      </c>
    </row>
    <row r="445" spans="1:3" x14ac:dyDescent="0.25">
      <c r="A445" s="3">
        <v>410</v>
      </c>
      <c r="B445" s="3">
        <v>834247.00365319138</v>
      </c>
      <c r="C445" s="3">
        <v>-3.6531913792714477E-3</v>
      </c>
    </row>
    <row r="446" spans="1:3" x14ac:dyDescent="0.25">
      <c r="A446" s="3">
        <v>411</v>
      </c>
      <c r="B446" s="3">
        <v>834603.00417720107</v>
      </c>
      <c r="C446" s="3">
        <v>-4.1772010736167431E-3</v>
      </c>
    </row>
    <row r="447" spans="1:3" x14ac:dyDescent="0.25">
      <c r="A447" s="3">
        <v>412</v>
      </c>
      <c r="B447" s="3">
        <v>834919.99922920961</v>
      </c>
      <c r="C447" s="3">
        <v>7.7079038601368666E-4</v>
      </c>
    </row>
    <row r="448" spans="1:3" x14ac:dyDescent="0.25">
      <c r="A448" s="3">
        <v>413</v>
      </c>
      <c r="B448" s="3">
        <v>835215.99860321754</v>
      </c>
      <c r="C448" s="3">
        <v>1.3967824634164572E-3</v>
      </c>
    </row>
    <row r="449" spans="1:3" x14ac:dyDescent="0.25">
      <c r="A449" s="3">
        <v>414</v>
      </c>
      <c r="B449" s="3">
        <v>835486.00377822481</v>
      </c>
      <c r="C449" s="3">
        <v>-3.7782248109579086E-3</v>
      </c>
    </row>
    <row r="450" spans="1:3" x14ac:dyDescent="0.25">
      <c r="A450" s="3">
        <v>415</v>
      </c>
      <c r="B450" s="3">
        <v>835674.00108223001</v>
      </c>
      <c r="C450" s="3">
        <v>-1.0822300100699067E-3</v>
      </c>
    </row>
    <row r="451" spans="1:3" x14ac:dyDescent="0.25">
      <c r="A451" s="3">
        <v>416</v>
      </c>
      <c r="B451" s="3">
        <v>835812.99587223365</v>
      </c>
      <c r="C451" s="3">
        <v>4.1277663549408317E-3</v>
      </c>
    </row>
    <row r="452" spans="1:3" x14ac:dyDescent="0.25">
      <c r="A452" s="3">
        <v>417</v>
      </c>
      <c r="B452" s="3">
        <v>835932.99817223707</v>
      </c>
      <c r="C452" s="3">
        <v>1.8277629278600216E-3</v>
      </c>
    </row>
    <row r="453" spans="1:3" x14ac:dyDescent="0.25">
      <c r="A453" s="3">
        <v>418</v>
      </c>
      <c r="B453" s="3">
        <v>836157.99776024302</v>
      </c>
      <c r="C453" s="3">
        <v>2.2397569846361876E-3</v>
      </c>
    </row>
    <row r="454" spans="1:3" x14ac:dyDescent="0.25">
      <c r="A454" s="3">
        <v>419</v>
      </c>
      <c r="B454" s="3">
        <v>836334.00428324786</v>
      </c>
      <c r="C454" s="3">
        <v>-4.283247864805162E-3</v>
      </c>
    </row>
    <row r="455" spans="1:3" x14ac:dyDescent="0.25">
      <c r="A455" s="3">
        <v>420</v>
      </c>
      <c r="B455" s="3">
        <v>836589.9965912546</v>
      </c>
      <c r="C455" s="3">
        <v>3.4087453968822956E-3</v>
      </c>
    </row>
    <row r="456" spans="1:3" x14ac:dyDescent="0.25">
      <c r="A456" s="3">
        <v>421</v>
      </c>
      <c r="B456" s="3">
        <v>836902.00257126312</v>
      </c>
      <c r="C456" s="3">
        <v>-2.5712631177157164E-3</v>
      </c>
    </row>
    <row r="457" spans="1:3" x14ac:dyDescent="0.25">
      <c r="A457" s="3">
        <v>422</v>
      </c>
      <c r="B457" s="3">
        <v>836936.000073264</v>
      </c>
      <c r="C457" s="3">
        <v>-7.3264003731310368E-5</v>
      </c>
    </row>
    <row r="458" spans="1:3" x14ac:dyDescent="0.25">
      <c r="A458" s="3">
        <v>423</v>
      </c>
      <c r="B458" s="3">
        <v>836883.00063226267</v>
      </c>
      <c r="C458" s="3">
        <v>-6.3226267229765654E-4</v>
      </c>
    </row>
    <row r="459" spans="1:3" x14ac:dyDescent="0.25">
      <c r="A459" s="3">
        <v>424</v>
      </c>
      <c r="B459" s="3">
        <v>837046.99747626705</v>
      </c>
      <c r="C459" s="3">
        <v>2.5237329537048936E-3</v>
      </c>
    </row>
    <row r="460" spans="1:3" x14ac:dyDescent="0.25">
      <c r="A460" s="3">
        <v>425</v>
      </c>
      <c r="B460" s="3">
        <v>837217.99602927174</v>
      </c>
      <c r="C460" s="3">
        <v>3.9707282558083534E-3</v>
      </c>
    </row>
    <row r="461" spans="1:3" x14ac:dyDescent="0.25">
      <c r="A461" s="3">
        <v>426</v>
      </c>
      <c r="B461" s="3">
        <v>837357.0002682755</v>
      </c>
      <c r="C461" s="3">
        <v>-2.6827550027519464E-4</v>
      </c>
    </row>
    <row r="462" spans="1:3" x14ac:dyDescent="0.25">
      <c r="A462" s="3">
        <v>427</v>
      </c>
      <c r="B462" s="3">
        <v>837491.99813127902</v>
      </c>
      <c r="C462" s="3">
        <v>1.8687209812924266E-3</v>
      </c>
    </row>
    <row r="463" spans="1:3" x14ac:dyDescent="0.25">
      <c r="A463" s="3">
        <v>428</v>
      </c>
      <c r="B463" s="3">
        <v>837806.99944428762</v>
      </c>
      <c r="C463" s="3">
        <v>5.5571238044649363E-4</v>
      </c>
    </row>
    <row r="464" spans="1:3" x14ac:dyDescent="0.25">
      <c r="A464" s="3">
        <v>429</v>
      </c>
      <c r="B464" s="3">
        <v>837892.0026482899</v>
      </c>
      <c r="C464" s="3">
        <v>-2.6482898974791169E-3</v>
      </c>
    </row>
    <row r="465" spans="1:3" x14ac:dyDescent="0.25">
      <c r="A465" s="3">
        <v>430</v>
      </c>
      <c r="B465" s="3">
        <v>837974.00107029208</v>
      </c>
      <c r="C465" s="3">
        <v>-1.0702920844778419E-3</v>
      </c>
    </row>
    <row r="466" spans="1:3" x14ac:dyDescent="0.25">
      <c r="A466" s="3">
        <v>431</v>
      </c>
      <c r="B466" s="3">
        <v>838023.99572929344</v>
      </c>
      <c r="C466" s="3">
        <v>4.2707065586000681E-3</v>
      </c>
    </row>
    <row r="467" spans="1:3" x14ac:dyDescent="0.25">
      <c r="A467" s="3">
        <v>432</v>
      </c>
      <c r="B467" s="3">
        <v>838106.99574529566</v>
      </c>
      <c r="C467" s="3">
        <v>4.2547043412923813E-3</v>
      </c>
    </row>
    <row r="468" spans="1:3" x14ac:dyDescent="0.25">
      <c r="A468" s="3">
        <v>433</v>
      </c>
      <c r="B468" s="3">
        <v>838217.00100329868</v>
      </c>
      <c r="C468" s="3">
        <v>-1.0032986756414175E-3</v>
      </c>
    </row>
    <row r="469" spans="1:3" x14ac:dyDescent="0.25">
      <c r="A469" s="3">
        <v>434</v>
      </c>
      <c r="B469" s="3">
        <v>838322.99988530145</v>
      </c>
      <c r="C469" s="3">
        <v>1.1469854507595301E-4</v>
      </c>
    </row>
    <row r="470" spans="1:3" x14ac:dyDescent="0.25">
      <c r="A470" s="3">
        <v>435</v>
      </c>
      <c r="B470" s="3">
        <v>838407.0014953037</v>
      </c>
      <c r="C470" s="3">
        <v>-1.4953037025406957E-3</v>
      </c>
    </row>
    <row r="471" spans="1:3" x14ac:dyDescent="0.25">
      <c r="A471" s="3">
        <v>436</v>
      </c>
      <c r="B471" s="3">
        <v>838480.99661430577</v>
      </c>
      <c r="C471" s="3">
        <v>3.3856942318379879E-3</v>
      </c>
    </row>
    <row r="472" spans="1:3" x14ac:dyDescent="0.25">
      <c r="A472" s="3">
        <v>437</v>
      </c>
      <c r="B472" s="3">
        <v>838480.99661430577</v>
      </c>
      <c r="C472" s="3">
        <v>3.3856942318379879E-3</v>
      </c>
    </row>
    <row r="473" spans="1:3" x14ac:dyDescent="0.25">
      <c r="A473" s="3">
        <v>438</v>
      </c>
      <c r="B473" s="3">
        <v>838553.99958830769</v>
      </c>
      <c r="C473" s="3">
        <v>4.1169230826199055E-4</v>
      </c>
    </row>
    <row r="474" spans="1:3" x14ac:dyDescent="0.25">
      <c r="A474" s="3">
        <v>439</v>
      </c>
      <c r="B474" s="3">
        <v>838621.00244730955</v>
      </c>
      <c r="C474" s="3">
        <v>-2.447309554554522E-3</v>
      </c>
    </row>
    <row r="475" spans="1:3" x14ac:dyDescent="0.25">
      <c r="A475" s="3">
        <v>440</v>
      </c>
      <c r="B475" s="3">
        <v>838697.00075431156</v>
      </c>
      <c r="C475" s="3">
        <v>-7.5431156437844038E-4</v>
      </c>
    </row>
    <row r="476" spans="1:3" x14ac:dyDescent="0.25">
      <c r="A476" s="3">
        <v>441</v>
      </c>
      <c r="B476" s="3">
        <v>838766.99894631351</v>
      </c>
      <c r="C476" s="3">
        <v>1.053686486557126E-3</v>
      </c>
    </row>
    <row r="477" spans="1:3" x14ac:dyDescent="0.25">
      <c r="A477" s="3">
        <v>442</v>
      </c>
      <c r="B477" s="3">
        <v>838828.0016903152</v>
      </c>
      <c r="C477" s="3">
        <v>-1.6903151990845799E-3</v>
      </c>
    </row>
    <row r="478" spans="1:3" x14ac:dyDescent="0.25">
      <c r="A478" s="3">
        <v>443</v>
      </c>
      <c r="B478" s="3">
        <v>838858.00226531597</v>
      </c>
      <c r="C478" s="3">
        <v>-2.2653159685432911E-3</v>
      </c>
    </row>
    <row r="479" spans="1:3" x14ac:dyDescent="0.25">
      <c r="A479" s="3">
        <v>444</v>
      </c>
      <c r="B479" s="3">
        <v>838885.99965231668</v>
      </c>
      <c r="C479" s="3">
        <v>3.476833226159215E-4</v>
      </c>
    </row>
    <row r="480" spans="1:3" x14ac:dyDescent="0.25">
      <c r="A480" s="3">
        <v>445</v>
      </c>
      <c r="B480" s="3">
        <v>838894.00295531692</v>
      </c>
      <c r="C480" s="3">
        <v>-2.9553169151768088E-3</v>
      </c>
    </row>
    <row r="481" spans="1:3" x14ac:dyDescent="0.25">
      <c r="A481" s="3">
        <v>446</v>
      </c>
      <c r="B481" s="3">
        <v>838956.99943831866</v>
      </c>
      <c r="C481" s="3">
        <v>5.6168134324252605E-4</v>
      </c>
    </row>
    <row r="482" spans="1:3" x14ac:dyDescent="0.25">
      <c r="A482" s="3">
        <v>447</v>
      </c>
      <c r="B482" s="3">
        <v>839000.00183731981</v>
      </c>
      <c r="C482" s="3">
        <v>-1.8373198108747602E-3</v>
      </c>
    </row>
    <row r="483" spans="1:3" x14ac:dyDescent="0.25">
      <c r="A483" s="3">
        <v>448</v>
      </c>
      <c r="B483" s="3">
        <v>839030.00241232058</v>
      </c>
      <c r="C483" s="3">
        <v>-2.4123205803334713E-3</v>
      </c>
    </row>
    <row r="484" spans="1:3" x14ac:dyDescent="0.25">
      <c r="A484" s="3">
        <v>449</v>
      </c>
      <c r="B484" s="3">
        <v>839059.00139332144</v>
      </c>
      <c r="C484" s="3">
        <v>-1.3933214358985424E-3</v>
      </c>
    </row>
    <row r="485" spans="1:3" x14ac:dyDescent="0.25">
      <c r="A485" s="3">
        <v>450</v>
      </c>
      <c r="B485" s="3">
        <v>839078.99547732191</v>
      </c>
      <c r="C485" s="3">
        <v>4.5226780930534005E-3</v>
      </c>
    </row>
    <row r="486" spans="1:3" x14ac:dyDescent="0.25">
      <c r="A486" s="3">
        <v>451</v>
      </c>
      <c r="B486" s="3">
        <v>839118.00094932294</v>
      </c>
      <c r="C486" s="3">
        <v>-9.4932294450700283E-4</v>
      </c>
    </row>
    <row r="487" spans="1:3" x14ac:dyDescent="0.25">
      <c r="A487" s="3">
        <v>452</v>
      </c>
      <c r="B487" s="3">
        <v>839119.00254332297</v>
      </c>
      <c r="C487" s="3">
        <v>-2.5433229748159647E-3</v>
      </c>
    </row>
    <row r="488" spans="1:3" x14ac:dyDescent="0.25">
      <c r="A488" s="3">
        <v>453</v>
      </c>
      <c r="B488" s="3">
        <v>839159.00016032415</v>
      </c>
      <c r="C488" s="3">
        <v>-1.6032415442168713E-4</v>
      </c>
    </row>
    <row r="489" spans="1:3" x14ac:dyDescent="0.25">
      <c r="A489" s="3">
        <v>454</v>
      </c>
      <c r="B489" s="3">
        <v>839167.00346332428</v>
      </c>
      <c r="C489" s="3">
        <v>-3.4633242757990956E-3</v>
      </c>
    </row>
    <row r="490" spans="1:3" x14ac:dyDescent="0.25">
      <c r="A490" s="3">
        <v>455</v>
      </c>
      <c r="B490" s="3">
        <v>839221.00449832587</v>
      </c>
      <c r="C490" s="3">
        <v>-4.498325870372355E-3</v>
      </c>
    </row>
    <row r="491" spans="1:3" x14ac:dyDescent="0.25">
      <c r="A491" s="3">
        <v>456</v>
      </c>
      <c r="B491" s="3">
        <v>839262.99585432687</v>
      </c>
      <c r="C491" s="3">
        <v>4.1456731269136071E-3</v>
      </c>
    </row>
    <row r="492" spans="1:3" x14ac:dyDescent="0.25">
      <c r="A492" s="3">
        <v>457</v>
      </c>
      <c r="B492" s="3">
        <v>839290.00109632767</v>
      </c>
      <c r="C492" s="3">
        <v>-1.0963276727125049E-3</v>
      </c>
    </row>
    <row r="493" spans="1:3" x14ac:dyDescent="0.25">
      <c r="A493" s="3">
        <v>458</v>
      </c>
      <c r="B493" s="3">
        <v>839308.00144132809</v>
      </c>
      <c r="C493" s="3">
        <v>-1.4413280878216028E-3</v>
      </c>
    </row>
    <row r="494" spans="1:3" x14ac:dyDescent="0.25">
      <c r="A494" s="3">
        <v>459</v>
      </c>
      <c r="B494" s="3">
        <v>839319.00007732841</v>
      </c>
      <c r="C494" s="3">
        <v>-7.7328411862254143E-5</v>
      </c>
    </row>
    <row r="495" spans="1:3" x14ac:dyDescent="0.25">
      <c r="A495" s="3">
        <v>460</v>
      </c>
      <c r="B495" s="3">
        <v>839367.0009973296</v>
      </c>
      <c r="C495" s="3">
        <v>-9.9732959643006325E-4</v>
      </c>
    </row>
    <row r="496" spans="1:3" x14ac:dyDescent="0.25">
      <c r="A496" s="3">
        <v>461</v>
      </c>
      <c r="B496" s="3">
        <v>839388.99826933036</v>
      </c>
      <c r="C496" s="3">
        <v>1.7306696390733123E-3</v>
      </c>
    </row>
    <row r="497" spans="1:3" x14ac:dyDescent="0.25">
      <c r="A497" s="3">
        <v>462</v>
      </c>
      <c r="B497" s="3">
        <v>839408.00020833081</v>
      </c>
      <c r="C497" s="3">
        <v>-2.0833080634474754E-4</v>
      </c>
    </row>
    <row r="498" spans="1:3" x14ac:dyDescent="0.25">
      <c r="A498" s="3">
        <v>463</v>
      </c>
      <c r="B498" s="3">
        <v>839420.00043833116</v>
      </c>
      <c r="C498" s="3">
        <v>-4.3833116069436073E-4</v>
      </c>
    </row>
    <row r="499" spans="1:3" x14ac:dyDescent="0.25">
      <c r="A499" s="3">
        <v>464</v>
      </c>
      <c r="B499" s="3">
        <v>839433.00226233143</v>
      </c>
      <c r="C499" s="3">
        <v>-2.262331428937614E-3</v>
      </c>
    </row>
    <row r="500" spans="1:3" x14ac:dyDescent="0.25">
      <c r="A500" s="3">
        <v>465</v>
      </c>
      <c r="B500" s="3">
        <v>839452.99634633202</v>
      </c>
      <c r="C500" s="3">
        <v>3.6536679835990071E-3</v>
      </c>
    </row>
    <row r="501" spans="1:3" x14ac:dyDescent="0.25">
      <c r="A501" s="3">
        <v>466</v>
      </c>
      <c r="B501" s="3">
        <v>839458.00431633217</v>
      </c>
      <c r="C501" s="3">
        <v>-4.3163321679458022E-3</v>
      </c>
    </row>
    <row r="502" spans="1:3" x14ac:dyDescent="0.25">
      <c r="A502" s="3">
        <v>467</v>
      </c>
      <c r="B502" s="3">
        <v>839475.00306733267</v>
      </c>
      <c r="C502" s="3">
        <v>-3.0673326691612601E-3</v>
      </c>
    </row>
    <row r="503" spans="1:3" x14ac:dyDescent="0.25">
      <c r="A503" s="3">
        <v>468</v>
      </c>
      <c r="B503" s="3">
        <v>839511.00375733362</v>
      </c>
      <c r="C503" s="3">
        <v>-3.7573336157947779E-3</v>
      </c>
    </row>
    <row r="504" spans="1:3" x14ac:dyDescent="0.25">
      <c r="A504" s="3">
        <v>469</v>
      </c>
      <c r="B504" s="3">
        <v>839517.00387233368</v>
      </c>
      <c r="C504" s="3">
        <v>-3.8723336765542626E-3</v>
      </c>
    </row>
    <row r="505" spans="1:3" x14ac:dyDescent="0.25">
      <c r="A505" s="3">
        <v>470</v>
      </c>
      <c r="B505" s="3">
        <v>839531.99943533423</v>
      </c>
      <c r="C505" s="3">
        <v>5.6466576643288136E-4</v>
      </c>
    </row>
    <row r="506" spans="1:3" x14ac:dyDescent="0.25">
      <c r="A506" s="3">
        <v>471</v>
      </c>
      <c r="B506" s="3">
        <v>839539.00114433432</v>
      </c>
      <c r="C506" s="3">
        <v>-1.1443343246355653E-3</v>
      </c>
    </row>
    <row r="507" spans="1:3" x14ac:dyDescent="0.25">
      <c r="A507" s="3">
        <v>472</v>
      </c>
      <c r="B507" s="3">
        <v>839565.99693733512</v>
      </c>
      <c r="C507" s="3">
        <v>3.0626648804172873E-3</v>
      </c>
    </row>
    <row r="508" spans="1:3" x14ac:dyDescent="0.25">
      <c r="A508" s="3">
        <v>473</v>
      </c>
      <c r="B508" s="3">
        <v>839570.99545833527</v>
      </c>
      <c r="C508" s="3">
        <v>4.5416647335514426E-3</v>
      </c>
    </row>
    <row r="509" spans="1:3" x14ac:dyDescent="0.25">
      <c r="A509" s="3">
        <v>474</v>
      </c>
      <c r="B509" s="3">
        <v>839584.99887633568</v>
      </c>
      <c r="C509" s="3">
        <v>1.1236643185839057E-3</v>
      </c>
    </row>
    <row r="510" spans="1:3" x14ac:dyDescent="0.25">
      <c r="A510" s="3">
        <v>475</v>
      </c>
      <c r="B510" s="3">
        <v>839584.99887633568</v>
      </c>
      <c r="C510" s="3">
        <v>1.1236643185839057E-3</v>
      </c>
    </row>
    <row r="511" spans="1:3" x14ac:dyDescent="0.25">
      <c r="A511" s="3">
        <v>476</v>
      </c>
      <c r="B511" s="3">
        <v>839584.99887633568</v>
      </c>
      <c r="C511" s="3">
        <v>1.1236643185839057E-3</v>
      </c>
    </row>
    <row r="512" spans="1:3" x14ac:dyDescent="0.25">
      <c r="A512" s="3">
        <v>477</v>
      </c>
      <c r="B512" s="3">
        <v>839630.00446333678</v>
      </c>
      <c r="C512" s="3">
        <v>-4.4633367797359824E-3</v>
      </c>
    </row>
    <row r="513" spans="1:3" x14ac:dyDescent="0.25">
      <c r="A513" s="3">
        <v>478</v>
      </c>
      <c r="B513" s="3">
        <v>839653.00332933746</v>
      </c>
      <c r="C513" s="3">
        <v>-3.3293374581262469E-3</v>
      </c>
    </row>
    <row r="514" spans="1:3" x14ac:dyDescent="0.25">
      <c r="A514" s="3">
        <v>479</v>
      </c>
      <c r="B514" s="3">
        <v>839660.99718333757</v>
      </c>
      <c r="C514" s="3">
        <v>2.8166624251753092E-3</v>
      </c>
    </row>
    <row r="515" spans="1:3" x14ac:dyDescent="0.25">
      <c r="A515" s="3">
        <v>480</v>
      </c>
      <c r="B515" s="3">
        <v>839665.99570433784</v>
      </c>
      <c r="C515" s="3">
        <v>4.2956621618941426E-3</v>
      </c>
    </row>
    <row r="516" spans="1:3" x14ac:dyDescent="0.25">
      <c r="A516" s="3">
        <v>481</v>
      </c>
      <c r="B516" s="3">
        <v>839689.99616433843</v>
      </c>
      <c r="C516" s="3">
        <v>3.8356615696102381E-3</v>
      </c>
    </row>
    <row r="517" spans="1:3" x14ac:dyDescent="0.25">
      <c r="A517" s="3">
        <v>482</v>
      </c>
      <c r="B517" s="3">
        <v>839701.00424933876</v>
      </c>
      <c r="C517" s="3">
        <v>-4.2493387591093779E-3</v>
      </c>
    </row>
    <row r="518" spans="1:3" x14ac:dyDescent="0.25">
      <c r="A518" s="3">
        <v>483</v>
      </c>
      <c r="B518" s="3">
        <v>839719.9967393392</v>
      </c>
      <c r="C518" s="3">
        <v>3.2606608001515269E-3</v>
      </c>
    </row>
    <row r="519" spans="1:3" x14ac:dyDescent="0.25">
      <c r="A519" s="3">
        <v>484</v>
      </c>
      <c r="B519" s="3">
        <v>839747.00198133988</v>
      </c>
      <c r="C519" s="3">
        <v>-1.9813398830592632E-3</v>
      </c>
    </row>
    <row r="520" spans="1:3" x14ac:dyDescent="0.25">
      <c r="A520" s="3">
        <v>485</v>
      </c>
      <c r="B520" s="3">
        <v>839768.99925334053</v>
      </c>
      <c r="C520" s="3">
        <v>7.4665946885943413E-4</v>
      </c>
    </row>
    <row r="521" spans="1:3" x14ac:dyDescent="0.25">
      <c r="A521" s="3">
        <v>486</v>
      </c>
      <c r="B521" s="3">
        <v>839830.0019973421</v>
      </c>
      <c r="C521" s="3">
        <v>-1.99734210036695E-3</v>
      </c>
    </row>
    <row r="522" spans="1:3" x14ac:dyDescent="0.25">
      <c r="A522" s="3">
        <v>487</v>
      </c>
      <c r="B522" s="3">
        <v>839867.00428134319</v>
      </c>
      <c r="C522" s="3">
        <v>-4.2813431937247515E-3</v>
      </c>
    </row>
    <row r="523" spans="1:3" x14ac:dyDescent="0.25">
      <c r="A523" s="3">
        <v>488</v>
      </c>
      <c r="B523" s="3">
        <v>839990.00191434647</v>
      </c>
      <c r="C523" s="3">
        <v>-1.9143464742228389E-3</v>
      </c>
    </row>
    <row r="524" spans="1:3" x14ac:dyDescent="0.25">
      <c r="A524" s="3">
        <v>489</v>
      </c>
      <c r="B524" s="3">
        <v>840079.00204534899</v>
      </c>
      <c r="C524" s="3">
        <v>-2.0453489851206541E-3</v>
      </c>
    </row>
    <row r="525" spans="1:3" x14ac:dyDescent="0.25">
      <c r="A525" s="3">
        <v>490</v>
      </c>
      <c r="B525" s="3">
        <v>840224.99854435283</v>
      </c>
      <c r="C525" s="3">
        <v>1.4556471724063158E-3</v>
      </c>
    </row>
    <row r="526" spans="1:3" x14ac:dyDescent="0.25">
      <c r="A526" s="3">
        <v>491</v>
      </c>
      <c r="B526" s="3">
        <v>840443.99801735883</v>
      </c>
      <c r="C526" s="3">
        <v>1.9826411735266447E-3</v>
      </c>
    </row>
    <row r="527" spans="1:3" x14ac:dyDescent="0.25">
      <c r="A527" s="3">
        <v>492</v>
      </c>
      <c r="B527" s="3">
        <v>840637.99543636409</v>
      </c>
      <c r="C527" s="3">
        <v>4.5636359136551619E-3</v>
      </c>
    </row>
    <row r="528" spans="1:3" x14ac:dyDescent="0.25">
      <c r="A528" s="3">
        <v>493</v>
      </c>
      <c r="B528" s="3">
        <v>840822.99740736908</v>
      </c>
      <c r="C528" s="3">
        <v>2.5926309172064066E-3</v>
      </c>
    </row>
    <row r="529" spans="1:3" x14ac:dyDescent="0.25">
      <c r="A529" s="3">
        <v>494</v>
      </c>
      <c r="B529" s="3">
        <v>840887.99707837077</v>
      </c>
      <c r="C529" s="3">
        <v>2.9216292314231396E-3</v>
      </c>
    </row>
    <row r="530" spans="1:3" x14ac:dyDescent="0.25">
      <c r="A530" s="3">
        <v>495</v>
      </c>
      <c r="B530" s="3">
        <v>841195.99668237905</v>
      </c>
      <c r="C530" s="3">
        <v>3.3176209544762969E-3</v>
      </c>
    </row>
    <row r="531" spans="1:3" x14ac:dyDescent="0.25">
      <c r="A531" s="3">
        <v>496</v>
      </c>
      <c r="B531" s="3">
        <v>841485.99594138691</v>
      </c>
      <c r="C531" s="3">
        <v>4.0586130926385522E-3</v>
      </c>
    </row>
    <row r="532" spans="1:3" x14ac:dyDescent="0.25">
      <c r="A532" s="3">
        <v>497</v>
      </c>
      <c r="B532" s="3">
        <v>841776.99679439468</v>
      </c>
      <c r="C532" s="3">
        <v>3.2056053169071674E-3</v>
      </c>
    </row>
    <row r="533" spans="1:3" x14ac:dyDescent="0.25">
      <c r="A533" s="3">
        <v>498</v>
      </c>
      <c r="B533" s="3">
        <v>842066.99605340254</v>
      </c>
      <c r="C533" s="3">
        <v>3.9465974550694227E-3</v>
      </c>
    </row>
    <row r="534" spans="1:3" x14ac:dyDescent="0.25">
      <c r="A534" s="3">
        <v>499</v>
      </c>
      <c r="B534" s="3">
        <v>842370.99873041071</v>
      </c>
      <c r="C534" s="3">
        <v>1.2695892946794629E-3</v>
      </c>
    </row>
    <row r="535" spans="1:3" x14ac:dyDescent="0.25">
      <c r="A535" s="3">
        <v>500</v>
      </c>
      <c r="B535" s="3">
        <v>842647.9961654183</v>
      </c>
      <c r="C535" s="3">
        <v>3.8345817010849714E-3</v>
      </c>
    </row>
    <row r="536" spans="1:3" x14ac:dyDescent="0.25">
      <c r="A536" s="3">
        <v>501</v>
      </c>
      <c r="B536" s="3">
        <v>842968.99759342696</v>
      </c>
      <c r="C536" s="3">
        <v>2.4065730394795537E-3</v>
      </c>
    </row>
    <row r="537" spans="1:3" x14ac:dyDescent="0.25">
      <c r="A537" s="3">
        <v>502</v>
      </c>
      <c r="B537" s="3">
        <v>843465.00395044032</v>
      </c>
      <c r="C537" s="3">
        <v>-3.9504403248429298E-3</v>
      </c>
    </row>
    <row r="538" spans="1:3" x14ac:dyDescent="0.25">
      <c r="A538" s="3">
        <v>503</v>
      </c>
      <c r="B538" s="3">
        <v>843892.00426045188</v>
      </c>
      <c r="C538" s="3">
        <v>-4.2604518821462989E-3</v>
      </c>
    </row>
    <row r="539" spans="1:3" x14ac:dyDescent="0.25">
      <c r="A539" s="3">
        <v>504</v>
      </c>
      <c r="B539" s="3">
        <v>844378.00412646506</v>
      </c>
      <c r="C539" s="3">
        <v>-4.1264650644734502E-3</v>
      </c>
    </row>
    <row r="540" spans="1:3" x14ac:dyDescent="0.25">
      <c r="A540" s="3">
        <v>505</v>
      </c>
      <c r="B540" s="3">
        <v>844988.99536448147</v>
      </c>
      <c r="C540" s="3">
        <v>4.6355185331776738E-3</v>
      </c>
    </row>
    <row r="541" spans="1:3" x14ac:dyDescent="0.25">
      <c r="A541" s="3">
        <v>506</v>
      </c>
      <c r="B541" s="3">
        <v>845379.00283949194</v>
      </c>
      <c r="C541" s="3">
        <v>-2.8394919354468584E-3</v>
      </c>
    </row>
    <row r="542" spans="1:3" x14ac:dyDescent="0.25">
      <c r="A542" s="3">
        <v>507</v>
      </c>
      <c r="B542" s="3">
        <v>845811.00167050376</v>
      </c>
      <c r="C542" s="3">
        <v>-1.670503756031394E-3</v>
      </c>
    </row>
    <row r="543" spans="1:3" x14ac:dyDescent="0.25">
      <c r="A543" s="3">
        <v>508</v>
      </c>
      <c r="B543" s="3">
        <v>846133.99683751236</v>
      </c>
      <c r="C543" s="3">
        <v>3.162487642839551E-3</v>
      </c>
    </row>
    <row r="544" spans="1:3" x14ac:dyDescent="0.25">
      <c r="A544" s="3">
        <v>509</v>
      </c>
      <c r="B544" s="3">
        <v>846327.00211151759</v>
      </c>
      <c r="C544" s="3">
        <v>-2.1115175914019346E-3</v>
      </c>
    </row>
    <row r="545" spans="1:3" x14ac:dyDescent="0.25">
      <c r="A545" s="3">
        <v>510</v>
      </c>
      <c r="B545" s="3">
        <v>847602.00292655209</v>
      </c>
      <c r="C545" s="3">
        <v>-2.9265520861372352E-3</v>
      </c>
    </row>
    <row r="546" spans="1:3" x14ac:dyDescent="0.25">
      <c r="A546" s="3">
        <v>511</v>
      </c>
      <c r="B546" s="3">
        <v>848321.99782857148</v>
      </c>
      <c r="C546" s="3">
        <v>2.1714285248890519E-3</v>
      </c>
    </row>
    <row r="547" spans="1:3" x14ac:dyDescent="0.25">
      <c r="A547" s="3">
        <v>512</v>
      </c>
      <c r="B547" s="3">
        <v>849274.00347659714</v>
      </c>
      <c r="C547" s="3">
        <v>-3.4765971358865499E-3</v>
      </c>
    </row>
    <row r="548" spans="1:3" x14ac:dyDescent="0.25">
      <c r="A548" s="3">
        <v>513</v>
      </c>
      <c r="B548" s="3">
        <v>850104.00363661954</v>
      </c>
      <c r="C548" s="3">
        <v>-3.6366195417940617E-3</v>
      </c>
    </row>
    <row r="549" spans="1:3" x14ac:dyDescent="0.25">
      <c r="A549" s="3">
        <v>514</v>
      </c>
      <c r="B549" s="3">
        <v>850968.00129864295</v>
      </c>
      <c r="C549" s="3">
        <v>-1.2986429501324892E-3</v>
      </c>
    </row>
    <row r="550" spans="1:3" x14ac:dyDescent="0.25">
      <c r="A550" s="3">
        <v>515</v>
      </c>
      <c r="B550" s="3">
        <v>851723.00474566326</v>
      </c>
      <c r="C550" s="3">
        <v>-4.7456632601097226E-3</v>
      </c>
    </row>
    <row r="551" spans="1:3" x14ac:dyDescent="0.25">
      <c r="A551" s="3">
        <v>516</v>
      </c>
      <c r="B551" s="3">
        <v>852943.00293169625</v>
      </c>
      <c r="C551" s="3">
        <v>-2.9316962463781238E-3</v>
      </c>
    </row>
    <row r="552" spans="1:3" x14ac:dyDescent="0.25">
      <c r="A552" s="3">
        <v>517</v>
      </c>
      <c r="B552" s="3">
        <v>854433.99843773653</v>
      </c>
      <c r="C552" s="3">
        <v>1.562263467349112E-3</v>
      </c>
    </row>
    <row r="553" spans="1:3" x14ac:dyDescent="0.25">
      <c r="A553" s="3">
        <v>518</v>
      </c>
      <c r="B553" s="3">
        <v>855552.00411776663</v>
      </c>
      <c r="C553" s="3">
        <v>-4.1177666280418634E-3</v>
      </c>
    </row>
    <row r="554" spans="1:3" x14ac:dyDescent="0.25">
      <c r="A554" s="3">
        <v>519</v>
      </c>
      <c r="B554" s="3">
        <v>856986.00325580535</v>
      </c>
      <c r="C554" s="3">
        <v>-3.2558053499087691E-3</v>
      </c>
    </row>
    <row r="555" spans="1:3" x14ac:dyDescent="0.25">
      <c r="A555" s="3">
        <v>520</v>
      </c>
      <c r="B555" s="3">
        <v>857976.99547783216</v>
      </c>
      <c r="C555" s="3">
        <v>4.5221678446978331E-3</v>
      </c>
    </row>
    <row r="556" spans="1:3" x14ac:dyDescent="0.25">
      <c r="A556" s="3">
        <v>521</v>
      </c>
      <c r="B556" s="3">
        <v>859398.0022408705</v>
      </c>
      <c r="C556" s="3">
        <v>-2.2408704971894622E-3</v>
      </c>
    </row>
    <row r="557" spans="1:3" x14ac:dyDescent="0.25">
      <c r="A557" s="3">
        <v>522</v>
      </c>
      <c r="B557" s="3">
        <v>860651.99792890437</v>
      </c>
      <c r="C557" s="3">
        <v>2.0710956305265427E-3</v>
      </c>
    </row>
    <row r="558" spans="1:3" x14ac:dyDescent="0.25">
      <c r="A558" s="3">
        <v>523</v>
      </c>
      <c r="B558" s="3">
        <v>862717.00128696009</v>
      </c>
      <c r="C558" s="3">
        <v>-1.2869600905105472E-3</v>
      </c>
    </row>
    <row r="559" spans="1:3" x14ac:dyDescent="0.25">
      <c r="A559" s="3">
        <v>524</v>
      </c>
      <c r="B559" s="3">
        <v>864912.00398701942</v>
      </c>
      <c r="C559" s="3">
        <v>-3.9870194159448147E-3</v>
      </c>
    </row>
    <row r="560" spans="1:3" x14ac:dyDescent="0.25">
      <c r="A560" s="3">
        <v>525</v>
      </c>
      <c r="B560" s="3">
        <v>867240.00136208232</v>
      </c>
      <c r="C560" s="3">
        <v>-1.3620823156088591E-3</v>
      </c>
    </row>
    <row r="561" spans="1:3" x14ac:dyDescent="0.25">
      <c r="A561" s="3">
        <v>526</v>
      </c>
      <c r="B561" s="3">
        <v>869062.99693213147</v>
      </c>
      <c r="C561" s="3">
        <v>3.0678685288876295E-3</v>
      </c>
    </row>
    <row r="562" spans="1:3" x14ac:dyDescent="0.25">
      <c r="A562" s="3">
        <v>527</v>
      </c>
      <c r="B562" s="3">
        <v>871343.00283619296</v>
      </c>
      <c r="C562" s="3">
        <v>-2.8361929580569267E-3</v>
      </c>
    </row>
    <row r="563" spans="1:3" x14ac:dyDescent="0.25">
      <c r="A563" s="3">
        <v>528</v>
      </c>
      <c r="B563" s="3">
        <v>874017.99583826517</v>
      </c>
      <c r="C563" s="3">
        <v>4.1617348324507475E-3</v>
      </c>
    </row>
    <row r="564" spans="1:3" x14ac:dyDescent="0.25">
      <c r="A564" s="3">
        <v>529</v>
      </c>
      <c r="B564" s="3">
        <v>875801.00324031338</v>
      </c>
      <c r="C564" s="3">
        <v>-3.2403133809566498E-3</v>
      </c>
    </row>
    <row r="565" spans="1:3" x14ac:dyDescent="0.25">
      <c r="A565" s="3">
        <v>530</v>
      </c>
      <c r="B565" s="3">
        <v>879649.99669641734</v>
      </c>
      <c r="C565" s="3">
        <v>3.3035826636478305E-3</v>
      </c>
    </row>
    <row r="566" spans="1:3" x14ac:dyDescent="0.25">
      <c r="A566" s="3">
        <v>531</v>
      </c>
      <c r="B566" s="3">
        <v>882797.99718950235</v>
      </c>
      <c r="C566" s="3">
        <v>2.8104976518079638E-3</v>
      </c>
    </row>
    <row r="567" spans="1:3" x14ac:dyDescent="0.25">
      <c r="A567" s="3">
        <v>532</v>
      </c>
      <c r="B567" s="3">
        <v>885766.0036815824</v>
      </c>
      <c r="C567" s="3">
        <v>-3.681582398712635E-3</v>
      </c>
    </row>
    <row r="568" spans="1:3" x14ac:dyDescent="0.25">
      <c r="A568" s="3">
        <v>533</v>
      </c>
      <c r="B568" s="3">
        <v>890200.99577070214</v>
      </c>
      <c r="C568" s="3">
        <v>4.229297861456871E-3</v>
      </c>
    </row>
    <row r="569" spans="1:3" x14ac:dyDescent="0.25">
      <c r="A569" s="3">
        <v>534</v>
      </c>
      <c r="B569" s="3">
        <v>893105.00418578053</v>
      </c>
      <c r="C569" s="3">
        <v>-4.1857805335894227E-3</v>
      </c>
    </row>
    <row r="570" spans="1:3" x14ac:dyDescent="0.25">
      <c r="A570" s="3">
        <v>535</v>
      </c>
      <c r="B570" s="3">
        <v>897326.00477189454</v>
      </c>
      <c r="C570" s="3">
        <v>-4.7718945425003767E-3</v>
      </c>
    </row>
    <row r="571" spans="1:3" x14ac:dyDescent="0.25">
      <c r="A571" s="3">
        <v>536</v>
      </c>
      <c r="B571" s="3">
        <v>900481.99911897979</v>
      </c>
      <c r="C571" s="3">
        <v>8.8102021254599094E-4</v>
      </c>
    </row>
    <row r="572" spans="1:3" x14ac:dyDescent="0.25">
      <c r="A572" s="3">
        <v>537</v>
      </c>
      <c r="B572" s="3">
        <v>906405.00083013973</v>
      </c>
      <c r="C572" s="3">
        <v>-8.3013973198831081E-4</v>
      </c>
    </row>
    <row r="573" spans="1:3" x14ac:dyDescent="0.25">
      <c r="A573" s="3">
        <v>538</v>
      </c>
      <c r="B573" s="3">
        <v>910568.99559925206</v>
      </c>
      <c r="C573" s="3">
        <v>4.4007479446008801E-3</v>
      </c>
    </row>
    <row r="574" spans="1:3" x14ac:dyDescent="0.25">
      <c r="A574" s="3">
        <v>539</v>
      </c>
      <c r="B574" s="3">
        <v>918237.00083445909</v>
      </c>
      <c r="C574" s="3">
        <v>-8.3445908967405558E-4</v>
      </c>
    </row>
    <row r="575" spans="1:3" x14ac:dyDescent="0.25">
      <c r="A575" s="3">
        <v>540</v>
      </c>
      <c r="B575" s="3">
        <v>924761.99833563529</v>
      </c>
      <c r="C575" s="3">
        <v>1.6643647104501724E-3</v>
      </c>
    </row>
    <row r="576" spans="1:3" x14ac:dyDescent="0.25">
      <c r="A576" s="3">
        <v>541</v>
      </c>
      <c r="B576" s="3">
        <v>929273.99977475707</v>
      </c>
      <c r="C576" s="3">
        <v>2.2524292580783367E-4</v>
      </c>
    </row>
    <row r="577" spans="1:3" x14ac:dyDescent="0.25">
      <c r="A577" s="3">
        <v>542</v>
      </c>
      <c r="B577" s="3">
        <v>934896.00359090883</v>
      </c>
      <c r="C577" s="3">
        <v>-3.5909088328480721E-3</v>
      </c>
    </row>
    <row r="578" spans="1:3" x14ac:dyDescent="0.25">
      <c r="A578" s="3">
        <v>543</v>
      </c>
      <c r="B578" s="3">
        <v>939360.00411002955</v>
      </c>
      <c r="C578" s="3">
        <v>-4.1100295493379235E-3</v>
      </c>
    </row>
    <row r="579" spans="1:3" x14ac:dyDescent="0.25">
      <c r="A579" s="3">
        <v>544</v>
      </c>
      <c r="B579" s="3">
        <v>948057.99759026419</v>
      </c>
      <c r="C579" s="3">
        <v>2.4097358109429479E-3</v>
      </c>
    </row>
    <row r="580" spans="1:3" x14ac:dyDescent="0.25">
      <c r="A580" s="3">
        <v>545</v>
      </c>
      <c r="B580" s="3">
        <v>956309.99827048706</v>
      </c>
      <c r="C580" s="3">
        <v>1.7295129364356399E-3</v>
      </c>
    </row>
    <row r="581" spans="1:3" x14ac:dyDescent="0.25">
      <c r="A581" s="3">
        <v>546</v>
      </c>
      <c r="B581" s="3">
        <v>962193.00236464594</v>
      </c>
      <c r="C581" s="3">
        <v>-2.3646459449082613E-3</v>
      </c>
    </row>
    <row r="582" spans="1:3" x14ac:dyDescent="0.25">
      <c r="A582" s="3">
        <v>547</v>
      </c>
      <c r="B582" s="3">
        <v>970606.00455587299</v>
      </c>
      <c r="C582" s="3">
        <v>-4.5558729907497764E-3</v>
      </c>
    </row>
    <row r="583" spans="1:3" x14ac:dyDescent="0.25">
      <c r="A583" s="3">
        <v>548</v>
      </c>
      <c r="B583" s="3">
        <v>978211.99600407842</v>
      </c>
      <c r="C583" s="3">
        <v>3.9959215791895986E-3</v>
      </c>
    </row>
    <row r="584" spans="1:3" x14ac:dyDescent="0.25">
      <c r="A584" s="3">
        <v>549</v>
      </c>
      <c r="B584" s="3">
        <v>985489.00161927484</v>
      </c>
      <c r="C584" s="3">
        <v>-1.6192748444154859E-3</v>
      </c>
    </row>
    <row r="585" spans="1:3" x14ac:dyDescent="0.25">
      <c r="A585" s="3">
        <v>550</v>
      </c>
      <c r="B585" s="3">
        <v>990523.99575941078</v>
      </c>
      <c r="C585" s="3">
        <v>4.2405892163515091E-3</v>
      </c>
    </row>
    <row r="586" spans="1:3" x14ac:dyDescent="0.25">
      <c r="A586" s="3">
        <v>551</v>
      </c>
      <c r="B586" s="3">
        <v>999109.9996916427</v>
      </c>
      <c r="C586" s="3">
        <v>3.083572955802083E-4</v>
      </c>
    </row>
    <row r="587" spans="1:3" x14ac:dyDescent="0.25">
      <c r="A587" s="3">
        <v>552</v>
      </c>
      <c r="B587" s="3">
        <v>1011223.0035069697</v>
      </c>
      <c r="C587" s="3">
        <v>-3.5069696605205536E-3</v>
      </c>
    </row>
    <row r="588" spans="1:3" x14ac:dyDescent="0.25">
      <c r="A588" s="3">
        <v>553</v>
      </c>
      <c r="B588" s="3">
        <v>1017825.000909148</v>
      </c>
      <c r="C588" s="3">
        <v>-9.0914801694452763E-4</v>
      </c>
    </row>
    <row r="589" spans="1:3" x14ac:dyDescent="0.25">
      <c r="A589" s="3">
        <v>554</v>
      </c>
      <c r="B589" s="3">
        <v>1028271.00269543</v>
      </c>
      <c r="C589" s="3">
        <v>-2.6954299537464976E-3</v>
      </c>
    </row>
    <row r="590" spans="1:3" x14ac:dyDescent="0.25">
      <c r="A590" s="3">
        <v>555</v>
      </c>
      <c r="B590" s="3">
        <v>1034622.9984556014</v>
      </c>
      <c r="C590" s="3">
        <v>1.5443986048921943E-3</v>
      </c>
    </row>
    <row r="591" spans="1:3" x14ac:dyDescent="0.25">
      <c r="A591" s="3">
        <v>556</v>
      </c>
      <c r="B591" s="3">
        <v>1045800.0032289032</v>
      </c>
      <c r="C591" s="3">
        <v>-3.2289031660184264E-3</v>
      </c>
    </row>
    <row r="592" spans="1:3" x14ac:dyDescent="0.25">
      <c r="A592" s="3">
        <v>557</v>
      </c>
      <c r="B592" s="3">
        <v>1051609.0027550601</v>
      </c>
      <c r="C592" s="3">
        <v>-2.7550600934773684E-3</v>
      </c>
    </row>
    <row r="593" spans="1:3" x14ac:dyDescent="0.25">
      <c r="A593" s="3">
        <v>558</v>
      </c>
      <c r="B593" s="3">
        <v>1061487.9983983268</v>
      </c>
      <c r="C593" s="3">
        <v>1.6016731970012188E-3</v>
      </c>
    </row>
    <row r="594" spans="1:3" x14ac:dyDescent="0.25">
      <c r="A594" s="3">
        <v>559</v>
      </c>
      <c r="B594" s="3">
        <v>1066352.003434458</v>
      </c>
      <c r="C594" s="3">
        <v>-3.4344580490142107E-3</v>
      </c>
    </row>
    <row r="595" spans="1:3" x14ac:dyDescent="0.25">
      <c r="A595" s="3">
        <v>560</v>
      </c>
      <c r="B595" s="3">
        <v>1082980.996166907</v>
      </c>
      <c r="C595" s="3">
        <v>3.8330929819494486E-3</v>
      </c>
    </row>
    <row r="596" spans="1:3" x14ac:dyDescent="0.25">
      <c r="A596" s="3">
        <v>561</v>
      </c>
      <c r="B596" s="3">
        <v>1096881.0043112824</v>
      </c>
      <c r="C596" s="3">
        <v>-4.3112824205309153E-3</v>
      </c>
    </row>
    <row r="597" spans="1:3" x14ac:dyDescent="0.25">
      <c r="A597" s="3">
        <v>562</v>
      </c>
      <c r="B597" s="3">
        <v>1104971.0018865007</v>
      </c>
      <c r="C597" s="3">
        <v>-1.8865007441490889E-3</v>
      </c>
    </row>
    <row r="598" spans="1:3" x14ac:dyDescent="0.25">
      <c r="A598" s="3">
        <v>563</v>
      </c>
      <c r="B598" s="3">
        <v>1112963.9960277167</v>
      </c>
      <c r="C598" s="3">
        <v>3.9722833316773176E-3</v>
      </c>
    </row>
    <row r="599" spans="1:3" x14ac:dyDescent="0.25">
      <c r="A599" s="3">
        <v>564</v>
      </c>
      <c r="B599" s="3">
        <v>1117595.9997668415</v>
      </c>
      <c r="C599" s="3">
        <v>2.3315846920013428E-4</v>
      </c>
    </row>
    <row r="600" spans="1:3" x14ac:dyDescent="0.25">
      <c r="A600" s="3">
        <v>565</v>
      </c>
      <c r="B600" s="3">
        <v>1117595.9997668415</v>
      </c>
      <c r="C600" s="3">
        <v>2.3315846920013428E-4</v>
      </c>
    </row>
    <row r="601" spans="1:3" x14ac:dyDescent="0.25">
      <c r="A601" s="3">
        <v>566</v>
      </c>
      <c r="B601" s="3">
        <v>1117595.9997668415</v>
      </c>
      <c r="C601" s="3">
        <v>2.3315846920013428E-4</v>
      </c>
    </row>
    <row r="602" spans="1:3" x14ac:dyDescent="0.25">
      <c r="A602" s="3">
        <v>567</v>
      </c>
      <c r="B602" s="3">
        <v>1139887.0033814434</v>
      </c>
      <c r="C602" s="3">
        <v>-3.3814434427767992E-3</v>
      </c>
    </row>
    <row r="603" spans="1:3" x14ac:dyDescent="0.25">
      <c r="A603" s="3">
        <v>568</v>
      </c>
      <c r="B603" s="3">
        <v>1145932.0011316068</v>
      </c>
      <c r="C603" s="3">
        <v>-1.1316067539155483E-3</v>
      </c>
    </row>
    <row r="604" spans="1:3" x14ac:dyDescent="0.25">
      <c r="A604" s="3">
        <v>569</v>
      </c>
      <c r="B604" s="3">
        <v>1154286.0037668322</v>
      </c>
      <c r="C604" s="3">
        <v>-3.7668321747332811E-3</v>
      </c>
    </row>
    <row r="605" spans="1:3" x14ac:dyDescent="0.25">
      <c r="A605" s="3">
        <v>570</v>
      </c>
      <c r="B605" s="3">
        <v>1165681.9985641399</v>
      </c>
      <c r="C605" s="3">
        <v>1.4358600601553917E-3</v>
      </c>
    </row>
    <row r="606" spans="1:3" x14ac:dyDescent="0.25">
      <c r="A606" s="3">
        <v>571</v>
      </c>
      <c r="B606" s="3">
        <v>1172253.0032463174</v>
      </c>
      <c r="C606" s="3">
        <v>-3.2463173847645521E-3</v>
      </c>
    </row>
    <row r="607" spans="1:3" x14ac:dyDescent="0.25">
      <c r="A607" s="3">
        <v>572</v>
      </c>
      <c r="B607" s="3">
        <v>1184052.9994876359</v>
      </c>
      <c r="C607" s="3">
        <v>5.1236408762633801E-4</v>
      </c>
    </row>
    <row r="608" spans="1:3" x14ac:dyDescent="0.25">
      <c r="A608" s="3">
        <v>573</v>
      </c>
      <c r="B608" s="3">
        <v>1194783.0004179257</v>
      </c>
      <c r="C608" s="3">
        <v>-4.1792565025389194E-4</v>
      </c>
    </row>
    <row r="609" spans="1:3" x14ac:dyDescent="0.25">
      <c r="A609" s="3">
        <v>574</v>
      </c>
      <c r="B609" s="3">
        <v>1202212.0026471261</v>
      </c>
      <c r="C609" s="3">
        <v>-2.647126093506813E-3</v>
      </c>
    </row>
    <row r="610" spans="1:3" x14ac:dyDescent="0.25">
      <c r="A610" s="3">
        <v>575</v>
      </c>
      <c r="B610" s="3">
        <v>1208402.9968962932</v>
      </c>
      <c r="C610" s="3">
        <v>3.1037067528814077E-3</v>
      </c>
    </row>
    <row r="611" spans="1:3" x14ac:dyDescent="0.25">
      <c r="A611" s="3">
        <v>576</v>
      </c>
      <c r="B611" s="3">
        <v>1211443.0047683753</v>
      </c>
      <c r="C611" s="3">
        <v>-4.7683753073215485E-3</v>
      </c>
    </row>
    <row r="612" spans="1:3" x14ac:dyDescent="0.25">
      <c r="A612" s="3">
        <v>577</v>
      </c>
      <c r="B612" s="3">
        <v>1220397.000005617</v>
      </c>
      <c r="C612" s="3">
        <v>-5.6170392781496048E-6</v>
      </c>
    </row>
    <row r="613" spans="1:3" x14ac:dyDescent="0.25">
      <c r="A613" s="3">
        <v>578</v>
      </c>
      <c r="B613" s="3">
        <v>1228129.003317826</v>
      </c>
      <c r="C613" s="3">
        <v>-3.3178259618580341E-3</v>
      </c>
    </row>
    <row r="614" spans="1:3" x14ac:dyDescent="0.25">
      <c r="A614" s="3">
        <v>579</v>
      </c>
      <c r="B614" s="3">
        <v>1235064.0023780132</v>
      </c>
      <c r="C614" s="3">
        <v>-2.3780132178217173E-3</v>
      </c>
    </row>
    <row r="615" spans="1:3" x14ac:dyDescent="0.25">
      <c r="A615" s="3">
        <v>580</v>
      </c>
      <c r="B615" s="3">
        <v>1242261.9954552075</v>
      </c>
      <c r="C615" s="3">
        <v>4.5447924640029669E-3</v>
      </c>
    </row>
    <row r="616" spans="1:3" x14ac:dyDescent="0.25">
      <c r="A616" s="3">
        <v>581</v>
      </c>
      <c r="B616" s="3">
        <v>1247632.9960353526</v>
      </c>
      <c r="C616" s="3">
        <v>3.9646474178880453E-3</v>
      </c>
    </row>
    <row r="617" spans="1:3" x14ac:dyDescent="0.25">
      <c r="A617" s="3">
        <v>582</v>
      </c>
      <c r="B617" s="3">
        <v>1254350.9988105339</v>
      </c>
      <c r="C617" s="3">
        <v>1.1894661001861095E-3</v>
      </c>
    </row>
    <row r="618" spans="1:3" x14ac:dyDescent="0.25">
      <c r="A618" s="3">
        <v>583</v>
      </c>
      <c r="B618" s="3">
        <v>1256600.0025455945</v>
      </c>
      <c r="C618" s="3">
        <v>-2.5455944705754519E-3</v>
      </c>
    </row>
    <row r="619" spans="1:3" x14ac:dyDescent="0.25">
      <c r="A619" s="3">
        <v>584</v>
      </c>
      <c r="B619" s="3">
        <v>1262944.9965967659</v>
      </c>
      <c r="C619" s="3">
        <v>3.4032340627163649E-3</v>
      </c>
    </row>
    <row r="620" spans="1:3" x14ac:dyDescent="0.25">
      <c r="A620" s="3">
        <v>585</v>
      </c>
      <c r="B620" s="3">
        <v>1266205.9976808541</v>
      </c>
      <c r="C620" s="3">
        <v>2.3191459476947784E-3</v>
      </c>
    </row>
    <row r="621" spans="1:3" x14ac:dyDescent="0.25">
      <c r="A621" s="3">
        <v>586</v>
      </c>
      <c r="B621" s="3">
        <v>1270229.9960659626</v>
      </c>
      <c r="C621" s="3">
        <v>3.9340374059975147E-3</v>
      </c>
    </row>
    <row r="622" spans="1:3" x14ac:dyDescent="0.25">
      <c r="A622" s="3">
        <v>587</v>
      </c>
      <c r="B622" s="3">
        <v>1274395.0018780751</v>
      </c>
      <c r="C622" s="3">
        <v>-1.8780750688165426E-3</v>
      </c>
    </row>
    <row r="623" spans="1:3" x14ac:dyDescent="0.25">
      <c r="A623" s="3">
        <v>588</v>
      </c>
      <c r="B623" s="3">
        <v>1277270.0018631527</v>
      </c>
      <c r="C623" s="3">
        <v>-1.8631527200341225E-3</v>
      </c>
    </row>
    <row r="624" spans="1:3" x14ac:dyDescent="0.25">
      <c r="A624" s="3">
        <v>589</v>
      </c>
      <c r="B624" s="3">
        <v>1282217.9990602864</v>
      </c>
      <c r="C624" s="3">
        <v>9.3971355818212032E-4</v>
      </c>
    </row>
    <row r="625" spans="1:3" x14ac:dyDescent="0.25">
      <c r="A625" s="3">
        <v>590</v>
      </c>
      <c r="B625" s="3">
        <v>1285570.0034633768</v>
      </c>
      <c r="C625" s="3">
        <v>-3.4633767791092396E-3</v>
      </c>
    </row>
    <row r="626" spans="1:3" x14ac:dyDescent="0.25">
      <c r="A626" s="3">
        <v>591</v>
      </c>
      <c r="B626" s="3">
        <v>1287977.0039274418</v>
      </c>
      <c r="C626" s="3">
        <v>-3.9274417795240879E-3</v>
      </c>
    </row>
    <row r="627" spans="1:3" x14ac:dyDescent="0.25">
      <c r="A627" s="3">
        <v>592</v>
      </c>
      <c r="B627" s="3">
        <v>1290129.0042284997</v>
      </c>
      <c r="C627" s="3">
        <v>-4.2284997180104256E-3</v>
      </c>
    </row>
    <row r="628" spans="1:3" x14ac:dyDescent="0.25">
      <c r="A628" s="3">
        <v>593</v>
      </c>
      <c r="B628" s="3">
        <v>1293497.997933591</v>
      </c>
      <c r="C628" s="3">
        <v>2.0664089825004339E-3</v>
      </c>
    </row>
    <row r="629" spans="1:3" x14ac:dyDescent="0.25">
      <c r="A629" s="3">
        <v>594</v>
      </c>
      <c r="B629" s="3">
        <v>1296342.9973436678</v>
      </c>
      <c r="C629" s="3">
        <v>2.6563322171568871E-3</v>
      </c>
    </row>
    <row r="630" spans="1:3" x14ac:dyDescent="0.25">
      <c r="A630" s="3">
        <v>595</v>
      </c>
      <c r="B630" s="3">
        <v>1298588.9962967283</v>
      </c>
      <c r="C630" s="3">
        <v>3.7032717373222113E-3</v>
      </c>
    </row>
    <row r="631" spans="1:3" x14ac:dyDescent="0.25">
      <c r="A631" s="3">
        <v>596</v>
      </c>
      <c r="B631" s="3">
        <v>1300967.9993737927</v>
      </c>
      <c r="C631" s="3">
        <v>6.2620732933282852E-4</v>
      </c>
    </row>
    <row r="632" spans="1:3" x14ac:dyDescent="0.25">
      <c r="A632" s="3">
        <v>597</v>
      </c>
      <c r="B632" s="3">
        <v>1302777.0009748414</v>
      </c>
      <c r="C632" s="3">
        <v>-9.748414158821106E-4</v>
      </c>
    </row>
    <row r="633" spans="1:3" x14ac:dyDescent="0.25">
      <c r="A633" s="3">
        <v>598</v>
      </c>
      <c r="B633" s="3">
        <v>1304356.0044668841</v>
      </c>
      <c r="C633" s="3">
        <v>-4.4668840710073709E-3</v>
      </c>
    </row>
    <row r="634" spans="1:3" x14ac:dyDescent="0.25">
      <c r="A634" s="3">
        <v>599</v>
      </c>
      <c r="B634" s="3">
        <v>1305711.0005159206</v>
      </c>
      <c r="C634" s="3">
        <v>-5.1592057570815086E-4</v>
      </c>
    </row>
    <row r="635" spans="1:3" x14ac:dyDescent="0.25">
      <c r="A635" s="3">
        <v>600</v>
      </c>
      <c r="B635" s="3">
        <v>1307870.002525979</v>
      </c>
      <c r="C635" s="3">
        <v>-2.5259789545089006E-3</v>
      </c>
    </row>
    <row r="636" spans="1:3" x14ac:dyDescent="0.25">
      <c r="A636" s="3">
        <v>601</v>
      </c>
      <c r="B636" s="3">
        <v>1309738.0036830294</v>
      </c>
      <c r="C636" s="3">
        <v>-3.6830294411629438E-3</v>
      </c>
    </row>
    <row r="637" spans="1:3" x14ac:dyDescent="0.25">
      <c r="A637" s="3">
        <v>602</v>
      </c>
      <c r="B637" s="3">
        <v>1311295.0004540712</v>
      </c>
      <c r="C637" s="3">
        <v>-4.5407121069729328E-4</v>
      </c>
    </row>
    <row r="638" spans="1:3" x14ac:dyDescent="0.25">
      <c r="A638" s="3">
        <v>603</v>
      </c>
      <c r="B638" s="3">
        <v>1312908.0014481149</v>
      </c>
      <c r="C638" s="3">
        <v>-1.4481148682534695E-3</v>
      </c>
    </row>
    <row r="639" spans="1:3" x14ac:dyDescent="0.25">
      <c r="A639" s="3">
        <v>604</v>
      </c>
      <c r="B639" s="3">
        <v>1314213.0028381501</v>
      </c>
      <c r="C639" s="3">
        <v>-2.8381501324474812E-3</v>
      </c>
    </row>
    <row r="640" spans="1:3" x14ac:dyDescent="0.25">
      <c r="A640" s="3">
        <v>605</v>
      </c>
      <c r="B640" s="3">
        <v>1315316.9956511799</v>
      </c>
      <c r="C640" s="3">
        <v>4.3488200753927231E-3</v>
      </c>
    </row>
    <row r="641" spans="1:3" x14ac:dyDescent="0.25">
      <c r="A641" s="3">
        <v>606</v>
      </c>
      <c r="B641" s="3">
        <v>1316317.0022192069</v>
      </c>
      <c r="C641" s="3">
        <v>-2.2192068863660097E-3</v>
      </c>
    </row>
    <row r="642" spans="1:3" x14ac:dyDescent="0.25">
      <c r="A642" s="3">
        <v>607</v>
      </c>
      <c r="B642" s="3">
        <v>1317758.0030662459</v>
      </c>
      <c r="C642" s="3">
        <v>-3.0662459321320057E-3</v>
      </c>
    </row>
    <row r="643" spans="1:3" x14ac:dyDescent="0.25">
      <c r="A643" s="3">
        <v>608</v>
      </c>
      <c r="B643" s="3">
        <v>1319001.0001182796</v>
      </c>
      <c r="C643" s="3">
        <v>-1.1827959679067135E-4</v>
      </c>
    </row>
    <row r="644" spans="1:3" x14ac:dyDescent="0.25">
      <c r="A644" s="3">
        <v>609</v>
      </c>
      <c r="B644" s="3">
        <v>1319902.0000643036</v>
      </c>
      <c r="C644" s="3">
        <v>-6.4303632825613022E-5</v>
      </c>
    </row>
    <row r="645" spans="1:3" x14ac:dyDescent="0.25">
      <c r="A645" s="3">
        <v>610</v>
      </c>
      <c r="B645" s="3">
        <v>1320961.9983333324</v>
      </c>
      <c r="C645" s="3">
        <v>1.6666676383465528E-3</v>
      </c>
    </row>
    <row r="646" spans="1:3" x14ac:dyDescent="0.25">
      <c r="A646" s="3">
        <v>611</v>
      </c>
      <c r="B646" s="3">
        <v>1321894.0004483575</v>
      </c>
      <c r="C646" s="3">
        <v>-4.4835754670202732E-4</v>
      </c>
    </row>
    <row r="647" spans="1:3" x14ac:dyDescent="0.25">
      <c r="A647" s="3">
        <v>612</v>
      </c>
      <c r="B647" s="3">
        <v>1322394.9958773709</v>
      </c>
      <c r="C647" s="3">
        <v>4.1226290632039309E-3</v>
      </c>
    </row>
    <row r="648" spans="1:3" x14ac:dyDescent="0.25">
      <c r="A648" s="3">
        <v>613</v>
      </c>
      <c r="B648" s="3">
        <v>1323078.9995383895</v>
      </c>
      <c r="C648" s="3">
        <v>4.6161049976944923E-4</v>
      </c>
    </row>
    <row r="649" spans="1:3" x14ac:dyDescent="0.25">
      <c r="A649" s="3">
        <v>614</v>
      </c>
      <c r="B649" s="3">
        <v>1324040.0006344153</v>
      </c>
      <c r="C649" s="3">
        <v>-6.3441530801355839E-4</v>
      </c>
    </row>
    <row r="650" spans="1:3" x14ac:dyDescent="0.25">
      <c r="A650" s="3">
        <v>615</v>
      </c>
      <c r="B650" s="3">
        <v>1324896.9965874387</v>
      </c>
      <c r="C650" s="3">
        <v>3.4125612583011389E-3</v>
      </c>
    </row>
    <row r="651" spans="1:3" x14ac:dyDescent="0.25">
      <c r="A651" s="3">
        <v>616</v>
      </c>
      <c r="B651" s="3">
        <v>1325495.9970444546</v>
      </c>
      <c r="C651" s="3">
        <v>2.9555454384535551E-3</v>
      </c>
    </row>
    <row r="652" spans="1:3" x14ac:dyDescent="0.25">
      <c r="A652" s="3">
        <v>617</v>
      </c>
      <c r="B652" s="3">
        <v>1326170.9958084731</v>
      </c>
      <c r="C652" s="3">
        <v>4.191526910290122E-3</v>
      </c>
    </row>
    <row r="653" spans="1:3" x14ac:dyDescent="0.25">
      <c r="A653" s="3">
        <v>618</v>
      </c>
      <c r="B653" s="3">
        <v>1326741.9988784883</v>
      </c>
      <c r="C653" s="3">
        <v>1.1215116828680038E-3</v>
      </c>
    </row>
    <row r="654" spans="1:3" x14ac:dyDescent="0.25">
      <c r="A654" s="3">
        <v>619</v>
      </c>
      <c r="B654" s="3">
        <v>1327125.9967894987</v>
      </c>
      <c r="C654" s="3">
        <v>3.210501279681921E-3</v>
      </c>
    </row>
    <row r="655" spans="1:3" x14ac:dyDescent="0.25">
      <c r="A655" s="3">
        <v>620</v>
      </c>
      <c r="B655" s="3">
        <v>1327457.9968535076</v>
      </c>
      <c r="C655" s="3">
        <v>3.1464924104511738E-3</v>
      </c>
    </row>
    <row r="656" spans="1:3" x14ac:dyDescent="0.25">
      <c r="A656" s="3">
        <v>621</v>
      </c>
      <c r="B656" s="3">
        <v>1328217.9988215282</v>
      </c>
      <c r="C656" s="3">
        <v>1.1784718371927738E-3</v>
      </c>
    </row>
    <row r="657" spans="1:3" x14ac:dyDescent="0.25">
      <c r="A657" s="3">
        <v>622</v>
      </c>
      <c r="B657" s="3">
        <v>1331596.9990176193</v>
      </c>
      <c r="C657" s="3">
        <v>9.8238070495426655E-4</v>
      </c>
    </row>
    <row r="658" spans="1:3" x14ac:dyDescent="0.25">
      <c r="A658" s="3">
        <v>623</v>
      </c>
      <c r="B658" s="3">
        <v>1332246.9957276371</v>
      </c>
      <c r="C658" s="3">
        <v>4.2723629157990217E-3</v>
      </c>
    </row>
    <row r="659" spans="1:3" x14ac:dyDescent="0.25">
      <c r="A659" s="3">
        <v>624</v>
      </c>
      <c r="B659" s="3">
        <v>1332801.0000466518</v>
      </c>
      <c r="C659" s="3">
        <v>-4.665181040763855E-5</v>
      </c>
    </row>
    <row r="660" spans="1:3" x14ac:dyDescent="0.25">
      <c r="A660" s="3">
        <v>625</v>
      </c>
      <c r="B660" s="3">
        <v>1333262.9994526643</v>
      </c>
      <c r="C660" s="3">
        <v>5.4733571596443653E-4</v>
      </c>
    </row>
    <row r="661" spans="1:3" x14ac:dyDescent="0.25">
      <c r="A661" s="3">
        <v>626</v>
      </c>
      <c r="B661" s="3">
        <v>1333604.9965586737</v>
      </c>
      <c r="C661" s="3">
        <v>3.4413263201713562E-3</v>
      </c>
    </row>
    <row r="662" spans="1:3" x14ac:dyDescent="0.25">
      <c r="A662" s="3">
        <v>627</v>
      </c>
      <c r="B662" s="3">
        <v>1333989.0039186841</v>
      </c>
      <c r="C662" s="3">
        <v>-3.9186840876936913E-3</v>
      </c>
    </row>
    <row r="663" spans="1:3" x14ac:dyDescent="0.25">
      <c r="A663" s="3">
        <v>628</v>
      </c>
      <c r="B663" s="3">
        <v>1334766.0046377049</v>
      </c>
      <c r="C663" s="3">
        <v>-4.6377049293369055E-3</v>
      </c>
    </row>
    <row r="664" spans="1:3" x14ac:dyDescent="0.25">
      <c r="A664" s="3">
        <v>629</v>
      </c>
      <c r="B664" s="3">
        <v>1335184.0000507166</v>
      </c>
      <c r="C664" s="3">
        <v>-5.0716567784547806E-5</v>
      </c>
    </row>
    <row r="665" spans="1:3" x14ac:dyDescent="0.25">
      <c r="A665" s="3">
        <v>630</v>
      </c>
      <c r="B665" s="3">
        <v>1335654.002759729</v>
      </c>
      <c r="C665" s="3">
        <v>-2.7597290463745594E-3</v>
      </c>
    </row>
    <row r="666" spans="1:3" x14ac:dyDescent="0.25">
      <c r="A666" s="3">
        <v>631</v>
      </c>
      <c r="B666" s="3">
        <v>1336174.000127743</v>
      </c>
      <c r="C666" s="3">
        <v>-1.2774299830198288E-4</v>
      </c>
    </row>
    <row r="667" spans="1:3" x14ac:dyDescent="0.25">
      <c r="A667" s="3">
        <v>632</v>
      </c>
      <c r="B667" s="3">
        <v>1336586.9970197543</v>
      </c>
      <c r="C667" s="3">
        <v>2.9802457429468632E-3</v>
      </c>
    </row>
    <row r="668" spans="1:3" x14ac:dyDescent="0.25">
      <c r="A668" s="3">
        <v>633</v>
      </c>
      <c r="B668" s="3">
        <v>1336882.0042487623</v>
      </c>
      <c r="C668" s="3">
        <v>-4.2487622704356909E-3</v>
      </c>
    </row>
    <row r="669" spans="1:3" x14ac:dyDescent="0.25">
      <c r="A669" s="3">
        <v>634</v>
      </c>
      <c r="B669" s="3">
        <v>1337190.0038527704</v>
      </c>
      <c r="C669" s="3">
        <v>-3.8527704309672117E-3</v>
      </c>
    </row>
    <row r="670" spans="1:3" x14ac:dyDescent="0.25">
      <c r="A670" s="3">
        <v>635</v>
      </c>
      <c r="B670" s="3">
        <v>1337781.0010067865</v>
      </c>
      <c r="C670" s="3">
        <v>-1.0067864786833525E-3</v>
      </c>
    </row>
    <row r="671" spans="1:3" x14ac:dyDescent="0.25">
      <c r="A671" s="3">
        <v>636</v>
      </c>
      <c r="B671" s="3">
        <v>1338233.0033707987</v>
      </c>
      <c r="C671" s="3">
        <v>-3.3707986585795879E-3</v>
      </c>
    </row>
    <row r="672" spans="1:3" x14ac:dyDescent="0.25">
      <c r="A672" s="3">
        <v>637</v>
      </c>
      <c r="B672" s="3">
        <v>1338813.0018888141</v>
      </c>
      <c r="C672" s="3">
        <v>-1.8888141494244337E-3</v>
      </c>
    </row>
    <row r="673" spans="1:3" x14ac:dyDescent="0.25">
      <c r="A673" s="3">
        <v>638</v>
      </c>
      <c r="B673" s="3">
        <v>1339258.0025438264</v>
      </c>
      <c r="C673" s="3">
        <v>-2.5438263546675444E-3</v>
      </c>
    </row>
    <row r="674" spans="1:3" x14ac:dyDescent="0.25">
      <c r="A674" s="3">
        <v>639</v>
      </c>
      <c r="B674" s="3">
        <v>1339722.9972828389</v>
      </c>
      <c r="C674" s="3">
        <v>2.7171610854566097E-3</v>
      </c>
    </row>
    <row r="675" spans="1:3" x14ac:dyDescent="0.25">
      <c r="A675" s="3">
        <v>640</v>
      </c>
      <c r="B675" s="3">
        <v>1340083.9963278486</v>
      </c>
      <c r="C675" s="3">
        <v>3.6721513606607914E-3</v>
      </c>
    </row>
    <row r="676" spans="1:3" x14ac:dyDescent="0.25">
      <c r="A676" s="3">
        <v>641</v>
      </c>
      <c r="B676" s="3">
        <v>1340434.9983308581</v>
      </c>
      <c r="C676" s="3">
        <v>1.6691419295966625E-3</v>
      </c>
    </row>
    <row r="677" spans="1:3" x14ac:dyDescent="0.25">
      <c r="A677" s="3">
        <v>642</v>
      </c>
      <c r="B677" s="3">
        <v>1341136.0007428771</v>
      </c>
      <c r="C677" s="3">
        <v>-7.4287713505327702E-4</v>
      </c>
    </row>
    <row r="678" spans="1:3" x14ac:dyDescent="0.25">
      <c r="A678" s="3">
        <v>643</v>
      </c>
      <c r="B678" s="3">
        <v>1339987.002342846</v>
      </c>
      <c r="C678" s="3">
        <v>-2.3428460117429495E-3</v>
      </c>
    </row>
    <row r="679" spans="1:3" x14ac:dyDescent="0.25">
      <c r="A679" s="3">
        <v>644</v>
      </c>
      <c r="B679" s="3">
        <v>1340480.9960628594</v>
      </c>
      <c r="C679" s="3">
        <v>3.9371405728161335E-3</v>
      </c>
    </row>
    <row r="680" spans="1:3" x14ac:dyDescent="0.25">
      <c r="A680" s="3">
        <v>645</v>
      </c>
      <c r="B680" s="3">
        <v>1341087.9998228757</v>
      </c>
      <c r="C680" s="3">
        <v>1.7712428234517574E-4</v>
      </c>
    </row>
    <row r="681" spans="1:3" x14ac:dyDescent="0.25">
      <c r="A681" s="3">
        <v>646</v>
      </c>
      <c r="B681" s="3">
        <v>1341541.0037808879</v>
      </c>
      <c r="C681" s="3">
        <v>-3.7808879278600216E-3</v>
      </c>
    </row>
    <row r="682" spans="1:3" x14ac:dyDescent="0.25">
      <c r="A682" s="3">
        <v>647</v>
      </c>
      <c r="B682" s="3">
        <v>1341880.997698897</v>
      </c>
      <c r="C682" s="3">
        <v>2.3011029697954655E-3</v>
      </c>
    </row>
    <row r="683" spans="1:3" x14ac:dyDescent="0.25">
      <c r="A683" s="3">
        <v>648</v>
      </c>
      <c r="B683" s="3">
        <v>1342210.002429906</v>
      </c>
      <c r="C683" s="3">
        <v>-2.4299060460180044E-3</v>
      </c>
    </row>
    <row r="684" spans="1:3" x14ac:dyDescent="0.25">
      <c r="A684" s="3">
        <v>649</v>
      </c>
      <c r="B684" s="3">
        <v>1342976.0045129266</v>
      </c>
      <c r="C684" s="3">
        <v>-4.5129265636205673E-3</v>
      </c>
    </row>
    <row r="685" spans="1:3" x14ac:dyDescent="0.25">
      <c r="A685" s="3">
        <v>650</v>
      </c>
      <c r="B685" s="3">
        <v>1343659.9987249451</v>
      </c>
      <c r="C685" s="3">
        <v>1.2750548776239157E-3</v>
      </c>
    </row>
    <row r="686" spans="1:3" x14ac:dyDescent="0.25">
      <c r="A686" s="3">
        <v>651</v>
      </c>
      <c r="B686" s="3">
        <v>1344102.996191957</v>
      </c>
      <c r="C686" s="3">
        <v>3.8080429658293724E-3</v>
      </c>
    </row>
    <row r="687" spans="1:3" x14ac:dyDescent="0.25">
      <c r="A687" s="3">
        <v>652</v>
      </c>
      <c r="B687" s="3">
        <v>1344667.9991469726</v>
      </c>
      <c r="C687" s="3">
        <v>8.5302744992077351E-4</v>
      </c>
    </row>
    <row r="688" spans="1:3" x14ac:dyDescent="0.25">
      <c r="A688" s="3">
        <v>653</v>
      </c>
      <c r="B688" s="3">
        <v>1345082.9992269836</v>
      </c>
      <c r="C688" s="3">
        <v>7.7301636338233948E-4</v>
      </c>
    </row>
    <row r="689" spans="1:3" x14ac:dyDescent="0.25">
      <c r="A689" s="3">
        <v>654</v>
      </c>
      <c r="B689" s="3">
        <v>1345442.0045329933</v>
      </c>
      <c r="C689" s="3">
        <v>-4.5329933054745197E-3</v>
      </c>
    </row>
    <row r="690" spans="1:3" x14ac:dyDescent="0.25">
      <c r="A690" s="3">
        <v>655</v>
      </c>
      <c r="B690" s="3">
        <v>1345915.0025750059</v>
      </c>
      <c r="C690" s="3">
        <v>-2.5750058703124523E-3</v>
      </c>
    </row>
    <row r="691" spans="1:3" x14ac:dyDescent="0.25">
      <c r="A691" s="3">
        <v>656</v>
      </c>
      <c r="B691" s="3">
        <v>1346669.9965730263</v>
      </c>
      <c r="C691" s="3">
        <v>3.4269737079739571E-3</v>
      </c>
    </row>
    <row r="692" spans="1:3" x14ac:dyDescent="0.25">
      <c r="A692" s="3">
        <v>657</v>
      </c>
      <c r="B692" s="3">
        <v>1347474.0025340482</v>
      </c>
      <c r="C692" s="3">
        <v>-2.5340481661260128E-3</v>
      </c>
    </row>
    <row r="693" spans="1:3" x14ac:dyDescent="0.25">
      <c r="A693" s="3">
        <v>658</v>
      </c>
      <c r="B693" s="3">
        <v>1348228.9965320686</v>
      </c>
      <c r="C693" s="3">
        <v>3.4679314121603966E-3</v>
      </c>
    </row>
    <row r="694" spans="1:3" x14ac:dyDescent="0.25">
      <c r="A694" s="3">
        <v>659</v>
      </c>
      <c r="B694" s="3">
        <v>1348799.9996020838</v>
      </c>
      <c r="C694" s="3">
        <v>3.9791618473827839E-4</v>
      </c>
    </row>
    <row r="695" spans="1:3" x14ac:dyDescent="0.25">
      <c r="A695" s="3">
        <v>660</v>
      </c>
      <c r="B695" s="3">
        <v>1349384.9966410997</v>
      </c>
      <c r="C695" s="3">
        <v>3.3589003141969442E-3</v>
      </c>
    </row>
    <row r="696" spans="1:3" x14ac:dyDescent="0.25">
      <c r="A696" s="3">
        <v>661</v>
      </c>
      <c r="B696" s="3">
        <v>1349740.9971651093</v>
      </c>
      <c r="C696" s="3">
        <v>2.8348907362669706E-3</v>
      </c>
    </row>
    <row r="697" spans="1:3" x14ac:dyDescent="0.25">
      <c r="A697" s="3">
        <v>662</v>
      </c>
      <c r="B697" s="3">
        <v>1350214.9968011223</v>
      </c>
      <c r="C697" s="3">
        <v>3.1988776754587889E-3</v>
      </c>
    </row>
    <row r="698" spans="1:3" x14ac:dyDescent="0.25">
      <c r="A698" s="3">
        <v>663</v>
      </c>
      <c r="B698" s="3">
        <v>1351014.9963861436</v>
      </c>
      <c r="C698" s="3">
        <v>3.6138563882559538E-3</v>
      </c>
    </row>
    <row r="699" spans="1:3" x14ac:dyDescent="0.25">
      <c r="A699" s="3">
        <v>664</v>
      </c>
      <c r="B699" s="3">
        <v>1351775.9999481642</v>
      </c>
      <c r="C699" s="3">
        <v>5.1835784688591957E-5</v>
      </c>
    </row>
    <row r="700" spans="1:3" x14ac:dyDescent="0.25">
      <c r="A700" s="3">
        <v>665</v>
      </c>
      <c r="B700" s="3">
        <v>1352402.9977921811</v>
      </c>
      <c r="C700" s="3">
        <v>2.2078189067542553E-3</v>
      </c>
    </row>
    <row r="701" spans="1:3" x14ac:dyDescent="0.25">
      <c r="A701" s="3">
        <v>666</v>
      </c>
      <c r="B701" s="3">
        <v>1353280.9988722049</v>
      </c>
      <c r="C701" s="3">
        <v>1.1277950834482908E-3</v>
      </c>
    </row>
    <row r="702" spans="1:3" x14ac:dyDescent="0.25">
      <c r="A702" s="3">
        <v>667</v>
      </c>
      <c r="B702" s="3">
        <v>1354001.0032232243</v>
      </c>
      <c r="C702" s="3">
        <v>-3.2232243102043867E-3</v>
      </c>
    </row>
    <row r="703" spans="1:3" x14ac:dyDescent="0.25">
      <c r="A703" s="3">
        <v>668</v>
      </c>
      <c r="B703" s="3">
        <v>1354696.9976652432</v>
      </c>
      <c r="C703" s="3">
        <v>2.3347567766904831E-3</v>
      </c>
    </row>
    <row r="704" spans="1:3" x14ac:dyDescent="0.25">
      <c r="A704" s="3">
        <v>669</v>
      </c>
      <c r="B704" s="3">
        <v>1355490.9971352646</v>
      </c>
      <c r="C704" s="3">
        <v>2.864735433831811E-3</v>
      </c>
    </row>
    <row r="705" spans="1:3" x14ac:dyDescent="0.25">
      <c r="A705" s="3">
        <v>670</v>
      </c>
      <c r="B705" s="3">
        <v>1356847.0042273011</v>
      </c>
      <c r="C705" s="3">
        <v>-4.2273011058568954E-3</v>
      </c>
    </row>
    <row r="706" spans="1:3" x14ac:dyDescent="0.25">
      <c r="A706" s="3">
        <v>671</v>
      </c>
      <c r="B706" s="3">
        <v>1357967.0036463316</v>
      </c>
      <c r="C706" s="3">
        <v>-3.6463316064327955E-3</v>
      </c>
    </row>
    <row r="707" spans="1:3" x14ac:dyDescent="0.25">
      <c r="A707" s="3">
        <v>672</v>
      </c>
      <c r="B707" s="3">
        <v>1359166.9982993638</v>
      </c>
      <c r="C707" s="3">
        <v>1.7006362322717905E-3</v>
      </c>
    </row>
    <row r="708" spans="1:3" x14ac:dyDescent="0.25">
      <c r="A708" s="3">
        <v>673</v>
      </c>
      <c r="B708" s="3">
        <v>1360912.0018234109</v>
      </c>
      <c r="C708" s="3">
        <v>-1.8234108574688435E-3</v>
      </c>
    </row>
    <row r="709" spans="1:3" x14ac:dyDescent="0.25">
      <c r="A709" s="3">
        <v>674</v>
      </c>
      <c r="B709" s="3">
        <v>1362263.0009454475</v>
      </c>
      <c r="C709" s="3">
        <v>-9.4544747844338417E-4</v>
      </c>
    </row>
    <row r="710" spans="1:3" x14ac:dyDescent="0.25">
      <c r="A710" s="3">
        <v>675</v>
      </c>
      <c r="B710" s="3">
        <v>1363717.9957614867</v>
      </c>
      <c r="C710" s="3">
        <v>4.2385132983326912E-3</v>
      </c>
    </row>
    <row r="711" spans="1:3" x14ac:dyDescent="0.25">
      <c r="A711" s="3">
        <v>676</v>
      </c>
      <c r="B711" s="3">
        <v>1364958.9990745201</v>
      </c>
      <c r="C711" s="3">
        <v>9.2547992244362831E-4</v>
      </c>
    </row>
    <row r="712" spans="1:3" x14ac:dyDescent="0.25">
      <c r="A712" s="3">
        <v>677</v>
      </c>
      <c r="B712" s="3">
        <v>1368004.9976126023</v>
      </c>
      <c r="C712" s="3">
        <v>2.3873976897448301E-3</v>
      </c>
    </row>
    <row r="713" spans="1:3" x14ac:dyDescent="0.25">
      <c r="A713" s="3">
        <v>678</v>
      </c>
      <c r="B713" s="3">
        <v>1370999.9998976835</v>
      </c>
      <c r="C713" s="3">
        <v>1.0231649503111839E-4</v>
      </c>
    </row>
    <row r="714" spans="1:3" x14ac:dyDescent="0.25">
      <c r="A714" s="3">
        <v>679</v>
      </c>
      <c r="B714" s="3">
        <v>1374446.0029527764</v>
      </c>
      <c r="C714" s="3">
        <v>-2.9527763836085796E-3</v>
      </c>
    </row>
    <row r="715" spans="1:3" x14ac:dyDescent="0.25">
      <c r="A715" s="3">
        <v>680</v>
      </c>
      <c r="B715" s="3">
        <v>1380046.0000479275</v>
      </c>
      <c r="C715" s="3">
        <v>-4.7927489504218102E-5</v>
      </c>
    </row>
    <row r="716" spans="1:3" x14ac:dyDescent="0.25">
      <c r="A716" s="3">
        <v>681</v>
      </c>
      <c r="B716" s="3">
        <v>1383931.9957880324</v>
      </c>
      <c r="C716" s="3">
        <v>4.2119675781577826E-3</v>
      </c>
    </row>
    <row r="717" spans="1:3" x14ac:dyDescent="0.25">
      <c r="A717" s="3">
        <v>682</v>
      </c>
      <c r="B717" s="3">
        <v>1390053.0012941977</v>
      </c>
      <c r="C717" s="3">
        <v>-1.2941977474838495E-3</v>
      </c>
    </row>
    <row r="718" spans="1:3" x14ac:dyDescent="0.25">
      <c r="A718" s="3">
        <v>683</v>
      </c>
      <c r="B718" s="3">
        <v>1395112.9974883343</v>
      </c>
      <c r="C718" s="3">
        <v>2.511665690690279E-3</v>
      </c>
    </row>
    <row r="719" spans="1:3" x14ac:dyDescent="0.25">
      <c r="A719" s="3">
        <v>684</v>
      </c>
      <c r="B719" s="3">
        <v>1404916.0042735992</v>
      </c>
      <c r="C719" s="3">
        <v>-4.2735992465168238E-3</v>
      </c>
    </row>
    <row r="720" spans="1:3" x14ac:dyDescent="0.25">
      <c r="A720" s="3">
        <v>685</v>
      </c>
      <c r="B720" s="3">
        <v>1411798.0038927847</v>
      </c>
      <c r="C720" s="3">
        <v>-3.8927847053855658E-3</v>
      </c>
    </row>
    <row r="721" spans="1:3" x14ac:dyDescent="0.25">
      <c r="A721" s="3">
        <v>686</v>
      </c>
      <c r="B721" s="3">
        <v>1429030.0034582498</v>
      </c>
      <c r="C721" s="3">
        <v>-3.4582498483359814E-3</v>
      </c>
    </row>
    <row r="722" spans="1:3" x14ac:dyDescent="0.25">
      <c r="A722" s="3">
        <v>687</v>
      </c>
      <c r="B722" s="3">
        <v>1448448.0008267744</v>
      </c>
      <c r="C722" s="3">
        <v>-8.2677439786493778E-4</v>
      </c>
    </row>
    <row r="723" spans="1:3" x14ac:dyDescent="0.25">
      <c r="A723" s="3">
        <v>688</v>
      </c>
      <c r="B723" s="3">
        <v>1463193.0046941724</v>
      </c>
      <c r="C723" s="3">
        <v>-4.6941724140197039E-3</v>
      </c>
    </row>
    <row r="724" spans="1:3" x14ac:dyDescent="0.25">
      <c r="A724" s="3">
        <v>689</v>
      </c>
      <c r="B724" s="3">
        <v>1485590.9993357772</v>
      </c>
      <c r="C724" s="3">
        <v>6.6422275267541409E-4</v>
      </c>
    </row>
    <row r="725" spans="1:3" x14ac:dyDescent="0.25">
      <c r="A725" s="3">
        <v>690</v>
      </c>
      <c r="B725" s="3">
        <v>1503081.9959912493</v>
      </c>
      <c r="C725" s="3">
        <v>4.0087506640702486E-3</v>
      </c>
    </row>
    <row r="726" spans="1:3" x14ac:dyDescent="0.25">
      <c r="A726" s="3">
        <v>691</v>
      </c>
      <c r="B726" s="3">
        <v>1557596.9998987212</v>
      </c>
      <c r="C726" s="3">
        <v>1.012787688523531E-4</v>
      </c>
    </row>
    <row r="727" spans="1:3" x14ac:dyDescent="0.25">
      <c r="A727" s="3">
        <v>692</v>
      </c>
      <c r="B727" s="3">
        <v>1589099.0021015718</v>
      </c>
      <c r="C727" s="3">
        <v>-2.1015717647969723E-3</v>
      </c>
    </row>
    <row r="728" spans="1:3" x14ac:dyDescent="0.25">
      <c r="A728" s="3">
        <v>693</v>
      </c>
      <c r="B728" s="3">
        <v>1669622.0005497457</v>
      </c>
      <c r="C728" s="3">
        <v>-5.4974574595689774E-4</v>
      </c>
    </row>
    <row r="729" spans="1:3" x14ac:dyDescent="0.25">
      <c r="A729" s="3">
        <v>694</v>
      </c>
      <c r="B729" s="3">
        <v>1695505.0037184448</v>
      </c>
      <c r="C729" s="3">
        <v>-3.7184448447078466E-3</v>
      </c>
    </row>
    <row r="730" spans="1:3" x14ac:dyDescent="0.25">
      <c r="A730" s="3">
        <v>695</v>
      </c>
      <c r="B730" s="3">
        <v>1718981.9985680787</v>
      </c>
      <c r="C730" s="3">
        <v>1.4319212641566992E-3</v>
      </c>
    </row>
    <row r="731" spans="1:3" x14ac:dyDescent="0.25">
      <c r="A731" s="3">
        <v>696</v>
      </c>
      <c r="B731" s="3">
        <v>1773628.9955565538</v>
      </c>
      <c r="C731" s="3">
        <v>4.4434461742639542E-3</v>
      </c>
    </row>
    <row r="732" spans="1:3" x14ac:dyDescent="0.25">
      <c r="A732" s="3">
        <v>697</v>
      </c>
      <c r="B732" s="3">
        <v>1792129.9958220536</v>
      </c>
      <c r="C732" s="3">
        <v>4.1779463645070791E-3</v>
      </c>
    </row>
    <row r="733" spans="1:3" x14ac:dyDescent="0.25">
      <c r="A733" s="3">
        <v>698</v>
      </c>
      <c r="B733" s="3">
        <v>1792129.9958220536</v>
      </c>
      <c r="C733" s="3">
        <v>4.1779463645070791E-3</v>
      </c>
    </row>
    <row r="734" spans="1:3" x14ac:dyDescent="0.25">
      <c r="A734" s="3">
        <v>699</v>
      </c>
      <c r="B734" s="3">
        <v>1792129.9958220536</v>
      </c>
      <c r="C734" s="3">
        <v>4.1779463645070791E-3</v>
      </c>
    </row>
    <row r="735" spans="1:3" x14ac:dyDescent="0.25">
      <c r="A735" s="3">
        <v>700</v>
      </c>
      <c r="B735" s="3">
        <v>2035425.0022006223</v>
      </c>
      <c r="C735" s="3">
        <v>-2.2006223443895578E-3</v>
      </c>
    </row>
    <row r="736" spans="1:3" x14ac:dyDescent="0.25">
      <c r="A736" s="3">
        <v>701</v>
      </c>
      <c r="B736" s="3">
        <v>2103938.0003824718</v>
      </c>
      <c r="C736" s="3">
        <v>-3.8247182965278625E-4</v>
      </c>
    </row>
    <row r="737" spans="1:3" x14ac:dyDescent="0.25">
      <c r="A737" s="3">
        <v>702</v>
      </c>
      <c r="B737" s="3">
        <v>2168009.0047662016</v>
      </c>
      <c r="C737" s="3">
        <v>-4.7662016004323959E-3</v>
      </c>
    </row>
    <row r="738" spans="1:3" x14ac:dyDescent="0.25">
      <c r="A738" s="3">
        <v>703</v>
      </c>
      <c r="B738" s="3">
        <v>2212588.9993584054</v>
      </c>
      <c r="C738" s="3">
        <v>6.4159464091062546E-4</v>
      </c>
    </row>
    <row r="739" spans="1:3" x14ac:dyDescent="0.25">
      <c r="A739" s="3">
        <v>704</v>
      </c>
      <c r="B739" s="3">
        <v>2212588.9993584054</v>
      </c>
      <c r="C739" s="3">
        <v>6.4159464091062546E-4</v>
      </c>
    </row>
    <row r="740" spans="1:3" x14ac:dyDescent="0.25">
      <c r="A740" s="3">
        <v>705</v>
      </c>
      <c r="B740" s="3">
        <v>2424822.9978131354</v>
      </c>
      <c r="C740" s="3">
        <v>2.1868646144866943E-3</v>
      </c>
    </row>
    <row r="741" spans="1:3" x14ac:dyDescent="0.25">
      <c r="A741" s="3">
        <v>706</v>
      </c>
      <c r="B741" s="3">
        <v>2505465.9985613124</v>
      </c>
      <c r="C741" s="3">
        <v>1.4386875554919243E-3</v>
      </c>
    </row>
    <row r="742" spans="1:3" x14ac:dyDescent="0.25">
      <c r="A742" s="3">
        <v>707</v>
      </c>
      <c r="B742" s="3">
        <v>2599449.0030198507</v>
      </c>
      <c r="C742" s="3">
        <v>-3.0198507010936737E-3</v>
      </c>
    </row>
    <row r="743" spans="1:3" x14ac:dyDescent="0.25">
      <c r="A743" s="3">
        <v>708</v>
      </c>
      <c r="B743" s="3">
        <v>2659719.9975634776</v>
      </c>
      <c r="C743" s="3">
        <v>2.4365223944187164E-3</v>
      </c>
    </row>
    <row r="744" spans="1:3" x14ac:dyDescent="0.25">
      <c r="A744" s="3">
        <v>709</v>
      </c>
      <c r="B744" s="3">
        <v>2705096.0042627035</v>
      </c>
      <c r="C744" s="3">
        <v>-4.2627034708857536E-3</v>
      </c>
    </row>
    <row r="745" spans="1:3" x14ac:dyDescent="0.25">
      <c r="A745" s="3">
        <v>710</v>
      </c>
      <c r="B745" s="3">
        <v>2759023.9984941585</v>
      </c>
      <c r="C745" s="3">
        <v>1.505841501057148E-3</v>
      </c>
    </row>
    <row r="746" spans="1:3" x14ac:dyDescent="0.25">
      <c r="A746" s="3">
        <v>711</v>
      </c>
      <c r="B746" s="3">
        <v>2830154.001165079</v>
      </c>
      <c r="C746" s="3">
        <v>-1.1650789529085159E-3</v>
      </c>
    </row>
    <row r="747" spans="1:3" x14ac:dyDescent="0.25">
      <c r="A747" s="3">
        <v>712</v>
      </c>
      <c r="B747" s="3">
        <v>2900568.9980059806</v>
      </c>
      <c r="C747" s="3">
        <v>1.9940193742513657E-3</v>
      </c>
    </row>
    <row r="748" spans="1:3" x14ac:dyDescent="0.25">
      <c r="A748" s="3">
        <v>713</v>
      </c>
      <c r="B748" s="3">
        <v>2966443.9960207595</v>
      </c>
      <c r="C748" s="3">
        <v>3.9792405441403389E-3</v>
      </c>
    </row>
    <row r="749" spans="1:3" x14ac:dyDescent="0.25">
      <c r="A749" s="3">
        <v>714</v>
      </c>
      <c r="B749" s="3">
        <v>3037134.9981516674</v>
      </c>
      <c r="C749" s="3">
        <v>1.8483325839042664E-3</v>
      </c>
    </row>
    <row r="750" spans="1:3" x14ac:dyDescent="0.25">
      <c r="A750" s="3">
        <v>715</v>
      </c>
      <c r="B750" s="3">
        <v>3095812.0030892519</v>
      </c>
      <c r="C750" s="3">
        <v>-3.0892519280314445E-3</v>
      </c>
    </row>
    <row r="751" spans="1:3" x14ac:dyDescent="0.25">
      <c r="A751" s="3">
        <v>716</v>
      </c>
      <c r="B751" s="3">
        <v>3111300.0007246705</v>
      </c>
      <c r="C751" s="3">
        <v>-7.2467047721147537E-4</v>
      </c>
    </row>
    <row r="752" spans="1:3" x14ac:dyDescent="0.25">
      <c r="A752" s="3">
        <v>717</v>
      </c>
      <c r="B752" s="3">
        <v>3142810.998375521</v>
      </c>
      <c r="C752" s="3">
        <v>1.6244789585471153E-3</v>
      </c>
    </row>
    <row r="753" spans="1:3" x14ac:dyDescent="0.25">
      <c r="A753" s="3">
        <v>718</v>
      </c>
      <c r="B753" s="3">
        <v>3196540.9982609712</v>
      </c>
      <c r="C753" s="3">
        <v>1.7390288412570953E-3</v>
      </c>
    </row>
    <row r="754" spans="1:3" x14ac:dyDescent="0.25">
      <c r="A754" s="3">
        <v>719</v>
      </c>
      <c r="B754" s="3">
        <v>3247418.997027345</v>
      </c>
      <c r="C754" s="3">
        <v>2.9726549983024597E-3</v>
      </c>
    </row>
    <row r="755" spans="1:3" x14ac:dyDescent="0.25">
      <c r="A755" s="3">
        <v>720</v>
      </c>
      <c r="B755" s="3">
        <v>3286273.0015583942</v>
      </c>
      <c r="C755" s="3">
        <v>-1.5583941712975502E-3</v>
      </c>
    </row>
    <row r="756" spans="1:3" x14ac:dyDescent="0.25">
      <c r="A756" s="3">
        <v>721</v>
      </c>
      <c r="B756" s="3">
        <v>3316228.004032203</v>
      </c>
      <c r="C756" s="3">
        <v>-4.0322029963135719E-3</v>
      </c>
    </row>
    <row r="757" spans="1:3" x14ac:dyDescent="0.25">
      <c r="A757" s="3">
        <v>722</v>
      </c>
      <c r="B757" s="3">
        <v>3347650.0015520509</v>
      </c>
      <c r="C757" s="3">
        <v>-1.5520509332418442E-3</v>
      </c>
    </row>
    <row r="758" spans="1:3" x14ac:dyDescent="0.25">
      <c r="A758" s="3">
        <v>723</v>
      </c>
      <c r="B758" s="3">
        <v>3374696.9986837814</v>
      </c>
      <c r="C758" s="3">
        <v>1.3162186369299889E-3</v>
      </c>
    </row>
    <row r="759" spans="1:3" x14ac:dyDescent="0.25">
      <c r="A759" s="3">
        <v>724</v>
      </c>
      <c r="B759" s="3">
        <v>3394758.0005023228</v>
      </c>
      <c r="C759" s="3">
        <v>-5.0232280045747757E-4</v>
      </c>
    </row>
    <row r="760" spans="1:3" x14ac:dyDescent="0.25">
      <c r="A760" s="3">
        <v>725</v>
      </c>
      <c r="B760" s="3">
        <v>3426095.9964121692</v>
      </c>
      <c r="C760" s="3">
        <v>3.5878308117389679E-3</v>
      </c>
    </row>
    <row r="761" spans="1:3" x14ac:dyDescent="0.25">
      <c r="A761" s="3">
        <v>726</v>
      </c>
      <c r="B761" s="3">
        <v>3451525.9956228556</v>
      </c>
      <c r="C761" s="3">
        <v>4.3771443888545036E-3</v>
      </c>
    </row>
    <row r="762" spans="1:3" x14ac:dyDescent="0.25">
      <c r="A762" s="3">
        <v>727</v>
      </c>
      <c r="B762" s="3">
        <v>3474120.0003204653</v>
      </c>
      <c r="C762" s="3">
        <v>-3.2046530395746231E-4</v>
      </c>
    </row>
    <row r="763" spans="1:3" x14ac:dyDescent="0.25">
      <c r="A763" s="3">
        <v>728</v>
      </c>
      <c r="B763" s="3">
        <v>3491958.0020519476</v>
      </c>
      <c r="C763" s="3">
        <v>-2.0519476383924484E-3</v>
      </c>
    </row>
    <row r="764" spans="1:3" x14ac:dyDescent="0.25">
      <c r="A764" s="3">
        <v>729</v>
      </c>
      <c r="B764" s="3">
        <v>3511867.9994014846</v>
      </c>
      <c r="C764" s="3">
        <v>5.9851538389921188E-4</v>
      </c>
    </row>
    <row r="765" spans="1:3" x14ac:dyDescent="0.25">
      <c r="A765" s="3">
        <v>730</v>
      </c>
      <c r="B765" s="3">
        <v>3523456.9994727978</v>
      </c>
      <c r="C765" s="3">
        <v>5.2720215171575546E-4</v>
      </c>
    </row>
    <row r="766" spans="1:3" x14ac:dyDescent="0.25">
      <c r="A766" s="3">
        <v>731</v>
      </c>
      <c r="B766" s="3">
        <v>3535055.0044411113</v>
      </c>
      <c r="C766" s="3">
        <v>-4.4411113485693932E-3</v>
      </c>
    </row>
    <row r="767" spans="1:3" x14ac:dyDescent="0.25">
      <c r="A767" s="3">
        <v>732</v>
      </c>
      <c r="B767" s="3">
        <v>3552857.9976275917</v>
      </c>
      <c r="C767" s="3">
        <v>2.3724082857370377E-3</v>
      </c>
    </row>
    <row r="768" spans="1:3" x14ac:dyDescent="0.25">
      <c r="A768" s="3">
        <v>733</v>
      </c>
      <c r="B768" s="3">
        <v>3566809.0020249682</v>
      </c>
      <c r="C768" s="3">
        <v>-2.0249681547284126E-3</v>
      </c>
    </row>
    <row r="769" spans="1:3" x14ac:dyDescent="0.25">
      <c r="A769" s="3">
        <v>734</v>
      </c>
      <c r="B769" s="3">
        <v>3576916.0020382414</v>
      </c>
      <c r="C769" s="3">
        <v>-2.0382413640618324E-3</v>
      </c>
    </row>
    <row r="770" spans="1:3" x14ac:dyDescent="0.25">
      <c r="A770" s="3">
        <v>735</v>
      </c>
      <c r="B770" s="3">
        <v>3589325.997372576</v>
      </c>
      <c r="C770" s="3">
        <v>2.6274239644408226E-3</v>
      </c>
    </row>
    <row r="771" spans="1:3" x14ac:dyDescent="0.25">
      <c r="A771" s="3">
        <v>736</v>
      </c>
      <c r="B771" s="3">
        <v>3601897.0036669159</v>
      </c>
      <c r="C771" s="3">
        <v>-3.6669159308075905E-3</v>
      </c>
    </row>
    <row r="772" spans="1:3" x14ac:dyDescent="0.25">
      <c r="A772" s="3">
        <v>737</v>
      </c>
      <c r="B772" s="3">
        <v>3607504.002471067</v>
      </c>
      <c r="C772" s="3">
        <v>-2.4710670113563538E-3</v>
      </c>
    </row>
    <row r="773" spans="1:3" x14ac:dyDescent="0.25">
      <c r="A773" s="3">
        <v>738</v>
      </c>
      <c r="B773" s="3">
        <v>3615223.9961042758</v>
      </c>
      <c r="C773" s="3">
        <v>3.8957241922616959E-3</v>
      </c>
    </row>
    <row r="774" spans="1:3" x14ac:dyDescent="0.25">
      <c r="A774" s="3">
        <v>739</v>
      </c>
      <c r="B774" s="3">
        <v>3625738.0023435587</v>
      </c>
      <c r="C774" s="3">
        <v>-2.343558706343174E-3</v>
      </c>
    </row>
    <row r="775" spans="1:3" x14ac:dyDescent="0.25">
      <c r="A775" s="3">
        <v>740</v>
      </c>
      <c r="B775" s="3">
        <v>3634502.998682796</v>
      </c>
      <c r="C775" s="3">
        <v>1.317203976213932E-3</v>
      </c>
    </row>
    <row r="776" spans="1:3" x14ac:dyDescent="0.25">
      <c r="A776" s="3">
        <v>741</v>
      </c>
      <c r="B776" s="3">
        <v>3642694.9982130174</v>
      </c>
      <c r="C776" s="3">
        <v>1.7869826406240463E-3</v>
      </c>
    </row>
    <row r="777" spans="1:3" x14ac:dyDescent="0.25">
      <c r="A777" s="3">
        <v>742</v>
      </c>
      <c r="B777" s="3">
        <v>3651223.9963282477</v>
      </c>
      <c r="C777" s="3">
        <v>3.6717522889375687E-3</v>
      </c>
    </row>
    <row r="778" spans="1:3" x14ac:dyDescent="0.25">
      <c r="A778" s="3">
        <v>743</v>
      </c>
      <c r="B778" s="3">
        <v>3653600.9962173114</v>
      </c>
      <c r="C778" s="3">
        <v>3.7826886400580406E-3</v>
      </c>
    </row>
    <row r="779" spans="1:3" x14ac:dyDescent="0.25">
      <c r="A779" s="3">
        <v>744</v>
      </c>
      <c r="B779" s="3">
        <v>3662064.0025165398</v>
      </c>
      <c r="C779" s="3">
        <v>-2.5165397673845291E-3</v>
      </c>
    </row>
    <row r="780" spans="1:3" x14ac:dyDescent="0.25">
      <c r="A780" s="3">
        <v>745</v>
      </c>
      <c r="B780" s="3">
        <v>3669112.0021677306</v>
      </c>
      <c r="C780" s="3">
        <v>-2.1677305921912193E-3</v>
      </c>
    </row>
    <row r="781" spans="1:3" x14ac:dyDescent="0.25">
      <c r="A781" s="3">
        <v>746</v>
      </c>
      <c r="B781" s="3">
        <v>3673103.0046448382</v>
      </c>
      <c r="C781" s="3">
        <v>-4.6448381617665291E-3</v>
      </c>
    </row>
    <row r="782" spans="1:3" x14ac:dyDescent="0.25">
      <c r="A782" s="3">
        <v>747</v>
      </c>
      <c r="B782" s="3">
        <v>3680631.9961920418</v>
      </c>
      <c r="C782" s="3">
        <v>3.8079582154750824E-3</v>
      </c>
    </row>
    <row r="783" spans="1:3" x14ac:dyDescent="0.25">
      <c r="A783" s="3">
        <v>748</v>
      </c>
      <c r="B783" s="3">
        <v>3688095.997517243</v>
      </c>
      <c r="C783" s="3">
        <v>2.4827569723129272E-3</v>
      </c>
    </row>
    <row r="784" spans="1:3" x14ac:dyDescent="0.25">
      <c r="A784" s="3">
        <v>749</v>
      </c>
      <c r="B784" s="3">
        <v>3690974.0022843201</v>
      </c>
      <c r="C784" s="3">
        <v>-2.2843200713396072E-3</v>
      </c>
    </row>
    <row r="785" spans="1:3" x14ac:dyDescent="0.25">
      <c r="A785" s="3">
        <v>750</v>
      </c>
      <c r="B785" s="3">
        <v>3704109.0004906757</v>
      </c>
      <c r="C785" s="3">
        <v>-4.906756803393364E-4</v>
      </c>
    </row>
    <row r="786" spans="1:3" x14ac:dyDescent="0.25">
      <c r="A786" s="3">
        <v>751</v>
      </c>
      <c r="B786" s="3">
        <v>3707470.0003417656</v>
      </c>
      <c r="C786" s="3">
        <v>-3.4176558256149292E-4</v>
      </c>
    </row>
    <row r="787" spans="1:3" x14ac:dyDescent="0.25">
      <c r="A787" s="3">
        <v>752</v>
      </c>
      <c r="B787" s="3">
        <v>3712879.9969449118</v>
      </c>
      <c r="C787" s="3">
        <v>3.055088222026825E-3</v>
      </c>
    </row>
    <row r="788" spans="1:3" x14ac:dyDescent="0.25">
      <c r="A788" s="3">
        <v>753</v>
      </c>
      <c r="B788" s="3">
        <v>3719436.998209089</v>
      </c>
      <c r="C788" s="3">
        <v>1.7909109592437744E-3</v>
      </c>
    </row>
    <row r="789" spans="1:3" x14ac:dyDescent="0.25">
      <c r="A789" s="3">
        <v>754</v>
      </c>
      <c r="B789" s="3">
        <v>3725406.9992462508</v>
      </c>
      <c r="C789" s="3">
        <v>7.5374916195869446E-4</v>
      </c>
    </row>
    <row r="790" spans="1:3" x14ac:dyDescent="0.25">
      <c r="A790" s="3">
        <v>755</v>
      </c>
      <c r="B790" s="3">
        <v>3732578.9981244439</v>
      </c>
      <c r="C790" s="3">
        <v>1.8755560740828514E-3</v>
      </c>
    </row>
    <row r="791" spans="1:3" x14ac:dyDescent="0.25">
      <c r="A791" s="3">
        <v>756</v>
      </c>
      <c r="B791" s="3">
        <v>3737344.9981325725</v>
      </c>
      <c r="C791" s="3">
        <v>1.8674274906516075E-3</v>
      </c>
    </row>
    <row r="792" spans="1:3" x14ac:dyDescent="0.25">
      <c r="A792" s="3">
        <v>757</v>
      </c>
      <c r="B792" s="3">
        <v>3745400.9982057903</v>
      </c>
      <c r="C792" s="3">
        <v>1.7942097038030624E-3</v>
      </c>
    </row>
    <row r="793" spans="1:3" x14ac:dyDescent="0.25">
      <c r="A793" s="3">
        <v>758</v>
      </c>
      <c r="B793" s="3">
        <v>3751042.0039609419</v>
      </c>
      <c r="C793" s="3">
        <v>-3.960941918194294E-3</v>
      </c>
    </row>
    <row r="794" spans="1:3" x14ac:dyDescent="0.25">
      <c r="A794" s="3">
        <v>759</v>
      </c>
      <c r="B794" s="3">
        <v>3758948.0011591557</v>
      </c>
      <c r="C794" s="3">
        <v>-1.1591557413339615E-3</v>
      </c>
    </row>
    <row r="795" spans="1:3" x14ac:dyDescent="0.25">
      <c r="A795" s="3">
        <v>760</v>
      </c>
      <c r="B795" s="3">
        <v>3772750.9964205287</v>
      </c>
      <c r="C795" s="3">
        <v>3.5794712603092194E-3</v>
      </c>
    </row>
    <row r="796" spans="1:3" x14ac:dyDescent="0.25">
      <c r="A796" s="3">
        <v>761</v>
      </c>
      <c r="B796" s="3">
        <v>3785805.9993928811</v>
      </c>
      <c r="C796" s="3">
        <v>6.0711894184350967E-4</v>
      </c>
    </row>
    <row r="797" spans="1:3" x14ac:dyDescent="0.25">
      <c r="A797" s="3">
        <v>762</v>
      </c>
      <c r="B797" s="3">
        <v>3801626.998686308</v>
      </c>
      <c r="C797" s="3">
        <v>1.3136919587850571E-3</v>
      </c>
    </row>
    <row r="798" spans="1:3" x14ac:dyDescent="0.25">
      <c r="A798" s="3">
        <v>763</v>
      </c>
      <c r="B798" s="3">
        <v>3814628.0006236592</v>
      </c>
      <c r="C798" s="3">
        <v>-6.2365923076868057E-4</v>
      </c>
    </row>
    <row r="799" spans="1:3" x14ac:dyDescent="0.25">
      <c r="A799" s="3">
        <v>764</v>
      </c>
      <c r="B799" s="3">
        <v>3818057.9970727516</v>
      </c>
      <c r="C799" s="3">
        <v>2.9272483661770821E-3</v>
      </c>
    </row>
    <row r="800" spans="1:3" x14ac:dyDescent="0.25">
      <c r="A800" s="3">
        <v>765</v>
      </c>
      <c r="B800" s="3">
        <v>3835692.9964882284</v>
      </c>
      <c r="C800" s="3">
        <v>3.511771559715271E-3</v>
      </c>
    </row>
    <row r="801" spans="1:3" x14ac:dyDescent="0.25">
      <c r="A801" s="3">
        <v>766</v>
      </c>
      <c r="B801" s="3">
        <v>3848014.001140561</v>
      </c>
      <c r="C801" s="3">
        <v>-1.1405609548091888E-3</v>
      </c>
    </row>
    <row r="802" spans="1:3" x14ac:dyDescent="0.25">
      <c r="A802" s="3">
        <v>767</v>
      </c>
      <c r="B802" s="3">
        <v>3864147.9985589962</v>
      </c>
      <c r="C802" s="3">
        <v>1.441003754734993E-3</v>
      </c>
    </row>
    <row r="803" spans="1:3" x14ac:dyDescent="0.25">
      <c r="A803" s="3">
        <v>768</v>
      </c>
      <c r="B803" s="3">
        <v>3876114.9964263197</v>
      </c>
      <c r="C803" s="3">
        <v>3.5736802965402603E-3</v>
      </c>
    </row>
    <row r="804" spans="1:3" x14ac:dyDescent="0.25">
      <c r="A804" s="3">
        <v>769</v>
      </c>
      <c r="B804" s="3">
        <v>3894134.003201806</v>
      </c>
      <c r="C804" s="3">
        <v>-3.2018059864640236E-3</v>
      </c>
    </row>
    <row r="805" spans="1:3" x14ac:dyDescent="0.25">
      <c r="A805" s="3">
        <v>770</v>
      </c>
      <c r="B805" s="3">
        <v>3904297.9995830804</v>
      </c>
      <c r="C805" s="3">
        <v>4.1691958904266357E-4</v>
      </c>
    </row>
    <row r="806" spans="1:3" x14ac:dyDescent="0.25">
      <c r="A806" s="3">
        <v>771</v>
      </c>
      <c r="B806" s="3">
        <v>3918225.0035204561</v>
      </c>
      <c r="C806" s="3">
        <v>-3.5204561427235603E-3</v>
      </c>
    </row>
    <row r="807" spans="1:3" x14ac:dyDescent="0.25">
      <c r="A807" s="3">
        <v>772</v>
      </c>
      <c r="B807" s="3">
        <v>3926811.9995976882</v>
      </c>
      <c r="C807" s="3">
        <v>4.0231179445981979E-4</v>
      </c>
    </row>
    <row r="808" spans="1:3" x14ac:dyDescent="0.25">
      <c r="A808" s="3">
        <v>773</v>
      </c>
      <c r="B808" s="3">
        <v>3935094.0008529117</v>
      </c>
      <c r="C808" s="3">
        <v>-8.5291173309087753E-4</v>
      </c>
    </row>
    <row r="809" spans="1:3" x14ac:dyDescent="0.25">
      <c r="A809" s="3">
        <v>774</v>
      </c>
      <c r="B809" s="3">
        <v>3946288.0043772142</v>
      </c>
      <c r="C809" s="3">
        <v>-4.3772142380475998E-3</v>
      </c>
    </row>
    <row r="810" spans="1:3" x14ac:dyDescent="0.25">
      <c r="A810" s="3">
        <v>775</v>
      </c>
      <c r="B810" s="3">
        <v>3957491.9954945166</v>
      </c>
      <c r="C810" s="3">
        <v>4.5054834336042404E-3</v>
      </c>
    </row>
    <row r="811" spans="1:3" x14ac:dyDescent="0.25">
      <c r="A811" s="3">
        <v>776</v>
      </c>
      <c r="B811" s="3">
        <v>3967733.0012257928</v>
      </c>
      <c r="C811" s="3">
        <v>-1.2257928028702736E-3</v>
      </c>
    </row>
    <row r="812" spans="1:3" x14ac:dyDescent="0.25">
      <c r="A812" s="3">
        <v>777</v>
      </c>
      <c r="B812" s="3">
        <v>3974773.9991679825</v>
      </c>
      <c r="C812" s="3">
        <v>8.3201751112937927E-4</v>
      </c>
    </row>
    <row r="813" spans="1:3" x14ac:dyDescent="0.25">
      <c r="A813" s="3">
        <v>778</v>
      </c>
      <c r="B813" s="3">
        <v>3982524.0028251922</v>
      </c>
      <c r="C813" s="3">
        <v>-2.8251921758055687E-3</v>
      </c>
    </row>
    <row r="814" spans="1:3" x14ac:dyDescent="0.25">
      <c r="A814" s="3">
        <v>779</v>
      </c>
      <c r="B814" s="3">
        <v>3987826.9989523357</v>
      </c>
      <c r="C814" s="3">
        <v>1.0476643219590187E-3</v>
      </c>
    </row>
    <row r="815" spans="1:3" x14ac:dyDescent="0.25">
      <c r="A815" s="3">
        <v>780</v>
      </c>
      <c r="B815" s="3">
        <v>3993515.0040334892</v>
      </c>
      <c r="C815" s="3">
        <v>-4.0334891527891159E-3</v>
      </c>
    </row>
    <row r="816" spans="1:3" x14ac:dyDescent="0.25">
      <c r="A816" s="3">
        <v>781</v>
      </c>
      <c r="B816" s="3">
        <v>3997855.9974706061</v>
      </c>
      <c r="C816" s="3">
        <v>2.5293938815593719E-3</v>
      </c>
    </row>
    <row r="817" spans="1:3" x14ac:dyDescent="0.25">
      <c r="A817" s="3">
        <v>782</v>
      </c>
      <c r="B817" s="3">
        <v>4006847.0044408487</v>
      </c>
      <c r="C817" s="3">
        <v>-4.4408487156033516E-3</v>
      </c>
    </row>
    <row r="818" spans="1:3" x14ac:dyDescent="0.25">
      <c r="A818" s="3">
        <v>783</v>
      </c>
      <c r="B818" s="3">
        <v>4013193.0000860197</v>
      </c>
      <c r="C818" s="3">
        <v>-8.6019746959209442E-5</v>
      </c>
    </row>
    <row r="819" spans="1:3" x14ac:dyDescent="0.25">
      <c r="A819" s="3">
        <v>784</v>
      </c>
      <c r="B819" s="3">
        <v>4016912.0036491202</v>
      </c>
      <c r="C819" s="3">
        <v>-3.6491202190518379E-3</v>
      </c>
    </row>
    <row r="820" spans="1:3" x14ac:dyDescent="0.25">
      <c r="A820" s="3">
        <v>785</v>
      </c>
      <c r="B820" s="3">
        <v>4022685.0024852771</v>
      </c>
      <c r="C820" s="3">
        <v>-2.4852771311998367E-3</v>
      </c>
    </row>
    <row r="821" spans="1:3" x14ac:dyDescent="0.25">
      <c r="A821" s="3">
        <v>786</v>
      </c>
      <c r="B821" s="3">
        <v>4025942.998787364</v>
      </c>
      <c r="C821" s="3">
        <v>1.2126360088586807E-3</v>
      </c>
    </row>
    <row r="822" spans="1:3" x14ac:dyDescent="0.25">
      <c r="A822" s="3">
        <v>787</v>
      </c>
      <c r="B822" s="3">
        <v>4029065.9972264487</v>
      </c>
      <c r="C822" s="3">
        <v>2.773551270365715E-3</v>
      </c>
    </row>
    <row r="823" spans="1:3" x14ac:dyDescent="0.25">
      <c r="A823" s="3">
        <v>788</v>
      </c>
      <c r="B823" s="3">
        <v>4031754.0015015211</v>
      </c>
      <c r="C823" s="3">
        <v>-1.5015210956335068E-3</v>
      </c>
    </row>
    <row r="824" spans="1:3" x14ac:dyDescent="0.25">
      <c r="A824" s="3">
        <v>789</v>
      </c>
      <c r="B824" s="3">
        <v>4036676.9966446543</v>
      </c>
      <c r="C824" s="3">
        <v>3.3553456887602806E-3</v>
      </c>
    </row>
    <row r="825" spans="1:3" x14ac:dyDescent="0.25">
      <c r="A825" s="3">
        <v>790</v>
      </c>
      <c r="B825" s="3">
        <v>4040937.0027027689</v>
      </c>
      <c r="C825" s="3">
        <v>-2.7027688920497894E-3</v>
      </c>
    </row>
    <row r="826" spans="1:3" x14ac:dyDescent="0.25">
      <c r="A826" s="3">
        <v>791</v>
      </c>
      <c r="B826" s="3">
        <v>4044987.0047358787</v>
      </c>
      <c r="C826" s="3">
        <v>-4.7358786687254906E-3</v>
      </c>
    </row>
    <row r="827" spans="1:3" x14ac:dyDescent="0.25">
      <c r="A827" s="3">
        <v>792</v>
      </c>
      <c r="B827" s="3">
        <v>4047685.9981979514</v>
      </c>
      <c r="C827" s="3">
        <v>1.8020486459136009E-3</v>
      </c>
    </row>
    <row r="828" spans="1:3" x14ac:dyDescent="0.25">
      <c r="A828" s="3">
        <v>793</v>
      </c>
      <c r="B828" s="3">
        <v>4047685.9981979514</v>
      </c>
      <c r="C828" s="3">
        <v>1.8020486459136009E-3</v>
      </c>
    </row>
    <row r="829" spans="1:3" x14ac:dyDescent="0.25">
      <c r="A829" s="3">
        <v>794</v>
      </c>
      <c r="B829" s="3">
        <v>4054335.0043751309</v>
      </c>
      <c r="C829" s="3">
        <v>-4.375130869448185E-3</v>
      </c>
    </row>
    <row r="830" spans="1:3" x14ac:dyDescent="0.25">
      <c r="A830" s="3">
        <v>795</v>
      </c>
      <c r="B830" s="3">
        <v>4057765.0008242233</v>
      </c>
      <c r="C830" s="3">
        <v>-8.2422327250242233E-4</v>
      </c>
    </row>
    <row r="831" spans="1:3" x14ac:dyDescent="0.25">
      <c r="A831" s="3">
        <v>796</v>
      </c>
      <c r="B831" s="3">
        <v>4062271.0021483451</v>
      </c>
      <c r="C831" s="3">
        <v>-2.1483451128005981E-3</v>
      </c>
    </row>
    <row r="832" spans="1:3" x14ac:dyDescent="0.25">
      <c r="A832" s="3">
        <v>797</v>
      </c>
      <c r="B832" s="3">
        <v>4066013.9967224458</v>
      </c>
      <c r="C832" s="3">
        <v>3.2775541767477989E-3</v>
      </c>
    </row>
    <row r="833" spans="1:3" x14ac:dyDescent="0.25">
      <c r="A833" s="3">
        <v>798</v>
      </c>
      <c r="B833" s="3">
        <v>4067679.9971574908</v>
      </c>
      <c r="C833" s="3">
        <v>2.8425091877579689E-3</v>
      </c>
    </row>
    <row r="834" spans="1:3" x14ac:dyDescent="0.25">
      <c r="A834" s="3">
        <v>799</v>
      </c>
      <c r="B834" s="3">
        <v>4071484.0039245943</v>
      </c>
      <c r="C834" s="3">
        <v>-3.9245942607522011E-3</v>
      </c>
    </row>
    <row r="835" spans="1:3" x14ac:dyDescent="0.25">
      <c r="A835" s="3">
        <v>800</v>
      </c>
      <c r="B835" s="3">
        <v>4074111.9976006644</v>
      </c>
      <c r="C835" s="3">
        <v>2.399335615336895E-3</v>
      </c>
    </row>
    <row r="836" spans="1:3" x14ac:dyDescent="0.25">
      <c r="A836" s="3">
        <v>801</v>
      </c>
      <c r="B836" s="3">
        <v>4076103.9979847195</v>
      </c>
      <c r="C836" s="3">
        <v>2.0152805373072624E-3</v>
      </c>
    </row>
    <row r="837" spans="1:3" x14ac:dyDescent="0.25">
      <c r="A837" s="3">
        <v>802</v>
      </c>
      <c r="B837" s="3">
        <v>4077856.0032177661</v>
      </c>
      <c r="C837" s="3">
        <v>-3.217766061425209E-3</v>
      </c>
    </row>
    <row r="838" spans="1:3" x14ac:dyDescent="0.25">
      <c r="A838" s="3">
        <v>803</v>
      </c>
      <c r="B838" s="3">
        <v>4080479.9999668365</v>
      </c>
      <c r="C838" s="3">
        <v>3.3163465559482574E-5</v>
      </c>
    </row>
    <row r="839" spans="1:3" x14ac:dyDescent="0.25">
      <c r="A839" s="3">
        <v>804</v>
      </c>
      <c r="B839" s="3">
        <v>4082954.0032899035</v>
      </c>
      <c r="C839" s="3">
        <v>-3.2899035140872002E-3</v>
      </c>
    </row>
    <row r="840" spans="1:3" x14ac:dyDescent="0.25">
      <c r="A840" s="3">
        <v>805</v>
      </c>
      <c r="B840" s="3">
        <v>4085410.9984129695</v>
      </c>
      <c r="C840" s="3">
        <v>1.5870304778218269E-3</v>
      </c>
    </row>
    <row r="841" spans="1:3" x14ac:dyDescent="0.25">
      <c r="A841" s="3">
        <v>806</v>
      </c>
      <c r="B841" s="3">
        <v>4086659.0034350036</v>
      </c>
      <c r="C841" s="3">
        <v>-3.4350035712122917E-3</v>
      </c>
    </row>
    <row r="842" spans="1:3" x14ac:dyDescent="0.25">
      <c r="A842" s="3">
        <v>807</v>
      </c>
      <c r="B842" s="3">
        <v>4087878.0000270363</v>
      </c>
      <c r="C842" s="3">
        <v>-2.7036294341087341E-5</v>
      </c>
    </row>
    <row r="843" spans="1:3" x14ac:dyDescent="0.25">
      <c r="A843" s="3">
        <v>808</v>
      </c>
      <c r="B843" s="3">
        <v>4090372.9990281044</v>
      </c>
      <c r="C843" s="3">
        <v>9.7189564257860184E-4</v>
      </c>
    </row>
    <row r="844" spans="1:3" x14ac:dyDescent="0.25">
      <c r="A844" s="3">
        <v>809</v>
      </c>
      <c r="B844" s="3">
        <v>4092047.0027661491</v>
      </c>
      <c r="C844" s="3">
        <v>-2.7661491185426712E-3</v>
      </c>
    </row>
    <row r="845" spans="1:3" x14ac:dyDescent="0.25">
      <c r="A845" s="3">
        <v>810</v>
      </c>
      <c r="B845" s="3">
        <v>4095425.0013682405</v>
      </c>
      <c r="C845" s="3">
        <v>-1.3682404533028603E-3</v>
      </c>
    </row>
    <row r="846" spans="1:3" x14ac:dyDescent="0.25">
      <c r="A846" s="3">
        <v>811</v>
      </c>
      <c r="B846" s="3">
        <v>4097837.0003533056</v>
      </c>
      <c r="C846" s="3">
        <v>-3.5330560058355331E-4</v>
      </c>
    </row>
    <row r="847" spans="1:3" x14ac:dyDescent="0.25">
      <c r="A847" s="3">
        <v>812</v>
      </c>
      <c r="B847" s="3">
        <v>4100092.0042033661</v>
      </c>
      <c r="C847" s="3">
        <v>-4.2033661156892776E-3</v>
      </c>
    </row>
    <row r="848" spans="1:3" x14ac:dyDescent="0.25">
      <c r="A848" s="3">
        <v>813</v>
      </c>
      <c r="B848" s="3">
        <v>4102024.0034374185</v>
      </c>
      <c r="C848" s="3">
        <v>-3.4374184906482697E-3</v>
      </c>
    </row>
    <row r="849" spans="1:3" x14ac:dyDescent="0.25">
      <c r="A849" s="3">
        <v>814</v>
      </c>
      <c r="B849" s="3">
        <v>4104277.9962444799</v>
      </c>
      <c r="C849" s="3">
        <v>3.7555200979113579E-3</v>
      </c>
    </row>
    <row r="850" spans="1:3" x14ac:dyDescent="0.25">
      <c r="A850" s="3">
        <v>815</v>
      </c>
      <c r="B850" s="3">
        <v>4105361.0028285086</v>
      </c>
      <c r="C850" s="3">
        <v>-2.8285086154937744E-3</v>
      </c>
    </row>
    <row r="851" spans="1:3" x14ac:dyDescent="0.25">
      <c r="A851" s="3">
        <v>816</v>
      </c>
      <c r="B851" s="3">
        <v>4108392.9979485907</v>
      </c>
      <c r="C851" s="3">
        <v>2.0514093339443207E-3</v>
      </c>
    </row>
    <row r="852" spans="1:3" x14ac:dyDescent="0.25">
      <c r="A852" s="3">
        <v>817</v>
      </c>
      <c r="B852" s="3">
        <v>4110591.99757565</v>
      </c>
      <c r="C852" s="3">
        <v>2.4243500083684921E-3</v>
      </c>
    </row>
    <row r="853" spans="1:3" x14ac:dyDescent="0.25">
      <c r="A853" s="3">
        <v>818</v>
      </c>
      <c r="B853" s="3">
        <v>4112831.0042687105</v>
      </c>
      <c r="C853" s="3">
        <v>-4.2687105014920235E-3</v>
      </c>
    </row>
    <row r="854" spans="1:3" x14ac:dyDescent="0.25">
      <c r="A854" s="3">
        <v>819</v>
      </c>
      <c r="B854" s="3">
        <v>4114959.0041097682</v>
      </c>
      <c r="C854" s="3">
        <v>-4.1097681969404221E-3</v>
      </c>
    </row>
    <row r="855" spans="1:3" x14ac:dyDescent="0.25">
      <c r="A855" s="3">
        <v>820</v>
      </c>
      <c r="B855" s="3">
        <v>4117070.9973448245</v>
      </c>
      <c r="C855" s="3">
        <v>2.6551755145192146E-3</v>
      </c>
    </row>
    <row r="856" spans="1:3" x14ac:dyDescent="0.25">
      <c r="A856" s="3">
        <v>821</v>
      </c>
      <c r="B856" s="3">
        <v>4118974.9991918765</v>
      </c>
      <c r="C856" s="3">
        <v>8.0812349915504456E-4</v>
      </c>
    </row>
    <row r="857" spans="1:3" x14ac:dyDescent="0.25">
      <c r="A857" s="3">
        <v>822</v>
      </c>
      <c r="B857" s="3">
        <v>4120614.0038339207</v>
      </c>
      <c r="C857" s="3">
        <v>-3.8339206948876381E-3</v>
      </c>
    </row>
    <row r="858" spans="1:3" x14ac:dyDescent="0.25">
      <c r="A858" s="3">
        <v>823</v>
      </c>
      <c r="B858" s="3">
        <v>4122311.9985829666</v>
      </c>
      <c r="C858" s="3">
        <v>1.4170333743095398E-3</v>
      </c>
    </row>
    <row r="859" spans="1:3" x14ac:dyDescent="0.25">
      <c r="A859" s="3">
        <v>824</v>
      </c>
      <c r="B859" s="3">
        <v>4125038.9988810401</v>
      </c>
      <c r="C859" s="3">
        <v>1.1189598590135574E-3</v>
      </c>
    </row>
    <row r="860" spans="1:3" x14ac:dyDescent="0.25">
      <c r="A860" s="3">
        <v>825</v>
      </c>
      <c r="B860" s="3">
        <v>4127017.9974410934</v>
      </c>
      <c r="C860" s="3">
        <v>2.5589065626263618E-3</v>
      </c>
    </row>
    <row r="861" spans="1:3" x14ac:dyDescent="0.25">
      <c r="A861" s="3">
        <v>826</v>
      </c>
      <c r="B861" s="3">
        <v>4127993.0019551199</v>
      </c>
      <c r="C861" s="3">
        <v>-1.9551198929548264E-3</v>
      </c>
    </row>
    <row r="862" spans="1:3" x14ac:dyDescent="0.25">
      <c r="A862" s="3">
        <v>827</v>
      </c>
      <c r="B862" s="3">
        <v>4130870.9972731974</v>
      </c>
      <c r="C862" s="3">
        <v>2.7268026024103165E-3</v>
      </c>
    </row>
    <row r="863" spans="1:3" x14ac:dyDescent="0.25">
      <c r="A863" s="3">
        <v>828</v>
      </c>
      <c r="B863" s="3">
        <v>4130870.9972731974</v>
      </c>
      <c r="C863" s="3">
        <v>2.7268026024103165E-3</v>
      </c>
    </row>
    <row r="864" spans="1:3" x14ac:dyDescent="0.25">
      <c r="A864" s="3">
        <v>829</v>
      </c>
      <c r="B864" s="3">
        <v>4133701.001120274</v>
      </c>
      <c r="C864" s="3">
        <v>-1.1202739551663399E-3</v>
      </c>
    </row>
    <row r="865" spans="1:3" x14ac:dyDescent="0.25">
      <c r="A865" s="3">
        <v>830</v>
      </c>
      <c r="B865" s="3">
        <v>4134913.997597306</v>
      </c>
      <c r="C865" s="3">
        <v>2.4026939645409584E-3</v>
      </c>
    </row>
    <row r="866" spans="1:3" x14ac:dyDescent="0.25">
      <c r="A866" s="3">
        <v>831</v>
      </c>
      <c r="B866" s="3">
        <v>4137293.0006743707</v>
      </c>
      <c r="C866" s="3">
        <v>-6.7437067627906799E-4</v>
      </c>
    </row>
    <row r="867" spans="1:3" x14ac:dyDescent="0.25">
      <c r="A867" s="3">
        <v>832</v>
      </c>
      <c r="B867" s="3">
        <v>4138515.002048404</v>
      </c>
      <c r="C867" s="3">
        <v>-2.0484039559960365E-3</v>
      </c>
    </row>
    <row r="868" spans="1:3" x14ac:dyDescent="0.25">
      <c r="A868" s="3">
        <v>833</v>
      </c>
      <c r="B868" s="3">
        <v>4143714.0024815444</v>
      </c>
      <c r="C868" s="3">
        <v>-2.4815443903207779E-3</v>
      </c>
    </row>
    <row r="869" spans="1:3" x14ac:dyDescent="0.25">
      <c r="A869" s="3">
        <v>834</v>
      </c>
      <c r="B869" s="3">
        <v>4146175.9961256105</v>
      </c>
      <c r="C869" s="3">
        <v>3.8743894547224045E-3</v>
      </c>
    </row>
    <row r="870" spans="1:3" x14ac:dyDescent="0.25">
      <c r="A870" s="3">
        <v>835</v>
      </c>
      <c r="B870" s="3">
        <v>4146175.9961256105</v>
      </c>
      <c r="C870" s="3">
        <v>3.8743894547224045E-3</v>
      </c>
    </row>
    <row r="871" spans="1:3" x14ac:dyDescent="0.25">
      <c r="A871" s="3">
        <v>836</v>
      </c>
      <c r="B871" s="3">
        <v>4146175.9961256105</v>
      </c>
      <c r="C871" s="3">
        <v>3.8743894547224045E-3</v>
      </c>
    </row>
    <row r="872" spans="1:3" x14ac:dyDescent="0.25">
      <c r="A872" s="3">
        <v>837</v>
      </c>
      <c r="B872" s="3">
        <v>4151978.0033917669</v>
      </c>
      <c r="C872" s="3">
        <v>-3.3917669206857681E-3</v>
      </c>
    </row>
    <row r="873" spans="1:3" x14ac:dyDescent="0.25">
      <c r="A873" s="3">
        <v>838</v>
      </c>
      <c r="B873" s="3">
        <v>4154557.9961478366</v>
      </c>
      <c r="C873" s="3">
        <v>3.8521634414792061E-3</v>
      </c>
    </row>
    <row r="874" spans="1:3" x14ac:dyDescent="0.25">
      <c r="A874" s="3">
        <v>839</v>
      </c>
      <c r="B874" s="3">
        <v>4159589.0028099734</v>
      </c>
      <c r="C874" s="3">
        <v>-2.8099734336137772E-3</v>
      </c>
    </row>
    <row r="875" spans="1:3" x14ac:dyDescent="0.25">
      <c r="A875" s="3">
        <v>840</v>
      </c>
      <c r="B875" s="3">
        <v>4164474.0035241051</v>
      </c>
      <c r="C875" s="3">
        <v>-3.5241050645709038E-3</v>
      </c>
    </row>
    <row r="876" spans="1:3" x14ac:dyDescent="0.25">
      <c r="A876" s="3">
        <v>841</v>
      </c>
      <c r="B876" s="3">
        <v>4169329.9958082363</v>
      </c>
      <c r="C876" s="3">
        <v>4.191763699054718E-3</v>
      </c>
    </row>
    <row r="877" spans="1:3" x14ac:dyDescent="0.25">
      <c r="A877" s="3">
        <v>842</v>
      </c>
      <c r="B877" s="3">
        <v>4175643.9971394064</v>
      </c>
      <c r="C877" s="3">
        <v>2.8605936095118523E-3</v>
      </c>
    </row>
    <row r="878" spans="1:3" x14ac:dyDescent="0.25">
      <c r="A878" s="3">
        <v>843</v>
      </c>
      <c r="B878" s="3">
        <v>4179780.0039705178</v>
      </c>
      <c r="C878" s="3">
        <v>-3.9705177769064903E-3</v>
      </c>
    </row>
    <row r="879" spans="1:3" x14ac:dyDescent="0.25">
      <c r="A879" s="3">
        <v>844</v>
      </c>
      <c r="B879" s="3">
        <v>4183477.0008126181</v>
      </c>
      <c r="C879" s="3">
        <v>-8.1261806190013885E-4</v>
      </c>
    </row>
    <row r="880" spans="1:3" x14ac:dyDescent="0.25">
      <c r="A880" s="3">
        <v>845</v>
      </c>
      <c r="B880" s="3">
        <v>4189850.0016997904</v>
      </c>
      <c r="C880" s="3">
        <v>-1.699790358543396E-3</v>
      </c>
    </row>
    <row r="881" spans="1:3" x14ac:dyDescent="0.25">
      <c r="A881" s="3">
        <v>846</v>
      </c>
      <c r="B881" s="3">
        <v>4198193.9978440152</v>
      </c>
      <c r="C881" s="3">
        <v>2.1559847518801689E-3</v>
      </c>
    </row>
    <row r="882" spans="1:3" x14ac:dyDescent="0.25">
      <c r="A882" s="3">
        <v>847</v>
      </c>
      <c r="B882" s="3">
        <v>4205416.0008302098</v>
      </c>
      <c r="C882" s="3">
        <v>-8.3020981401205063E-4</v>
      </c>
    </row>
    <row r="883" spans="1:3" x14ac:dyDescent="0.25">
      <c r="A883" s="3">
        <v>848</v>
      </c>
      <c r="B883" s="3">
        <v>4209563.998442322</v>
      </c>
      <c r="C883" s="3">
        <v>1.5576779842376709E-3</v>
      </c>
    </row>
    <row r="884" spans="1:3" x14ac:dyDescent="0.25">
      <c r="A884" s="3">
        <v>849</v>
      </c>
      <c r="B884" s="3">
        <v>4220523.9974816171</v>
      </c>
      <c r="C884" s="3">
        <v>2.5183828547596931E-3</v>
      </c>
    </row>
    <row r="885" spans="1:3" x14ac:dyDescent="0.25">
      <c r="A885" s="3">
        <v>850</v>
      </c>
      <c r="B885" s="3">
        <v>4226244.9984707721</v>
      </c>
      <c r="C885" s="3">
        <v>1.5292279422283173E-3</v>
      </c>
    </row>
    <row r="886" spans="1:3" x14ac:dyDescent="0.25">
      <c r="A886" s="3">
        <v>851</v>
      </c>
      <c r="B886" s="3">
        <v>4233759.0039039748</v>
      </c>
      <c r="C886" s="3">
        <v>-3.9039747789502144E-3</v>
      </c>
    </row>
    <row r="887" spans="1:3" x14ac:dyDescent="0.25">
      <c r="A887" s="3">
        <v>852</v>
      </c>
      <c r="B887" s="3">
        <v>4244453.0041442635</v>
      </c>
      <c r="C887" s="3">
        <v>-4.1442634537816048E-3</v>
      </c>
    </row>
    <row r="888" spans="1:3" x14ac:dyDescent="0.25">
      <c r="A888" s="3">
        <v>853</v>
      </c>
      <c r="B888" s="3">
        <v>4255122.0023305519</v>
      </c>
      <c r="C888" s="3">
        <v>-2.3305518552660942E-3</v>
      </c>
    </row>
    <row r="889" spans="1:3" x14ac:dyDescent="0.25">
      <c r="A889" s="3">
        <v>854</v>
      </c>
      <c r="B889" s="3">
        <v>4265869.0020118421</v>
      </c>
      <c r="C889" s="3">
        <v>-2.0118420943617821E-3</v>
      </c>
    </row>
    <row r="890" spans="1:3" x14ac:dyDescent="0.25">
      <c r="A890" s="3">
        <v>855</v>
      </c>
      <c r="B890" s="3">
        <v>4275786.0015331097</v>
      </c>
      <c r="C890" s="3">
        <v>-1.5331096947193146E-3</v>
      </c>
    </row>
    <row r="891" spans="1:3" x14ac:dyDescent="0.25">
      <c r="A891" s="3">
        <v>856</v>
      </c>
      <c r="B891" s="3">
        <v>4286122.9996553892</v>
      </c>
      <c r="C891" s="3">
        <v>3.4461077302694321E-4</v>
      </c>
    </row>
    <row r="892" spans="1:3" x14ac:dyDescent="0.25">
      <c r="A892" s="3">
        <v>857</v>
      </c>
      <c r="B892" s="3">
        <v>4293073.0037275767</v>
      </c>
      <c r="C892" s="3">
        <v>-3.7275766953825951E-3</v>
      </c>
    </row>
    <row r="893" spans="1:3" x14ac:dyDescent="0.25">
      <c r="A893" s="3">
        <v>858</v>
      </c>
      <c r="B893" s="3">
        <v>4301599.998654807</v>
      </c>
      <c r="C893" s="3">
        <v>1.345193013548851E-3</v>
      </c>
    </row>
    <row r="894" spans="1:3" x14ac:dyDescent="0.25">
      <c r="A894" s="3">
        <v>859</v>
      </c>
      <c r="B894" s="3">
        <v>4316204.9966892013</v>
      </c>
      <c r="C894" s="3">
        <v>3.310798667371273E-3</v>
      </c>
    </row>
    <row r="895" spans="1:3" x14ac:dyDescent="0.25">
      <c r="A895" s="3">
        <v>860</v>
      </c>
      <c r="B895" s="3">
        <v>4328731.9989905395</v>
      </c>
      <c r="C895" s="3">
        <v>1.0094605386257172E-3</v>
      </c>
    </row>
    <row r="896" spans="1:3" x14ac:dyDescent="0.25">
      <c r="A896" s="3">
        <v>861</v>
      </c>
      <c r="B896" s="3">
        <v>4338698.001025808</v>
      </c>
      <c r="C896" s="3">
        <v>-1.0258080437779427E-3</v>
      </c>
    </row>
    <row r="897" spans="1:3" x14ac:dyDescent="0.25">
      <c r="A897" s="3">
        <v>862</v>
      </c>
      <c r="B897" s="3">
        <v>4353033.0033341954</v>
      </c>
      <c r="C897" s="3">
        <v>-3.3341953530907631E-3</v>
      </c>
    </row>
    <row r="898" spans="1:3" x14ac:dyDescent="0.25">
      <c r="A898" s="3">
        <v>863</v>
      </c>
      <c r="B898" s="3">
        <v>4360718.9994654031</v>
      </c>
      <c r="C898" s="3">
        <v>5.3459685295820236E-4</v>
      </c>
    </row>
    <row r="899" spans="1:3" x14ac:dyDescent="0.25">
      <c r="A899" s="3">
        <v>864</v>
      </c>
      <c r="B899" s="3">
        <v>4368398.9954816103</v>
      </c>
      <c r="C899" s="3">
        <v>4.5183897018432617E-3</v>
      </c>
    </row>
    <row r="900" spans="1:3" x14ac:dyDescent="0.25">
      <c r="A900" s="3">
        <v>865</v>
      </c>
      <c r="B900" s="3">
        <v>4377577.9997558584</v>
      </c>
      <c r="C900" s="3">
        <v>2.4414155632257462E-4</v>
      </c>
    </row>
    <row r="901" spans="1:3" x14ac:dyDescent="0.25">
      <c r="A901" s="3">
        <v>866</v>
      </c>
      <c r="B901" s="3">
        <v>4391274.9961352283</v>
      </c>
      <c r="C901" s="3">
        <v>3.8647716864943504E-3</v>
      </c>
    </row>
    <row r="902" spans="1:3" x14ac:dyDescent="0.25">
      <c r="A902" s="3">
        <v>867</v>
      </c>
      <c r="B902" s="3">
        <v>4404214.0031835772</v>
      </c>
      <c r="C902" s="3">
        <v>-3.1835772097110748E-3</v>
      </c>
    </row>
    <row r="903" spans="1:3" x14ac:dyDescent="0.25">
      <c r="A903" s="3">
        <v>868</v>
      </c>
      <c r="B903" s="3">
        <v>4415063.00481987</v>
      </c>
      <c r="C903" s="3">
        <v>-4.8198699951171875E-3</v>
      </c>
    </row>
    <row r="904" spans="1:3" x14ac:dyDescent="0.25">
      <c r="A904" s="3">
        <v>869</v>
      </c>
      <c r="B904" s="3">
        <v>4425323.0030411473</v>
      </c>
      <c r="C904" s="3">
        <v>-3.0411472544074059E-3</v>
      </c>
    </row>
    <row r="905" spans="1:3" x14ac:dyDescent="0.25">
      <c r="A905" s="3">
        <v>870</v>
      </c>
      <c r="B905" s="3">
        <v>4435990.9996334352</v>
      </c>
      <c r="C905" s="3">
        <v>3.6656484007835388E-4</v>
      </c>
    </row>
    <row r="906" spans="1:3" x14ac:dyDescent="0.25">
      <c r="A906" s="3">
        <v>871</v>
      </c>
      <c r="B906" s="3">
        <v>4442277.0035776049</v>
      </c>
      <c r="C906" s="3">
        <v>-3.5776048898696899E-3</v>
      </c>
    </row>
    <row r="907" spans="1:3" x14ac:dyDescent="0.25">
      <c r="A907" s="3">
        <v>872</v>
      </c>
      <c r="B907" s="3">
        <v>4449646.9968018038</v>
      </c>
      <c r="C907" s="3">
        <v>3.198196180164814E-3</v>
      </c>
    </row>
    <row r="908" spans="1:3" x14ac:dyDescent="0.25">
      <c r="A908" s="3">
        <v>873</v>
      </c>
      <c r="B908" s="3">
        <v>4462295.002997146</v>
      </c>
      <c r="C908" s="3">
        <v>-2.997145988047123E-3</v>
      </c>
    </row>
    <row r="909" spans="1:3" x14ac:dyDescent="0.25">
      <c r="A909" s="3">
        <v>874</v>
      </c>
      <c r="B909" s="3">
        <v>4472114.9990844103</v>
      </c>
      <c r="C909" s="3">
        <v>9.1558974236249924E-4</v>
      </c>
    </row>
    <row r="910" spans="1:3" x14ac:dyDescent="0.25">
      <c r="A910" s="3">
        <v>875</v>
      </c>
      <c r="B910" s="3">
        <v>4482085.9996406799</v>
      </c>
      <c r="C910" s="3">
        <v>3.5932008177042007E-4</v>
      </c>
    </row>
    <row r="911" spans="1:3" x14ac:dyDescent="0.25">
      <c r="A911" s="3">
        <v>876</v>
      </c>
      <c r="B911" s="3">
        <v>4489386.9962668773</v>
      </c>
      <c r="C911" s="3">
        <v>3.7331227213144302E-3</v>
      </c>
    </row>
    <row r="912" spans="1:3" x14ac:dyDescent="0.25">
      <c r="A912" s="3">
        <v>877</v>
      </c>
      <c r="B912" s="3">
        <v>4498027.0012341095</v>
      </c>
      <c r="C912" s="3">
        <v>-1.2341095134615898E-3</v>
      </c>
    </row>
    <row r="913" spans="1:3" x14ac:dyDescent="0.25">
      <c r="A913" s="3">
        <v>878</v>
      </c>
      <c r="B913" s="3">
        <v>4498027.0012341095</v>
      </c>
      <c r="C913" s="3">
        <v>-1.2341095134615898E-3</v>
      </c>
    </row>
    <row r="914" spans="1:3" x14ac:dyDescent="0.25">
      <c r="A914" s="3">
        <v>879</v>
      </c>
      <c r="B914" s="3">
        <v>4508456.9964143913</v>
      </c>
      <c r="C914" s="3">
        <v>3.5856086760759354E-3</v>
      </c>
    </row>
    <row r="915" spans="1:3" x14ac:dyDescent="0.25">
      <c r="A915" s="3">
        <v>880</v>
      </c>
      <c r="B915" s="3">
        <v>4518507.0000596633</v>
      </c>
      <c r="C915" s="3">
        <v>-5.96633180975914E-5</v>
      </c>
    </row>
    <row r="916" spans="1:3" x14ac:dyDescent="0.25">
      <c r="A916" s="3">
        <v>881</v>
      </c>
      <c r="B916" s="3">
        <v>4525441.9991198499</v>
      </c>
      <c r="C916" s="3">
        <v>8.8015012443065643E-4</v>
      </c>
    </row>
    <row r="917" spans="1:3" x14ac:dyDescent="0.25">
      <c r="A917" s="3">
        <v>882</v>
      </c>
      <c r="B917" s="3">
        <v>4531681.0037380187</v>
      </c>
      <c r="C917" s="3">
        <v>-3.7380186840891838E-3</v>
      </c>
    </row>
    <row r="918" spans="1:3" x14ac:dyDescent="0.25">
      <c r="A918" s="3">
        <v>883</v>
      </c>
      <c r="B918" s="3">
        <v>4537898.0016351864</v>
      </c>
      <c r="C918" s="3">
        <v>-1.6351863741874695E-3</v>
      </c>
    </row>
    <row r="919" spans="1:3" x14ac:dyDescent="0.25">
      <c r="A919" s="3">
        <v>884</v>
      </c>
      <c r="B919" s="3">
        <v>4543885.0014233477</v>
      </c>
      <c r="C919" s="3">
        <v>-1.4233477413654327E-3</v>
      </c>
    </row>
    <row r="920" spans="1:3" x14ac:dyDescent="0.25">
      <c r="A920" s="3">
        <v>885</v>
      </c>
      <c r="B920" s="3">
        <v>4547403.9980034437</v>
      </c>
      <c r="C920" s="3">
        <v>1.9965562969446182E-3</v>
      </c>
    </row>
    <row r="921" spans="1:3" x14ac:dyDescent="0.25">
      <c r="A921" s="3">
        <v>886</v>
      </c>
      <c r="B921" s="3">
        <v>4551136.9955355441</v>
      </c>
      <c r="C921" s="3">
        <v>4.4644558802247047E-3</v>
      </c>
    </row>
    <row r="922" spans="1:3" x14ac:dyDescent="0.25">
      <c r="A922" s="3">
        <v>887</v>
      </c>
      <c r="B922" s="3">
        <v>4557774.0014827233</v>
      </c>
      <c r="C922" s="3">
        <v>-1.482723280787468E-3</v>
      </c>
    </row>
    <row r="923" spans="1:3" x14ac:dyDescent="0.25">
      <c r="A923" s="3">
        <v>888</v>
      </c>
      <c r="B923" s="3">
        <v>4563763.9966038847</v>
      </c>
      <c r="C923" s="3">
        <v>3.3961152657866478E-3</v>
      </c>
    </row>
    <row r="924" spans="1:3" x14ac:dyDescent="0.25">
      <c r="A924" s="3">
        <v>889</v>
      </c>
      <c r="B924" s="3">
        <v>4567883.9968289966</v>
      </c>
      <c r="C924" s="3">
        <v>3.1710034236311913E-3</v>
      </c>
    </row>
    <row r="925" spans="1:3" x14ac:dyDescent="0.25">
      <c r="A925" s="3">
        <v>890</v>
      </c>
      <c r="B925" s="3">
        <v>4571917.0001111049</v>
      </c>
      <c r="C925" s="3">
        <v>-1.1110492050647736E-4</v>
      </c>
    </row>
    <row r="926" spans="1:3" x14ac:dyDescent="0.25">
      <c r="A926" s="3">
        <v>891</v>
      </c>
      <c r="B926" s="3">
        <v>4576191.0001382204</v>
      </c>
      <c r="C926" s="3">
        <v>-1.3822037726640701E-4</v>
      </c>
    </row>
    <row r="927" spans="1:3" x14ac:dyDescent="0.25">
      <c r="A927" s="3">
        <v>892</v>
      </c>
      <c r="B927" s="3">
        <v>4578493.9954592828</v>
      </c>
      <c r="C927" s="3">
        <v>4.5407172292470932E-3</v>
      </c>
    </row>
    <row r="928" spans="1:3" x14ac:dyDescent="0.25">
      <c r="A928" s="3">
        <v>893</v>
      </c>
      <c r="B928" s="3">
        <v>4582056.0038873786</v>
      </c>
      <c r="C928" s="3">
        <v>-3.8873786106705666E-3</v>
      </c>
    </row>
    <row r="929" spans="1:3" x14ac:dyDescent="0.25">
      <c r="A929" s="3">
        <v>894</v>
      </c>
      <c r="B929" s="3">
        <v>4585583.0037704743</v>
      </c>
      <c r="C929" s="3">
        <v>-3.7704743444919586E-3</v>
      </c>
    </row>
    <row r="930" spans="1:3" x14ac:dyDescent="0.25">
      <c r="A930" s="3">
        <v>895</v>
      </c>
      <c r="B930" s="3">
        <v>4589284.9991335738</v>
      </c>
      <c r="C930" s="3">
        <v>8.6642615497112274E-4</v>
      </c>
    </row>
    <row r="931" spans="1:3" x14ac:dyDescent="0.25">
      <c r="A931" s="3">
        <v>896</v>
      </c>
      <c r="B931" s="3">
        <v>4592568.9990836624</v>
      </c>
      <c r="C931" s="3">
        <v>9.1633759438991547E-4</v>
      </c>
    </row>
    <row r="932" spans="1:3" x14ac:dyDescent="0.25">
      <c r="A932" s="3">
        <v>897</v>
      </c>
      <c r="B932" s="3">
        <v>4595648.0029787458</v>
      </c>
      <c r="C932" s="3">
        <v>-2.9787458479404449E-3</v>
      </c>
    </row>
    <row r="933" spans="1:3" x14ac:dyDescent="0.25">
      <c r="A933" s="3">
        <v>898</v>
      </c>
      <c r="B933" s="3">
        <v>4598466.9987408221</v>
      </c>
      <c r="C933" s="3">
        <v>1.2591779232025146E-3</v>
      </c>
    </row>
    <row r="934" spans="1:3" x14ac:dyDescent="0.25">
      <c r="A934" s="3">
        <v>899</v>
      </c>
      <c r="B934" s="3">
        <v>4598466.9987408221</v>
      </c>
      <c r="C934" s="3">
        <v>1.2591779232025146E-3</v>
      </c>
    </row>
    <row r="935" spans="1:3" x14ac:dyDescent="0.25">
      <c r="A935" s="3">
        <v>900</v>
      </c>
      <c r="B935" s="3">
        <v>4600994.0015048906</v>
      </c>
      <c r="C935" s="3">
        <v>-1.5048906207084656E-3</v>
      </c>
    </row>
    <row r="936" spans="1:3" x14ac:dyDescent="0.25">
      <c r="A936" s="3">
        <v>901</v>
      </c>
      <c r="B936" s="3">
        <v>4603320.9972859528</v>
      </c>
      <c r="C936" s="3">
        <v>2.7140472084283829E-3</v>
      </c>
    </row>
    <row r="937" spans="1:3" x14ac:dyDescent="0.25">
      <c r="A937" s="3">
        <v>902</v>
      </c>
      <c r="B937" s="3">
        <v>4606734.0044330452</v>
      </c>
      <c r="C937" s="3">
        <v>-4.4330451637506485E-3</v>
      </c>
    </row>
    <row r="938" spans="1:3" x14ac:dyDescent="0.25">
      <c r="A938" s="3">
        <v>903</v>
      </c>
      <c r="B938" s="3">
        <v>4608836.0006261021</v>
      </c>
      <c r="C938" s="3">
        <v>-6.2610208988189697E-4</v>
      </c>
    </row>
    <row r="939" spans="1:3" x14ac:dyDescent="0.25">
      <c r="A939" s="3">
        <v>904</v>
      </c>
      <c r="B939" s="3">
        <v>4610654.9992691511</v>
      </c>
      <c r="C939" s="3">
        <v>7.3084887117147446E-4</v>
      </c>
    </row>
    <row r="940" spans="1:3" x14ac:dyDescent="0.25">
      <c r="A940" s="3">
        <v>905</v>
      </c>
      <c r="B940" s="3">
        <v>4612450.999046199</v>
      </c>
      <c r="C940" s="3">
        <v>9.5380097627639771E-4</v>
      </c>
    </row>
    <row r="941" spans="1:3" x14ac:dyDescent="0.25">
      <c r="A941" s="3">
        <v>906</v>
      </c>
      <c r="B941" s="3">
        <v>4613291.9978422225</v>
      </c>
      <c r="C941" s="3">
        <v>2.1577775478363037E-3</v>
      </c>
    </row>
    <row r="942" spans="1:3" x14ac:dyDescent="0.25">
      <c r="A942" s="3">
        <v>907</v>
      </c>
      <c r="B942" s="3">
        <v>4614404.003407252</v>
      </c>
      <c r="C942" s="3">
        <v>-3.4072520211338997E-3</v>
      </c>
    </row>
    <row r="943" spans="1:3" x14ac:dyDescent="0.25">
      <c r="A943" s="3">
        <v>908</v>
      </c>
      <c r="B943" s="3">
        <v>4616372.0033313055</v>
      </c>
      <c r="C943" s="3">
        <v>-3.3313054591417313E-3</v>
      </c>
    </row>
    <row r="944" spans="1:3" x14ac:dyDescent="0.25">
      <c r="A944" s="3">
        <v>909</v>
      </c>
      <c r="B944" s="3">
        <v>4617926.0047693476</v>
      </c>
      <c r="C944" s="3">
        <v>-4.769347608089447E-3</v>
      </c>
    </row>
    <row r="945" spans="1:3" x14ac:dyDescent="0.25">
      <c r="A945" s="3">
        <v>910</v>
      </c>
      <c r="B945" s="3">
        <v>4619551.9981383914</v>
      </c>
      <c r="C945" s="3">
        <v>1.86160858720541E-3</v>
      </c>
    </row>
    <row r="946" spans="1:3" x14ac:dyDescent="0.25">
      <c r="A946" s="3">
        <v>911</v>
      </c>
      <c r="B946" s="3">
        <v>4620627.0014194204</v>
      </c>
      <c r="C946" s="3">
        <v>-1.4194203540682793E-3</v>
      </c>
    </row>
    <row r="947" spans="1:3" x14ac:dyDescent="0.25">
      <c r="A947" s="3">
        <v>912</v>
      </c>
      <c r="B947" s="3">
        <v>4622049.0003274586</v>
      </c>
      <c r="C947" s="3">
        <v>-3.2745860517024994E-4</v>
      </c>
    </row>
    <row r="948" spans="1:3" x14ac:dyDescent="0.25">
      <c r="A948" s="3">
        <v>913</v>
      </c>
      <c r="B948" s="3">
        <v>4622661.0026084753</v>
      </c>
      <c r="C948" s="3">
        <v>-2.6084752753376961E-3</v>
      </c>
    </row>
    <row r="949" spans="1:3" x14ac:dyDescent="0.25">
      <c r="A949" s="3">
        <v>914</v>
      </c>
      <c r="B949" s="3">
        <v>4623042.9973314852</v>
      </c>
      <c r="C949" s="3">
        <v>2.6685148477554321E-3</v>
      </c>
    </row>
    <row r="950" spans="1:3" x14ac:dyDescent="0.25">
      <c r="A950" s="3">
        <v>915</v>
      </c>
      <c r="B950" s="3">
        <v>4624803.9980125334</v>
      </c>
      <c r="C950" s="3">
        <v>1.9874665886163712E-3</v>
      </c>
    </row>
    <row r="951" spans="1:3" x14ac:dyDescent="0.25">
      <c r="A951" s="3">
        <v>916</v>
      </c>
      <c r="B951" s="3">
        <v>4626059.0047435667</v>
      </c>
      <c r="C951" s="3">
        <v>-4.7435667365789413E-3</v>
      </c>
    </row>
    <row r="952" spans="1:3" x14ac:dyDescent="0.25">
      <c r="A952" s="3">
        <v>917</v>
      </c>
      <c r="B952" s="3">
        <v>4627108.9965215949</v>
      </c>
      <c r="C952" s="3">
        <v>3.4784050658345222E-3</v>
      </c>
    </row>
    <row r="953" spans="1:3" x14ac:dyDescent="0.25">
      <c r="A953" s="3">
        <v>918</v>
      </c>
      <c r="B953" s="3">
        <v>4628081.9978476213</v>
      </c>
      <c r="C953" s="3">
        <v>2.1523786708712578E-3</v>
      </c>
    </row>
    <row r="954" spans="1:3" x14ac:dyDescent="0.25">
      <c r="A954" s="3">
        <v>919</v>
      </c>
      <c r="B954" s="3">
        <v>4629050.0006526476</v>
      </c>
      <c r="C954" s="3">
        <v>-6.5264757722616196E-4</v>
      </c>
    </row>
    <row r="955" spans="1:3" x14ac:dyDescent="0.25">
      <c r="A955" s="3">
        <v>920</v>
      </c>
      <c r="B955" s="3">
        <v>4629050.0006526476</v>
      </c>
      <c r="C955" s="3">
        <v>-6.5264757722616196E-4</v>
      </c>
    </row>
    <row r="956" spans="1:3" x14ac:dyDescent="0.25">
      <c r="A956" s="3">
        <v>921</v>
      </c>
      <c r="B956" s="3">
        <v>4630020.9987906739</v>
      </c>
      <c r="C956" s="3">
        <v>1.2093260884284973E-3</v>
      </c>
    </row>
    <row r="957" spans="1:3" x14ac:dyDescent="0.25">
      <c r="A957" s="3">
        <v>922</v>
      </c>
      <c r="B957" s="3">
        <v>4631572.997040716</v>
      </c>
      <c r="C957" s="3">
        <v>2.9592840000987053E-3</v>
      </c>
    </row>
    <row r="958" spans="1:3" x14ac:dyDescent="0.25">
      <c r="A958" s="3">
        <v>923</v>
      </c>
      <c r="B958" s="3">
        <v>4632099.9961177297</v>
      </c>
      <c r="C958" s="3">
        <v>3.8822703063488007E-3</v>
      </c>
    </row>
    <row r="959" spans="1:3" x14ac:dyDescent="0.25">
      <c r="A959" s="3">
        <v>924</v>
      </c>
      <c r="B959" s="3">
        <v>4633416.9977377653</v>
      </c>
      <c r="C959" s="3">
        <v>2.2622346878051758E-3</v>
      </c>
    </row>
    <row r="960" spans="1:3" x14ac:dyDescent="0.25">
      <c r="A960" s="3">
        <v>925</v>
      </c>
      <c r="B960" s="3">
        <v>4634241.9993767878</v>
      </c>
      <c r="C960" s="3">
        <v>6.2321219593286514E-4</v>
      </c>
    </row>
    <row r="961" spans="1:3" x14ac:dyDescent="0.25">
      <c r="A961" s="3">
        <v>926</v>
      </c>
      <c r="B961" s="3">
        <v>4635141.9977288116</v>
      </c>
      <c r="C961" s="3">
        <v>2.271188423037529E-3</v>
      </c>
    </row>
    <row r="962" spans="1:3" x14ac:dyDescent="0.25">
      <c r="A962" s="3">
        <v>927</v>
      </c>
      <c r="B962" s="3">
        <v>4635141.9977288116</v>
      </c>
      <c r="C962" s="3">
        <v>2.271188423037529E-3</v>
      </c>
    </row>
    <row r="963" spans="1:3" x14ac:dyDescent="0.25">
      <c r="A963" s="3">
        <v>928</v>
      </c>
      <c r="B963" s="3">
        <v>4636291.9977228427</v>
      </c>
      <c r="C963" s="3">
        <v>2.2771572694182396E-3</v>
      </c>
    </row>
    <row r="964" spans="1:3" x14ac:dyDescent="0.25">
      <c r="A964" s="3">
        <v>929</v>
      </c>
      <c r="B964" s="3">
        <v>4637433.0022688741</v>
      </c>
      <c r="C964" s="3">
        <v>-2.2688740864396095E-3</v>
      </c>
    </row>
    <row r="965" spans="1:3" x14ac:dyDescent="0.25">
      <c r="A965" s="3">
        <v>930</v>
      </c>
      <c r="B965" s="3">
        <v>4638417.0022309003</v>
      </c>
      <c r="C965" s="3">
        <v>-2.230900339782238E-3</v>
      </c>
    </row>
    <row r="966" spans="1:3" x14ac:dyDescent="0.25">
      <c r="A966" s="3">
        <v>931</v>
      </c>
      <c r="B966" s="3">
        <v>4639331.9961459255</v>
      </c>
      <c r="C966" s="3">
        <v>3.854074515402317E-3</v>
      </c>
    </row>
    <row r="967" spans="1:3" x14ac:dyDescent="0.25">
      <c r="A967" s="3">
        <v>932</v>
      </c>
      <c r="B967" s="3">
        <v>4640210.9988199491</v>
      </c>
      <c r="C967" s="3">
        <v>1.1800508946180344E-3</v>
      </c>
    </row>
    <row r="968" spans="1:3" x14ac:dyDescent="0.25">
      <c r="A968" s="3">
        <v>933</v>
      </c>
      <c r="B968" s="3">
        <v>4640210.9988199491</v>
      </c>
      <c r="C968" s="3">
        <v>1.1800508946180344E-3</v>
      </c>
    </row>
    <row r="969" spans="1:3" x14ac:dyDescent="0.25">
      <c r="A969" s="3">
        <v>934</v>
      </c>
      <c r="B969" s="3">
        <v>4641833.9968559928</v>
      </c>
      <c r="C969" s="3">
        <v>3.1440071761608124E-3</v>
      </c>
    </row>
    <row r="970" spans="1:3" x14ac:dyDescent="0.25">
      <c r="A970" s="3">
        <v>935</v>
      </c>
      <c r="B970" s="3">
        <v>4642520.9958500117</v>
      </c>
      <c r="C970" s="3">
        <v>4.1499882936477661E-3</v>
      </c>
    </row>
    <row r="971" spans="1:3" x14ac:dyDescent="0.25">
      <c r="A971" s="3">
        <v>936</v>
      </c>
      <c r="B971" s="3">
        <v>4643986.9987510508</v>
      </c>
      <c r="C971" s="3">
        <v>1.2489492073655128E-3</v>
      </c>
    </row>
    <row r="972" spans="1:3" x14ac:dyDescent="0.25">
      <c r="A972" s="3">
        <v>937</v>
      </c>
      <c r="B972" s="3">
        <v>4645164.9961320832</v>
      </c>
      <c r="C972" s="3">
        <v>3.8679167628288269E-3</v>
      </c>
    </row>
    <row r="973" spans="1:3" x14ac:dyDescent="0.25">
      <c r="A973" s="3">
        <v>938</v>
      </c>
      <c r="B973" s="3">
        <v>4646318.000908114</v>
      </c>
      <c r="C973" s="3">
        <v>-9.0811401605606079E-4</v>
      </c>
    </row>
    <row r="974" spans="1:3" x14ac:dyDescent="0.25">
      <c r="A974" s="3">
        <v>939</v>
      </c>
      <c r="B974" s="3">
        <v>4647507.9985191459</v>
      </c>
      <c r="C974" s="3">
        <v>1.4808541163802147E-3</v>
      </c>
    </row>
    <row r="975" spans="1:3" x14ac:dyDescent="0.25">
      <c r="A975" s="3">
        <v>940</v>
      </c>
      <c r="B975" s="3">
        <v>4648673.0035251779</v>
      </c>
      <c r="C975" s="3">
        <v>-3.5251779481768608E-3</v>
      </c>
    </row>
    <row r="976" spans="1:3" x14ac:dyDescent="0.25">
      <c r="A976" s="3">
        <v>941</v>
      </c>
      <c r="B976" s="3">
        <v>4649319.0033081947</v>
      </c>
      <c r="C976" s="3">
        <v>-3.3081946894526482E-3</v>
      </c>
    </row>
    <row r="977" spans="1:3" x14ac:dyDescent="0.25">
      <c r="A977" s="3">
        <v>942</v>
      </c>
      <c r="B977" s="3">
        <v>4650286.0045192214</v>
      </c>
      <c r="C977" s="3">
        <v>-4.5192213729023933E-3</v>
      </c>
    </row>
    <row r="978" spans="1:3" x14ac:dyDescent="0.25">
      <c r="A978" s="3">
        <v>943</v>
      </c>
      <c r="B978" s="3">
        <v>4651768.0045772614</v>
      </c>
      <c r="C978" s="3">
        <v>-4.57726139575243E-3</v>
      </c>
    </row>
    <row r="979" spans="1:3" x14ac:dyDescent="0.25">
      <c r="A979" s="3">
        <v>944</v>
      </c>
      <c r="B979" s="3">
        <v>4653167.0046192985</v>
      </c>
      <c r="C979" s="3">
        <v>-4.6192985028028488E-3</v>
      </c>
    </row>
    <row r="980" spans="1:3" x14ac:dyDescent="0.25">
      <c r="A980" s="3">
        <v>945</v>
      </c>
      <c r="B980" s="3">
        <v>4654317.0046133297</v>
      </c>
      <c r="C980" s="3">
        <v>-4.6133296564221382E-3</v>
      </c>
    </row>
    <row r="981" spans="1:3" x14ac:dyDescent="0.25">
      <c r="A981" s="3">
        <v>946</v>
      </c>
      <c r="B981" s="3">
        <v>4655354.9961613575</v>
      </c>
      <c r="C981" s="3">
        <v>3.8386425003409386E-3</v>
      </c>
    </row>
    <row r="982" spans="1:3" x14ac:dyDescent="0.25">
      <c r="A982" s="3">
        <v>947</v>
      </c>
      <c r="B982" s="3">
        <v>4655354.9961613575</v>
      </c>
      <c r="C982" s="3">
        <v>3.8386425003409386E-3</v>
      </c>
    </row>
    <row r="983" spans="1:3" x14ac:dyDescent="0.25">
      <c r="A983" s="3">
        <v>948</v>
      </c>
      <c r="B983" s="3">
        <v>4655354.9961613575</v>
      </c>
      <c r="C983" s="3">
        <v>3.8386425003409386E-3</v>
      </c>
    </row>
    <row r="984" spans="1:3" x14ac:dyDescent="0.25">
      <c r="A984" s="3">
        <v>949</v>
      </c>
      <c r="B984" s="3">
        <v>4657755.9965104228</v>
      </c>
      <c r="C984" s="3">
        <v>3.4895772114396095E-3</v>
      </c>
    </row>
    <row r="985" spans="1:3" x14ac:dyDescent="0.25">
      <c r="A985" s="3">
        <v>950</v>
      </c>
      <c r="B985" s="3">
        <v>4657755.9965104228</v>
      </c>
      <c r="C985" s="3">
        <v>3.4895772114396095E-3</v>
      </c>
    </row>
    <row r="986" spans="1:3" x14ac:dyDescent="0.25">
      <c r="A986" s="3">
        <v>951</v>
      </c>
      <c r="B986" s="3">
        <v>4659132.9992804602</v>
      </c>
      <c r="C986" s="3">
        <v>7.195398211479187E-4</v>
      </c>
    </row>
    <row r="987" spans="1:3" x14ac:dyDescent="0.25">
      <c r="A987" s="3">
        <v>952</v>
      </c>
      <c r="B987" s="3">
        <v>4659652.0045034746</v>
      </c>
      <c r="C987" s="3">
        <v>-4.5034745708107948E-3</v>
      </c>
    </row>
    <row r="988" spans="1:3" x14ac:dyDescent="0.25">
      <c r="A988" s="3">
        <v>953</v>
      </c>
      <c r="B988" s="3">
        <v>4661086.9957865123</v>
      </c>
      <c r="C988" s="3">
        <v>4.2134877294301987E-3</v>
      </c>
    </row>
    <row r="989" spans="1:3" x14ac:dyDescent="0.25">
      <c r="A989" s="3">
        <v>954</v>
      </c>
      <c r="B989" s="3">
        <v>4662569.9974385528</v>
      </c>
      <c r="C989" s="3">
        <v>2.5614472106099129E-3</v>
      </c>
    </row>
    <row r="990" spans="1:3" x14ac:dyDescent="0.25">
      <c r="A990" s="3">
        <v>955</v>
      </c>
      <c r="B990" s="3">
        <v>4662569.9974385528</v>
      </c>
      <c r="C990" s="3">
        <v>2.5614472106099129E-3</v>
      </c>
    </row>
    <row r="991" spans="1:3" x14ac:dyDescent="0.25">
      <c r="A991" s="3">
        <v>956</v>
      </c>
      <c r="B991" s="3">
        <v>4663505.9964805776</v>
      </c>
      <c r="C991" s="3">
        <v>3.5194223746657372E-3</v>
      </c>
    </row>
    <row r="992" spans="1:3" x14ac:dyDescent="0.25">
      <c r="A992" s="3">
        <v>957</v>
      </c>
      <c r="B992" s="3">
        <v>4665266.9971616259</v>
      </c>
      <c r="C992" s="3">
        <v>2.8383741155266762E-3</v>
      </c>
    </row>
    <row r="993" spans="1:3" x14ac:dyDescent="0.25">
      <c r="A993" s="3">
        <v>958</v>
      </c>
      <c r="B993" s="3">
        <v>4666011.0019726455</v>
      </c>
      <c r="C993" s="3">
        <v>-1.9726455211639404E-3</v>
      </c>
    </row>
    <row r="994" spans="1:3" x14ac:dyDescent="0.25">
      <c r="A994" s="3">
        <v>959</v>
      </c>
      <c r="B994" s="3">
        <v>4666155.9968776498</v>
      </c>
      <c r="C994" s="3">
        <v>3.122350201010704E-3</v>
      </c>
    </row>
    <row r="995" spans="1:3" x14ac:dyDescent="0.25">
      <c r="A995" s="3">
        <v>960</v>
      </c>
      <c r="B995" s="3">
        <v>4666606.9976476617</v>
      </c>
      <c r="C995" s="3">
        <v>2.3523382842540741E-3</v>
      </c>
    </row>
    <row r="996" spans="1:3" x14ac:dyDescent="0.25">
      <c r="A996" s="3">
        <v>961</v>
      </c>
      <c r="B996" s="3">
        <v>4667277.9994846797</v>
      </c>
      <c r="C996" s="3">
        <v>5.1532033830881119E-4</v>
      </c>
    </row>
    <row r="997" spans="1:3" x14ac:dyDescent="0.25">
      <c r="A997" s="3">
        <v>962</v>
      </c>
      <c r="B997" s="3">
        <v>4667277.9994846797</v>
      </c>
      <c r="C997" s="3">
        <v>5.1532033830881119E-4</v>
      </c>
    </row>
    <row r="998" spans="1:3" x14ac:dyDescent="0.25">
      <c r="A998" s="3">
        <v>963</v>
      </c>
      <c r="B998" s="3">
        <v>4668642.0004307162</v>
      </c>
      <c r="C998" s="3">
        <v>-4.3071620166301727E-4</v>
      </c>
    </row>
    <row r="999" spans="1:3" x14ac:dyDescent="0.25">
      <c r="A999" s="3">
        <v>964</v>
      </c>
      <c r="B999" s="3">
        <v>4668642.0004307162</v>
      </c>
      <c r="C999" s="3">
        <v>-4.3071620166301727E-4</v>
      </c>
    </row>
    <row r="1000" spans="1:3" x14ac:dyDescent="0.25">
      <c r="A1000" s="3">
        <v>965</v>
      </c>
      <c r="B1000" s="3">
        <v>4669740.0025777463</v>
      </c>
      <c r="C1000" s="3">
        <v>-2.5777462869882584E-3</v>
      </c>
    </row>
    <row r="1001" spans="1:3" x14ac:dyDescent="0.25">
      <c r="A1001" s="3">
        <v>966</v>
      </c>
      <c r="B1001" s="3">
        <v>4670607.9971667696</v>
      </c>
      <c r="C1001" s="3">
        <v>2.8332304209470749E-3</v>
      </c>
    </row>
    <row r="1002" spans="1:3" x14ac:dyDescent="0.25">
      <c r="A1002" s="3">
        <v>967</v>
      </c>
      <c r="B1002" s="3">
        <v>4671334.0016327891</v>
      </c>
      <c r="C1002" s="3">
        <v>-1.6327891498804092E-3</v>
      </c>
    </row>
    <row r="1003" spans="1:3" x14ac:dyDescent="0.25">
      <c r="A1003" s="3">
        <v>968</v>
      </c>
      <c r="B1003" s="3">
        <v>4672047.9964198088</v>
      </c>
      <c r="C1003" s="3">
        <v>3.5801911726593971E-3</v>
      </c>
    </row>
    <row r="1004" spans="1:3" x14ac:dyDescent="0.25">
      <c r="A1004" s="3">
        <v>969</v>
      </c>
      <c r="B1004" s="3">
        <v>4672491.9954808205</v>
      </c>
      <c r="C1004" s="3">
        <v>4.5191794633865356E-3</v>
      </c>
    </row>
    <row r="1005" spans="1:3" x14ac:dyDescent="0.25">
      <c r="A1005" s="3">
        <v>970</v>
      </c>
      <c r="B1005" s="3">
        <v>4672722.0030388264</v>
      </c>
      <c r="C1005" s="3">
        <v>-3.0388263985514641E-3</v>
      </c>
    </row>
    <row r="1006" spans="1:3" x14ac:dyDescent="0.25">
      <c r="A1006" s="3">
        <v>971</v>
      </c>
      <c r="B1006" s="3">
        <v>4673402.0003238451</v>
      </c>
      <c r="C1006" s="3">
        <v>-3.2384507358074188E-4</v>
      </c>
    </row>
    <row r="1007" spans="1:3" x14ac:dyDescent="0.25">
      <c r="A1007" s="3">
        <v>972</v>
      </c>
      <c r="B1007" s="3">
        <v>4674056.0034098625</v>
      </c>
      <c r="C1007" s="3">
        <v>-3.4098625183105469E-3</v>
      </c>
    </row>
    <row r="1008" spans="1:3" x14ac:dyDescent="0.25">
      <c r="A1008" s="3">
        <v>973</v>
      </c>
      <c r="B1008" s="3">
        <v>4675027.0015478889</v>
      </c>
      <c r="C1008" s="3">
        <v>-1.5478888526558876E-3</v>
      </c>
    </row>
    <row r="1009" spans="1:3" x14ac:dyDescent="0.25">
      <c r="A1009" s="3">
        <v>974</v>
      </c>
      <c r="B1009" s="3">
        <v>4675414.0042408993</v>
      </c>
      <c r="C1009" s="3">
        <v>-4.240899346768856E-3</v>
      </c>
    </row>
    <row r="1010" spans="1:3" x14ac:dyDescent="0.25">
      <c r="A1010" s="3">
        <v>975</v>
      </c>
      <c r="B1010" s="3">
        <v>4676493.0044489289</v>
      </c>
      <c r="C1010" s="3">
        <v>-4.4489288702607155E-3</v>
      </c>
    </row>
    <row r="1011" spans="1:3" x14ac:dyDescent="0.25">
      <c r="A1011" s="3">
        <v>976</v>
      </c>
      <c r="B1011" s="3">
        <v>4677052.9994339431</v>
      </c>
      <c r="C1011" s="3">
        <v>5.6605692952871323E-4</v>
      </c>
    </row>
    <row r="1012" spans="1:3" x14ac:dyDescent="0.25">
      <c r="A1012" s="3">
        <v>977</v>
      </c>
      <c r="B1012" s="3">
        <v>4677921.0034719668</v>
      </c>
      <c r="C1012" s="3">
        <v>-3.4719668328762054E-3</v>
      </c>
    </row>
    <row r="1013" spans="1:3" x14ac:dyDescent="0.25">
      <c r="A1013" s="3">
        <v>978</v>
      </c>
      <c r="B1013" s="3">
        <v>4678728.0047659893</v>
      </c>
      <c r="C1013" s="3">
        <v>-4.7659892588853836E-3</v>
      </c>
    </row>
    <row r="1014" spans="1:3" x14ac:dyDescent="0.25">
      <c r="A1014" s="3">
        <v>979</v>
      </c>
      <c r="B1014" s="3">
        <v>4679546.9968410106</v>
      </c>
      <c r="C1014" s="3">
        <v>3.1589893624186516E-3</v>
      </c>
    </row>
    <row r="1015" spans="1:3" x14ac:dyDescent="0.25">
      <c r="A1015" s="3">
        <v>980</v>
      </c>
      <c r="B1015" s="3">
        <v>4680385.000304033</v>
      </c>
      <c r="C1015" s="3">
        <v>-3.0403304845094681E-4</v>
      </c>
    </row>
    <row r="1016" spans="1:3" x14ac:dyDescent="0.25">
      <c r="A1016" s="3">
        <v>981</v>
      </c>
      <c r="B1016" s="3">
        <v>4681217.0036520557</v>
      </c>
      <c r="C1016" s="3">
        <v>-3.6520557478070259E-3</v>
      </c>
    </row>
    <row r="1017" spans="1:3" x14ac:dyDescent="0.25">
      <c r="A1017" s="3">
        <v>982</v>
      </c>
      <c r="B1017" s="3">
        <v>4681747.99965607</v>
      </c>
      <c r="C1017" s="3">
        <v>3.4392997622489929E-4</v>
      </c>
    </row>
    <row r="1018" spans="1:3" x14ac:dyDescent="0.25">
      <c r="A1018" s="3">
        <v>983</v>
      </c>
      <c r="B1018" s="3">
        <v>4682576.9982220931</v>
      </c>
      <c r="C1018" s="3">
        <v>1.7779069021344185E-3</v>
      </c>
    </row>
    <row r="1019" spans="1:3" x14ac:dyDescent="0.25">
      <c r="A1019" s="3">
        <v>984</v>
      </c>
      <c r="B1019" s="3">
        <v>4683209.0040361099</v>
      </c>
      <c r="C1019" s="3">
        <v>-4.0361098945140839E-3</v>
      </c>
    </row>
    <row r="1020" spans="1:3" x14ac:dyDescent="0.25">
      <c r="A1020" s="3">
        <v>985</v>
      </c>
      <c r="B1020" s="3">
        <v>4684450.9994941428</v>
      </c>
      <c r="C1020" s="3">
        <v>5.0585716962814331E-4</v>
      </c>
    </row>
    <row r="1021" spans="1:3" ht="15.75" thickBot="1" x14ac:dyDescent="0.3">
      <c r="A1021" s="4">
        <v>986</v>
      </c>
      <c r="B1021" s="4">
        <v>4685433.9978621695</v>
      </c>
      <c r="C1021" s="4">
        <v>2.1378304809331894E-3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Sheet4</vt:lpstr>
      <vt:lpstr>owid-covid-data (2)</vt:lpstr>
      <vt:lpstr>Sheet2</vt:lpstr>
      <vt:lpstr>Sheet1</vt:lpstr>
      <vt:lpstr>Red</vt:lpstr>
      <vt:lpstr>yellow</vt:lpstr>
      <vt:lpstr>Blue</vt:lpstr>
      <vt:lpstr>green</vt:lpstr>
      <vt:lpstr>black</vt:lpstr>
      <vt:lpstr>Sheet5</vt:lpstr>
      <vt:lpstr>Sheet10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Precious Onakpojeruo</dc:creator>
  <cp:lastModifiedBy>net pc</cp:lastModifiedBy>
  <dcterms:created xsi:type="dcterms:W3CDTF">2023-01-03T08:17:14Z</dcterms:created>
  <dcterms:modified xsi:type="dcterms:W3CDTF">2023-01-03T14:32:11Z</dcterms:modified>
</cp:coreProperties>
</file>