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Miguel\UAB\TERCER\LAB Termo\Repositori\graphs\practica_Ia\"/>
    </mc:Choice>
  </mc:AlternateContent>
  <xr:revisionPtr revIDLastSave="0" documentId="13_ncr:1_{AADE0F25-4B48-411F-AF80-84B9CD4E60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5" i="1"/>
  <c r="H5" i="1"/>
  <c r="F5" i="1"/>
</calcChain>
</file>

<file path=xl/sharedStrings.xml><?xml version="1.0" encoding="utf-8"?>
<sst xmlns="http://schemas.openxmlformats.org/spreadsheetml/2006/main" count="8" uniqueCount="8">
  <si>
    <t>distancia</t>
  </si>
  <si>
    <t>alumini</t>
  </si>
  <si>
    <t>ferro</t>
  </si>
  <si>
    <t>ambient</t>
  </si>
  <si>
    <t>d_alumini</t>
  </si>
  <si>
    <t>d_llauto</t>
  </si>
  <si>
    <t>d_ferro</t>
  </si>
  <si>
    <t>llauto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</si>
</sst>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Alumini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8572115058901748"/>
                  <c:y val="-0.60071636190104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Hoja1!$A$2:$A$13</c:f>
              <c:numCache>
                <c:formatCode>General</c:formatCode>
                <c:ptCount val="12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xVal>
          <c:yVal>
            <c:numRef>
              <c:f>Hoja1!$B$2:$B$13</c:f>
              <c:numCache>
                <c:formatCode>General</c:formatCode>
                <c:ptCount val="12"/>
                <c:pt idx="0">
                  <c:v>29.3</c:v>
                </c:pt>
                <c:pt idx="1">
                  <c:v>30</c:v>
                </c:pt>
                <c:pt idx="2">
                  <c:v>30.3</c:v>
                </c:pt>
                <c:pt idx="3">
                  <c:v>31.6</c:v>
                </c:pt>
                <c:pt idx="4">
                  <c:v>33.700000000000003</c:v>
                </c:pt>
                <c:pt idx="5">
                  <c:v>40.6</c:v>
                </c:pt>
                <c:pt idx="6">
                  <c:v>46</c:v>
                </c:pt>
                <c:pt idx="7">
                  <c:v>53.1</c:v>
                </c:pt>
                <c:pt idx="8">
                  <c:v>63.7</c:v>
                </c:pt>
                <c:pt idx="9">
                  <c:v>77.599999999999994</c:v>
                </c:pt>
                <c:pt idx="10">
                  <c:v>95.5</c:v>
                </c:pt>
                <c:pt idx="11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32-4612-8494-FC8D954D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008672"/>
        <c:axId val="1963009152"/>
      </c:scatterChart>
      <c:valAx>
        <c:axId val="196300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3009152"/>
        <c:crosses val="autoZero"/>
        <c:crossBetween val="midCat"/>
      </c:valAx>
      <c:valAx>
        <c:axId val="19630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300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Llauto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9599737532808399E-2"/>
                  <c:y val="-0.6649442257217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Hoja1!$A$2:$A$13</c:f>
              <c:numCache>
                <c:formatCode>General</c:formatCode>
                <c:ptCount val="12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xVal>
          <c:yVal>
            <c:numRef>
              <c:f>Hoja1!$C$2:$C$13</c:f>
              <c:numCache>
                <c:formatCode>General</c:formatCode>
                <c:ptCount val="12"/>
                <c:pt idx="0">
                  <c:v>26.6</c:v>
                </c:pt>
                <c:pt idx="1">
                  <c:v>27</c:v>
                </c:pt>
                <c:pt idx="2">
                  <c:v>27.6</c:v>
                </c:pt>
                <c:pt idx="3">
                  <c:v>28.7</c:v>
                </c:pt>
                <c:pt idx="4">
                  <c:v>30.5</c:v>
                </c:pt>
                <c:pt idx="5">
                  <c:v>32.5</c:v>
                </c:pt>
                <c:pt idx="6">
                  <c:v>35.799999999999997</c:v>
                </c:pt>
                <c:pt idx="7">
                  <c:v>39.9</c:v>
                </c:pt>
                <c:pt idx="8">
                  <c:v>44.8</c:v>
                </c:pt>
                <c:pt idx="9">
                  <c:v>55.2</c:v>
                </c:pt>
                <c:pt idx="10">
                  <c:v>72.8</c:v>
                </c:pt>
                <c:pt idx="11">
                  <c:v>108.9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A-4F13-9200-F8C52FBB7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039360"/>
        <c:axId val="1954033600"/>
      </c:scatterChart>
      <c:valAx>
        <c:axId val="195403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4033600"/>
        <c:crosses val="autoZero"/>
        <c:crossBetween val="midCat"/>
      </c:valAx>
      <c:valAx>
        <c:axId val="19540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40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0044181977252842E-2"/>
                  <c:y val="-0.7056503353747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Hoja1!$A$2:$A$13</c:f>
              <c:numCache>
                <c:formatCode>General</c:formatCode>
                <c:ptCount val="12"/>
                <c:pt idx="0">
                  <c:v>110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7">
                  <c:v>40</c:v>
                </c:pt>
                <c:pt idx="8">
                  <c:v>30</c:v>
                </c:pt>
                <c:pt idx="9">
                  <c:v>20</c:v>
                </c:pt>
                <c:pt idx="10">
                  <c:v>10</c:v>
                </c:pt>
                <c:pt idx="11">
                  <c:v>0</c:v>
                </c:pt>
              </c:numCache>
            </c:numRef>
          </c:xVal>
          <c:yVal>
            <c:numRef>
              <c:f>Hoja1!$D$2:$D$13</c:f>
              <c:numCache>
                <c:formatCode>General</c:formatCode>
                <c:ptCount val="12"/>
                <c:pt idx="0">
                  <c:v>24.9</c:v>
                </c:pt>
                <c:pt idx="1">
                  <c:v>25.3</c:v>
                </c:pt>
                <c:pt idx="2">
                  <c:v>25.3</c:v>
                </c:pt>
                <c:pt idx="3">
                  <c:v>25.8</c:v>
                </c:pt>
                <c:pt idx="4">
                  <c:v>26.2</c:v>
                </c:pt>
                <c:pt idx="5">
                  <c:v>26.7</c:v>
                </c:pt>
                <c:pt idx="6">
                  <c:v>27.9</c:v>
                </c:pt>
                <c:pt idx="7">
                  <c:v>30.2</c:v>
                </c:pt>
                <c:pt idx="8">
                  <c:v>34.700000000000003</c:v>
                </c:pt>
                <c:pt idx="9">
                  <c:v>44.3</c:v>
                </c:pt>
                <c:pt idx="10">
                  <c:v>65</c:v>
                </c:pt>
                <c:pt idx="11">
                  <c:v>120.6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3-4168-AD5A-AE0AF246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81392"/>
        <c:axId val="1962705488"/>
      </c:scatterChart>
      <c:valAx>
        <c:axId val="18917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2705488"/>
        <c:crosses val="autoZero"/>
        <c:crossBetween val="midCat"/>
      </c:valAx>
      <c:valAx>
        <c:axId val="19627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17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1</xdr:row>
      <xdr:rowOff>15240</xdr:rowOff>
    </xdr:from>
    <xdr:to>
      <xdr:col>13</xdr:col>
      <xdr:colOff>420444</xdr:colOff>
      <xdr:row>11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D7EB61-C3DC-DAB2-D882-7E478F825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</xdr:colOff>
      <xdr:row>2</xdr:row>
      <xdr:rowOff>76200</xdr:rowOff>
    </xdr:from>
    <xdr:to>
      <xdr:col>18</xdr:col>
      <xdr:colOff>38100</xdr:colOff>
      <xdr:row>11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15B75D-7E44-F93C-8794-8A29D091C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493058</xdr:colOff>
      <xdr:row>11</xdr:row>
      <xdr:rowOff>161365</xdr:rowOff>
    </xdr:from>
    <xdr:to>
      <xdr:col>16</xdr:col>
      <xdr:colOff>10757</xdr:colOff>
      <xdr:row>21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4FF68B-AD48-271A-500D-6AB958B5C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"/>
  <sheetViews>
    <sheetView tabSelected="1" zoomScaleNormal="100" workbookViewId="0">
      <selection activeCell="R15" sqref="R15"/>
    </sheetView>
  </sheetViews>
  <sheetFormatPr baseColWidth="10" defaultColWidth="8.88671875" defaultRowHeight="14.4" x14ac:dyDescent="0.3"/>
  <sheetData>
    <row r="1" spans="1:34" x14ac:dyDescent="0.3">
      <c r="A1" t="s">
        <v>0</v>
      </c>
      <c r="B1" t="s">
        <v>1</v>
      </c>
      <c r="C1" t="s">
        <v>7</v>
      </c>
      <c r="D1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/>
    </row>
    <row r="2" spans="1:34" x14ac:dyDescent="0.3">
      <c r="A2">
        <v>110</v>
      </c>
      <c r="B2" s="2">
        <v>29.3</v>
      </c>
      <c r="C2" s="2">
        <v>26.6</v>
      </c>
      <c r="D2" s="2">
        <v>24.9</v>
      </c>
      <c r="E2" s="2">
        <v>24.7</v>
      </c>
      <c r="F2" s="2">
        <v>3.0350000000000001</v>
      </c>
      <c r="G2" s="2">
        <v>3.02</v>
      </c>
      <c r="H2" s="2">
        <v>3.145</v>
      </c>
      <c r="I2" s="3"/>
    </row>
    <row r="3" spans="1:34" x14ac:dyDescent="0.3">
      <c r="A3">
        <v>100</v>
      </c>
      <c r="B3" s="2">
        <v>30</v>
      </c>
      <c r="C3" s="2">
        <v>27</v>
      </c>
      <c r="D3" s="2">
        <v>25.3</v>
      </c>
      <c r="E3" s="2">
        <v>24.9</v>
      </c>
      <c r="F3" s="2">
        <v>3.0649999999999999</v>
      </c>
      <c r="G3" s="2">
        <v>3.0249999999999999</v>
      </c>
      <c r="H3" s="2">
        <v>3.2850000000000001</v>
      </c>
      <c r="I3" s="3"/>
    </row>
    <row r="4" spans="1:34" x14ac:dyDescent="0.3">
      <c r="A4">
        <v>90</v>
      </c>
      <c r="B4">
        <v>30.3</v>
      </c>
      <c r="C4" s="2">
        <v>27.6</v>
      </c>
      <c r="D4" s="2">
        <v>25.3</v>
      </c>
      <c r="E4" s="2">
        <v>24.6</v>
      </c>
      <c r="F4" s="2">
        <v>3.0449999999999999</v>
      </c>
      <c r="G4" s="2">
        <v>3.0649999999999999</v>
      </c>
      <c r="H4" s="2">
        <v>3.01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34" x14ac:dyDescent="0.3">
      <c r="A5">
        <v>80</v>
      </c>
      <c r="B5" s="2">
        <v>31.6</v>
      </c>
      <c r="C5" s="2">
        <v>28.7</v>
      </c>
      <c r="D5" s="2">
        <v>25.8</v>
      </c>
      <c r="E5" s="3"/>
      <c r="F5" s="2">
        <f>AVERAGE(F2:F4)/2</f>
        <v>1.5241666666666667</v>
      </c>
      <c r="G5" s="2">
        <f t="shared" ref="G5:H5" si="0">AVERAGE(G2:G4)/2</f>
        <v>1.5183333333333333</v>
      </c>
      <c r="H5" s="2">
        <f t="shared" si="0"/>
        <v>1.5733333333333333</v>
      </c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34" x14ac:dyDescent="0.3">
      <c r="A6">
        <v>70</v>
      </c>
      <c r="B6" s="2">
        <v>33.700000000000003</v>
      </c>
      <c r="C6" s="2">
        <v>30.5</v>
      </c>
      <c r="D6" s="2">
        <v>26.2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34" x14ac:dyDescent="0.3">
      <c r="A7">
        <v>60</v>
      </c>
      <c r="B7" s="2">
        <v>40.6</v>
      </c>
      <c r="C7" s="2">
        <v>32.5</v>
      </c>
      <c r="D7" s="2">
        <v>26.7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34" x14ac:dyDescent="0.3">
      <c r="A8">
        <v>50</v>
      </c>
      <c r="B8" s="2">
        <v>46</v>
      </c>
      <c r="C8" s="2">
        <v>35.799999999999997</v>
      </c>
      <c r="D8" s="2">
        <v>27.9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34" x14ac:dyDescent="0.3">
      <c r="A9">
        <v>40</v>
      </c>
      <c r="B9" s="2">
        <v>53.1</v>
      </c>
      <c r="C9" s="2">
        <v>39.9</v>
      </c>
      <c r="D9" s="2">
        <v>30.2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34" x14ac:dyDescent="0.3">
      <c r="A10">
        <v>30</v>
      </c>
      <c r="B10" s="2">
        <v>63.7</v>
      </c>
      <c r="C10" s="2">
        <v>44.8</v>
      </c>
      <c r="D10" s="2">
        <v>34.700000000000003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34" x14ac:dyDescent="0.3">
      <c r="A11">
        <v>20</v>
      </c>
      <c r="B11" s="2">
        <v>77.599999999999994</v>
      </c>
      <c r="C11" s="2">
        <v>55.2</v>
      </c>
      <c r="D11" s="2">
        <v>44.3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3">
      <c r="A12">
        <v>10</v>
      </c>
      <c r="B12" s="2">
        <v>95.5</v>
      </c>
      <c r="C12" s="2">
        <v>72.8</v>
      </c>
      <c r="D12" s="2">
        <v>65</v>
      </c>
      <c r="E12" s="3"/>
      <c r="F12" s="3"/>
      <c r="G12" s="3">
        <f>SQRT(0.1^2+_xlfn.STDEV.S(E2:E4)^2)</f>
        <v>0.18257418583505428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3">
      <c r="A13">
        <v>0</v>
      </c>
      <c r="B13" s="2">
        <v>119</v>
      </c>
      <c r="C13" s="2">
        <v>108.9</v>
      </c>
      <c r="D13" s="2">
        <v>120.6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3"/>
      <c r="Q13" s="3"/>
      <c r="R13" s="3"/>
      <c r="S13" s="2"/>
      <c r="T13" s="2"/>
      <c r="U13" s="2"/>
      <c r="V13" s="2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3">
      <c r="C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3"/>
      <c r="Q14" s="3"/>
      <c r="R14" s="3"/>
      <c r="S14" s="2"/>
      <c r="T14" s="2"/>
      <c r="U14" s="2"/>
      <c r="V14" s="2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3">
      <c r="A15" s="1"/>
      <c r="C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2"/>
      <c r="T15" s="2"/>
      <c r="U15" s="2"/>
      <c r="V15" s="2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3">
      <c r="C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2"/>
      <c r="T16" s="2"/>
      <c r="U16" s="2"/>
      <c r="V16" s="2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3:34" x14ac:dyDescent="0.3">
      <c r="C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/>
      <c r="T17" s="2"/>
      <c r="U17" s="2"/>
      <c r="V17" s="2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3:34" x14ac:dyDescent="0.3">
      <c r="C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3:34" x14ac:dyDescent="0.3">
      <c r="C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3"/>
      <c r="AG19" s="3"/>
      <c r="AH19" s="3"/>
    </row>
    <row r="20" spans="3:34" x14ac:dyDescent="0.3">
      <c r="C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3"/>
      <c r="AG20" s="3"/>
      <c r="AH20" s="3"/>
    </row>
    <row r="21" spans="3:34" x14ac:dyDescent="0.3">
      <c r="C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3"/>
      <c r="AG21" s="3"/>
      <c r="AH21" s="3"/>
    </row>
    <row r="22" spans="3:34" x14ac:dyDescent="0.3">
      <c r="C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3"/>
      <c r="AG22" s="3"/>
      <c r="AH22" s="3"/>
    </row>
    <row r="23" spans="3:34" x14ac:dyDescent="0.3">
      <c r="C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3"/>
      <c r="AG23" s="3"/>
      <c r="AH23" s="3"/>
    </row>
    <row r="24" spans="3:34" x14ac:dyDescent="0.3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3:34" x14ac:dyDescent="0.3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3:34" x14ac:dyDescent="0.3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3:34" x14ac:dyDescent="0.3"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3:34" x14ac:dyDescent="0.3"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3:34" x14ac:dyDescent="0.3"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3:34" x14ac:dyDescent="0.3"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3:34" x14ac:dyDescent="0.3"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3:34" x14ac:dyDescent="0.3"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6:34" x14ac:dyDescent="0.3"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6:34" x14ac:dyDescent="0.3"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6:34" x14ac:dyDescent="0.3"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Apestegui De La Rosa</dc:creator>
  <cp:lastModifiedBy>Miguel Alejandro Apestegui De la Rosa</cp:lastModifiedBy>
  <dcterms:created xsi:type="dcterms:W3CDTF">2015-06-05T18:19:34Z</dcterms:created>
  <dcterms:modified xsi:type="dcterms:W3CDTF">2024-12-01T15:54:53Z</dcterms:modified>
</cp:coreProperties>
</file>